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202300"/>
  <mc:AlternateContent xmlns:mc="http://schemas.openxmlformats.org/markup-compatibility/2006">
    <mc:Choice Requires="x15">
      <x15ac:absPath xmlns:x15ac="http://schemas.microsoft.com/office/spreadsheetml/2010/11/ac" url="https://minedu4-my.sharepoint.com/personal/martin_kanovsky_minedu_sk/Documents/Pracovná plocha/"/>
    </mc:Choice>
  </mc:AlternateContent>
  <xr:revisionPtr revIDLastSave="0" documentId="8_{1423DD8B-6DD1-4FEC-AFFA-EEDDC0AD947E}" xr6:coauthVersionLast="47" xr6:coauthVersionMax="47" xr10:uidLastSave="{00000000-0000-0000-0000-000000000000}"/>
  <bookViews>
    <workbookView xWindow="-108" yWindow="-108" windowWidth="23256" windowHeight="12456" xr2:uid="{4971328E-6356-45FC-8BDF-E00A0CA2CF77}"/>
  </bookViews>
  <sheets>
    <sheet name="prehľadMáj26" sheetId="6" r:id="rId1"/>
    <sheet name="Nature Index" sheetId="2" r:id="rId2"/>
    <sheet name="HCP" sheetId="3" r:id="rId3"/>
    <sheet name="Patenty" sheetId="5" r:id="rId4"/>
  </sheets>
  <definedNames>
    <definedName name="_xlnm._FilterDatabase" localSheetId="2" hidden="1">HCP!$A$1:$CM$25</definedName>
    <definedName name="_xlnm._FilterDatabase" localSheetId="1" hidden="1">'Nature Index'!$A$1:$L$41</definedName>
    <definedName name="_xlnm._FilterDatabase" localSheetId="3" hidden="1">Patenty!$E$1:$E$1</definedName>
  </definedNames>
  <calcPr calcId="191029"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K17" i="6" l="1"/>
  <c r="K16" i="6"/>
  <c r="K15" i="6"/>
  <c r="K14" i="6"/>
  <c r="K13" i="6"/>
  <c r="K12" i="6"/>
  <c r="K11" i="6"/>
  <c r="K10" i="6"/>
  <c r="K9" i="6"/>
  <c r="K8" i="6"/>
  <c r="K7" i="6"/>
  <c r="K6" i="6"/>
  <c r="K5" i="6"/>
  <c r="K4" i="6"/>
  <c r="I16" i="6"/>
  <c r="J16" i="6" s="1"/>
  <c r="H16" i="6"/>
  <c r="I15" i="6"/>
  <c r="H15" i="6"/>
  <c r="J15" i="6" s="1"/>
  <c r="I14" i="6"/>
  <c r="H14" i="6"/>
  <c r="I13" i="6"/>
  <c r="H13" i="6"/>
  <c r="I12" i="6"/>
  <c r="H12" i="6"/>
  <c r="I11" i="6"/>
  <c r="H11" i="6"/>
  <c r="J11" i="6" s="1"/>
  <c r="I10" i="6"/>
  <c r="H10" i="6"/>
  <c r="I9" i="6"/>
  <c r="J9" i="6" s="1"/>
  <c r="H9" i="6"/>
  <c r="I8" i="6"/>
  <c r="H8" i="6"/>
  <c r="I7" i="6"/>
  <c r="H7" i="6"/>
  <c r="I6" i="6"/>
  <c r="H6" i="6"/>
  <c r="J6" i="6" s="1"/>
  <c r="I5" i="6"/>
  <c r="H5" i="6"/>
  <c r="I4" i="6"/>
  <c r="H4" i="6"/>
  <c r="J13" i="6"/>
  <c r="J12" i="6"/>
  <c r="J5" i="6"/>
  <c r="J4" i="6"/>
  <c r="E48" i="6"/>
  <c r="D15" i="6"/>
  <c r="D47" i="6"/>
  <c r="D46" i="6"/>
  <c r="D36" i="6"/>
  <c r="D35" i="6"/>
  <c r="D34" i="6"/>
  <c r="D33" i="6"/>
  <c r="D32" i="6"/>
  <c r="D31" i="6"/>
  <c r="D30" i="6"/>
  <c r="D29" i="6"/>
  <c r="D28" i="6"/>
  <c r="D27" i="6"/>
  <c r="D26" i="6"/>
  <c r="D25" i="6"/>
  <c r="D14" i="6"/>
  <c r="D13" i="6"/>
  <c r="D12" i="6"/>
  <c r="D11" i="6"/>
  <c r="D10" i="6"/>
  <c r="BW18" i="3"/>
  <c r="BI18" i="3"/>
  <c r="BW8" i="3"/>
  <c r="BI8" i="3"/>
  <c r="BW15" i="3"/>
  <c r="BI15" i="3"/>
  <c r="BW10" i="3"/>
  <c r="BI10" i="3"/>
  <c r="BW19" i="3"/>
  <c r="BI19" i="3"/>
  <c r="BW3" i="3"/>
  <c r="BI3" i="3"/>
  <c r="BW9" i="3"/>
  <c r="BI9" i="3"/>
  <c r="BW22" i="3"/>
  <c r="BI22" i="3"/>
  <c r="BW2" i="3"/>
  <c r="BI2" i="3"/>
  <c r="BW17" i="3"/>
  <c r="BI17" i="3"/>
  <c r="BW21" i="3"/>
  <c r="BI21" i="3"/>
  <c r="BW5" i="3"/>
  <c r="BI5" i="3"/>
  <c r="BW25" i="3"/>
  <c r="BI25" i="3"/>
  <c r="BW23" i="3"/>
  <c r="BI23" i="3"/>
  <c r="BW11" i="3"/>
  <c r="BI11" i="3"/>
  <c r="BW12" i="3"/>
  <c r="BI12" i="3"/>
  <c r="BW4" i="3"/>
  <c r="BI4" i="3"/>
  <c r="BW13" i="3"/>
  <c r="BI13" i="3"/>
  <c r="BW7" i="3"/>
  <c r="BI7" i="3"/>
  <c r="BW16" i="3"/>
  <c r="BI16" i="3"/>
  <c r="BW24" i="3"/>
  <c r="BI24" i="3"/>
  <c r="BW6" i="3"/>
  <c r="BI6" i="3"/>
  <c r="BW14" i="3"/>
  <c r="BI14" i="3"/>
  <c r="BW20" i="3"/>
  <c r="BI20" i="3"/>
  <c r="J14" i="6" l="1"/>
  <c r="J10" i="6"/>
  <c r="J8" i="6"/>
  <c r="J17" i="6" s="1"/>
  <c r="J7" i="6"/>
  <c r="D16" i="6"/>
  <c r="E15" i="6" s="1"/>
  <c r="E13" i="6"/>
  <c r="E14" i="6"/>
  <c r="D37" i="6"/>
  <c r="E36" i="6" s="1"/>
  <c r="E47" i="6"/>
  <c r="E10" i="6"/>
  <c r="E11" i="6"/>
  <c r="D48" i="6"/>
  <c r="E46" i="6"/>
  <c r="E30" i="6" l="1"/>
  <c r="E26" i="6"/>
  <c r="E29" i="6"/>
  <c r="E12" i="6"/>
  <c r="E27" i="6"/>
  <c r="E35" i="6"/>
  <c r="E28" i="6"/>
  <c r="E31" i="6"/>
  <c r="E16" i="6"/>
  <c r="E34" i="6"/>
  <c r="E25" i="6"/>
  <c r="E33" i="6"/>
  <c r="E32" i="6"/>
  <c r="E37" i="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D4" authorId="0" shapeId="0" xr:uid="{F647DB1F-BEE7-4782-A1FE-A9E7F7F1E38E}">
      <text>
        <r>
          <rPr>
            <sz val="10"/>
            <rFont val="Arial"/>
          </rPr>
          <t xml:space="preserve">, JY; ; </t>
        </r>
      </text>
    </comment>
    <comment ref="AD4" authorId="0" shapeId="0" xr:uid="{6F4E298E-207A-46BC-8060-C074F03E39EB}">
      <text>
        <r>
          <rPr>
            <sz val="10"/>
            <rFont val="Arial"/>
          </rPr>
          <t xml:space="preserve">7336-2025; ; </t>
        </r>
      </text>
    </comment>
    <comment ref="D8" authorId="0" shapeId="0" xr:uid="{28E7D794-E79B-4126-9CDF-31C43E548EC4}">
      <text>
        <r>
          <rPr>
            <sz val="10"/>
            <rFont val="Arial"/>
          </rPr>
          <t xml:space="preserve"> F; ; </t>
        </r>
      </text>
    </comment>
    <comment ref="I8" authorId="0" shapeId="0" xr:uid="{820F8412-9A66-4AE7-AECA-66B63F5C7377}">
      <text>
        <r>
          <rPr>
            <sz val="10"/>
            <rFont val="Arial"/>
          </rPr>
          <t xml:space="preserve">haked; ; </t>
        </r>
      </text>
    </comment>
    <comment ref="Z8" authorId="0" shapeId="0" xr:uid="{D2917BA7-8507-4627-A807-1FBB1F982C6D}">
      <text>
        <r>
          <rPr>
            <sz val="10"/>
            <rFont val="Arial"/>
          </rPr>
          <t xml:space="preserve">auzzi, P.; ; </t>
        </r>
      </text>
    </comment>
    <comment ref="AE8" authorId="0" shapeId="0" xr:uid="{430B7F15-5D34-4B4A-980D-5B62CDEA654A}">
      <text>
        <r>
          <rPr>
            <sz val="10"/>
            <rFont val="Arial"/>
          </rPr>
          <t xml:space="preserve"> ; </t>
        </r>
      </text>
    </comment>
    <comment ref="AA11" authorId="0" shapeId="0" xr:uid="{4FEB69C7-4104-4B6F-BD2E-508825A34B12}">
      <text>
        <r>
          <rPr>
            <sz val="10"/>
            <rFont val="Arial"/>
          </rPr>
          <t xml:space="preserve">iversity; ; </t>
        </r>
      </text>
    </comment>
    <comment ref="I12" authorId="0" shapeId="0" xr:uid="{F54D9BAE-A3C1-4325-99F7-82A03EEAEF13}">
      <text>
        <r>
          <rPr>
            <sz val="10"/>
            <rFont val="Arial"/>
          </rPr>
          <t xml:space="preserve">; ; </t>
        </r>
      </text>
    </comment>
    <comment ref="I13" authorId="0" shapeId="0" xr:uid="{3F3FA313-4538-4328-A40A-065A2CA8A06D}">
      <text>
        <r>
          <rPr>
            <sz val="10"/>
            <rFont val="Arial"/>
          </rPr>
          <t xml:space="preserve"> ; </t>
        </r>
      </text>
    </comment>
    <comment ref="AA13" authorId="0" shapeId="0" xr:uid="{C76DDA77-FDB2-4AF9-8883-D2CF9BB72DFA}">
      <text>
        <r>
          <rPr>
            <sz val="10"/>
            <rFont val="Arial"/>
          </rPr>
          <t xml:space="preserve">wan; ; </t>
        </r>
      </text>
    </comment>
    <comment ref="D18" authorId="0" shapeId="0" xr:uid="{E18B954F-683C-4F1A-911C-2A9C44D6DDF0}">
      <text>
        <r>
          <rPr>
            <sz val="10"/>
            <rFont val="Arial"/>
          </rPr>
          <t xml:space="preserve">, EM; ; </t>
        </r>
      </text>
    </comment>
    <comment ref="I18" authorId="0" shapeId="0" xr:uid="{CB13FA08-C204-4B24-9F63-D8F971582E81}">
      <text>
        <r>
          <rPr>
            <sz val="10"/>
            <rFont val="Arial"/>
          </rPr>
          <t xml:space="preserve"> J.; ; </t>
        </r>
      </text>
    </comment>
    <comment ref="Z18" authorId="0" shapeId="0" xr:uid="{59207F44-C55F-4192-9273-26154FB8E222}">
      <text>
        <r>
          <rPr>
            <sz val="10"/>
            <rFont val="Arial"/>
          </rPr>
          <t xml:space="preserve">; </t>
        </r>
      </text>
    </comment>
    <comment ref="AE18" authorId="0" shapeId="0" xr:uid="{208A44A1-C9A8-4014-8C6E-C0A10B465DA5}">
      <text>
        <r>
          <rPr>
            <sz val="10"/>
            <rFont val="Arial"/>
          </rPr>
          <t xml:space="preserve">758X; ; </t>
        </r>
      </text>
    </comment>
    <comment ref="D19" authorId="0" shapeId="0" xr:uid="{54B6CE08-71F2-4665-9665-A80205C67D86}">
      <text>
        <r>
          <rPr>
            <sz val="10"/>
            <rFont val="Arial"/>
          </rPr>
          <t xml:space="preserve">i, L; ; </t>
        </r>
      </text>
    </comment>
    <comment ref="I19" authorId="0" shapeId="0" xr:uid="{B27BF52F-084F-4D63-99D8-1AB82558EFFB}">
      <text>
        <r>
          <rPr>
            <sz val="10"/>
            <rFont val="Arial"/>
          </rPr>
          <t xml:space="preserve">i, N.; ; </t>
        </r>
      </text>
    </comment>
    <comment ref="Z19" authorId="0" shapeId="0" xr:uid="{8C76FAF8-6A27-4191-A131-6830A01C69BF}">
      <text>
        <r>
          <rPr>
            <sz val="10"/>
            <rFont val="Arial"/>
          </rPr>
          <t xml:space="preserve">; ; </t>
        </r>
      </text>
    </comment>
  </commentList>
</comments>
</file>

<file path=xl/sharedStrings.xml><?xml version="1.0" encoding="utf-8"?>
<sst xmlns="http://schemas.openxmlformats.org/spreadsheetml/2006/main" count="1814" uniqueCount="722">
  <si>
    <t>Higher Education Institution</t>
  </si>
  <si>
    <t>Article</t>
  </si>
  <si>
    <t>Podiel</t>
  </si>
  <si>
    <t>Subject 1</t>
  </si>
  <si>
    <t>Subject 2</t>
  </si>
  <si>
    <t>Subject 3</t>
  </si>
  <si>
    <t>Journal</t>
  </si>
  <si>
    <t>Affiliations</t>
  </si>
  <si>
    <t>Authors</t>
  </si>
  <si>
    <t>Share</t>
  </si>
  <si>
    <t>Published</t>
  </si>
  <si>
    <t>Univerzita Komenského v Bratislave</t>
  </si>
  <si>
    <t>Physical Sciences</t>
  </si>
  <si>
    <t>Nature Communications</t>
  </si>
  <si>
    <t>Slovenská technická univerzita v Bratislave</t>
  </si>
  <si>
    <t>Chemistry</t>
  </si>
  <si>
    <t>Inorganic Chemistry</t>
  </si>
  <si>
    <t>Journal of High Energy Physics</t>
  </si>
  <si>
    <t>Biological sciences</t>
  </si>
  <si>
    <t>Health Sciences</t>
  </si>
  <si>
    <t>Univerzita Pavla Jozefa Šafárika v Košiciach</t>
  </si>
  <si>
    <t>Technická univerzita v Košiciach</t>
  </si>
  <si>
    <t>Physical Review Letters</t>
  </si>
  <si>
    <t>Earth &amp; environmental sciences</t>
  </si>
  <si>
    <t>Journal of Geophysical Research: Atmospheres</t>
  </si>
  <si>
    <t>Electron and photon efficiencies in LHC Run 2 with the ATLAS experiment</t>
  </si>
  <si>
    <t>Technická univerzita vo Zvolene</t>
  </si>
  <si>
    <t>Chemical Science</t>
  </si>
  <si>
    <t>Univerzita Mateja Bela v Banskej Bystrici</t>
  </si>
  <si>
    <t>Annals of Neurology</t>
  </si>
  <si>
    <t>Katolícka univerzita v Ružomberku</t>
  </si>
  <si>
    <t>Nature</t>
  </si>
  <si>
    <t>Radiology</t>
  </si>
  <si>
    <r>
      <rPr>
        <b/>
        <sz val="11"/>
        <color rgb="FF000000"/>
        <rFont val="Calibri"/>
        <family val="2"/>
      </rPr>
      <t>Zdroj</t>
    </r>
    <r>
      <rPr>
        <sz val="11"/>
        <color theme="1"/>
        <rFont val="Aptos Narrow"/>
        <family val="2"/>
        <scheme val="minor"/>
      </rPr>
      <t xml:space="preserve">: https://www.nature.com/nature-index/ </t>
    </r>
  </si>
  <si>
    <t>Vysoká škola</t>
  </si>
  <si>
    <t>Gut</t>
  </si>
  <si>
    <t>Evolutionary divergent kinetoplast genome structure and RNA editing patterns in the trypanosomatid Vickermania</t>
  </si>
  <si>
    <t>Proceedings of the National Academy of Sciences of the United States of America</t>
  </si>
  <si>
    <t>Journal of Physiology</t>
  </si>
  <si>
    <t>Univerzita Konštantína Filozofa v Nitre</t>
  </si>
  <si>
    <t>Proceedings of the Royal Society B</t>
  </si>
  <si>
    <t>Analytical Chemistry</t>
  </si>
  <si>
    <t>Trnavská univerzita v Trnave</t>
  </si>
  <si>
    <t>Delineating testosterone's impact on model-based and model-free decision-making processes.</t>
  </si>
  <si>
    <t>Solvation strategies for free-energy calculations in a halogen-bonded complex: implicit, explicit, and machine learning approaches</t>
  </si>
  <si>
    <t>Satellite Imagery Reveals Near‐Horizon Urban Light Emissions Impacting Ambient Environment</t>
  </si>
  <si>
    <t>Gut microbiota predict development of postdischarge diabetes mellitus in acute pancreatitis</t>
  </si>
  <si>
    <t>Evidence for acid‐sensing ion channel 3 (ASIC3) involvement in cough resulting from aspiration of gastric fluid</t>
  </si>
  <si>
    <t>Net Water Uptake at CT Predicts the Treatment Effect of Thrombectomy for Low ASPECTS Stroke.</t>
  </si>
  <si>
    <t>Measurement of the top-quark Yukawa coupling from tt production in the lepton+jets final state using pp collisions at √ s = 13 TeV with the ATLAS detector</t>
  </si>
  <si>
    <t>Search for resonant leptoquark production via lepton-jet signatures in collisions at TeV and TeV with the ATLAS detector</t>
  </si>
  <si>
    <t>Measurement of the top-quark pole mass in dileptonic t¯t + 1-jet events at √ s = 13 TeV with the ATLAS experiment</t>
  </si>
  <si>
    <t>Multiplicity dependence of Ξ+c and Ξ0c production in pp collisions at √ s = 13 TeV</t>
  </si>
  <si>
    <t>Search for single production of vector-like quarks decaying into W(ℓν)b in pp collisions at √ s = 13 TeV with the ATLAS detector</t>
  </si>
  <si>
    <t>Searches for hidden sectors using decays</t>
  </si>
  <si>
    <t>Study of ⟨pT⟩ and its higher moments, and extraction of the speed of sound in Pb-Pb collisions with ALICE</t>
  </si>
  <si>
    <t>Measurements and interpretations of W±Z production cross-sections in pp collisions at √ s = 13 TeV with the ATLAS detector</t>
  </si>
  <si>
    <t>Observation of deuteron and antideuteron formation from resonance-decay nucleons</t>
  </si>
  <si>
    <t>Transforming jet flavour tagging at ATLAS</t>
  </si>
  <si>
    <t>Evidence for the Collective Nature of Radial Flow in Pb+Pb Collisions with the ATLAS Detector</t>
  </si>
  <si>
    <t>Long-Range Transverse-Momentum Correlations and Radial Flow in Pb-Pb Collisions at the LHC</t>
  </si>
  <si>
    <t>First Results on the Search for Lepton Number Violating Neutrinoless Double-𝛽 Decay with the LEGEND-200 Experiment</t>
  </si>
  <si>
    <t>Evidence for the Dimuon Decay of the Higgs Boson in 𝑝⁢𝑝 Collisions with the ATLAS Detector</t>
  </si>
  <si>
    <t>Untargeted Chemical Profiling of Two-Dimensional Gas Chromatography Coupled with High-Resolution Mass Spectrometry Data for Botrytized Wines via Topological Data Analysis</t>
  </si>
  <si>
    <t>Reactivity of the Asymmetric Wells-Dawson Ion: Lanthanide-Containing 34-Tungsto-2-Phosphates [Ln(P(H4)W17O61)2]19– (Ln = La3+, Ce3+, Eu3+, Gd3+, Yb3+, Lu3+, Y3+)</t>
  </si>
  <si>
    <t>Thermally and Light-Induced Spin-Crossover in Iron(III) Complexes with Benzophenone-Based Saltrien Ligands: Hysteresis, Two-Step Transitions, and the LIESST Effect</t>
  </si>
  <si>
    <t>Pentagonal Bipyramidal First-Row Transition Metal Complexes with Macrocyclic Ligand Containing Two Pyridine-N-Oxide Pendant Arms: Structural, Magnetic, and Theoretical Studies</t>
  </si>
  <si>
    <t>Two types of axonal muscarinic acetylcholine receptors mediate formation of saliva cocktail in the tick Ixodes ricinus</t>
  </si>
  <si>
    <t>Light-momentum-driven soft optical waveguide micro-actuators</t>
  </si>
  <si>
    <t xml:space="preserve">
Deep Brain Stimulation for scpiVPS16/i/scp‐Related Dystonia: A Multicenter Study</t>
  </si>
  <si>
    <t>Ising Superconductivity in Noncentrosymmetric Bulk NbSe2</t>
  </si>
  <si>
    <t>Univerzita veterinárskeho lekárstva a farmácie v Košiciach</t>
  </si>
  <si>
    <t>European forest carbon and biodiversity policies have a limited win-win potential</t>
  </si>
  <si>
    <t>Extra-territorial excursions of Eurasian lynx (Lynx lynx) during the mating season across Europe</t>
  </si>
  <si>
    <r>
      <rPr>
        <b/>
        <sz val="11"/>
        <color rgb="FF000000"/>
        <rFont val="Calibri"/>
        <family val="2"/>
      </rPr>
      <t>Time frame</t>
    </r>
    <r>
      <rPr>
        <sz val="11"/>
        <color theme="1"/>
        <rFont val="Aptos Narrow"/>
        <family val="2"/>
        <scheme val="minor"/>
      </rPr>
      <t>: 1 February 2025 - 31 January 2026</t>
    </r>
  </si>
  <si>
    <r>
      <rPr>
        <b/>
        <sz val="11"/>
        <color rgb="FF000000"/>
        <rFont val="Calibri"/>
        <family val="2"/>
      </rPr>
      <t>Timestamp</t>
    </r>
    <r>
      <rPr>
        <sz val="11"/>
        <color theme="1"/>
        <rFont val="Aptos Narrow"/>
        <family val="2"/>
        <scheme val="minor"/>
      </rPr>
      <t>: 31 May 2026</t>
    </r>
  </si>
  <si>
    <t>Code</t>
  </si>
  <si>
    <t>University</t>
  </si>
  <si>
    <t>Publication Type</t>
  </si>
  <si>
    <t>Book Authors</t>
  </si>
  <si>
    <t>Book Editors</t>
  </si>
  <si>
    <t>Book Group Authors</t>
  </si>
  <si>
    <t>Author Full Names</t>
  </si>
  <si>
    <t>Book Author Full Names</t>
  </si>
  <si>
    <t>Group Authors</t>
  </si>
  <si>
    <t>Article Title</t>
  </si>
  <si>
    <t>Source Title</t>
  </si>
  <si>
    <t>Book Series Title</t>
  </si>
  <si>
    <t>Book Series Subtitle</t>
  </si>
  <si>
    <t>Language</t>
  </si>
  <si>
    <t>Document Type</t>
  </si>
  <si>
    <t>Conference Title</t>
  </si>
  <si>
    <t>Conference Date</t>
  </si>
  <si>
    <t>Conference Location</t>
  </si>
  <si>
    <t>Conference Sponsor</t>
  </si>
  <si>
    <t>Conference Host</t>
  </si>
  <si>
    <t>Author Keywords</t>
  </si>
  <si>
    <t>Keywords Plus</t>
  </si>
  <si>
    <t>Abstract</t>
  </si>
  <si>
    <t>Addresses</t>
  </si>
  <si>
    <t>Reprint Addresses</t>
  </si>
  <si>
    <t>Email Addresses</t>
  </si>
  <si>
    <t>Researcher Ids</t>
  </si>
  <si>
    <t>ORCIDs</t>
  </si>
  <si>
    <t>Funding Orgs</t>
  </si>
  <si>
    <t>Funding Name Preferred</t>
  </si>
  <si>
    <t>Funding Text</t>
  </si>
  <si>
    <t>Cited References</t>
  </si>
  <si>
    <t>Cited Reference Count</t>
  </si>
  <si>
    <t>Times Cited, WoS Core</t>
  </si>
  <si>
    <t>Times Cited, All Databases</t>
  </si>
  <si>
    <t>180 Day Usage Count</t>
  </si>
  <si>
    <t>Since 2013 Usage Count</t>
  </si>
  <si>
    <t>Publisher</t>
  </si>
  <si>
    <t>Publisher City</t>
  </si>
  <si>
    <t>Publisher Address</t>
  </si>
  <si>
    <t>ISSN</t>
  </si>
  <si>
    <t>eISSN</t>
  </si>
  <si>
    <t>ISBN</t>
  </si>
  <si>
    <t>Journal Abbreviation</t>
  </si>
  <si>
    <t>Journal ISO Abbreviation</t>
  </si>
  <si>
    <t>Publication Date</t>
  </si>
  <si>
    <t>Publication Year</t>
  </si>
  <si>
    <t>Volume</t>
  </si>
  <si>
    <t>Issue</t>
  </si>
  <si>
    <t>Part Number</t>
  </si>
  <si>
    <t>Supplement</t>
  </si>
  <si>
    <t>Special Issue</t>
  </si>
  <si>
    <t>Meeting Abstract</t>
  </si>
  <si>
    <t>Start Page</t>
  </si>
  <si>
    <t>End Page</t>
  </si>
  <si>
    <t>Article Number</t>
  </si>
  <si>
    <t>DOI</t>
  </si>
  <si>
    <t>DOI Link</t>
  </si>
  <si>
    <t>Book DOI</t>
  </si>
  <si>
    <t>Early Access Date</t>
  </si>
  <si>
    <t>Number of Pages</t>
  </si>
  <si>
    <t>WoS Categories</t>
  </si>
  <si>
    <t>Web of Science Index</t>
  </si>
  <si>
    <t>Research Areas</t>
  </si>
  <si>
    <t>IDS Number</t>
  </si>
  <si>
    <t>Pubmed Id</t>
  </si>
  <si>
    <t>Open Access Designations</t>
  </si>
  <si>
    <t>Highly Cited Status</t>
  </si>
  <si>
    <t>Hot Paper Status</t>
  </si>
  <si>
    <t>Date of Export</t>
  </si>
  <si>
    <t>UT (Unique WOS ID)</t>
  </si>
  <si>
    <t>Web of Science Record</t>
  </si>
  <si>
    <t>J</t>
  </si>
  <si>
    <t/>
  </si>
  <si>
    <t>English</t>
  </si>
  <si>
    <t>MDPI</t>
  </si>
  <si>
    <t>BASEL</t>
  </si>
  <si>
    <t>Science Citation Index Expanded (SCI-EXPANDED)</t>
  </si>
  <si>
    <t>Y</t>
  </si>
  <si>
    <t>N</t>
  </si>
  <si>
    <t>FEB</t>
  </si>
  <si>
    <t>Prešovská univerzita v Prešove</t>
  </si>
  <si>
    <t>Social Science Citation Index (SSCI)</t>
  </si>
  <si>
    <t>viren.swami@aru.ac.uk</t>
  </si>
  <si>
    <t>Review</t>
  </si>
  <si>
    <t>WILEY</t>
  </si>
  <si>
    <t>HOBOKEN</t>
  </si>
  <si>
    <t>111 RIVER ST, HOBOKEN 07030-5774, NJ USA</t>
  </si>
  <si>
    <t>JUN</t>
  </si>
  <si>
    <t>NOV</t>
  </si>
  <si>
    <t>Science Citation Index Expanded (SCI-EXPANDED); Social Science Citation Index (SSCI)</t>
  </si>
  <si>
    <t>JAN</t>
  </si>
  <si>
    <t>Slovenská poľnohospodárska univerzita v Nitre</t>
  </si>
  <si>
    <t>AGRONOMY-BASEL</t>
  </si>
  <si>
    <t>2073-4395</t>
  </si>
  <si>
    <t>Agronomy-Basel</t>
  </si>
  <si>
    <t>Agronomy; Plant Sciences</t>
  </si>
  <si>
    <t>Agriculture; Plant Sciences</t>
  </si>
  <si>
    <t>DEC</t>
  </si>
  <si>
    <t>OXFORD</t>
  </si>
  <si>
    <t>SPRINGER</t>
  </si>
  <si>
    <t>SI</t>
  </si>
  <si>
    <t>No Statement Available</t>
  </si>
  <si>
    <t>Valko, M (corresponding author), Slovak Univ Technol Bratislava, Fac Chem &amp; Food Technol, Bratislava 81237, Slovakia.</t>
  </si>
  <si>
    <t>marian.valko@stuba.sk</t>
  </si>
  <si>
    <t>MAY</t>
  </si>
  <si>
    <t>Ministry of Education, Science, Research and Sport of the Slovak Republic in cooperation; Centre for Scientific and Technical Information of the Slovak Republic</t>
  </si>
  <si>
    <t>ELSEVIER SCIENCE INC</t>
  </si>
  <si>
    <t>NEW YORK</t>
  </si>
  <si>
    <t>STE 800, 230 PARK AVE, NEW YORK, NY 10169 USA</t>
  </si>
  <si>
    <t>Multidisciplinary Sciences</t>
  </si>
  <si>
    <t>Science &amp; Technology - Other Topics</t>
  </si>
  <si>
    <t>WILEY-V C H VERLAG GMBH</t>
  </si>
  <si>
    <t>WEINHEIM</t>
  </si>
  <si>
    <t>POSTFACH 101161, 69451 WEINHEIM, GERMANY</t>
  </si>
  <si>
    <t>AMER PHYSICAL SOC</t>
  </si>
  <si>
    <t>COLLEGE PK</t>
  </si>
  <si>
    <t>ONE PHYSICS ELLIPSE, COLLEGE PK, MD 20740-3844 USA</t>
  </si>
  <si>
    <t>Physics</t>
  </si>
  <si>
    <t>Green Published, Green Submitted, hybrid</t>
  </si>
  <si>
    <t>FEB 17</t>
  </si>
  <si>
    <t>Clinical Neurology</t>
  </si>
  <si>
    <t>Neurosciences &amp; Neurology</t>
  </si>
  <si>
    <t>Green Published, Green Submitted, gold</t>
  </si>
  <si>
    <t>Green Submitted, gold</t>
  </si>
  <si>
    <t>Comenius University Bratislava</t>
  </si>
  <si>
    <t>Medicine, General &amp; Internal</t>
  </si>
  <si>
    <t>General &amp; Internal Medicine</t>
  </si>
  <si>
    <t>Oncology</t>
  </si>
  <si>
    <t>EPMA JOURNAL</t>
  </si>
  <si>
    <t>SPRINGER INT PUBL AG</t>
  </si>
  <si>
    <t>CHAM</t>
  </si>
  <si>
    <t>GEWERBESTRASSE 11, CHAM, CH-6330, SWITZERLAND</t>
  </si>
  <si>
    <t>1878-5077</t>
  </si>
  <si>
    <t>1878-5085</t>
  </si>
  <si>
    <t>EPMA J</t>
  </si>
  <si>
    <t>EPMA J.</t>
  </si>
  <si>
    <t>Medicine, General &amp; Internal; Medicine, Research &amp; Experimental</t>
  </si>
  <si>
    <t>General &amp; Internal Medicine; Research &amp; Experimental Medicine</t>
  </si>
  <si>
    <t>ATLAS Collaboration</t>
  </si>
  <si>
    <t>EUROPEAN PHYSICAL JOURNAL C</t>
  </si>
  <si>
    <t>Aad, G (corresponding author), Aix Marseille Univ, CPPM, CNRS, IN2P3, Marseille, France.</t>
  </si>
  <si>
    <t>ONE NEW YORK PLAZA, SUITE 4600, NEW YORK, NY, UNITED STATES</t>
  </si>
  <si>
    <t>1434-6044</t>
  </si>
  <si>
    <t>1434-6052</t>
  </si>
  <si>
    <t>EUR PHYS J C</t>
  </si>
  <si>
    <t>Eur. Phys. J. C</t>
  </si>
  <si>
    <t>Physics, Particles &amp; Fields</t>
  </si>
  <si>
    <t>JAN 22</t>
  </si>
  <si>
    <t>OXFORD UNIV PRESS</t>
  </si>
  <si>
    <t>GREAT CLARENDON ST, OXFORD OX2 6DP, ENGLAND</t>
  </si>
  <si>
    <t>JOURNAL OF HIGH ENERGY PHYSICS</t>
  </si>
  <si>
    <t>1029-8479</t>
  </si>
  <si>
    <t>J HIGH ENERGY PHYS</t>
  </si>
  <si>
    <t>J. High Energy Phys.</t>
  </si>
  <si>
    <t>LANCET</t>
  </si>
  <si>
    <t>Hay, SI (corresponding author), Univ Washington, Inst Hlth Metr &amp; Evaluat, Seattle, WA 98195 USA.</t>
  </si>
  <si>
    <t>sihay@uw.edu</t>
  </si>
  <si>
    <t>0140-6736</t>
  </si>
  <si>
    <t>1474-547X</t>
  </si>
  <si>
    <t>Lancet</t>
  </si>
  <si>
    <t>MAY 18</t>
  </si>
  <si>
    <t>NOV 2023</t>
  </si>
  <si>
    <t>JUL 2022</t>
  </si>
  <si>
    <t>Green Submitted</t>
  </si>
  <si>
    <t>PHYSICAL REVIEW LETTERS</t>
  </si>
  <si>
    <t>0031-9007</t>
  </si>
  <si>
    <t>1079-7114</t>
  </si>
  <si>
    <t>PHYS REV LETT</t>
  </si>
  <si>
    <t>Phys. Rev. Lett.</t>
  </si>
  <si>
    <t>Physics, Multidisciplinary</t>
  </si>
  <si>
    <t>JAN 2022</t>
  </si>
  <si>
    <t>Cardiac &amp; Cardiovascular Systems</t>
  </si>
  <si>
    <t>Cardiovascular System &amp; Cardiology</t>
  </si>
  <si>
    <t>LIFE-BASEL</t>
  </si>
  <si>
    <t>2075-1729</t>
  </si>
  <si>
    <t>Life-Basel</t>
  </si>
  <si>
    <t>Biology; Microbiology</t>
  </si>
  <si>
    <t>Life Sciences &amp; Biomedicine - Other Topics; Microbiology</t>
  </si>
  <si>
    <t>Green Submitted, Green Published, gold</t>
  </si>
  <si>
    <t>Žilinská univerzita v Žiline</t>
  </si>
  <si>
    <r>
      <rPr>
        <b/>
        <sz val="10"/>
        <rFont val="Arial"/>
        <family val="2"/>
      </rPr>
      <t>Zdroj</t>
    </r>
    <r>
      <rPr>
        <sz val="10"/>
        <rFont val="Arial"/>
        <family val="2"/>
      </rPr>
      <t>: Web of Science</t>
    </r>
  </si>
  <si>
    <t>ATLAS collaboration</t>
  </si>
  <si>
    <t>[Filmer, E. K.; Jackson, P.; Kong, A. X. Y.; Potti, H.; Ting, E. X. L.; White, M. J.] Univ Adelaide, Dept Phys, Adelaide, SA, Australia; [Gingrich, D. M.; Lindon, J. H.] Univ Alberta, Dept Phys, Edmonton, AB, Canada; [Cakir, O.; Yildiz, H. Duran; Kuday, S.; Turk Cakir, I.] Ankara Univ, Dept Phys, Ankara, Turkiye; [Sultansoy, S.] TOBB Univ Econ &amp; Technol, Div Phys, Ankara, Turkiye; [Costanza, F.; Delmastro, M.; Di Ciaccio, L.; Guillemin, T.; Hryn'ova, T.; Jezequel, S.; Koletsou, I.; Leveque, J.; Lewis, D. J.; Little, J. D.; Lorenzo Martinez, N.; Poddar, G.; Pineda, A. Sanchez; Sauvan, E.; Selem, L.; White, A.] Annecy France, Univ Savoie Mont Blanc, LAPP, Annecy, France; [Bernardi, G.; Bomben, M.; Bouquet, R.; Di Gregorio, G.; Li, A.; Marchiori, G.; Shen, Q.; Zhang, Y.] Univ Paris Cite, APC, CNRS, IN2P3, Paris, France; [Chekanov, S.; Darmora, S.; Hopkins, W. H.; Hoya, J.; Kourlitis, E.; Love, J.; Metcalfe, J.; Mete, A. S.; Paramonov, A.; Proudfoot, J.; Van Gemmeren, P.; Wang, R.; Zhang, J.] Argonne Natl Lab, High Energy Phys Div, Argonne, IL USA; [Berlendis, S.; Cheu, E.; Cui, Z.; Ghosh, A.; Johns, K. A.; Lampl, W.; Lindley, R. E.; Loch, P.; Rutherfoord, J. P.; Sardain, J.; Varnes, E. W.; Zhou, H.; Zhou, Y.] Univ Arizona, Dept Phys, Tucson, AZ USA; [Burghgrave, B.; Cardenas, J. C. J.; De, K.; Farbin, A.; Hadavand, H. K.; Myers, A. J.; Ozturk, N.; Usai, G.] Univ Texas Arlington, Dept Phys, Arlington, TX USA; [Angelidakis, S.; Fassouliotis, D.; Fountas, L.; Gkialas, I.; Kourkoumelis, C.] Natl &amp; Kapodistrian Univ Athens, Phys Dept, Athens, Greece; [Alexopoulos, T.; Bakalis, C.; Drivas-koulouris, I.; Gazis, E. N.; Kitsaki, C.; Maltezos, S.; Paraskevopoulos, C.; Perganti, M.; Tzanis, P.] Natl Tech Univ Athens, Phys Dept, Zografos, Greece; [Andeen, T.; Burton, C. D.; Choi, K.; Kortner, S.; Onyisi, P. U. E.; Panchal, D. K.; Tost, M.; Unal, M.] Univ Texas Austin, Dept Phys, Austin, TX USA; [Huseynov, N.] Azerbaijan Acad Sci, Inst Phys, Baku, Azerbaijan; [Agaras, M. N.; Bosman, M.; Carlotto, J. I.; Casado, M. P.; Garcia, L. Castillo; Epari, S.; Gautam, V.; Fernandez, S. Gonzalez; Grieco, C.; Grinstein, S.; Rozas, A. Juste; Korolkov, I.; Mamuzic, J.; Martinez Suarez, P.; Mir, L. M.; Orlando, N.; Pages, A. Pacheco; Riu, I.; Salas, A. Salvador; Sonay, A.] Barcelona Inst Sci &amp; Technol, Inst Fis dAltes Energies IFAE, Barcelona, Spain; [da Costa, J. Barreiro Guimares; Cai, Y.; Chu, X.; Cui, H.; Fan, Y.; Fang, Y.; Guo, F.; Hu, Y. F.; Huang, Y.; Jia, X.; Li, M.; Li, S.; Li, Z.; Liang, Z.; Liu, B.; Liu, P.; Lou, X.; Lu, G.; Mohammed, A. F.; Shan, L. Y.; Shi, X.; Wu, J.; Xin, S.; Xu, D.; Xu, Z.; Yang, X.; Zeng, H.; Zhai, M.; Zhang, K.; Zhang, P.; Zhuang, X.] Chinese Acad Sci, Inst High Energy Phys, Beijing, Peoples R China; [Chen, X.; Feng, M.; Pang, H.; Xia, M.; Xu, Y.] Tsinghua Univ, Phys Dept, Beijing, Peoples R China; [Chen, H.; Chen, S. J.; De Maria, A.; Han, L.; Huang, X.; Jia, Z.; Jin, S.; Li, H.; Lucio Alves, F. L.; Min, T.; Wang, X.; Wang, Y.; Xia, L.; Ye, H.; Zhang, B.; Zhang, L.] Nanjing Univ, Dept Phys, Nanjing, Peoples R China; [Liu, Y.] Sun Yat sen Univ, Sch Sci, Shenzhen Campus, Shenzhen, Peoples R China; [Cai, Y.; Chu, X.; Cui, H.; Fang, Y.; Guo, F.; Hu, Y. F.; Jia, X.; Li, M.; Li, S.; Li, Z.; Liu, Y.; Lou, X.; Lu, G.; Mohammed, A. F.; Ran, K.; Wu, J.; Xin, S.; Zhai, M.; Zhang, K.; Zhang, P.] Univ Chinese Acad Sci UCAS, Beijing, Peoples R China; [Bakos, E.; Beemster, L. J.; Jovicevic, J.; Maksimovic, V.; Sijacki, Dj.; Vranjes, N.; Zivkovic, L.] Univ Belgrade, Inst Phys, Belgrade, Serbia; [Buanes, T.; Djuvsland, J. I.; Eigen, G.; Fomin, N.; Hellesund, S.; Huiberts, S. K.; Lipniacka, A.; Martin dit Latour, B.; Stugu, B.; Traeet, A.] Univ Bergen, Dept Phys &amp; Technol, Bergen, Norway; [Antrim, D. J. A.; Beringer, J.; Calafiura, P.; Cerutti, F.; Ciocio, A.; Dimitrievska, A.; Dyckes, G. I.; Einsweiler, K.; Ene, I.; Foti, M. G.; Gagnon, L. G.; Garcia-Sciveres, M.; Renteria, C. Gonzalez; Gray, H. M.; Haber, C.; Han, S.; Heim, T.; Ju, X.; Leggett, C.; Marshall, Z.; Mironova, M.; Muskinja, M.; Nachman, B. P.; Ottino, G. J.; Griso, S. Pagan; Pettee, M.; Pianori, E.; Resseguie, E. D.; Reynolds, E.; Roberts, B. R.; Santpur, S. N.; Shapiro, M.; Stanislaus, B.; Thompson, E. A.; Tsulaia, V.; Varni, C.; Wagner, J. M.; Wang, H.; Xiong, J.; Yamazaki, T.; Yao, W-M.; Yeo, B. K.; Zhang, Z.] Lawrence Berkeley Natl Lab, Div Phys, Berkeley, CA USA; [Bellerive, A.] Univ Calif Berkeley, Berkeley, CA 94720 USA; [Appelt, C.; Atlay, N. B.; Bahmani, M.; Battulga, D.; Cortes-Gonzalez, A.; Issever, C.; Khoo, T. J.; Kreul, K.; Lacker, H.; Lohse, T.; Nayaz, A.; Rivera, V. H. Ruelas; Scharf, C.; Schenck, F.; Seema, P.; Weber, H. A.] Humboldt Univ, Inst Phys, Berlin, Germany; [Beck, H. P.; Chatterjee, M.; Halser, L.; Haug, S.; Ilg, A.; Mueller, R.; O'Neill, A. P.; Schefer, M. M.; Weber, M. S.] Univ Bern, Albert Einstein Ctr Fundamental Phys &amp; Lab High E, Bern, Switzerland; [Allport, P. P.; Auriol, A. D.; Bellos, P.; Bird, G. A.; Bracinik, J.; Charlton, D. G.; Chisholm, A. S.; Cooke, H. G.; George, W. F.; Gonella, L.; Gonnella, F.; Hawkes, C. M.; Hillier, S. J.; Krizka, K.; Lomas, J. D.; Marinescu, M.; Neep, T. J.; Newman, P. R.; Nikolopoulos, K.; Silva, J. M.; Stampekis, A.; Thomas, J. P.; Thompson, P. D.; Virdee, G. S.; Ward, R. J.; Watson, A. T.; Watson, M. F.] Univ Birmingham, Sch Phys &amp; Astron, Birmingham, W Midlands, England; [Celebi, E.; Gokturk, B.; Istin, S.; Oyulmaz, K. Y.; Ozcan, V. E.] Bogazici Univ, Dept Phys, Istanbul, Turkiye; [Bingul, A.; Uysal, Z.] Gaziantep Univ, Dept Engn Phys, Gaziantep, Turkiye; [Adiguzel, A.] Istanbul Univ, Dept Phys, Istanbul, Turkiye; [Beddall, A. J.; Cetin, S. A.; Ozturk, S.; Simsek, S.] Istinye Univ, Istanbul, Turkiye; [Navarro, G.; Garcia, Y. Rodriguez] Univ Antonio Narino, Fac Ciencias Ctr Invest, Bogota, Colombia; [Sandoval, C.] Univ Nacl Colombia, Dept Fis, Bogota, Colombia; Pontificia Univ Javeriana, Bogota, Colombia; [Bianco, G.; Carratta, G.; Cavalli, N.; Clissa, L.; Cremonini, D.; De Castro, S.; Del Corso, F.; Fabbri, L.; Franchini, M.; Gabrielli, A.; Rinaldi, L.; Sbrizzi, A.; Semprini-Cesari, N.; Sioli, M.; Todome, K.; Valentinetti, S.; Villa, M.; Zoccoli, A.] Univ Bologna, Dipartimento Fis &amp; Astron ARighi, Bologna, Italy; [Alberghi, G. L.; Alfonsi, F.; Bellagamba, L.; Bianco, G.; Boscherini, D.; Bruni, A.; Bruni, G.; Bruschi, M.; Cabras, G.; Carratta, G.; Cavalli, N.; Cervelli, A.; Clissa, L.; Cremonini, D.; De Castro, S.; Del Corso, F.; Fabbri, L.; Franchini, M.; Gabrielli, A.; Giacobbe, B.; Manghi, F. Lasagni; Massa, L.; Negrini, M.; Polini, A.; Rinaldi, L.; Romano, M.; Sbarra, C.; Sbrizzi, A.; Semprini-Cesari, N.; Sidoti, A.; Sioli, M.; Todome, K.; Valentinetti, S.; Villa, M.; Zoccoli, A.] INFN, Sez Bologna, Bologna, Italy; [Akolkar, N. N.; Bandyopadhyay, A.; Bansal, S.; Bauer, P.; Bechtle, P.; Beisiegel, F.; Bernlochner, F. U.; Brock, I.; Desch, K.; Deutsch, C.; Diaz Capriles, F. G.; Dimitriadi, C.; Dingfelder, J.; Falke, P. J.; Grefe, C.; Gurbuz, S.; Hamer, M.; Herrmann, L. M.; Hinterkeuser, F.; Holm, T.; Huebner, M.; Huegging, F.; Kirfel, C.; Kivernyk, O.; Koenig, P. T.; Krueger, H.; Lantzsch, K.; Lenz, T.; Nanjo, H.; Nass, C.; Pohl, D.; Standke, M.; Vergis, C.; Von Toerne, E.; Wermes, N.] Univ Bonn, Phys Inst, Bonn, Germany; [Butler, J. M.; Soumaimi, Z.; Yan, Z.] Boston Univ, Dept Phys, 590 Commonwealth Ave, Boston, MA 02215 USA; [Addepalli, S. V.; Bensinger, J. R.; Bhattarai, P.; Blocker, C.; Camarero Munoz, D.; Capocasa, F.; Duden, E. R.; Frattari, G.; Reeves, K.; Sciolla, G.; Solomon, S.; Trischuk, D. A.; Zenger, D. T., Jr.] Brandeis Univ, Dept Phys, Waltham, MA 02254 USA; [Popa, S.] Transilvania Univ Brasov, Brasov, Romania; [Alexa, C.; Chitan, A.; Ciubotaru, D. A.; Dinu, I-M.; Ducu, O. A.; Dumitriu, A. E.; Geanta, A. A.; Jinaru, A.; Martoiu, V. S.; Maurer, J.; Pietreanu, D.; Rasheed, H.; Renda, M.; Rotaru, M.; Stoicea, G.; Tarna, G.; Trandafir, I. S.; Tudorache, A.; Tudorache, V.; Vasile, M. E.; Younas, S.] Horia Hulubei Natl Inst Phys &amp; Nucl Engn, Bucharest, Romania; [Agheorghiesei, C.; Postolache, P.] Alexandru Ioan Cuza Univ, Dept Phys, Iasi, Romania; [Popeneciu, G. A.] Natl Inst Res &amp; Dev Isotop &amp; Mol Technol, Dept Phys, Cluj Napoca, Romania; [Geanta, A. A.; Hobincu, R.] Univ Politehn Bucuresti, Bucharest, Romania; [Gravila, P. M.] West Univ Timisoara, Timisoara, Romania; Univ Bucharest, Fac Phys, Bucharest, Romania; [Astalos, R.; Bartos, P.; Dubovsky, M.; Eckerova, B.; Keszeghova, L.; Sykora, I.; Tokar, S.; Zenis, T.] Comenius Univ, Fac Math Phys &amp; Informat, Bratislava, Slovakia; [Babal, D.; Bruncko, D.; Sopkova, F.; Strizenec, P.; Urban, J.] Slovak Acad Sci, Inst Expt Phys, Dept Subnucl Phys, Kosice, Slovakia; [Abidi, S. H.; Assamagan, K.; Barone, G.; Begel, M.; Benoit, M.; Bi, R.; Boye, D.; Brost, E.; Cavaliere, V.; Chen, H.; D'amen, G.; Das, S. J.; Elmsheuser, J.; Garcia, B.; Go, Y.; Iakovidis, G.; Kalderon, C. W.; Klimentov, A.; Lancon, E.; Lynn, D.; Ma, H.; Maeno, T.; Mc Ginn, C.; Mwewa, C.; Nagle, J. L.; Nilsson, P.; Nomura, M. A.; Damazio, D. Oliveira; Ouellette, J.; Perepelitsa, D. V.; Pleier, M. -A.; Polychronakos, V.; Protopopescu, S.; Rajagopalan, S.; Redlinger, G.; Rinn, T. T.; Roloff, J.; Snyder, S.; Steinberg, P.; Stucci, S. A.; Tricoli, A.; Umaka, E. N.; Undrus, A.; Weber, C.; Wenaus, T.; Ye, S.] Brookhaven Natl Lab, Dept Phys, Upton, NY 11973 USA; [Daneri, M. F.; Otero y Garzon, G.; Piegaia, R.; Toscani, M.] Univ Buenos Aires, Fac Ciencias Exactas Nat, Dept Fis, Buenos Aires, DF, Argentina; [Daneri, M. F.; Otero y Garzon, G.; Piegaia, R.; Toscani, M.] Consejo Nacl Invest Cient &amp; Tecn, Inst Fis Buenos Aires IFIBA, Buenos Aires, DF, Argentina; [Grimm, K.; Moss, J.; Veatch, J.] Calif State Univ, Long Beach, CA USA; [Balunas, W. K.; Batley, J. R.; Brandt, O.; Burr, J. T. P.; Chapman, J. D.; Fawcett, W. J.; Henkelmann, L.; Hodkinson, B. H.; Hommels, L. B. A. H.; Jones, D. M.; Jones, P.; Lester, C. G.; Liu, J. K. K.; Malone, C.; Mullin, A. J.; Noel, D. L.; Pacey, H. A.; Parker, M. A.; Potter, C. J.; Robinson, D.; Rousso, D.; Colmenares, S. Rutherford; Smolek, K.; Tombs, R.; Williams, S.] Univ Cambridge, Cavendish Lab, Cambridge, England; [Atkin, R. J.; Barends, K. N.; Keaveney, J. M.; Yacoob, S.] Univ Cape Town, Dept Phys, Cape Town, South Africa; IThemba Labs, Western Cape, South Africa; [Bhamjee, M.; Connell, M. P.; Connell, S. H.; Govender, N.; Leeuw, L. L.; Truong, L.] Univ Johannesburg, Dept Mech Engn Sci, Johannesburg, South Africa; [Flores, M.] Univ Philippines Diliman, Natl Inst Phys, Diliman, Philippines; Univ South Africa, Dept Phys, Pretoria, South Africa; [Flores, M.] Univ Zululand, KwaDlangezwa, South Korea; [Argos, F. Carrio; Chowdhury, T.; Christopher, L. D.; Dahbi, S.; Gololo, M. G. D.; Kar, D.; Kumar, M.; Mckenzie, R. P.; Garcia, B. R. Mellado; Mokgatitswane, G.; Mtintsilana, O.; Nkadimeng, E. K.; Rapheeha, N. P.; Ruan, X.; Shrif, E. M.; Haddad, E. Sideras; Sinha, S.; Tlou, S. H.] Univ Witwatersrand, Sch Phys, Johannesburg, South Africa; [Bachiu, A.; Bellerive, A.; Davis-Purcell, B.; Gillberg, D.; Graham, K.; Heilman, J.; Jessiman, C. E.; Kaur, S.; Keller, J. S.; Klein, C.; Koffas, T.; Miller, L. S.; Naseri, M.; Norman, B. J.; Pizzi, D. A.; Staats, E. J.; Vincter, M. G.; Zakharchuk, N.] Carleton Univ, Dept Phys, Ottawa, ON, Canada; [Aitbenchikh, B.; Benchekroun, D.; Bendebba, F.; Bouaouda, K.; Chadi, Z.; El Moussaouy, A.; Ezzarqtouni, S.; Imam, H.; Zerradi, S.] Reseau Univ Phys Hautes Energies Univ Hassan II, Fac Sci Ain Chock, Casablanca, Morocco; [El Ghazali, Y.; Gouighri, M.] Univ Ibn Tofail, Fac Sci, Kenitra, Morocco; Univ Cadi Ayyad, Fac Sci Semlalia, LPHEA, Marrakech, Morocco; [Assahsah, J.; Ouchrif, M.; Ridouani, S.] Univ Mohamed Premier, Fac Sci, LPMR, Oujda, Morocco; [Aboulhorma, A.; Tamlihat, M. Ait; Batlamous, S.; Cherkaoui El Moursli, R.; El Jarrari, H.; Fassi, F.; Hamdaoui, H.; Ngair, B.; Tayalati, Y.; Zaazoua, M.] Univ Mohammed 5, Fac Sci, Rabat, Morocco; Mohammed VI Polytech Univ, Inst Appl Phys, Ben Guerir, Morocco; [Afik, Y.; Ahmad, A.; Aleksa, M.; Amelung, C.; Anders, J. K.; Aranzabal, N.; Armbruster, A. J.; Avolio, G.; Barisits, M-S.; Bauer, M.; Beermann, T. A.; Bernon, F.; Bogavac, D.; Bossio Sola, J. D.; Boyd, J.; Cairo, V. M. M.; Calace, N.; Camarda, S.; Carli, T.; Catinaccio, A.; Cueto, A.; Czodrowski, P.; Dao, V.; Dell'Acqua, A.; Di Girolamo, A.; Dittus, F.; Dudarev, A.; Duehrssen, M.; Ellis, N.; Elsing, M.; Coelho, L. F. Falda Ulhoa; Fortin, E.; Francis, D.; Froidevaux, D.; Gessinger-Befurt, P.; Giuli, F.; Goblirsch-Kolb, M.; Goossens, L.; Gorini, B.; Gottardo, C. A.; Guindon, S.; Gustavino, G.; Hawkings, R. J.; Helsens, C.; Correia, A. M. Henriques; Hervas, L.; Hoecker, A.; Huhtinen, M.; Junggeburth, J. J.; Kang, N. J.; Kay, E. F.; Kiehn, M.; Klimek, P.; Klioutchnikova, T.; Koulouris, A.; Krasznahorkay, A.; Kuehn, S.; Lanni, F.; Lassnig, M.; LeBlanc, M.; Miotto, G. Lehmann; Manzoni, S.; Marzin, A.; Mentink, M.; Milic, A.; Mlynarikova, M.; Morgenstern, S.; Morley, A. K.; Morvaj, L.; Moschovakos, P.; Moser, B.; Nairz, A. M.; Nessi, M.; Niermann, J.; Nikiforou, N.; Palestini, S.; Pauly, T.; Penc, O.; Pernegger, H.; Perrella, S.; Petersen, B. A.; Pettersson, N. E.; Pezzotti, L.; Pontecorvo, L.; Astigarraga, M. E. Pozo; Raymond, M.; Rembser, C.; Rettie, S.; Riedler, P.; Roe, S.; Rummler, A.; Salamani, D.; Salzburger, A.; Schlenker, S.; Schovancova, J.; Sharma, A.; Oliveira, M. V. Silva; Simoniello, R.; Siral, I.; Smiesko, J.; Sanchez, C. A. Solans; Sommer, P.; Spigo, G.; Stewart, G. A.; Stockton, M. C.; Tuna, A. N.; Unal, G.; Vafeiadis, T.; Van Rijnbach, M.; Vandelli, W.; Schroeder, T. Vazquez; Vittori, C.; Vormwald, B.; Vuillermet, R.; Wengler, T.; Wilkens, H. G.; Zwalinski, L.] CERN, Geneva, Switzerland; [Akimov, A. V.; Aliev, M.; Anisenkov, A. V.; Baldin, E. M.; Barsov, S.; Beloborodov, K.; Belyaev, N. L.; Bobrovnikov, V. S.; Bogdanchikov, A. G.; Bordulev, I. S.; Bulekov, O.; Buzykaev, A. R.; Denisov, S. P.; Dubinin, F.; Ezhilov, A.; Fakhrutdinov, R. M.; Fedin, O. L.; Fedotov, G.; Fenyuk, A. B.; Gavrilenko, I. L.; Gavrilyuk, A.; Gladilin, L. K.; Golubkov, D.; Gorbounov, P. A.; Gratchev, V.; Harkusha, S.; Karyukhin, A. N.; Kazanin, V. F.; Kharlamov, A. G.; Kharlamova, T.; Korotkova, N.; Kozhin, A. S.; Kramarenko, V. A.; Kuchinskaia, O.; Kulchitsky, Y.; Kupich, A.; Kurochkin, Y. A.; Kurova, A.; Levchenko, M.; Loseva, O.; Maleev, V. P.; Maslennikov, A. L.; Maximov, D. A.; Meshkov, O.; Minaenko, A. A.; Myagkov, A. G.; Naryshkin, I.; Nechaeva, P. Y.; Nikolaenko, V.; Peleganchuk, S. V.; Penzin, M.; Petukhov, A.; Pudzha, D.; Pyatiizbyantseva, D.; Ramakoti, E.; Rezanova, O. L.; Romaniouk, A.; Ryzhov, A.; Schegelsky, V. A.; Shatalov, P. B.; Sivoklokov, S. Yu.; Smirnov, S. Yu.; Smirnov, Y.; Smirnova, L. N.; Snesarev, A. A.; Soldatov, E. Yu.; Solodkov, A. A.; Solovyev, V.; Starchenko, E. A.; Sulin, V. V.; Sultanaliyeva, L.; Talyshev, A. A.; Tikhomirov, V.; Tikhonov, Yu. A.; Timoshenko, S.; Tsiareshka, P. V.; Tsukerman, I. I.; Vorobev, K.; Zenin, O.; Zhukov, K.; Zhulanov, V.] CERN, Geneva, Switzerland; [Ahmadov, F.; Aleksandrov, I. N.; Bednyakov, V. A.; Boyko, I. R.; Budagov, I. A.; Chelkov, G. A.; Cheplakov, A.; Chizhov, M. V.; Dedovich, D. V.; Demichev, M.; Gongadze, A.; Gostkin, M. I.; Karpov, S. N.; Karpova, Z. M.; Kruchonak, U.; Kukhtin, V.; Ladygin, E.; Lyubushkin, V.; Lyubushkina, T.; Malyukov, S.; Mineev, M.; Plotnikova, E.; Potrap, I. N.; Rusakovich, N. A.; Shiyakova, M.; Soloshenko, A.; Turchikhin, S.; Turtuvshin, T.; Yeletskikh, I.; Zhemchugov, A.; Zimine, N. I.] CERN, Geneva, Switzerland; [Gardner, R. W.; Kim, Y. K.; Miller, D. W.; Offermann, J. T.; Oreglia, M. J.; Rainbolt, J. L.; Rosser, B. J.; Schaefer, D.; Shochet, M. J.; Smith, E. A.; Tosciri, C.; Vukotic, I.] Univ Chicago, Enrico Fermi Inst, Chicago, IL USA; [Boumediene, D.; Burger, A. M.; Calvet, D.; Calvet, S.; Corpe, L. D.; D'Eramo, L.; Donini, J.; Madar, R.; Megy, T.; Perrin, O.; Santoni, C.; Solovyanov, O. V.; Tnourji, A.; Vaslin, L.; Vazeille, F.] Univ Clermont Auvergne, LPC, CNRS, IN2P3, Clermont Ferrand, France; [Al Khoury, K.; Angerami, A.; Brooijmans, G.; Busch, E. L.; Cole, B.; Gilbert, B. J.; Gonski, J. L.; Hangal, D. A.; Hu, Q.; Kahn, A.; Kennedy, K. E.; Mohapatra, S.; Parsons, J. A.; Seidlitz, B. D.; Smith, A. C.; Tuts, P. M.; Williams, D. M.; Yin, P.; Zou, W.] Columbia Univ, Nevis Lab, Irvington, NY USA; [Camplani, A.; Dam, M.; Hansen, J. B.; Hansen, J. D.; Hansen, P. H.; Petersen, T. C.; Wiglesworth, C.; Xella, S.] Univ Copenhagen, Niels Bohr Inst, Copenhagen, Denmark; [Bisceglie, E.; Capua, M.; Crosetti, G.; Curcio, F.; Malito, D.; Mastroberardino, A.; Meoni, E.; Salvatore, D.; Schioppa, M.; Tassi, E.] Univ Calabria, Dipartimento Fis, Arcavacata Di Rende, Italy; [Bisceglie, E.; Capua, M.; Crosetti, G.; Curcio, F.; Gnesi, I.; Malito, D.; Mastroberardino, A.; Meoni, E.; Salvatore, D.; Schioppa, M.; Tassi, E.] INFN Grp Collegato Cosenza, Lab Nazl Frascati, Frascati, Italy; [Deiana, A. M.; Leney, K. J. C.; Milke, C. D.; Narayan, R.; Parajuli, S.; Schaffer, A. C.; Sekula, S. J.; Stroynowski, R.; Yang, Y.; Ye, J.] Southern Methodist Univ, Phys Dept, Dallas, TX USA; [Izen, J. M.] Univ Texas Dallas, Phys Dept, Dallas, TX USA; [Cerri, A.; Geralis, T.; Prapa, M. M.; Stavropoulos, G.; Zormpa, O.] Natl Ctr Sci Res Demokritos, Aghia Paraskevi, Greece; [Andrean, S. Y.; Backman, F.; Navarro, L. Barranco; Bohm, C.; Clement, C.; Dunne, K.; Hellman, S.; Carlson, T. Ingebretsen; Kim, D. W.; Lee, S.; Lou, X.; Milstead, D. A.; Pasuwan, P.; Sanchez, L. Pereira; Richter, S.; Silverstein, S. B.; Sjoelin, J.; Strandberg, S.; Strubig, A.; Valdes Santurio, E.] Stockholm Univ, Dept Phys, Stockholm, Sweden; [Andrean, S. Y.; Backman, F.; Navarro, L. Barranco; Clement, C.; Dunne, K.; Hellman, S.; Carlson, T. Ingebretsen; Kim, D. W.; Lee, S.; Lou, X.; Milstead, D. A.; Pasuwan, P.; Sanchez, L. Pereira; Richter, S.; Sjoelin, J.; Strandberg, S.; Strubig, A.; Valdes Santurio, E.] Oskar Klein Ctr, Stockholm, Sweden; [Bella, L. Aperio; Arling, J. -H.; Behr, J. K.; Beresford, L.; Bloch, I.; Bokan, P.; Braren, F.; Brueers, B.; Caspar, M.; Cekmecelioglu, Y. C.; Cheremushkina, E.; Columbie, J. M. Clavijo; Clawson, S. E.; Clercx, J.; De Biase, N.; Diez Cornell, S.; El Jarrari, H.; Ferencz, L.; Ferrando, J.; Franconi, L.; Gadow, P.; Gaycken, G.; Gillwald, N. E. K.; Goumarre, V.; Gregor, I. M.; Guida, A.; Gupta, R.; Habedank, M.; Heim, S.; Helary, L.; Hofer, J.; Hrynevich, A.; Hugli, C. A.; Issever, C.; Jacobs, R. M.; Jiggins, S.; Jones, E.; Katzy, J.; Kuhl, T.; Leitgeb, C. E.; Liberatore, M.; Linss, A.; Lobodzinska, E. M.; Loiacono, E.; Lopez Solis, A.; Majersky, O.; Mclachlan, T. C.; Meloni, F.; Moder, P.; Moenig, K.; Nechansky, F.; Neundorf, J.; Ng, Y. W. Y.; Ninca, I.; Novak, T.; Ojeda, M. L.; Pani, P.; Peters, K.; Poulsen, T.; Ran, K.; Renardi, A.; Renner, F.; Rimoldi, M.; Rivadeneira, P.; Robin, M.; Rossini, L.; Sander, C. O.; Schmitt, S.; Seitz, C.; Sharma, S.; Sinha, S.; Sitnikova, E.; South, D.; Stanitzki, M. M.; Stapf, B.; Strom, L. R.; Styles, N. A.; Tackmann, K.; Von Ahnen, J.; Wells, C. J.; Wongel, A. F.; Worm, S. D.; Yap, Y. C.] Deutsch Elektronen Synchrotron DESY, Hamburg, Germany; [Bella, L. Aperio; Arling, J. -H.; Behr, J. K.; Beresford, L.; Bloch, I.; Bokan, P.; Braren, F.; Brueers, B.; Caspar, M.; Cekmecelioglu, Y. C.; Cheremushkina, E.; Columbie, J. M. Clavijo; Clawson, S. E.; Clercx, J.; De Biase, N.; Diez Cornell, S.; El Jarrari, H.; Ferencz, L.; Ferrando, J.; Franconi, L.; Gadow, P.; Gaycken, G.; Gillwald, N. E. K.; Goumarre, V.; Gregor, I. M.; Guida, A.; Gupta, R.; Habedank, M.; Heim, S.; Helary, L.; Hofer, J.; Hrynevich, A.; Hugli, C. A.; Issever, C.; Jacobs, R. M.; Jiggins, S.; Jones, E.; Katzy, J.; Kuhl, T.; Leitgeb, C. E.; Liberatore, M.; Linss, A.; Lobodzinska, E. M.; Loiacono, E.; Lopez Solis, A.; Majersky, O.; Mclachlan, T. C.; Meloni, F.; Moder, P.; Moenig, K.; Nechansky, F.; Neundorf, J.; Ng, Y. W. Y.; Ninca, I.; Novak, T.; Ojeda, M. L.; Pani, P.; Peters, K.; Poulsen, T.; Ran, K.; Renardi, A.; Renner, F.; Rimoldi, M.; Rivadeneira, P.; Robin, M.; Rossini, L.; Sander, C. O.; Schmitt, S.; Seitz, C.; Sharma, S.; Sinha, S.; Sitnikova, E.; South, D.; Stanitzki, M. M.; Stapf, B.; Strom, L. R.; Styles, N. A.; Tackmann, K.; Von Ahnen, J.; Wells, C. J.; Wongel, A. F.; Worm, S. D.; Yap, Y. C.] Deutsch Elektronen Synchrotron DESY, Zeuthen, Germany; [Baselga, M.; Bisanz, T.; Burgard, C. D.; Dado, T.; Delitzsch, C. M.; Dungs, S.; Erdmann, J.; Gocke, B.; Kroeninger, K.; Kupfer, T.; Nackenhorst, O.; Weingarten, J.; Wendland, B.] Tech Univ Dortmund, Fak Phys, Dortmund, Germany; [Berthold, A.; Fritzsche, N.; Herrmann, T.; Kresse, T.; Mader, W. F.; Maerker, M.; Nag, A.; Nitschke, J-E.; Siegert, F.; Stange, M. V.; Straessner, A.; Todt, S.; Wiel, C.] Tech Univ Dresden, Inst Kern &amp; Teilchenphys, Dresden, Germany; [Arce, A. T. H.; Beacham, J. B.; Eggleston, M. G.; Goshaw, A. T.; Kotwal, A.; Kruse, M. C.; Le Boulicaut, E. M.; Patel, U. M.; Sen, S.; Wang, Z.; Zhao, P.] Duke Univ, Dept Phys, Durham, NC USA; [Alderweireldt, S.; Carter, T. M.; Clark, P. J.; Duda, D.; Farrington, S. M.; Gao, Y.; Gargan, J. M.; Gonzalez Andana, R. Y.; Hamity, G. N.; Hasib, A.; Leonidopoulos, C.; Martin, V. J.; Mijovic, L.; Parrish, V. A.; Pender, E. A.; Qiu, T.; Takeva, E. P.; Themistokleous, N.; Villhauer, E. M.; Vishwakarma, A.; Wynne, B. M.; Xu, Z.; Zaid, E.] Univ Edinburgh, Sch Phys &amp; Astron, SUPA, Edinburgh, Midlothian, Scotland; [Albicocco, P.; Antonelli, M.; Arcangeletti, C.; Beretta, M.; Cesarini, G.; Chiarella, V.; Maccarrone, G.; Mancini, G.; Testa, M.; Vilucchi, E.] INFN, Frascati, Italy; [Albicocco, P.; Antonelli, M.; Arcangeletti, C.; Beretta, M.; Cesarini, G.; Chiarella, V.; Maccarrone, G.; Mancini, G.; Testa, M.; Vilucchi, E.] Lab Nazl Frascati, Frascati, Italy; [Argyropoulos, S.; Becherer, F.; Boehler, M.; Burlayenko, O.; Diehl, L.; Froch, A.; Gurdasani, S. S.; Heidegger, C.; Heidegger, K. K.; Herten, G.; Honig, J. C.; Jain, P.; Jakobs, K.; Jenni, P.; Karentzos, E.; Knue, A.; Koeneke, K.; Kuesters, R.; Kuprash, O.; Landgraf, U.; Lang, V. S.; Moskalets, T.; OEncel, OE. O.; Parzefall, U.; Plesanovs, V.; Pretel, J.; Rafanoharana, D.; Rodriguez, A. Rodriguez; Rottler, B.; Rurikova, Z.; Sammel, D.; Sauerburger, F.; Schleicher, K. E.; Scholer, P. G.; Schumacher, M.; Solovieva, K.; Sperlich, D.; Weiser, C.; Wiik-Fuchs, L. A. M.; Winter, B. T.; Young, C. J. S.; Zanzi, D.] Albert Ludwigs Univ Freiburg, Phys Inst, Freiburg, Germany; [Abeling, K.; Alkakhi, W.; Beirer, J. F.; Bindi, M.; Eggebrecht, S.; Gabrielli, A.; Gerlach, L. O.; Grosse-Knetter, J.; Kirchhoff, A.; Korn, S.; Lai, S.; Melo, A. H.; Mobius, S.; Niemeyer, M.; Niermann, J.; Pokharel, I.; Quadt, A.; Ravina, B.; Scheulen, C.; Shabalina, E.; Sindhu, S.; Skaf, A.; Tian, Y.; Ye, H.] Georg August Univ Gottingen, Phys Inst 2, Gottingen, Germany; [Adorni, S.; Antel, C.; Axiotis, K.; Clark, A.; Della Volpe, D.; Drozdova, M.; Ehrke, L. F.; Ferrere, D.; Franchellucci, S.; Golling, T.; Gonzalez-Sevilla, S.; Guth, M.; Harada, D.; Iacobucci, G.; Iizawa, T.; Klein, S. B.; Leigh, M.; Martinez, C. Moreno; Nindhito, H. R.; Paolozzi, L.; Quetant, G.; Raine, J. A.; Rizzi, C.; Iglesias, J. A. Sabater; Schramm, S.; Sengupta, D.; Sfyrla, A.; Theiner, O.; Wu, X.; Zambito, S.; Zoch, K.] Univ Geneva, Dept Phys Nucl &amp; Corpusculaire, Geneva, Switzerland; [Barberis, D.; Di Bello, F. A.; Gagliardi, G.; Lapertosa, A.; Parodi, F.; Ressegotti, M.; Schiavi, C.; Sforza, F.; Tanasini, M.; Vannoli, L.] Univ Genoa, Dipartimento Fis, Genoa, Italy; [Barberis, D.; Coccaro, A.; Darbo, G.; Di Bello, F. A.; Gagliardi, G.; Gemme, C.; Lapertosa, A.; Morettini, P.; Parodi, F.; Passaggio, S.; Ressegotti, M.; Rossi, L. P.; Schiavi, C.; Sforza, F.; Tanasini, M.; Vannoli, L.] INFN, Sez Genoa, Genoa, Italy; [Caforio, D.; Dueren, M.; Stenzel, H.] Justus Liebig Univ Giessen, Phys Inst 2, Giessen, Germany; [Bates, R. L.; Blue, A.; Borbely, A. G.; Britton, D.; Buckley, A. G.; Bussey, P. J.; Buttar, C. M.; Callea, G.; Connelly, I. A.; Cunningham, W. R.; Doyle, A. T.; Fabbri, F.; Howarth, J.; Jamieson, J.; Mince, L.; Nasri, S.; O'Shea, V.; Owen, M.; Procter, T.; Rennie, A. G.; Robson, A.; Simpson, E. L.; Spiteri, D. P.; Warrack, N.; Watson, H.; Wraight, K.] Univ Glasgow, Sch Phys &amp; Astron, SUPA, Glasgow, Lanark, Scotland; [Collot, J.; Crepe-Renaudin, S.; De Vivie De Regie, J. B.; Delsart, P. A.; Genest, M. H.; Lalloue, N.; Ledroit-Guillon, F.; Lucotte, A.; Malek, F.; Peixoto, A. P. Pereira; Shirabe, S.; Trocme, B.] Univ Grenoble Alpes, LPSC, CNRS, IN2P3,Grenoble INP, Grenoble, France; [Asbah, N. A.; Badea, A.; Fortman, A. W.; Francescato, S.; Franklin, M.; Huth, J.; Jia, X.; Kehris, G. V.; Morii, M.; Bolanos, G. Rabanal; Wang, R.; White, A. S.] Harvard Univ, Lab Particle Phys &amp; Cosmol, Cambridge, MA USA; [Ai, X.; Baroncelli, A.; Chen, Y.; De Sousa, M. J. Da Cunha Sargedas; Du, D.; Fu, Y.; Gao, J.; Han, K.; Han, L.; He, F.; Huang, Y.; Jiang, Y.; Li, C.; Li, H.; Li, Q. Y.; Liu, J. B.; Liu, M.; Liu, M. Y.; Liu, X.; Liu, Y. W.; Ospanov, R.; Peng, H.; Su, S.; Su, X.; Wang, T.; Wei, C.; Wu, Y.; Xie, M.; Xie, X.; Xu, H.; Xu, L.; Yang, H. T.; Yang, S.; Yang, X.; Yang, Y.; Yang, Z.; Ye, X.; Yu, Y.; Zhao, Z.; Zheng, X.; Zhu, Y.] Univ Sci &amp; Technol China, Dept Modern Phys, Hefei, Peoples R China; [Ai, X.; Baroncelli, A.; Chen, Y.; De Sousa, M. J. Da Cunha Sargedas; Du, D.; Fu, Y.; Gao, J.; Han, K.; Han, L.; He, F.; Huang, Y.; Jiang, Y.; Li, C.; Li, H.; Li, Q. Y.; Liu, J. B.; Liu, M.; Liu, M. Y.; Liu, X.; Liu, Y. W.; Ospanov, R.; Peng, H.; Su, S.; Su, X.; Wang, T.; Wei, C.; Wu, Y.; Xie, M.; Xie, X.; Xu, H.; Xu, L.; Yang, H. T.; Yang, S.; Yang, X.; Yang, Y.; Yang, Z.; Ye, X.; Yu, Y.; Zhao, Z.; Zheng, X.; Zhu, Y.] Univ Sci &amp; Technol China, State Key Lab Particle Detect &amp; Elect, Hefei, Peoples R China; [Atmani, H.; Feng, C.; Han, J.; Jia, C.; Li, B.; Li, H.; Li, T.; Ma, L. L.; Tariq, K.; Wang, S.; Yuan, R.; Zhang, J.; Zhang, X.; Zhao, T.; Zhu, C. G.] Shandong Univ, Inst Frontier &amp; Interdisciplinary Sci, Qingdao, Peoples R China; [Atmani, H.; Feng, C.; Han, J.; Jia, C.; Li, B.; Li, H.; Li, T.; Ma, L. L.; Tariq, K.; Wang, S.; Yuan, R.; Zhang, J.; Zhang, X.; Zhao, T.; Zhu, C. G.] Shandong Univ, MOE, Key Lab Particle Phys &amp; Particle Irradiat, Qingdao, Peoples R China; [Chen, J.; Chen, X.; Guo, J.; Hong, J.; Li, C-Q.; Li, J.; Li, L.; Li, S.; Liu, D.; Liu, K.; Liu, Q.; Sampsonidou, D.; Shen, Q.; Su, W.; Wang, C.; Wang, X.; Wang, Z.; Yan, J.; Yang, H. J.; Zhang, X.; Zhang, Y.; Zhou, N.; Zhu, Y.] Shanghai Jiao Tong Univ, Sch Phys &amp; Astron, MOE, SKLPPC,Key Lab Particle Astrophys &amp; Cosmol, Shanghai, Peoples R China; [Brahimi, N.; Li, S.; Liu, D.; Liu, K.; Liu, Q.; Su, W.; Wang, Y.; Wang, Z.; Yang, H. J.] Tsung Dao Lee Inst, Shanghai, Peoples R China; [Baltes, L. M.; Bartels, F.; Castillo, F. L.; Del Rio, F.; Dunford, M.; Franchino, S.; Junkermann, T.; Klassen, M.; Mkrtchyan, T.; Ott, P. S.; Rassloff, D. F.; Bosca, S. Rodriguez; Schultz-Coulon, H-C.; Sothilingam, V.; Stamen, R.; Starovoitov, P.; Weber, S. M.; Wessels, M.] Heidelberg Univ, Kirchhoff Inst Phys, Heidelberg, Germany; [Czurylo, M. M.; Dittmeier, S. J.; Sauer, C.; Schoening, A.; Vigani, L.; Zinsser, J.] Heidelberg Univ, Phys Inst, Heidelberg, Germany; [Cheng, H. C.; Chu, M. C.; Castillo, L. R. Flores; Ponce, J. M. Iturbe; Pan, T.; Wang, J.; Wu, M.] Chinese Univ Hong Kong, Dept Phys, Shatin, Hong Kong, Peoples R China; [Huang, S.; Hernandez, D. Paredes; Tam, K. C.; Tu, Y.] Univ Hong Kong, Dept Phys, Hong Kong, Peoples R China; [Lie, K.; Prokofiev, K.; Xiang, J.; Yang, T.] Hong Kong Univ Sci &amp; Technol, Dept Phys, Kowloon, Clear Water Bay, Hong Kong, Peoples R China; [Lie, K.; Prokofiev, K.; Xiang, J.; Yang, T.] Hong Kong Univ Sci &amp; Technol, Inst Adv Study, Kowloon, Clear Water Bay, Hong Kong, Peoples R China; [Cheung, K.; Giannini, A.; Hsu, P. J.; Lu, Y. J.] Natl Tsing Hua Univ, Dept Phys, Hsinchu, Taiwan; [Allaire, C.; Bassalat, A.; Duflot, L.; Escalier, M.; Fayard, L.; Fournier, D.; Grivaz, J. -F.; Guo, L.; Iconomidou-Fayard, L.; Keshri, S.; Khwaira, Y. A. R.; Kurdysh, O.; Lounis, A.; Lukianchuk, O.; Makovec, N.; Morange, N.; Rousseau, D.; Schaffer, A. C.; Serin, L.; Simion, S.; Su, X.; Vargas, J. S. Tafoya; Tanaka, R.; Varouchas, D.; Zerwas, D.; Zhang, Z.] Univ Paris Saclay, IJCLab, CNRS, IN2P3, F-91405 Orsay, France; [Lopez Paz, I.] Ctr Nacl Microelect IMB CNM CSIC, Barcelona, Spain; [Calfayan, P.; Evans, H.; Forland, B. C.; Kopeliansky, R.; Lammers, S.; Lien, H.; Linck, R. A.; Luehring, F.; Meyer, C.; Myers, G.; Palacino, G.; Roland, C. P. A.; Sottocornola, S.; Toldaiev, O.] Indiana Univ, Dept Phys, Bloomington, IL USA; [Acharya, B. S.; Cobal, M.; Faraj, M.; Giordani, M. P.; Giugliarelli, G.; Guerrieri, G.; Monzani, S.; Panizzo, G.; Pinamonti, M.; Serkin, L.] INFN, Sez Trieste, Grp Collegato Udine, Udine, Italy; [Acharya, B. S.; Faraj, M.; Guerrieri, G.; Serkin, L.] Abdus Salaam Int Ctr Theoret Phys, Trieste, Italy; [Cobal, M.; Giordani, M. P.; Giugliarelli, G.; Monzani, S.; Panizzo, G.; Pinamonti, M.] Univ Udine, Dipartimento Politecn Ingn &amp; Architettura, Udine, Italy; [Centonze, M. S.; Chiodini, G.; Gorini, E.; Grancagnolo, S.; Gravili, F. G.; Greco, M.; Longo, L.; Palazzo, A.; Primavera, M.; Schioppa, E. J.; Spagnolo, S.; Ventura, A.] INFN, Sez Lecce, Lecce, Italy; [Centonze, M. S.; Gorini, E.; Grancagnolo, S.; Gravili, F. G.; Greco, M.; Longo, L.; Palazzo, A.; Schioppa, E. J.; Spagnolo, S.; Ventura, A.] Univ Salento, Dipartimento Matemat &amp; Fis, Lecce, Italy; [Alimonti, G.; Andreazza, A.; Ballabene, E.; Carbone, A.; Carminati, L.; Carra, S.; Citterio, M.; Coelli, S.; Coimbra, A. E. C.; D'Auria, S.; Dell'Asta, L.; Fanti, M.; Giugni, D.; Lari, T.; Lazzaroni, M.; Marcon, C.; Meroni, C.; Murrone, A.; Perini, L.; Piazza, F.; Ragusa, F.; Resconi, S.; Stabile, A.; Tartarelli, G. F.; Troncon, C.; Turra, R.] INFN, Sez Milano, Milan, Italy; [Andreazza, A.; Ballabene, E.; Carbone, A.; Carminati, L.; Carra, S.; Coimbra, A. E. C.; D'Auria, S.; Dell'Asta, L.; Fanti, M.; Lazzaroni, M.; Marcon, C.; Murrone, A.; Perini, L.; Piazza, F.; Ragusa, F.; Stabile, A.] Univ Milan, Dipartimento Fis, Milan, Italy; [Aloisio, A.; Alviggi, M. G.; Auricchio, S.; Camerlingo, M. T.; Canale, V.; Carlino, G.; Cirotto, F.; Conventi, F.; De Asmundis, R.; Della Pietra, M.; Di Donato, C.; Doria, A.; Iengo, P.; Izzo, V.; Massarotti, P.; Merola, L.; Rossi, E.; Sekhniaidze, G.] INFN, Sez Napoli, Naples, Italy; [Aloisio, A.; Alviggi, M. G.; Auricchio, S.; Camerlingo, M. T.; Canale, V.; Cirotto, F.; Della Pietra, M.; Di Donato, C.; Iengo, P.; Massarotti, P.; Merola, L.; Rossi, E.] Univ Napoli, Dipartimento Fis, Naples, Italy; [Agarwala, J.; Ferrari, R.; Gaudio, G.; Introzzi, G.; Kourkoumeli-Charalampidi, A.; Lanza, A.; Manco, G.; Negri, A.; Polesello, G.; Rebuzzi, D. M.; Rimoldi, A.; Romano, E.] INFN, Sez Pavia, Pavia, Italy; [Agarwala, J.; Introzzi, G.; Kourkoumeli-Charalampidi, A.; Manco, G.; Negri, A.; Rebuzzi, D. M.; Rimoldi, A.; Romano, E.] Univ Pavia, Dipartimento Fis, Pavia, Italy; [Annovi, A.; Calvetti, M.; Cavasinni, V.; Chiarelli, G.; Francavilla, P.; Giannetti, P.; Leone, S.; Mastrandrea, P.; Roda, C.; Scuri, F.; Verducci, M.] INFN, Sez Pisa, Pisa, Italy; [Calvetti, M.; Cavasinni, V.; Francavilla, P.; Mastrandrea, P.; Roda, C.; Verducci, M.] Univ Pisa, Dipartimento Fis &amp; Fermi, Pisa, Italy; [Anulli, F.; Artoni, G.; Bagnaia, P.; Bauce, M.; Betti, A.; Bini, C.; Bruscino, N.; Carnesale, M.; Chomont, A. R.; Corradi, M.; De Salvo, A.; Di Domenico, A.; Falciano, S.; Gauzzi, P.; Gentile, S.; Giagu, S.; Ippolito, V.; Lacava, F.; Luci, C.; Martinelli, L.; Morodei, F.; Nisati, A.; Padovano, G.; Pasqualucci, E.; Pacchi, E. Pompa; Rosati, S.; Russo, G.; Sabetta, L.; Tehrani, F. Safai; Santi, L.; Vari, R.; Veneziano, S.] INFN, Sez Roma, Rome, Italy; [Artoni, G.; Bagnaia, P.; Bauce, M.; Betti, A.; Bini, C.; Bruscino, N.; Carnesale, M.; Chomont, A. R.; Corradi, M.; Di Domenico, A.; Gauzzi, P.; Gentile, S.; Giagu, S.; Ippolito, V.; Lacava, F.; Luci, C.; Martinelli, L.; Morodei, F.; Padovano, G.; Pacchi, E. Pompa; Russo, G.; Sabetta, L.; Santi, L.] Sapienza Univ Roma, Dipartimento Fis, Rome, Italy; [Aielli, G.; Camarri, P.; Cardarelli, R.; Cerrito, L.; De Sanctis, U.; Di Ciaccio, A.; Giannelli, M. Faucci; Liberti, B.; Loffredo, S.; Pizzimento, L.; Proto, G.; Rocchi, A.; Sessa, M.; Vanadia, M.] INFN, Sez Roma Tor Vergata, Rome, Italy; [Aielli, G.; Camarri, P.; Cerrito, L.; De Sanctis, U.; Di Ciaccio, A.; Giannelli, M. Faucci; Loffredo, S.; Pizzimento, L.; Proto, G.; Rocchi, A.; Sessa, M.; Vanadia, M.] Univ Roma Tor Vergata, Dipartimento Fis, Rome, Italy; [Biglietti, M.; Di Micco, B.; Di Nardo, R.; D'Onofrio, A.; Farilla, A.; Iodice, M.; Orestano, D.] INFN, Sez Roma Tre, Rome, Italy; [Di Micco, B.; Di Nardo, R.; (data truncated to fit)</t>
  </si>
  <si>
    <t>Aad, G (corresponding author), Aix Marseille Univ, CNRS, IN2P3, CPPM, Marseille, France.</t>
  </si>
  <si>
    <t>Green Submitted, hybrid</t>
  </si>
  <si>
    <t>MDPI AG, Grosspeteranlage 5, CH-4052 BASEL, SWITZERLAND</t>
  </si>
  <si>
    <t>Green Submitted, Green Accepted, gold</t>
  </si>
  <si>
    <t>APR 2025</t>
  </si>
  <si>
    <t>MAR 2025</t>
  </si>
  <si>
    <t>NOV 2024</t>
  </si>
  <si>
    <t>Green Submitted, Green Accepted, Green Published, hybrid</t>
  </si>
  <si>
    <t>PLOS ONE</t>
  </si>
  <si>
    <t>PUBLIC LIBRARY SCIENCE</t>
  </si>
  <si>
    <t>SAN FRANCISCO</t>
  </si>
  <si>
    <t>1160 BATTERY STREET, STE 100, SAN FRANCISCO, CA 94111 USA</t>
  </si>
  <si>
    <t>1932-6203</t>
  </si>
  <si>
    <t>PLoS One</t>
  </si>
  <si>
    <t>Green Submitted, Green Published, hybrid</t>
  </si>
  <si>
    <t>Kubatka, P; Bojkova, B; Nosalova, N; Huniadi, M; Samuel, SM; Sreenesh, B; Hrklova, G; Kajo, K; Hornak, S; Cizkova, D; Bubnov, R; Smokovski, I; Buesselberg, D; Golubnitschaja, O</t>
  </si>
  <si>
    <t>Kubatka, Peter; Bojkova, Bianka; Nosalova, Natalia; Huniadi, Mykhailo; Samuel, Samson Mathews; Sreenesh, Bini; Hrklova, Gabriela; Kajo, Karol; Hornak, Slavomir; Cizkova, Dasa; Bubnov, Rostyslav; Smokovski, Ivica; Buesselberg, Dietrich; Golubnitschaja, Olga</t>
  </si>
  <si>
    <t>Targeting the MAPK signaling pathway: implications and prospects of flavonoids in 3P medicine as modulators of cancer cell plasticity and therapeutic resistance in breast cancer patients</t>
  </si>
  <si>
    <t>Breast carcinoma; Predictive preventive personalized medicine (PPPM / 3PM); Cancer chemo-resistance; Cell plasticity; Anti-cancer therapy; Re-sensitization; Flavonoids; MAPK signaling; Multi-level diagnostics; Artificial intelligence; Big data interpretation; Patient phenotyping and stratification; Treatments tailored to individualized patient profile; Primary and secondary care; Improved individual outcomes; Health policy</t>
  </si>
  <si>
    <t>NF-KAPPA-B; ACTIVATED PROTEIN-KINASE; INDUCED MMP-9 EXPRESSION; TPA-INDUCED MMP-9; MCF-7 CELLS; MATRIX-METALLOPROTEINASE-9 ACTIVATION; INDUCED APOPTOSIS; FLAMMER SYNDROME; INVASION; ERK</t>
  </si>
  <si>
    <t>Cancer drug resistance poses a significant challenge in oncology, primarily driven by cancer cell plasticity, which promotes tumor initiation, progression, metastasis, and therapeutic evasion in many different cancers. Breast cancers (BCs) are a prominent example of that, with an estimated 2.3 million new cases and 670,000 BC-related deaths registered worldwide annually. Triple-negative BC is especially challenging for treatments demonstrating particularly aggressive disease course, an early manifestation of metastatic disease, frequent drug-resistant cancer types, and poor individual outcomes. Although chemosensitizing agents have been developed, their clinical utility in oncology remains unproven. The mitogen-activated protein kinase (MAPK) pathway is considered a critical regulator of intracellular and extracellular signaling highly relevant for both - genetic and epigenetic modifications. Dysregulation of the MAPK signaling pathways plays a significant role in conferring chemoresistance in BC. Contextually, targeting the MAPK pathway represents a promising strategy for overcoming drug resistance and enhancing the therapeutic efficacy of anticancer agents in BC treatment. On the other hand, flavonoids, a prominent class of phytochemicals, are key modulators of MAPK signaling. Flavonoids interact with the ERK, JNK, p38, and ERK5 pathways of the MAPK signaling cascade and present a promising avenue for developing novel anti-cancer therapies and re-sensitizing agents for the treatment of BC. Compounds such as quercetin, kaempferol, genistein, luteolin, myricetin, EGCG, baicalein, baicalin, nobiletin, morin, delphinidin, acacetin, isorhamnetin, apigenin, silymarin, among others, have been identified as specific modulators of MAPK signaling, exerting complex downstream effects in BC cells increasing therewith drug efficacy and suppressing tumor growth and aggressivity. These properties reflect mechanisms of great clinical relevance to overcome therapeutic resistance in overall BC management. This article highlights corresponding mechanisms and provides clinically relevant illustrations in the framework of 3P medicine for primary (protection of individuals at high risk against health-to-disease transition) and secondary care (protection against metastatic BC progression). 3PM novelty makes good use of patient phenotyping and stratification, predictive multi-level diagnostics, and application of Artificial Intelligence (AI) tools to the individualized interpretation of big data - all proposed for cost-effective treatments tailored to individualized patient profiles with clear benefits to patients and advanced BC management.</t>
  </si>
  <si>
    <t>[Kubatka, Peter; Nosalova, Natalia; Huniadi, Mykhailo; Cizkova, Dasa] Univ Vet Med &amp; Pharm, Ctr Expt &amp; Clin Regenerat Med, Small Anim Clin, Kosice 04181, Slovakia; [Kubatka, Peter; Hrklova, Gabriela] Catholic Univ Ruzomberok, Pedag Fac, Dept Biol &amp; Ecol, Ruzomberok 03401, Slovakia; [Bojkova, Bianka] Pavol Jozef Safarik Univ Kosice, Inst Biol &amp; Ecol, Fac Sci, Dept Anim Physiol, Kosice 04001, Slovakia; [Samuel, Samson Mathews; Sreenesh, Bini; Buesselberg, Dietrich] Weill Cornell Med Qatar, Dept Physiol &amp; Biophys, Doha 24144, Qatar; [Kajo, Karol] St Elisabeth Oncol Inst, Dept Pathol, Bratislava 81250, Slovakia; [Hornak, Slavomir] Univ Vet Med &amp; Pharm, Small Anim Clin, Kosice 04181, Slovakia; [Cizkova, Dasa] Slovak Acad Sci, Inst Neuroimmunol, Bratislava 84510, Slovakia; [Bubnov, Rostyslav] Clin Hosp Pheophania, Kyiv, Ukraine; [Bubnov, Rostyslav] Natl Acad Sci Ukraine, Zabolotny Inst Microbiol &amp; Virol, Kyiv, Ukraine; [Smokovski, Ivica] Univ Clin Endocrinol Diabet &amp; Metab Disorders, Skopje, North Macedonia; [Smokovski, Ivica] Univ Goce Delcev, Fac Med Sci, Stip, North Macedonia; [Golubnitschaja, Olga] Rheinische Friedrich Wilhelms Univ Bonn, Dept Radiat Oncol, Univ Hosp Bonn, Predict Prevent Personalised 3P Med, D-53127 Bonn, Germany</t>
  </si>
  <si>
    <t>University of Veterinary Medicine Kosice; Catholic University Ruzomberok; University of Pavol Jozef Safarik Kosice; Qatar Foundation (QF); Weill Cornell Medical College Qatar; University of Veterinary Medicine Kosice; Slovak Academy of Sciences; Institute of Neuroimmunology, SAS; Feofaniya Clinical Hospital; National Academy of Sciences Ukraine; Zabolotny Institute of Microbiology &amp; Virology of NASU; Goce Delcev University of Stip; University of Bonn</t>
  </si>
  <si>
    <t>Kubatka, P (corresponding author), Univ Vet Med &amp; Pharm, Ctr Expt &amp; Clin Regenerat Med, Small Anim Clin, Kosice 04181, Slovakia.;Kubatka, P (corresponding author), Catholic Univ Ruzomberok, Pedag Fac, Dept Biol &amp; Ecol, Ruzomberok 03401, Slovakia.;Buesselberg, D (corresponding author), Weill Cornell Med Qatar, Dept Physiol &amp; Biophys, Doha 24144, Qatar.;Golubnitschaja, O (corresponding author), Rheinische Friedrich Wilhelms Univ Bonn, Dept Radiat Oncol, Univ Hosp Bonn, Predict Prevent Personalised 3P Med, D-53127 Bonn, Germany.</t>
  </si>
  <si>
    <t>peter.kubatka@uvlf.sk; bianka.bojkova@upjs.sk; natalia.nosalova@uvlf.sk; mykhailo.huniadi@uvlf.sk; sms2016@qatar-med.cornell.edu; bis4007@qatar-med.cornell.edu; gabriela.hrklova@ku.sk; kkajo@ousa.sk; slavomir.hornak@uvlf.sk; dasa.cizkova@uvlf.sk; dr.rbubnov@gmail.com; ivica.smokovski@ugd.edu.mk; dib2015@qatar-med.cornell.edu; Olga.Golubnitschaja@ukbonn.de</t>
  </si>
  <si>
    <t>Smokovski, Ivica/GQH-0272-2022; Bubnov, Rostyslav/E-8395-2013; Mathews Samuel, Samson/AAV-6263-2020; /R-8069-2016; Kajo, Karol/HJZ-4538-2023; Huniadi, Mykhailo/PLC-9990-2026; Busselberg, Dietrich/AFR-1645-2022; Nosalova, Natalia/KUD-5398-2024</t>
  </si>
  <si>
    <t>Smokovski, Ivica/0000-0001-6814-1748; Bubnov, Rostyslav/0000-0003-3148-9884; Mathews Samuel, Samson/0000-0002-5541-6623; Kajo, Karol/0000-0002-8178-1093; Büsselberg, Dietrich/0000-0001-5196-3366</t>
  </si>
  <si>
    <t>Projekt DEAL; European Association for Predictive, Preventive and Personalized Medicine, EPMA, Brussels; Scientific Grant Agency of the Ministry of Education, Science, Research and Sport of the Slovak Republic (Bratislava, Slovak Republic) [VEGA 1/0122/24, 1/0236/23]</t>
  </si>
  <si>
    <t>Projekt DEAL(Projekt DEAL); European Association for Predictive, Preventive and Personalized Medicine, EPMA, Brussels; Scientific Grant Agency of the Ministry of Education, Science, Research and Sport of the Slovak Republic (Bratislava, Slovak Republic)</t>
  </si>
  <si>
    <t>Open Access funding enabled and organized by Projekt DEAL. The present study was supported by the European Association for Predictive, Preventive and Personalized Medicine, EPMA, Brussels, and by Scientific Grant Agency of the Ministry of Education, Science, Research and Sport of the Slovak Republic (Bratislava, Slovak Republic; grant no. VEGA 1/0122/24 and 1/0236/23).</t>
  </si>
  <si>
    <t>10.1007/s13167-025-00407-6</t>
  </si>
  <si>
    <t>3AY8Z</t>
  </si>
  <si>
    <t>2026-06-01</t>
  </si>
  <si>
    <t>WOS:001463336200001</t>
  </si>
  <si>
    <t>Swami, V; Stieger, S; Voracek, M; Aavik, T; Ranjbar, HA; Adebayo, SO; Afhami, R; Ahmed, O; Aimé, A; Akel, M; Al Halbusi, H; Alexias, G; Ali, KF; Alp-Dal, N; Alsalhani, AB; Alvarez-Solas, S; Amaral, ACS; Andrianto, S; Aspden, T; Argyrides, M; Aruta, JJBR; Atkin, S; Ayandele, O; Baceviciene, M; Bahbouh, R; Ballesio, A; Barron, D; Bellard, A; Bender, SS; Beydag, KD; Birovljevic, G; Blackburn, ME; Borja-Alvarez, T; Borowiec, J; Bozogánová, M; Bratland-Sanda, S; Browning, MHEM; Brytek-Matera, A; Burakova, M; Çakir-Koçak, Y; Camacho, P; Camilleri, VE; Cazzato, V; Cerea, S; Chaiwutikornwanich, A; Chaleeraktrakoon, T; Chambers, T; Chen, QW; Chen, X; Chien, CL; Chobthamkit, P; Choompunuch, B; Compte, EJ; Corrigan, J; Cosmas, G; Cowden, RG; Czepczor-Bernat, K; Czub, M; da Silva, WR; Dadfar, M; Dalley, SE; Dany, L; Datu, JAD; de Carvalho, PHB; Coelho, GLD; De Jesus, AOS; Debbabi, SH; Dhakal, S; Di Bernardo, F; Dimitrova, DD; Dion, J; Dixson, B; Donofrio, SM; Drysch, M; Du, HF; Dzhambov, AM; El-Jor, C; Enea, V; Eskin, M; Farbod, F; Farrugia, L; Fian, L; Fisher, ML; Folwarczny, M; Frederick, DA; Fuller-Tyszkiewicz, M; Furnham, A; García, AA; Geller, S; Ghisi, M; Ghorbani, A; Martinez, MAG; Gradidge, S; Graf, S; Grano, C; Gyene, G; Hallit, S; Hamdan, M; Handelzalts, JE; Hanel, PHP; Hawks, SR; Hekmati, I; Helmy, M; Hill, T; Hina, F; Holenweger, G; Hrebícková, M; Ijabadeniyi, OA; Imam, A; Ince, B; Irrazabal, N; Jankauskiene, R; Jiang, DY; Jiménez-Borja, M; Jiménez-Borja, V; Johnson, EM; Jovanovic, V; Jovic, M; Jovic, M; Junqueira, ACP; Kahle, LM; Kantanista, A; Karakiraz, A; Karkin, AN; Kasten, E; Khatib, S; Khieowan, N; Kimong, PJ; Kiropoulos, L; Knittel, J; Kohli, N; Koprivnik, M; Kospakov, A; Król-Zielinska, M; Krug, I; Kuan, G; Kueh, YC; Kujan, O; Kukic, M; Kumar, S; Kumar, V; Lamba, N; Lauri, MA; Laus, MF; LeBlanc, LA; Lee, HJ; Lipowska, M; Lipowski, M; Lombardo, C; Lukács, A; Maïano, C; Malik, S; Manjary, M; Baldó, LM; Martinez-Banfi, M; Massar, K; Matera, C; McAnirlin, O; Mebarak, MR; Mechri, A; Meireles, JFF; Mesko, N; Mills, J; Miyairi, M; Modi, R; Modrzejewska, A; Modrzejewska, J; Mulgrew, KE; Myers, TA; Namatame, H; Nassani, MZ; Nerini, A; Neto, F; Neto, J; Neves, AN; Ng, SK; Nithiya, D; O, JQ; Obeid, S; Oda-Montecinos, C; Olapegba, PO; Olonisakin, TT; Omar, SS; Örlygsdóttir, B; Özsoy, E; Otterbring, T; Pahl, S; Panasiti, MS; Park, Y; Patwary, MM; Pethö, T; Petrova, N; Pietschnig, J; Pourmahmoud, S; Prabhu, VG; Postuvan, V; Prokop, P; Winter, VLR; Razmus, M; Ru, TT; Rupar, M; Sahlan, RN; Hassan, MS; Salov, A; Sapkota, S; Sarfo, JO; Sawamiya, Y; Schaefer, K; Schulte-Mecklenbeck, M; Seekis, V; Selvi, K; Sharifi, M; Shrivastava, A; Siddique, RF; Sigurdsson, V; Silkane, V; Simunic, A; Singh, G; Slezácková, A; Sundgot-Borgen, C; Ten Hoor, G; Tevichapong, P; Tipandjan, A; Todd, J; Togas, C; Tonini, F; Tovar-Castro, JC; Trangsrud, LKJ; Tripathi, P; Tudorel, O; Tylka, TL; Uyzbayeva, A; Vally, Z; Vanags, E; Vega, LD; Vicente-Arruebarrena, A; Vidal-Mollón, J; Vilar, R; Villegas, H; Vintila, M; Wallner, C; White, MP; Whitebridge, S; Windhager, S; Wong, KY; Yau, EK; Yamamiya, Y; Yeung, VWL; Zanetti, MC; Zawisza, M; Zeeni, N; Zvaríková, M; Tran, US</t>
  </si>
  <si>
    <t>Swami, Viren; Stieger, Stefan; Voracek, Martin; Aavik, Toivo; Ranjbar, Hamed Abdollahpour; Adebayo, Sulaiman Olanrewaju; Afhami, Reza; Ahmed, Oli; Aime, Annie; Akel, Marwan; Al Halbusi, Hussam; Alexias, George; Ali, Khawla F.; Alp-Dal, Nursel; Alsalhani, Anas B.; Alvarez-Solas, Sara; Soares Amaral, Ana Carolina; Andrianto, Sonny; Aspden, Trefor; Argyrides, Marios; Aruta, John Jamir Benzon R.; Atkin, Stephen; Ayandele, Olusola; Baceviciene, Migle; Bahbouh, Radvan; Ballesio, Andrea; Barron, David; Bellard, Ashleigh; Bender, Soley Sesselja; Beydag, Kerime Derya; Birovljevic, Gorana; Blackburn, Marie-Eve; Borja-Alvarez, Teresita; Borowiec, Joanna; Bozoganova, Miroslava; Bratland-Sanda, Solfrid; Browning, Matthew H. E. M.; Brytek-Matera, Anna; Burakova, Marina; Cakir-Kocak, Yeliz; Camacho, Pablo; Camilleri, Vittorio Emanuele; Cazzato, Valentina; Cerea, Silvia; Chaiwutikornwanich, Apitchaya; Chaleeraktrakoon, Trawin; Chambers, Tim; Chen, Qing-Wei; Chen, Xin; Chien, Chin-Lung; Chobthamkit, Phatthanakit; Choompunuch, Bovornpot; Compte, Emilio J.; Corrigan, Jennifer; Cosmas, Getrude; Cowden, Richard G.; Czepczor-Bernat, Kamila; Czub, Marcin; da Silva, Wanderson Roberto; Dadfar, Mahboubeh; Dalley, Simon E.; Dany, Lionel; Datu, Jesus Alfonso D.; Berbert de Carvalho, Pedro Henrique; Coelho, Gabriel Lins de Holanda; De Jesus, Avila Odia S.; Debbabi, Sonia Harzallah; Dhakal, Sandesh; Di Bernardo, Francesca; Dimitrova, Donka D.; Dion, Jacinthe; Dixson, Barnaby; Donofrio, Stacey M.; Drysch, Marius; Du, Hongfei; Dzhambov, Angel M.; El-Jor, Claire; Enea, Violeta; Eskin, Mehmet; Farbod, Farinaz; Farrugia, Lorleen; Fian, Leonie; Fisher, Maryanne L.; Folwarczny, Michal; Frederick, David A.; Fuller-Tyszkiewicz, Matthew; Furnham, Adrian; Alias Garcia, Antonio; Geller, Shulamit; Ghisi, Marta; Ghorbani, Alireza; Gomez Martinez, Maria Angeles; Gradidge, Sarah; Graf, Sylvie; Grano, Caterina; Gyene, Gyongyver; Hallit, Souheil; Hamdan, Motasem; Handelzalts, Jonathan E.; Hanel, Paul H. P.; Hawks, Steven R.; Hekmati, Issa; Helmy, Mai; Hill, Tetiana; Hina, Farah; Holenweger, Geraldine; Hrebickova, Martina; Ijabadeniyi, Olasupo Augustine; Imam, Asma; Ince, Basak; Irrazabal, Natalia; Jankauskiene, Rasa; Jiang, Ding-Yu; Jimenez-Borja, Micaela; Jimenez-Borja, Veronica; Johnson, Evan M.; Jovanovic, Veljko; Jovic, Marija; Jovic, Marko; Pereira Junqueira, Alessandra Costa; Kahle, Lisa-Marie; Kantanista, Adam; Karakiraz, Ahmet; Karkin, Ayse Nur; Kasten, Erich; Khatib, Salam; Khieowan, Nuannut; Kimong, Patricia Joseph; Kiropoulos, Litza; Knittel, Joshua; Kohli, Neena; Koprivnik, Mirjam; Kospakov, Aituar; Krol-Zielinska, Magdalena; Krug, Isabel; Kuan, Garry; Kueh, Yee Cheng; Kujan, Omar; Kukic, Miljana; Kumar, Sanjay; Kumar, Vipul; Lamba, Nishtha; Lauri, Mary Anne; Laus, Maria Fernanda; LeBlanc, Liza April; Lee, Hyejoo J.; Lipowska, Malgorzata; Lipowski, Mariusz; Lombardo, Caterina; Lukacs, Andrea; Maiano, Christophe; Malik, Sadia; Manjary, Mandar; Marquez Baldo, Lidia; Martinez-Banfi, Martha; Massar, Karlijn; Matera, Camilla; McAnirlin, Olivia; Roberto Mebarak, Moises; Mechri, Anwar; Meireles, Juliana Fernandes Filgueiras; Mesko, Norbert; Mills, Jacqueline; Miyairi, Maya; Modi, Ritu; Modrzejewska, Adriana; Modrzejewska, Justyna; Mulgrew, Kate E.; Myers, Taryn A.; Namatame, Hikari; Nassani, Mohammad Zakaria; Nerini, Amanda; Neto, Felix; Neto, Joana; Neves, Angela Nogueira; Ng, Siu-Kuen; Nithiya, Devi; O, Jiaqing; Obeid, Sahar; Oda-Montecinos, Camila; Olapegba, Peter Olamakinde; Olonisakin, Tosin Tunrayo; Omar, Salma Samir; Orlygsdottir, Brynja; Ozsoy, Emrah; Otterbring, Tobias; Pahl, Sabine; Panasiti, Maria Serena; Park, Yonguk; Patwary, Muhammad Mainuddin; Petho, Tatiana; Petrova, Nadezhda; Pietschnig, Jakob; Pourmahmoud, Sadaf; Prabhu, Vishnunarayan Girishan; Postuvan, Vita; Prokop, Pavol; Winter, Virginia L. Ramseyer; Razmus, Magdalena; Ru, Taotao; Rupar, Mirjana; Sahlan, Reza N.; Hassan, Mohammad Salah; Salov, Andela; Sapkota, Saphal; Sarfo, Jacob Owusu; Sawamiya, Yoko; Schaefer, Katrin; Schulte-Mecklenbeck, Michael; Seekis, Veya; Selvi, Kerim; Sharifi, Mehdi; Shrivastava, Anita; Siddique, Rumana Ferdousi; Sigurdsson, Valdimar; Silkane, Vineta; Simunic, Ana; Singh, Govind; Slezackova, Alena; Sundgot-Borgen, Christine; Ten Hoor, Gill; Tevichapong, Passagorn; Tipandjan, Arun; Todd, Jennifer; Togas, Constantinos; Tonini, Fernando; Tovar-Castro, Juan Camilo; Trangsrud, Lise Katrine Jepsen; Tripathi, Pankaj; Tudorel, Otilia; Tylka, Tracy L.; Uyzbayeva, Anar; Vally, Zahir; Vanags, Edmunds; Vega, Luis Diego; Vicente-Arruebarrena, Aitor; Vidal-Mollon, Jose; Vilar, Roosevelt; Villegas, Hyxia; Vintila, Mona; Wallner, Christoph; White, Mathew P.; Whitebridge, Simon; Windhager, Sonja; Wong, Kah Yan; Yau, Eric Kenson; Yamamiya, Yuko; Yeung, Victoria Wai Lan; Zanetti, Marcelo Callegari; Zawisza, Magdalena; Zeeni, Nadine; Zvarikova, Martina; Tran, Ulrich S.</t>
  </si>
  <si>
    <t>Life satisfaction around the world: Measurement invariance of the Satisfaction With Life Scale (SWLS) across 65 nations, 40 languages, gender identities, and age groups</t>
  </si>
  <si>
    <t>RURAL-URBAN DIFFERENCES; QUALITY-OF-LIFE; PSYCHOMETRIC PROPERTIES; FUTURE-DIRECTIONS; FIT INDEXES; HAPPINESS; VERSION; SAMPLE; DETERMINANTS; EQUIVALENCE</t>
  </si>
  <si>
    <t>The Satisfaction With Life Scale (SWLS) is a widely used self-report measure of subjective well-being, but studies of its measurement invariance across a large number of nations remain limited. Here, we utilised the Body Image in Nature (BINS) dataset-with data collected between 2020 and 2022 -to assess measurement invariance of the SWLS across 65 nations, 40 languages, gender identities, and age groups (N = 56,968). All participants completed the SWLS under largely uniform conditions. Multi-group confirmatory factor analysis indicated that configural and metric invariance was upheld across all nations, languages, gender identities, and age groups, suggesting that the unidimensional SWLS model has universal applicability. Full scalar invariance was achieved across gender identities and age groups. Based on alignment optimisation methods, partial scalar invariance was achieved across all but three national groups and across all languages represented in the BINS. There were large differences in latent SWLS means across nations and languages, but negligible-to-small differences across gender identities and age groups. Across nations, greater life satisfaction was significantly associated with greater financial security and being in a committed relationship or married. The results of this study suggest that the SWLS largely assesses a common unidimensional construct of life satisfaction irrespective of respondent characteristics (i.e., national group, gender identities, and age group) or survey presentation (i.e., survey language). This has important implications for the assessment of life satisfaction across nations and provides information that will be useful for practitioners aiming to promote subjective well-being internationally.</t>
  </si>
  <si>
    <t>[Swami, Viren; Gradidge, Sarah; Todd, Jennifer; Zawisza, Magdalena] Anglia Ruskin Univ, Sch Psychol Sport &amp; Sensory Sci, Cambridge, England; [Swami, Viren; Todd, Jennifer] Perdana Univ, Ctr Psychol Med, Kuala Lumpur, Malaysia; [Stieger, Stefan] Karl Landsteiner Univ Hlth Sci, Dept Psychol &amp; Psychodynam, Krems An Der Donau, Austria; [Voracek, Martin; Fian, Leonie; Pahl, Sabine; White, Mathew P.; Tran, Ulrich S.] Univ Vienna, Fac Psychol, Dept Cognit Emot &amp; Methods Psychol, Vienna, Austria; [Aavik, Toivo] Univ Tartu, Inst Psychol, Tartu, Estonia; [Ranjbar, Hamed Abdollahpour] Koc Univ, Dept Psychol, Istanbul, Turkiye; [Adebayo, Sulaiman Olanrewaju; Olonisakin, Tosin Tunrayo] Ekiti State Univ, Dept Psychol &amp; Behav Studies, Ado Ekiti, Nigeria; [Afhami, Reza; Pourmahmoud, Sadaf] Tarbiat Modares Univ, Dept Art Studies, Tehran, Iran; [Ahmed, Oli] Univ Chittagong, Dept Psychol, Chattogram, Bangladesh; [Aime, Annie; Maiano, Christophe] Univ Quebec Outaouais, Dept Psychoeduc &amp; Psychol, St Jerome, PQ, Canada; [Akel, Marwan] INSPECT LB Natl Inst Publ Hlth Clin Epidemiol &amp; T, Beirut, Lebanon; [Akel, Marwan] Lebanese Int Univ, Sch Pharm, Beirut, Lebanon; [Al Halbusi, Hussam] Ahmed Bin Mohammad Mil Coll, Dept Management, Doha, Qatar; [Alexias, George; Togas, Constantinos] Pante Univ Social &amp; Polit Sci, Fac Psychol, Athens, Greece; [Ali, Khawla F.; Atkin, Stephen; Whitebridge, Simon] Royal Coll Surg Ireland Bahrain, Adliya, Bahrain; [Alp-Dal, Nursel] Munzur Univ, Dept Midwifery, Fac Hlth Sci, Tunceli, Turkiye; [Alsalhani, Anas B.] Vis Coll, Dept Oral Med &amp; Diagnost Sci, Vis Coll Dent &amp; Nursing, Riyadh, Saudi Arabia; [Alvarez-Solas, Sara] Univ Reg Amazon Ikiam, Fac Ciencias Vida, Muyuna, Ecuador; [Soares Amaral, Ana Carolina] Fed Inst Educ Sci &amp; Technol Southeast Minas Gerai, Barbacena, Brazil; [Andrianto, Sonny] Univ Islam Indonesia, Dept Psychol, Yogyakarta, Indonesia; [Aspden, Trefor; O, Jiaqing] Aberystwyth Univ, Dept Psychol, Ceredigion, Wales; [Argyrides, Marios] Neapolis Univ Pafos, Dept Psychol, Paphos, Cyprus; [Aruta, John Jamir Benzon R.; De Jesus, Avila Odia S.] De La Salle Univ, Dept Psychol, Manila, Philippines; [Ayandele, Olusola; Olapegba, Peter Olamakinde] Ibadan Polytech, Dept Gen Studies, Ibadan, Nigeria; [Ayandele, Olusola] Univ Ibadan, Dept Psychol, Ibadan, Nigeria; [Baceviciene, Migle; Jankauskiene, Rasa] Klaipeda Univ, Hlth Res &amp; Innovat Sci Ctr, Fac Hlth Sci, Klaipeda, Lithuania; [Bahbouh, Radvan] Charles Univ Prague, Fac Arts, Dept Psychol, Prague, Czech Republic; [Ballesio, Andrea; Grano, Caterina; Lombardo, Caterina; Panasiti, Maria Serena] Sapienza Univ Rome, Dept Psychol, Rome, Italy; [Barron, David] Heriot Watt Univ Malaysia, Sch Social Sci, Putrajaya, Malaysia; [Bellard, Ashleigh; Cazzato, Valentina] Liverpool John Moores Univ, Sch Psychol, Fac Hlth, Liverpool, Merseyside, England; [Bender, Soley Sesselja; Orlygsdottir, Brynja] Univ Iceland, Fac Nursing &amp; Midwifery, Reykjavik, Iceland; [Beydag, Kerime Derya] Yalova Univ, Fac Hlth Sci, Dept Nursing, Yalova, Turkiye; [Birovljevic, Gorana; Kukic, Miljana] Univ Rijeka, Fac Humanities &amp; Social Sci, Dept Psychol, Rijeka, Croatia; [Blackburn, Marie-Eve] Cegep Jonquiere, ECOBES Res &amp; Transfer, Jonquiere, PQ, Canada; [Borja-Alvarez, Teresita; Jimenez-Borja, Micaela] Univ San Francisco Quito, Colegio Ciencias Sociales &amp; Humanidades, Quito, Ecuador; [Borowiec, Joanna; Kantanista, Adam; Krol-Zielinska, Magdalena] Poznan Univ Phys Educ, Dept Phys Educ &amp; Lifelong Sports, Poznan, Poland; [Bozoganova, Miroslava; Petho, Tatiana] Ctr Social &amp; Psychol Sci, Inst Social Sci, Kosice, Slovakia; [Bozoganova, Miroslava] Univ Presov, Inst Pedag Andrag &amp; Psychol, Fac Humanities &amp; Nat Sci, Presov, Slovakia; [Bratland-Sanda, Solfrid; Trangsrud, Lise Katrine Jepsen] Univ South Eastern Norway, Dept Sports Phys Educ &amp; Outdoor Studies, Bo In Telemark, Norway; [Browning, Matthew H. E. M.; McAnirlin, Olivia] Clemson Univ, Dept Parks Recreat &amp; Tourism Management, Clemson, SC USA; [Brytek-Matera, Anna; Czub, Marcin] Univ Wroclaw, Inst Psychol, Wroclaw, Poland; [Burakova, Marina; Dany, Lionel] Aix Marseille Univ, Lab Social Psychol, Aix En Provence, France; [Cakir-Kocak, Yeliz] Bartin Univ, Dept Midwifery, Fac Hlth Sci, Bartin, Turkiye; [Camacho, Pablo] CentroSan Isidoro Univ Ctr, Seville, Spain; [Camilleri, Vittorio Emanuele; Farrugia, Lorleen; Lauri, Mary Anne] Univ Malta, Dept Psychol, Msida, Malta; [Cazzato, Valentina] Univ Messina, Dept Cognit Sci Psychol Educ &amp; Cultural Studies, Messina, Italy; [Cerea, Silvia; Ghisi, Marta] Univ Padua, Dept Gen Psychol, Padua, Italy; [Cerea, Silvia] Univ Padua, Dept Biomed Sci, Padua, Italy; [Chaiwutikornwanich, Apitchaya] Chulalongkorn Univ, Fac Psychol, Bangkok, Thailand; [Chaleeraktrakoon, Trawin; Chobthamkit, Phatthanakit] Thammasat Univ, Dept Psychol, Fac Liberal Arts, Pathum Thani, Thailand; [Chambers, Tim; Fuller-Tyszkiewicz, Matthew; Mills, Jacqueline] Deakin Univ, Sch Psychol, Geelong, Vic, Australia; [Chen, Qing-Wei; Ru, Taotao] South China Normal Univ, Natl Ctr Int Res Green Optoelect, Lab Light &amp; Physiopsychol Hlth, Guangzhou, Peoples R China; [Chen, Qing-Wei; Ru, Taotao] South China Normal Univ, South China Acad Adv Optoelect, Guangdong Prov Key Lab Opt Informat Mat &amp; Technol, Guangzhou, Peoples R China; [Chen, Qing-Wei; Ru, Taotao] South China Normal Univ, South China Acad Adv Optoelect, Inst Elect Paper Displays, Guangzhou, Peoples R China; [Chen, Xin] NYU, Grad Sch Arts &amp; Sci, Dept Psychol, New York, NY USA; [Chien, Chin-Lung] Soochow Univ, Dept Psychol, Taipei, Taiwan; [Choompunuch, Bovornpot] Mahasarakham Univ, Fac Educ, Dept Educ Psychol &amp; Guidance, Maha Sarakham, Thailand; [Compte, Emilio J.] Univ Adolfo Ibanez, Sch Psychol, Penalolen, Chile; [Compte, Emilio J.] Comenzar Nuevo Treatment Ctr, Monterrey, Mexico; [Corrigan, Jennifer; Coelho, Gabriel Lins de Holanda] Univ Coll Cork, Sch Appl Psychol, Cork, Ireland; [Cosmas, Getrude; Kimong, Patricia Joseph] Univ Malaysia Sabah, Fac Psychol &amp; Educ, Kota Kinabalu, Sabah, Malaysia; [Cowden, Richard G.] Harvard Univ, Human Flourishing Program, Cambridge, MA USA; [Czepczor-Bernat, Kamila] Med Univ Silesia, Fac Med Sci Katowice, Dept Pediat Pediat Obes &amp; Metab Bone Dis, Katowice, Poland; [da Silva, Wanderson Roberto] Sao Paulo State Univ, Grad Program Food Nutr &amp; Food Engn, Sao Paulo, Brazil; [Dadfar, Mahboubeh] Iran Univ Med Sci, Dept Addict, Tehran Inst Psychiat, Sch Behav Sci &amp; Mental Hlth, Tehran, Iran; [Dalley, Simon E.; Donofrio, Stacey M.] Univ Groningen, Dept Psychol, Groningen, Netherlands; [Datu, Jesus Alfonso D.] Univ Hong Kong, Fac Educ, Acad Unit Human Commun Learning &amp; Dev, Hong Kong, Peoples R China; [Berbert de Carvalho, Pedro Henrique] Univ Fed Juiz de Fora, Body Image &amp; Eating Disorders Res Grp, Juiz De Fora, Brazil; [Berbert de Carvalho, Pedro Henrique] Univ Sao Paulo, Inst Psychiat, Sao Paulo, Brazil; [Debbabi, Sonia Harzallah] Univ Sousse, Fac Med, Sousse, Tunisia; [Dhakal, Sandesh] Tribhuvan Univ, Cent Dept Psychol, Kathmandu, Nepal; [Di Bernardo, Francesca] Univ Campania Luigi Vanvitelli, Dept Psychol, Caserta, Italy; [Dimitrova, Donka D.] Med Univ Plovdiv, Fac Publ Hlth, Dept Hlth Management &amp; Healthcare Econ, Plovdiv, Bulgaria; [Dimitrova, Donka D.; Dzhambov, Angel M.] Med Univ Plovdiv, Div Environm Hlth, Res Inst, Plovdiv, Bulgaria; [Dion, Jacinthe] Univ Quebec Trois Rivieres, Dept Psychol, Trois Rivieres, PQ, Canada; [Dixson, Barnaby; Mulgrew, Kate E.] Univ Sunshine Coast, Sch Hlth, Moreton Bay, Australia; [Drysch, Marius; Wallner, Christoph] Ruhr Univ Bochum, Dept Plast &amp; Hand Surg, BG Univ Hosp Bergmannsheil Bochum, Bochum, Germany; [Du, Hongfei] Beijing Normal Univ Zhuhai, Dept Psychol, Zhuhai, Peoples R China; [Dzhambov, Angel M.] Med Univ Plovdiv, Hlth &amp; Qual Life Green &amp; Sustainable Environm Res, Strateg Res &amp; Innovat Program, Plovdiv, Bulgaria; [El-Jor, Claire; Zeeni, Nadine] Lebanese Amer Univ, Sch Arts &amp; Sci, Dept Nat Sci, Beirut, Lebanon; [Enea, Violeta] Alexandru Ioan Cuza Univ, Dept Psychol, Iasi, Romania; [Eskin, Mehmet; Karkin, Ayse Nur] Koc Univ, Dept Psychol, Istanbul, Turkiye; [Farbod, Farinaz] Alzahra Univ, Dept Textile &amp; Fash Design, Tehran, Iran; [Fisher, Maryanne L.; LeBlanc, Liza April] St Marys Univ, Dept Psychol, Halifax, NS, Canada; [Folwarczny, Michal] Univ Galway, Discipline Mkt, JE Cairnes Sch Business &amp; Econ, Galway, Ireland; [Frederick, David A.; Johnson, Evan M.] Chapman Univ, Crean Coll Hlth &amp; Behav Sci, Orange, CA USA; [Furnham, Adrian] Norwegian Business Sch, Dept Leadership &amp; Org Behav, Oslo, Norway; [Alias Garcia, Antonio] Univ Almeria, Dept Educ, Almeria, Spain; [Geller, Shulamit; Handelzalts, Jonathan E.] Acad Coll Tel Aviv Yaffo, Sch Behav Sci, Tel Aviv, Israel; [Ghisi, Marta] Padova Univ Hosp, Unita Operat Complessa UOC Hosp Psychol, Padua, Italy; [Ghorbani, Alireza] Payam Noor Univ, Dept Social Sci, Tehran, Iran; [Gomez Martinez, Maria Angeles; Vicente-Arruebarrena, Aitor] Pontifical Univ Salamanca, Fac Psychol, Salamanca, Spain; [Graf, Sylvie; Hrebickova, Martina; Rupar, Mirjana] Czech Acad Sci, Inst Psychol, Brno, Czech Republic; [Gyene, Gyongyver] Eotvos Lorand Univ, Doctoral Sch Psychol, Budapest, Hungary; [Hallit, Souheil] Holy Spirit Univ Kaslik, Sch Med &amp; Med Sci, Jounieh, Lebanon; [Hallit, Souheil] Appl Sci Private Univ, Appl Sci Res Ctr, Amman, Jordan; [Hamdan, Motasem; Imam, Asma] Al Quds Univ, Fac Publ Hlth, East Jerusalem, Palestine; [Handelzalts, Jonathan E.] Univ Michigan, Dept Psychiat, Ann Arbor, MI USA; [Hanel, Paul H. P.] Univ Essex, Dept Psychol, Colchester, Essex, England; [Hawks, Steven R.] Utah State Univ, Dept Kinesiol &amp; Hlth Sci, Logan, UT USA; [Hekmati, Issa] Univ Maragheh, Fac Human Sci, Dept Psychol, Maragheh, Iran; [Helmy, Mai] Sultan Qaboos Univ, Dept Psychol, Coll Educ, Muscat, Oman; [Helmy, Mai] Menoufia Univ, Fac Arts, Dept Psychol, Shibin Al Kawm, Egypt; [Hill, Tetiana] Univ Hertfordshire, Hertfordshire Business Sch, Hatfield, Herts, England; [Hina, Farah] Univ Cambridge, Dept Psychiat, Cambridge, England; [Holenweger, Geraldine; Knittel, Joshua; Schulte-Mecklenbeck, Michael] Univ Bern, Dept Consumer Behav, Bern, Switzerland; [Ijabadeniyi, Olasupo Augustine] Afe Babalola Univ, Dept Sociol &amp; Social Justice, Ado Ekiti, Nigeria; [Ince, Basak] Kings Coll London, Dept Psychol Med, Inst Psychiat Psychol &amp; Neurosci, Ctr Res Eating &amp; Weight Disorders, London, England; [Irrazabal, Natalia; Tonini, Fernando] Univ Palermo, Fac Social Sci, Buenos Aires, DF, Argentina; [Jiang, Ding-Yu] Natl Chung Cheng Univ, Dept Psychol, Chiayi, Taiwan; [Jimenez-Borja, Veronica] Univ San Francisco Quito, Colegio Comunicac &amp; Artes Contemporaneas, Quito, Ecuador; [Jovanovic, Veljko] Univ Novi Sad, Fac Philosophy, Dept Psychol, Novi Sad, Serbia; [Jovic, Marija] Univ Belgrade, Fac Org Sci, Belgrade, Serbia; [Jovic, Marko] Univ Belgrade, Fac Med, Belgrade, Serbia; [Pereira Junqueira, Alessandra Costa; Laus, Maria Fernanda] Univ Sao Paulo, Dept Psychol, Ribeirao Preto, Brazil; [Pereira Junqueira, Alessandra Costa; Laus, Maria Fernanda] Univ Ribeirao Preto, Dept Nutr, Ribeirao Preto, Brazil; [Kahle, Lisa-Marie] Med Sch Hamburg, Fac Life Sci, Hamburg, Germany; [Karakiraz, Ahmet; Ozsoy, Emrah] Sakarya Univ, Sakarya Business Sch, Sakarya, Turkiye; [Kasten, Erich] Practice Psychotherapy, Krautacker 25, Travemunde, Germany; [Khatib, Salam] Al Quds Univ, Fac Hlth Profess, East Jerusalem, Palestine; [Khieowan, Nuannut] Prince Songkla Univ, Fac Int Studies, Asian Studies Dept, Phuket Campus, Phuket, Thailand; [Kiropoulos, Litza; Krug, Isabel] Univ Melbourne, Sch Psychol Sci, Melbourne, Vic, Australia; [Kohli, Neena; Modi, Ritu; Singh, Govind; Tripathi, Pankaj] Univ Allahabad, Dept Psychol, Prayagraj, India; [Koprivnik, Mirjam] Primary Sch Montessori, Inst Anton Martin Slomsek, Maribor, Slovenia; [Kospakov, Aituar] Al Farabi Kazakh Natl Univ, Dept Sociol &amp; Social Work, Alma Ata, Kazakhstan; [Kospakov, Aituar; Uyzbayeva, Anar] Astana IT Univ, Dept Gen Educ Disciplines, Astana, Kazakhstan; [Kuan, Garry] Univ Sains Malaysia, Sch Hlth Sci, Exercise &amp; Sport Sci Programme, Kubang Kerian, Malaysia; [Kueh, Yee Cheng] Univ Sains Malaysia, Sch Med Sci, Biostat &amp; Res Methodol Unit, Kubang Kerian, Malaysia; [Kujan, Omar] Univ Western Australia, UWA Dent Sch, Oral Diagnost &amp; Surg Sci, Nedlands, WA, Australia; [Kumar, Sanjay; Manjary, Mandar] DAV Coll, Dept Psychol, Muzaffarnagar, India; [Kumar, Vipul] Kashi Naresh Govt Postgrad Coll, Dept Psychol, Gyanpur, India; [Lamba, Nishtha; Shrivastava, Anita] Middlesex Univ Dubai, Dept Psychol, Dubai, U Arab Emirates; [Lee, Hyejoo J.] Handong Global Univ, Dept Counselling Psychol &amp; Social Welf, Pohang, South Korea; [Lipowska, Malgorzata] Univ Gdansk, Inst Psychol, Gdansk, Poland; [Lipowski, Mariusz] Univ WSB Merito, Fac Social &amp; Humanities, Gdansk, Poland; [Lukacs, Andrea] Univ Miskolc, Fac Hlth Sci, Miskolc, Hungary; [Maiano, Christophe] Univ Quebec Outaouais, Dept Psychoeduc &amp; Psychol, Cyberpsychol Lab, St Jerome, PQ, Canada; [Malik, Sadia] Univ Sargodha, Dept Psychol, Sargodha, Pakistan; [Manjary, Mandar] MMD Publ Sch, Muzaffarnagar, India; [Marquez Baldo, Lidia; Vidal-Mollon, Jose] Univ Valencia, Dept Res Methods &amp; Diag Educ, Valencia, Spain; [Martinez-Banfi, Martha] Simon Bolivar Univ, Fac Legal &amp; Social Sci, Barranquilla, Colombia; [Martinez-Banfi, Martha] Simon Bolivar Univ, Life Sci Res Ctr, Barranquilla, Colombia; [Massar, Karlijn; Ten Hoor, Gill] Maastricht Univ, Dept Work &amp; Social Psychol, Maastricht, Netherlands; [Matera, Camilla; Nerini, Amanda] Univ Florence, Dept Educ Languages Intercultures Literatures &amp; P, Florence, Italy; [Roberto Mebarak, Moises] Univ Norte, Dept Psychol, Barranquilla, Colombia; [Mechri, Anwar] Fac Med Monastir, Eya Med Ctr, Monastir, Tunisia; [Meireles, Juliana Fernandes Filgueiras] Univ Oklahoma, Sch Community Med, Dept Family &amp; Community Med, Tulsa, OK USA; [Mesko, Norbert] Univ Pecs, Inst Psychol, Pecs, Hungary; [Miyairi, Maya] Depaul Univ, Dept Hlth Sci, Chicago, IL USA; [Modrzejewska, Adriana] Med Univ Silesia, Fac Med Sci Katowice, Dept Med Anthropol, Katowice, Poland; [Modrzejewska, Justyna] Univ Bielsko Biala, Inst Pedag, Bielsko Biala, Poland; [Myers, Taryn A.] Virginia Wesleyan Univ, Dept Psychol, Virginia Beach, VA USA; [Namatame, Hikari; Sawamiya, Yoko] Univ Tsukuba, Fac Human Sci, Tsukuba, Ibaraki, Japan; [Nassani, Mohammad Zakaria] Dar Al Uloom Univ, Coll Dent, Dept Restorat &amp; Prosthet Dent Sci, Riyadh, Saudi Arabia; [Neto, Felix] Univ Porto, Fac Psychol &amp; Educ Sci, Porto, Portugal; [Neto, Joana] Univ Portucalense, REMIT Res Econ Management &amp; Informat Technol, Porto, Portugal; [Neves, Angela Nogueira] Brazilian Army, Coll Phys Educ, Div Res, Rio De Janeiro, Brazil; [Ng, Siu-Kuen] Chinese Univ Hong Kong, Phys Educ Unit, Hong Kong, Peoples R China; [Nithiya, Devi] Mahatma Gandhi Med Coll &amp; Res Inst, Dept Physiol, Pondicherry, India; [Obeid, Sahar] Lebanese Amer Univ, Social &amp; Educ Sci Dept, Sch Arts &amp; Sci, Jbeil, Lebanon; [Oda-Montecinos, Camila] Univ OHiggins, Inst Social Sci, Rancagua, Chile; [Omar, Salma Samir] Alexandria Univ, Dept Dermatol Venereol &amp; Androl, Alexandria, Egypt; [Otterbring, Tobias] Univ Agder, Dept Management, Kristiansand, Norway; [Panasiti, Maria Serena] Santa Lucia Fdn, Sci Inst Res &amp; Healthcare, Rome, Italy; [Park, Yonguk] Kyungnam Univ, Dept Psychol, Chang Won, South Korea; [Patwary, Muhammad Mainuddin] Environm &amp; Sustainabil Res Initiat, Khulna, Bangladesh; [Patwary, Muhammad Mainuddin] Khulna Univ, Sch Life Sci, Environm Sci Discipline, Khulna, Bangladesh; [Petrova, Nadezhda] Med Univ Plovdiv, Fac Med, Dept Human Anat Histol &amp; Embryol, Plovdiv, Bulgaria; [Pietschnig, Jakob] Univ Vienna, Fac Psychol, Dept Dev &amp; Educ Psychol, Vienna, Austria; [Prabhu, Vishnunarayan Girishan] Univ North Carolina, Ind &amp; Syst Engn, Charlotte, NC USA; [Postuvan, Vita] Univ Primorska, Andrej Marus Inst, Slovene Ctr Suicide Res, Koper, Slovenia; [Postuvan, Vita] Univ Primorska, Dept Psychol FAMNIT, Koper, Slovenia; [Prokop, Pavol; Zvarikova, Martina] Comenius Univ, Fac Nat Sci, Dept Environm Ecol &amp; Landscape Management, Bratislava, Slovakia; [Prokop, Pavol] Slovak Acad Sci, Inst Zool, Bratislava, Slovakia; [Winter, Virginia L. Ramseyer] Univ Missouri, Sch Social Work, Columbia, MO USA; [Razmus, Magdalena] Marie Curie Sklodowska Univ, Inst Psychol, Lublin, Poland; [Sahlan, Reza N.] Univ Buffalo SUNY, Grad Sch Educ, Dept Counseling Sch &amp; Educ Psychol, Buffalo, NY USA; [Hassan, Mohammad Salah] A Sharqiyah Univ, Coll Business Adm, Dept Management, Ibra, Oman; [Salov, Andela; Simunic, Ana] Univ Zadar, Dept Psychol, Zadar, Croatia; [Sapkota, Saphal] KOSHISH Natl Mental Hlth Self Help Org, Lalitpur, Nepal; [Sarfo, Jacob Owusu] Univ Cape Coast, Dept Hlth Phys Educ &amp; Recreat, Cape Coast, Ghana; [Schaefer, Katrin; Windhager, Sonja] Univ Vienna, Dept Evolutionary Anthropol, Vienna, Austria; [Schaefer, Katrin; Windhager, Sonja] Univ Vienna, Human Evolut &amp; Archaeol Sci, Vienna, Austria; [Schulte-Mecklenbeck, Michael] Max Planck Inst Human Dev, Berlin, Germany; [Seekis, Veya] Griffith Univ, Sch Appl Psychol, Gold Coast, Australia; [Selvi, Kerim] Eskisehir Osmangazi Univ, Dept Psychol, Eskisehir, Turkiye; [Sharifi, Mehdi] Islamic Azad Univ, Dept Psychol, Bandar Gaz, Iran; [Siddique, Rumana Ferdousi] Univ Dhaka, Dept Psychol, Dhaka, Bangladesh; [Sigurdsson, Valdimar] Reykjavik Univ, Dept Business Adm, Reykjavik, Iceland; [Silkane, Vineta] Vidzeme Univ Appl Sci, Fac Social Sci, Valmiera, Latvia; [Slezackova, Alena] Masaryk Univ, Dept Med Psychol &amp; Psychosomat, Fac Med, Brno, Czech Republic; [Sundgot-Borgen, Christine] Oslo Univ Hosp, Reg Dept Eating Disorders, Oslo, Norway; [Tevichapong, Passagorn] Chiang Mai Univ, Dept Psychol, Fac Humanities, Chiang Mai, Thailand; [Tipandjan, Arun] Int Ctr Psychol Counselling &amp; Social Res, Pondicherry, India; [Tovar-Castro, Juan Camilo] Univ Andes, Dept Psychol, Bogota, Colombia; [Tudorel, Otilia; Vintila, Mona] West Univ Timisoara, Dept Psychol, Timisoara, Romania; [Tylka, Tracy L.] Ohio State Univ, Dept Psychol, Columbus, OH USA; [Vally, Zahir] United Arab Emirates Univ, Dept Clin Psychol, Al Ain, U Arab Emirates; [Vanags, Edmunds] Univ Latvia, Fac Educ Psychol &amp; Art, Riga, Latvia; [Vega, Luis Diego; Villegas, Hyxia] Univ Latina Costa Rica, Vice Rectory Teaching Res &amp; Extens, San Jose, Costa Rica; [Vilar, Roosevelt] Massey Univ, Dept Psychol, Auckland, New Zealand; [Wong, Kah Yan] Univ Nottingham Malaysia, Sch Psychol, Semenyih, Malaysia; [Yau, Eric Kenson; Yeung, Victoria Wai Lan] Lingnan Univ, Dept Psychol, Hong Kong, Peoples R China; [Yamamiya, Yuko] Temple Univ, Dept Undergrad Studies, Japan Campus, Tokyo, Japan; [Yeung, Victoria Wai Lan] Lingnan Univ, Wofoo Joseph Lee Consulting &amp; Counselling Psychol, Hong Kong, Peoples R China; [Zanetti, Marcelo Callegari] Univ Sao Judas Tadeu, Dept Phys Educ, Sao Paulo, Brazil</t>
  </si>
  <si>
    <t>Anglia Ruskin University; Perdana University; University of Vienna; University of Tartu; Koc University; Tarbiat Modares University; University of Chittagong; University of Quebec; University Quebec Outaouais; Ahmed Bin Mohammed Military College; Panteion University; Royal College of Surgeons in Ireland - RCSI; Royal College of Surgeons in Ireland - Medical University of Bahrain; Munzur University; Instituto Federal do Sudeste de Minas Gerais; Universitas Islam Indonesia; Aberystwyth University; De La Salle University; University of Ibadan; Klaipeda University; Charles University Prague; Sapienza University Rome; Heriot Watt University; University of Liverpool; Liverpool John Moores University; University of Iceland; Yalova University; University of Rijeka; Universidad San Francisco de Quito; Poznan University of Physical Education; Slovak Academy of Sciences; Institute of Social Sciences, CSPS SAS; University of Presov; University of South-Eastern Norway; Clemson University; University of Wroclaw; Aix-Marseille Universite; Bartin University; University of Malta; University of Messina; University of Padua; University of Padua; Chulalongkorn University; Thammasat University; Deakin University; South China Normal University; South China Normal University; South China Normal University; New York University; Soochow University; Mahasarakham University; Universidad Adolfo Ibanez; University College Cork; Universiti Malaysia Sabah; Harvard University; Medical University of Silesia; Universidade Estadual Paulista; Iran University of Medical Sciences; University of Groningen; University of Hong Kong; Universidade Federal de Juiz de Fora; Universidade de Sao Paulo; Universite de Sousse; Tribhuvan University; Universita della Campania Vanvitelli; Medical University Plovdiv; Medical University Plovdiv; University of Quebec; University of Quebec Trois Rivieres; University of the Sunshine Coast; Ruhr University Bochum; Beijing Normal University; Beijing Normal University Zhuhai; Medical University Plovdiv; Lebanese American University; Alexandru Ioan Cuza University; Koc University; Alzahra University; Saint Marys University - Canada; Ollscoil na Gaillimhe-University of Galway; Chapman University System; Chapman University; BI Norwegian Business School; Universidad de Almeria; Academic College of Tel Aviv Yaffo; University of Padua; Azienda Ospedaliera - Universita di Padova; Pontifical University of Salamanca; Czech Academy of Sciences; Institute of Psychology of the Czech Academy of Sciences; Eotvos Lorand University; Applied Science Private University; Al-Quds University; University of Michigan System; University of Michigan; University of Essex; Utah System of Higher Education; Utah State University; University of Maragheh; Sultan Qaboos University; Egyptian Knowledge Bank (EKB); Menofia University; University of Hertfordshire; University of Cambridge; University of Bern; University of London; King's College London; National Chung Cheng University; Universidad San Francisco de Quito; University of Novi Sad; University of Belgrade; University of Belgrade; Universidade de Sao Paulo; Universidade de Ribeirao Preto; MSH Medical School Hamburg; Sakarya University; Al-Quds University; Prince of Songkla University; University of Melbourne; University of Allahabad; Farabi University; Astana IT University; Universiti Sains Malaysia; Universiti Sains Malaysia; University of Western Australia; Middlesex University; Handong Global University; Fahrenheit Universities; University of Gdansk; University of Miskolc; University of Quebec; University Quebec Outaouais; University of Sargodha; University of Valencia; Maastricht University; University of Florence; Universidad del Norte Colombia; Universite de Monastir; University of Oklahoma System; University of Oklahoma - Tulsa; HUN-REN; HUN-REN Research Centre for Natural Sciences; Institute of Cognitive Neuroscience &amp; Psychology - HAS; University of Pecs; DePaul University; Medical University of Silesia; University of Bielsko-Biala; University of Tsukuba; Dar Al Uloom University; Universidade do Porto; Universidade Portucalense Infante D. Henrique; Chinese University of Hong Kong; Mahatma Gandhi Medical College &amp; Research Institute; Lebanese American University; Universidad de O'Higgins; Egyptian Knowledge Bank (EKB); Alexandria University; University of Agder; IRCCS Santa Lucia; Kyungnam University; Khulna University; Medical University Plovdiv; University of Vienna; University of North Carolina; University of North Carolina Charlotte; University of Primorska; University of Primorska; Comenius University Bratislava; Slovak Academy of Sciences; Institute of Zoology, SAS; University of Missouri System; University of Missouri Columbia; Maria Curie-Sklodowska University; State University of New York (SUNY) System; University at Buffalo, SUNY; University of Zadar; University of Cape Coast; University of Vienna; University of Vienna; Max Planck Society; Griffith University; Eskisehir Osmangazi University; Islamic Azad University; University of Dhaka; Reykjavik University; Vidzeme University of Applied Sciences; Masaryk University; University of Oslo; Chiang Mai University; Universidad de los Andes (Colombia); West University of Timisoara; University System of Ohio; Ohio State University; United Arab Emirates University; University of Latvia; Massey University; University of Nottingham Malaysia; Lingnan University; Pennsylvania Commonwealth System of Higher Education (PCSHE); Temple University; Lingnan University; Universidade Sao Judas Tadeu</t>
  </si>
  <si>
    <t>Swami, V (corresponding author), Anglia Ruskin Univ, Sch Psychol Sport &amp; Sensory Sci, Cambridge, England.;Swami, V (corresponding author), Perdana Univ, Ctr Psychol Med, Kuala Lumpur, Malaysia.</t>
  </si>
  <si>
    <t>Nassani, Mohammad/ACO-7543-2022; Selvi, Kerim/AAL-9939-2020; Trangsrud, Lise/KBA-2884-2024; Czub, Marcin/KLY-5709-2024; Dadfar, Mahboubeh/Y-5949-2018; Tudorel, Otilia/P-1702-2017; Cerea, Silvia/KHW-9674-2024; Choompunuch, Bovornpot/ABB-1286-2021; Borgen, Christine/JDW-6384-2023; Zeeni, Nadine/AAG-4000-2019; /I-5696-2019; Namatame, Hikari/AAW-4056-2021; /AAI-8330-2020; Hanel, Paul/AAB-3287-2020; Atkin, stephen/ABE-7047-2020; Lukács, Andrea/J-1563-2016; /AAQ-7265-2020; AMARAL, ANA CAROLINA/KHY-6630-2024; Bratland-Sanda, Solfrid/H-4580-2019; Kueh, Yee Cheng/N-3991-2015; Neves, Angela/C-3935-2012; Ru, Taotao/JAX-3110-2023; Ballesio, Andrea/AAA-2874-2022; Cowden, Richard/K-7389-2018; Patwary, Muhammad Mainuddin/AAK-8748-2020; Maiano, Christophe/PLR-9595-2026; Sahlan, Reza/AHE-2648-2022; Seekis, Veya/AAW-3503-2020; Dimitrova, Donka/B-9781-2014; /AAL-5836-2020; Panasiti, Maria/J-5893-2016; Myers, Taryn/AAH-3339-2020; Silva, Wanderson/J-9022-2017; Cazzato, Valentina/GLV-4402-2022; Vilar, Roosevelt/GPX-5168-2022; Ghorbani, Alireza/IWE-3096-2023; Holenweger, Geraldine/KII-9548-2024; Otterbring, Tobias/GVS-3728-2022; Rupar, Mirjana/AEU-9016-2022; Laus, Maria Fernanda/KYQ-0967-2024; Ghisi, Marta/G-3941-2017; Jovic, Marija/ABH-9859-2020; Kasten, Erich/C-1285-2017; Bozogáňová, Miroslava/V-3078-2019; Birovljević, Gorana/AAQ-2100-2020; Grano, Caterina/AFS-0861-2022; Hekmati, Issa/AAC-3495-2020; Chien, Chin-Lung/W-5866-2019; Andrianto, Sonny/L-1243-2018; Browning, Matthew/D-2111-2014; Compte, Emilio/GSD-6193-2022; Drysch, Marius/AAY-2816-2020; Kuan, Garry/H-4450-2016; Dion, Jacinthe/AFK-5791-2022; Lipowska, Małgorzata/AEX-0529-2022; /AAB-2881-2019; Matera, Camilla/J-7776-2019; Graf, Sylvie/D-9732-2014; Massar, Karlijn/AAG-3199-2020; Hrebickova, Martina/H-4410-2014; Hawks, Steven/ACY-4048-2022; nerini, amanda/ACC-3838-2022; /ABD-6973-2020; Vintila, Mona/AAC-1563-2022; Jovanović, Veljko/X-7355-2019; Wallner, Christoph/JVO-4067-2024; Windhager, Sonja/K-7618-2013; Lauri, Mary/AGS-5759-2022; Hamdan, Motasem/AAB-3940-2019; Mesko, Norbert/AAC-6334-2022; Dzhambov, Angel/I-4030-2019; Baceviciene, Migle/AAG-1246-2020; Alsalhani, Anas/HCH-6274-2022; Chen, Qing-Wei/I-9870-2019; Neto, Joana/Q-3310-2018; Enea, Violeta/C-7259-2011; Brytek-Matera, Anna/S-8662-2019; Afhami, Reza/C-7221-2014; TOGAS, CONSTANTINOS/V-3202-2019; Zawisza, Magdalena/LTF-1826-2024; Argyrides, Marios/PSM-1837-2026; /AAR-2039-2020; Burakova, Marina/AAS-8560-2021; Kospakov, Aituar/I-5849-2017; Uyzbayeva, Anar/LWK-0678-2024; Zanetti, Marcelo Callegari/NQE-5897-2025; ÖZSOY, Emrah/AAI-2259-2020; Folwarczny, Michał/AAQ-4333-2021; Girishan Prabhu, Vishnunarayan/AAI-1716-2021; İnce, Başak/AAE-3344-2022; Hallit, Souheil/R-6727-2018; Ahmed, Oli/AAT-7170-2020; Karkın Javaid, Ayşe Nur/AEC-1791-2022; Schulte-Mecklenbeck, Michael/H-4858-2019; Abdollahpour Ranjbar, Hamed/ABA-3209-2021; Yeung, Victoria/AAN-6988-2021; Czepczor-Bernat, Kamila/ADO-0243-2022; Kukić, Miljana/IXW-6046-2023; Dhakal, Sandesh/AAI-6044-2020; Mills, Jacqueline/J-7176-2019; Stieger, Stefan/G-2572-2012; Kumar, Sanjay/J-3701-2019; Karakiraz, Ahmet/AAM-2014-2020; Eskin, Mehmet/AAG-9269-2020; El-Jor, Claire/JVZ-0378-2024; Olonisakin, Tosin Tunrayo/GMX-4706-2022; Silkane, Vineta/AAJ-4125-2021; Jankauskiene, Rasa/ABH-5807-2020; Kujan, Omar/J-5082-2014; olapegba, Peter/AAK-7523-2020; Gómez Martínez, Maria Angeles/C-3671-2016; adebayo, sulaiman olanrewaju/ABD-3277-2021; Jiang, Ding-Yu/AFT-7261-2022; Król-Zielińska, Magdalena/B-8670-2019; MOZEJEWSKA, JUSTYNA/ABE-7863-2021; Lipowski, Mariusz/AAN-3033-2020; pourmahmoud, sadaf/KYQ-4173-2024; Junqueira, Alessandra/NXY-0697-2025; Prokop, Pavol/ABD-9546-2020; Vanags, Edmunds/AAW-6347-2020; Voracek, Martin/S-5865-2016; Chaiwutikornwanich, Apitchaya/KWT-6000-2024; Lamba, Nishtha/GPF-7472-2022; Çakır-Koçak, Yeliz/AAD-9220-2021; Márquez-Baldó, Lidia/I-4869-2012; White, Mathew Philip/AAZ-4113-2021; Pahl, Sabine/AAT-1829-2021; Sarfo, Jacob Owusu/HPG-1475-2023; Pietschnig, Jakob/AAE-8913-2020; Schaefer, Katrin/G-8632-2011; Malik, Sadia/AAF-2125-2019</t>
  </si>
  <si>
    <t>Mesko, Norbert/0000-0002-4355-9563; Dzhambov, Angel/0000-0003-2540-5111; Baceviciene, Migle/0000-0002-9819-2316; Alsalhani, Anas/0000-0002-5158-7222; Chen, Qing-Wei/0000-0002-5458-0210; Neto, Joana/0000-0003-0837-7630; Todd, Jennifer/0000-0003-0238-4813; Enea, Violeta/0000-0003-3789-2017; Brytek-Matera, Anna/0000-0001-5178-371X; Afhami, Reza/0000-0002-7678-6164; TOGAS, CONSTANTINOS/0000-0003-2001-4998; Zawisza, Magdalena/0000-0001-7925-8415; Burakova, Marina/0000-0001-7211-6772; Kospakov, Aituar/0000-0002-2938-3792; Uyzbayeva, Anar/0000-0003-4354-705X; Zanetti, Marcelo Callegari/0000-0002-5424-6175; ÖZSOY, Emrah/0000-0003-2886-8824; Folwarczny, Michał/0000-0002-1686-4933; Girishan Prabhu, Vishnunarayan/0000-0001-5410-9894; İnce, Başak/0000-0003-1177-3490; Swami, Viren/0000-0002-4866-7950; Hallit, Souheil/0000-0001-6918-5689; Ahmed, Oli/0000-0001-8540-8037; Karkın Javaid, Ayşe Nur/0000-0003-1254-5692; Schulte-Mecklenbeck, Michael/0000-0002-0406-8809; Abdollahpour Ranjbar, Hamed/0000-0002-2923-5829; Yeung, Victoria/0000-0002-3479-3198; de Jesus, Avila/0009-0005-8591-9781; Kantanista, Adam/0000-0001-6405-521X; Czepczor-Bernat, Kamila/0000-0002-1707-0000; Kukić, Miljana/0000-0002-1822-7807; Dhakal, Sandesh/0000-0001-9702-9771; Stieger, Stefan/0000-0002-7784-6624; Kumar, Vipul/0000-0003-4535-9204; Donofrio, Stacey/0000-0003-0976-7243; Haan, M/0000-0002-7633-2541; Kumar, Sanjay/0000-0002-7793-4851; Eskin, Mehmet/0000-0001-9916-9268; El-Jor, Claire/0000-0002-1979-378X; Sharifi, Mehdi/0000-0002-8797-2683; Olonisakin, Tosin Tunrayo/0000-0002-9565-7632; Silkane, Vineta/0000-0002-1538-695X; Jankauskiene, Rasa/0000-0001-5950-0884; Miyairi, Maya/0000-0001-8508-1409; Borowiec, Joanna/0000-0003-2019-3738; Kujan, Omar/0000-0002-5951-8280; Gómez Martínez, Maria Angeles/0000-0003-0095-2194; adebayo, sulaiman olanrewaju/0000-0002-6514-5257; Örlygsdóttir, Brynja/0000-0002-1041-2637; Król-Zielińska, Magdalena/0000-0003-1809-4319; Vally, Zahir/0000-0002-0083-6006; MOZEJEWSKA, JUSTYNA/0000-0002-6243-8150; Kiropoulos, Litza/0000-0002-1921-5904; Dixson, Barnaby/0000-0003-0911-1244; pourmahmoud, sadaf/0000-0002-0520-1712; Tran, Ulrich S/0000-0002-6589-3167; Prokop, Pavol/0000-0003-2016-7468; Vanags, Edmunds/0000-0003-1932-936X; Voracek, Martin/0000-0001-6109-6155; Chaiwutikornwanich, Apitchaya/0000-0002-7458-5465; McAnirlin, Olivia/0000-0003-1321-078X; Lamba, Nishtha/0000-0003-2595-5076; Çakır-Koçak, Yeliz/0000-0002-8674-9092; Márquez-Baldó, Lidia/0000-0001-9014-4451; ten Hoor, Gill/0000-0001-5500-1893; White, Mathew Philip/0000-0002-4168-7289; Pahl, Sabine/0000-0002-3799-6716; Hill, Tetiana/0000-0003-4234-5771; Sarfo, Jacob Owusu/0000-0003-2859-7278; Barron, David/0000-0003-3664-621X; Schaefer, Katrin/0000-0002-0173-3092; Malik, Sadia/0000-0002-5110-5924</t>
  </si>
  <si>
    <t>e0313107</t>
  </si>
  <si>
    <t>10.1371/journal.pone.0313107</t>
  </si>
  <si>
    <t>W7J1W</t>
  </si>
  <si>
    <t>WOS:001420282800001</t>
  </si>
  <si>
    <t>Hossain, A; Skalicky, M; Brestic, M; Maitra, S; Alam, MA; Abu Syed, M; Hossain, J; Sarkar, S; Saha, S; Bhadra, P; Shankar, T; Bhatt, R; Chaki, AK; EL Sabagh, A; Islam, T</t>
  </si>
  <si>
    <t>Hossain, Akbar; Skalicky, Milan; Brestic, Marian; Maitra, Sagar; Ashraful Alam, M.; Syed, M. Abu; Hossain, Jamil; Sarkar, Sukamal; Saha, Saikat; Bhadra, Preetha; Shankar, Tanmoy; Bhatt, Rajan; Kumar Chaki, Apurbo; EL Sabagh, Ayman; Islam, Tofazzal</t>
  </si>
  <si>
    <t>Consequences and Mitigation Strategies of Abiotic Stresses in Wheat (Triticum aestivum L.) under the Changing Climate</t>
  </si>
  <si>
    <t>abiotic stresses; mitigation strategies; wheat; global warming; CRISPR-Cas technology</t>
  </si>
  <si>
    <t>NITROGEN USE EFFICIENCY; WATER-USE-EFFICIENCY; QUANTITATIVE TRAIT LOCI; TERMINAL HEAT-STRESS; IN-VITRO SELECTION; WINTER-WHEAT; BREAD WHEAT; SALT TOLERANCE; ABSCISIC-ACID; DROUGHT-STRESS</t>
  </si>
  <si>
    <t>Wheat is one of the world's most commonly consumed cereal grains. During abiotic stresses, the physiological and biochemical alterations in the cells reduce growth and development of plants that ultimately decrease the yield of wheat. Therefore, novel approaches are needed for sustainable wheat production under the changing climate to ensure food and nutritional security of the ever-increasing population of the world. There are two ways to alleviate the adverse effects of abiotic stresses in sustainable wheat production. These are (i) development of abiotic stress tolerant wheat cultivars by molecular breeding, speed breeding, genetic engineering, and/or gene editing approaches such as clustered regularly interspaced short palindromic repeats (CRISPR)-Cas toolkit, and (ii) application of improved agronomic, nano-based agricultural technology, and other climate-smart agricultural technologies. The development of stress-tolerant wheat cultivars by mobilizing global biodiversity and using molecular breeding, speed breeding, genetic engineering, and/or gene editing approaches such as CRISPR-Cas toolkit is considered the most promising ways for sustainable wheat production in the changing climate in major wheat-growing regions of the world. This comprehensive review updates the adverse effects of major abiotic stresses and discusses the potentials of some novel approaches such as molecular breeding, biotechnology and genetic-engineering, speed breeding, nanotechnology, and improved agronomic practices for sustainable wheat production in the changing climate.</t>
  </si>
  <si>
    <t>[Hossain, Akbar] Bangladesh Wheat &amp; Maize Res Inst, Dinajpur 5200, Bangladesh; [Skalicky, Milan; Brestic, Marian] Czech Univ Life Sci Prague, Fac Agrobiol Food &amp; Nat Resources, Dept Bot &amp; Plant Physiol, Kamycka 129, Prague 16500, Czech Republic; [Brestic, Marian] Slovak Univ Agr, Dept Plant Physiol, Tr A Hlinku 2, Nitra 94901, Slovakia; [Maitra, Sagar] Centurion Univ Technol &amp; Management, Dept Agron, Paralakhemundi 761211, Odisha, India; [Ashraful Alam, M.] Bangladesh Agr Res Inst, Div Plant Breeding, Spices Res Ctr, Shibganj 5880, Bogura, Bangladesh; [Syed, M. Abu] Bangladesh Rice Res Inst, Div Plant Breeding, Gazipur 1701, Bangladesh; [Hossain, Jamil] Reg Agr Res Stn RARS, Div Agron, Ishordi 6620, Pabna, Bangladesh; [Sarkar, Sukamal] Bidhan Chandra Krishi Viswavidyalaya BCKV, Dept Agron, Nadia 741101, W Bengal, India; [Saha, Saikat] Bidhan Chandra Krishi Viswavidyalaya BCKV, Nadia Krishi Vigyan Kendra, Nadia 741234, W Bengal, India; [Bhadra, Preetha; Shankar, Tanmoy] Centurion Univ Technol &amp; Management, Dept Biotechnol, Paralakhemundi 761211, Odisha, India; [Bhatt, Rajan] Punjab Agr Univ, Reg Res Stn, Ludhiana 141001, Punjab, India; [Kumar Chaki, Apurbo] Univ Queensland, Sch Agr &amp; Food Sci, Brisbane, Qld 4072, Australia; [Kumar Chaki, Apurbo] Bangladesh Agr Res Inst, Gazipur 1701, Bangladesh; [EL Sabagh, Ayman] Kafrelsheikh Univ, Dept Agron, Fac Agr, Kafrelsheikh 33512, Egypt; [EL Sabagh, Ayman] Siirt Univ, Dept Field Crops, Fac Agr, TR-56100 Siirt Merkez Siirt, Turkey; [Islam, Tofazzal] Bangabandhu Sheikh Mujibur Rahman Agr Univ, Inst Biotechnol &amp; Genet Engn IBGE, Gazipur 1706, Bangladesh</t>
  </si>
  <si>
    <t>Czech University of Life Sciences Prague; Slovak University of Agriculture Nitra; Centurion University of Technology &amp; Management; Bangladesh Agricultural Research Institute (BARI); Bangladesh Rice Research Institute (BRRI); Bidhan Chandra Agricultural University; Bidhan Chandra Agricultural University; Centurion University of Technology &amp; Management; Punjab Agricultural University; University of Queensland; Bangladesh Agricultural Research Institute (BARI); Egyptian Knowledge Bank (EKB); Kafrelsheikh University; Siirt University; Gazipur Agricultural University (GAU)</t>
  </si>
  <si>
    <t>Hossain, A (corresponding author), Bangladesh Wheat &amp; Maize Res Inst, Dinajpur 5200, Bangladesh.;Skalicky, M (corresponding author), Czech Univ Life Sci Prague, Fac Agrobiol Food &amp; Nat Resources, Dept Bot &amp; Plant Physiol, Kamycka 129, Prague 16500, Czech Republic.</t>
  </si>
  <si>
    <t>akbarhossainwrc@gmail.com; skalicky@af.czu.cz; marian.brestic@uniag.sk; sagar.maitra@cutm.ac.in; a.alam_83@yahoo.com; msyedso@yahoo.com; jamilbari11@gmail.com; sukamalsarkarc@yahoo.com; saikatsaha2012@gmail.com; preetha.bhadra@cutm.ac.in; tanmoy@cutm.ac.in; rajansoils@pau.edu; a.chaki@uq.net.au; aymanelsabagh@gmail.com; tofazzalislam@yahoo.com</t>
  </si>
  <si>
    <t>; EL Sabagh, Ayman/K-2043-2019; Bhadra, Preetha/ABF-1537-2020; Brestic, Marian/A-8263-2012; Alam, Ashraful/ABD-6950-2021; Skalicky, Milan/B-2449-2009; Maitra, Sagar/ABG-6109-2020; Sarkar, Sukamal/D-5994-2017; Islam, Tofazzal/F-2563-2010; Hossain, Jamil/PBW-3027-2025; Bhatt, Rajan/J-7180-2019; Hossain, Akbar/K-1070-2012; Shankar, Tanmoy/ABB-6071-2021</t>
  </si>
  <si>
    <t>Hossain, Jamil/0000-0001-8631-8295; EL Sabagh, Ayman/0000-0002-4241-192X; Bhadra, Preetha/0000-0001-6445-013X; Brestic, Marian/0000-0003-3470-6100; Alam, Ashraful/0000-0002-8839-7895; Syed, Abu/0000-0002-4601-1325; Skalicky, Milan/0000-0002-4114-6909; Chaki, Apurbo/0000-0001-8555-7438; Maitra, Sagar/0000-0001-8210-1531; Sarkar, Sukamal/0000-0002-1438-1778; Islam, Tofazzal/0000-0002-7613-0261; Bhatt, Rajan/0000-0001-9977-9955; Hossain, Akbar/0000-0003-0264-2712;</t>
  </si>
  <si>
    <t>Bangladesh Wheat and Maize Research Institute, Bangladesh; project New Wheat Characters to Improve Adaptation Potential in Global Change Environment [QK1910343]; Slovak University of Agriculture', Nitra, Tr. A. Hlinku Nitra, Slovak Republic [APVV-18-0465, EPPN2020-OPVaI-VA-ITMS313011T8130]</t>
  </si>
  <si>
    <t>Bangladesh Wheat and Maize Research Institute, Bangladesh; project New Wheat Characters to Improve Adaptation Potential in Global Change Environment; Slovak University of Agriculture', Nitra, Tr. A. Hlinku Nitra, Slovak Republic</t>
  </si>
  <si>
    <t>It is a collaborative work. The APC of the review was supported by Bangladesh Wheat and Maize Research Institute, Bangladesh and the project QK1910343-New Wheat Characters to Improve Adaptation Potential in Global Change Environment and the Slovak University of Agriculture', Nitra, Tr. A. Hlinku 2949 01 Nitra, Slovak Republic under the project `APVV-18-0465 and EPPN2020-OPVaI-VA-ITMS313011T8130'.</t>
  </si>
  <si>
    <t>10.3390/agronomy11020241</t>
  </si>
  <si>
    <t>QM7YZ</t>
  </si>
  <si>
    <t>WOS:000621991800001</t>
  </si>
  <si>
    <t>Jomova, K; Alomar, SY; Valko, R; Nepovimova, E; Kuca, K; Valko, M</t>
  </si>
  <si>
    <t>Jomova, Klaudia; Alomar, Suliman Y.; Valko, Richard; Nepovimova, Eugenie; Kuca, Kamil; Valko, Marian</t>
  </si>
  <si>
    <t>THE ROLE OF REDOX-ACTIVE IRON, COPPER, MANGANESE, AND REDOX-INACTIVE ZINC IN TOXICITY, OXIDATIVE STRESS, AND HUMAN DISEASES</t>
  </si>
  <si>
    <t>EXCLI JOURNAL</t>
  </si>
  <si>
    <t>Iron; copper; manganese; zinc; oxidative stress; human diseases</t>
  </si>
  <si>
    <t>TRANSFERRIN RECEPTOR 2; OXYGEN SPECIES GENERATION; AMYLOID PRECURSOR PROTEIN; ALZHEIMERS-DISEASE; ALPHA-SYNUCLEIN; SUPEROXIDE-DISMUTASE; FREE-RADICALS; NITRIC-OXIDE; METAL-IONS; A-BETA</t>
  </si>
  <si>
    <t>Given the key importance played by the redox-active metals iron (Fe), copper (Cu), and manganese (Mn) in vital cellular processes, such as DNA synthesis, oxidative phosphorylation, the detoxification of reactive oxygen species (ROS), and angiogenesis, it is not surprising that their dysregulation plays a causative role in many human diseases. The same applies to redox-inactive zinc (Zn), which is involved in numerous biological functions, and serves as a structural element, a catalyst, and a participant in both intracellular and intercellular signaling and in maintaining immune system function. An imbalance in redox active (Fe, Cu, Mn) or redox inactive (Zn) metal ions, whether in excess or deficiency, is harmful and may disrupt the structural, regulatory, and catalytic roles of various antioxidant enzymes (superoxide dismutases (SODs), catalase (CAT), glutathione peroxidases (GPxs)), proteins, receptors, transporters, alter sulfhydryl homeostasis, generate high levels of ROS (e.g., hydroxyl radicals by the Fenton reaction), initiate lipid peroxidation, cause DNA damage, and lead to cell death via mechanisms such as ferroptosis, cuproptosis, cellular senescence, or inflammation. Maintaining redox homeostasis is essential for regulating numerous cellular signaling pathways. Redox-sensitive signaling pathways, such as the nuclear factor kappa B (NF-KB), mitogen-activated protein kinase kinase (MAPK), and nuclear factor erythroid 2-related factor 2 (Nrf2) pathways, form an intricate network that governs cellular responses to redox metal-induced oxidative stress and inflammation. The Nrf2 pathway is primarily responsible for mediating antioxidant defenses, whereas the NF-kappa B and MAPK pathways play roles in proinflammatory and stress-related responses. Dysregulation of redox-active Fe, Cu, Mn, and redox-inactive Zn can alter epigenetic regulatory mechanisms such as DNA methylation, histone modification, and non-coding RNA expression. The dyshomeostasis of metal ions is closely related to the pathogenesis of lung, renal, and gastrointestinal diseases, neurodegenerative disorders (Alzheimer's disease, Parkinson's disease, and Huntington's disease), psychiatric conditions (schizophrenia), and various can-cers. This review summarizes recent findings on the role of iron, copper, manganese, and zinc in maintaining physiological functions, redox homeostasis, and human diseases.</t>
  </si>
  <si>
    <t>[Jomova, Klaudia] Constantine Philosopher Univ Nitra, Dept Chem, Fac Nat Sci, Nitra 94974, Slovakia; [Alomar, Suliman Y.; Valko, Richard] King Saud Univ, Dept Zool, Coll Sci, Doping Res Chair, Riyadh 11451, Saudi Arabia; [Nepovimova, Eugenie] Univ Hradec Kralove, Dept Chem, Fac Sci, Hradec Kralove 50003, Czech Republic; [Nepovimova, Eugenie; Kuca, Kamil] VSB Tech Univ Ostrava, Ctr Adv Innovat Technol, Ostrava 70800, Czech Republic; [Kuca, Kamil] Univ Hosp Hradec Kralove, Biomed Res Ctr, Hradec Kralove 5005, Czech Republic; [Kuca, Kamil] Univ Hradec Kralove, Fac Informat &amp; Management, Ctr Basic &amp; Appl Res, Hradec Kralove, Czech Republic; [Valko, Marian] Slovak Univ Technol Bratislava, Fac Chem &amp; Food Technol, Bratislava 81237, Slovakia</t>
  </si>
  <si>
    <t>Constantine the Philosopher University in Nitra; King Saud University; University of Hradec Kralove; Technical University of Ostrava; University Hospital Hradec Kralove; University of Hradec Kralove; Slovak University of Technology Bratislava</t>
  </si>
  <si>
    <t>; Nepovimova, Eugenie/AAU-7268-2020; Valko, Marian/B-5022-2011; Kuca, Kamil/D-1396-2011; Jomova, Klaudia/ABA-1249-2020</t>
  </si>
  <si>
    <t>ÇİMEN, ZEYNEP DEFNE/0009-0002-3747-2645;</t>
  </si>
  <si>
    <t>Deanship of Scientific Research, King Saud University; Scientific Grant Agency of the Ministry of Education, Science and Sport [VEGA 1/0542/24, VEGA 1/0418/24]; Projects Excelence PrF [2208/2024-2025]; Projects Excelence FIM [2203]; MH CZ - DRO (UHHK) [00179906]; [CZ.10.03.01/00/22_003/0000048]</t>
  </si>
  <si>
    <t>Deanship of Scientific Research, King Saud University(King Saud University); Scientific Grant Agency of the Ministry of Education, Science and Sport; Projects Excelence PrF; Projects Excelence FIM; MH CZ - DRO (UHHK);</t>
  </si>
  <si>
    <t>The authors thank the Deanship of Scientific Research, King Saud University, for funding through the Vice Deanship of Scientific Research Chairs and the Research Chair of Doping. This work was supported by projects Excelence PrF 2208/2024-2025, Excelence FIM 2203, MH CZ - DRO (UHHK, 00179906) and CZ.10.03.01/00/22_003/0000048. The authors also thank the Scientific Grant Agency of the Ministry of Education, Science and Sport for funding (grants VEGA 1/0542/24 and VEGA 1/0418/24) .</t>
  </si>
  <si>
    <t>EXCLI JOURNAL MANAGING OFFICE</t>
  </si>
  <si>
    <t>DORTMUND</t>
  </si>
  <si>
    <t>LEIBNIZ RESEARCH CENTRE WORKING ENVIRONMENT &amp; HUMAN FACTORS EXCLI JOURNAL, ARDEYSTR 67, DORTMUND, D-44139, GERMANY</t>
  </si>
  <si>
    <t>1611-2156</t>
  </si>
  <si>
    <t>EXCLI J</t>
  </si>
  <si>
    <t>EXCLI J.</t>
  </si>
  <si>
    <t>10.17179/excli2025-8449</t>
  </si>
  <si>
    <t>Biology</t>
  </si>
  <si>
    <t>Life Sciences &amp; Biomedicine - Other Topics</t>
  </si>
  <si>
    <t>6SW9Y</t>
  </si>
  <si>
    <t>WOS:001561231700001</t>
  </si>
  <si>
    <t>Cverenkarova, K; Valachovicova, M; Mackulak, T; Zemlicka, L; Birosova, L</t>
  </si>
  <si>
    <t>Cverenkarova, Klara; Valachovicova, Martina; Mackulak, Tomas; Zemlicka, Lukas; Birosova, Lucia</t>
  </si>
  <si>
    <t>Microplastics in the Food Chain</t>
  </si>
  <si>
    <t>microplastics; food chain; organic pollutants; microorganisms; health</t>
  </si>
  <si>
    <t>PLASTIC DEBRIS; MARINE-ENVIRONMENT; RAMAN-SPECTROSCOPY; IDENTIFICATION; CONTAMINANTS; PARTICLES; BIOFILMS; ANTIBIOTICS; ADDITIVES; POLLUTION</t>
  </si>
  <si>
    <t>Currently, microplastics represent a widespread contamination found in almost every part of the environment. The plastic industry has generated waste since the 1950s, which unfortunately now counts in the millions. The largest share of plastic consumption is used to produce packaging materials, including those applied in the food industry. The versatility of plastic materials is mainly due to their lightness, flexibility, strength, and persistence. Although plastic materials are widely used due to their beneficial properties, contamination of the environment with microplastics and nanoplastics is an emerging problem worldwide. This type of contamination is endangering animal life and thus also the food chain and public health. This review summarizes the knowledge about microplastics in the food chain. The effect of microplastics on the food chain has been particularly studied in marine organisms, and research deals less with other food commodities. Therefore, based on the studied literature, we can conclude that the issue is still not sufficiently examined, and should be paid more attention to maintain the health of the population.</t>
  </si>
  <si>
    <t>[Cverenkarova, Klara; Zemlicka, Lukas; Birosova, Lucia] Slovak Univ Technol Bratislava, Inst Food Sci &amp; Nutr, Fac Chem &amp; Food Technol, Bratislava 81237, Slovakia; [Valachovicova, Martina] Slovak Med Univ, Fac Nursing &amp; Profess Hlth Studies, Bratislava 83303, Slovakia; [Mackulak, Tomas] Slovak Univ Technol Bratislava, Inst Chem &amp; Environm Engn, Fac Chem &amp; Food Technol, Bratislava 81237, Slovakia</t>
  </si>
  <si>
    <t>Slovak University of Technology Bratislava; Slovak Medical University Bratislava; Slovak University of Technology Bratislava</t>
  </si>
  <si>
    <t>Valachovicova, M (corresponding author), Slovak Med Univ, Fac Nursing &amp; Profess Hlth Studies, Bratislava 83303, Slovakia.</t>
  </si>
  <si>
    <t>lukas.zemlicka@stuba.sk; martina.valachovicova@szu.sk; tomas.mackulak@stuba.sk; lucia.birosova@stuba.sk; lucia.birosova@stuba.sk</t>
  </si>
  <si>
    <t>Birošová, Lucia/O-2775-2014; Valachovičová, Martina/AAS-1791-2020</t>
  </si>
  <si>
    <t>Birošová, Lucia/0000-0001-5221-0251; Valachovičová, Martina/0000-0003-3110-6417</t>
  </si>
  <si>
    <t>Scientific Grant Agency of the Ministry of Education of the Slovak Republic (MESR); Slovak Academy of Sciences (SAS) [VEGA 1/0464/21, APVV 19-0250]; European Regional Development Fund [313011ASS8]</t>
  </si>
  <si>
    <t>Scientific Grant Agency of the Ministry of Education of the Slovak Republic (MESR); Slovak Academy of Sciences (SAS)(Slovak Academy of Sciences); European Regional Development Fund(European Union (EU))</t>
  </si>
  <si>
    <t>This work was supported by the Scientific Grant Agency of the Ministry of Education of the Slovak Republic (MESR) and of the Slovak Academy of Sciences (SAS) VEGA 1/0464/21 and APVV 19-0250. This article was also written thanks to the generous support under the Operational Program Integrated Infrastructure for the project: Strategic research in the field of SMART monitoring, treatment and preventive protection against coronavirus (SARS-CoV-2), Project no. 313011ASS8, co-financed by the European Regional Development Fund.</t>
  </si>
  <si>
    <t>10.3390/life11121349</t>
  </si>
  <si>
    <t>ZZ2QT</t>
  </si>
  <si>
    <t>WOS:000773120500001</t>
  </si>
  <si>
    <t>Bender, R; Féron, D; Mills, D; Ritter, S; Bässler, R; Bettge, D; De Graeve, I; Dugstad, A; Grassini, S; Hack, T; Halama, M; Han, EH; Harder, T; Hinds, G; Kittel, J; Krieg, R; Leygraf, C; Martinelli, L; Mol, A; Neff, D; Nilsson, JO; Odnevall, I; Paterson, S; Paul, S; Prosek, T; Raupach, M; Revilla, RI; Ropital, F; Schweigart, H; Szala, E; Terryn, H; Tidblad, J; Virtanen, S; Volovitch, P; Watkinson, D; Wilms, M; Winning, G; Zheludkevich, M</t>
  </si>
  <si>
    <t>Bender, Roman; Feron, Damien; Mills, Douglas; Ritter, Stefan; Baessler, Ralph; Bettge, Dirk; De Graeve, Iris; Dugstad, Arne; Grassini, Sabrina; Hack, Theo; Halama, Maros; Han, En-Hou; Harder, Thomas; Hinds, Gareth; Kittel, Jean; Krieg, Romina; Leygraf, Christofer; Martinelli, Laure; Mol, Arjan; Neff, Delphine; Nilsson, Jan-Olov; Odnevall, Inger; Paterson, Steve; Paul, Shiladitya; Prosek, Tomas; Raupach, Michael; Revilla, Reynier I.; Ropital, Francois; Schweigart, Helmut; Szala, Elizabeth; Terryn, Herman; Tidblad, Johan; Virtanen, Sannakaisa; Volovitch, Polina; Watkinson, David; Wilms, Marc; Winning, George; Zheludkevich, Mikhail</t>
  </si>
  <si>
    <t>Corrosion challenges towards a sustainable society</t>
  </si>
  <si>
    <t>MATERIALS AND CORROSION-WERKSTOFFE UND KORROSION</t>
  </si>
  <si>
    <t>corrosion; corrosion costs; corrosion protection; preventive strategies</t>
  </si>
  <si>
    <t>A global transition towards more sustainable, affordable and reliable energy systems is being stimulated by the Paris Agreement and the United Nation's 2030 Agenda for Sustainable Development. This poses a challenge for the corrosion industry, as building climate-resilient energy systems and infrastructures brings with it a long-term direction, so as a result the long-term behaviour of structural materials (mainly metals and alloys) becomes a major prospect. With this in mind Corrosion Challenges Towards a Sustainable Society presents a series of cases showing the importance of corrosion protection of metals and alloys in the development of energy production to further understand the science of corrosion, and bring the need for research and the consequences of corrosion into public and political focus. This includes emphasis on the limitation of greenhouse gas emissions, on the lifetime of infrastructures, implants, cultural heritage artefacts, and a variety of other topics.</t>
  </si>
  <si>
    <t>[Bender, Roman] DECHEMA eV, Frankfurt, Germany; [Feron, Damien; Martinelli, Laure; Neff, Delphine] Univ Paris Saclay, Ctr Saclay, CEA, Batiment 458 PC 50, F-91191 Gif Sur Yvette, France; [Mills, Douglas] Univ Northhampton, Northampton, England; [Ritter, Stefan] Paul Scherrer Inst, Villigen, Switzerland; [Baessler, Ralph; Bettge, Dirk] BAM, Berlin, Germany; [De Graeve, Iris; Revilla, Reynier I.; Terryn, Herman] Vrije Univ Brussel, Brussels, Belgium; [Dugstad, Arne] Inst Energy Technol IFE, Oslo, Norway; [Grassini, Sabrina] Politecn Torino, Turin, Italy; [Hack, Theo] Airbus, Munich, Germany; [Halama, Maros] Tech Univ Kosice, Kosice, Slovakia; [Han, En-Hou] Chinese Acad Sci, Inst Met Res, Shenyang, Peoples R China; [Harder, Thomas] ECPE, Nurnberg, Germany; [Hinds, Gareth] NPL, Teddington, Middx, England; [Kittel, Jean] IFP Energies Nouvelles, Lyon, France; [Krieg, Romina] DVS, Dusseldorf, Germany; [Leygraf, Christofer; Odnevall, Inger] KTH, Stockholm, Sweden; [Mol, Arjan] Delft Univ Technol, Delft, Netherlands; [Nilsson, Jan-Olov] Hydro Extruded Solut, Finspang, Sweden; [Paul, Shiladitya] TWI, Leicester, Leics, England; [Paul, Shiladitya] Univ Leicester, Leicester, Leics, England; [Prosek, Tomas] Univ Chem &amp; Technol, Prague, Czech Republic; [Raupach, Michael] Rhein Westfal TH Aachen, Aachen, Germany; [Ropital, Francois] IFP Energies Nouvelles, Solaize, France; [Ropital, Francois] INSA Lyon, Solaize, France; [Schweigart, Helmut] Dr OK Wack Chem GmbH, Ingolstadt, Germany; [Szala, Elizabeth] Aluminium Duffel BV, Duffel, Belgium; [Tidblad, Johan] RISE Res Inst Sweden, Gothenburg, Sweden; [Virtanen, Sannakaisa] Univ Erlangen Nurnberg, Erlangen, Germany; [Volovitch, Polina] Chim ParisTech, Paris, France; [Watkinson, David] Cardiff Univ, Cardiff, S Glam, Wales; [Wilms, Marc] Shell, Amsterdam, Netherlands; [Winning, George] Clariant Oil Serv UK Ltd, London, England; [Zheludkevich, Mikhail] Helmholtz Zentrum Hereon, Geesthacht, Germany</t>
  </si>
  <si>
    <t>CEA; Universite Paris Saclay; University of Northampton; Swiss Federal Institutes of Technology Domain; Paul Scherrer Institute; Federal Institute for Materials Research &amp; Testing; Vrije Universiteit Brussel; Polytechnic University of Turin; Airbus; Technical University Kosice; Chinese Academy of Sciences; Institute of Metal Research, CAS; National Physical Laboratory - UK; IFP Energies Nouvelles; Royal Institute of Technology; Delft University of Technology; The Welding Institute (TWI); University of Leicester; University of Chemistry &amp; Technology, Prague; RWTH Aachen University; IFP Energies Nouvelles; Institut National des Sciences Appliquees de Lyon - INSA Lyon; Wacker Chemie; RISE Research Institutes of Sweden; University of Erlangen Nuremberg; Universite PSL; Chimie ParisTech; Cardiff University; Royal Dutch Shell; Helmholtz Association; Helmholtz-Zentrum Hereon</t>
  </si>
  <si>
    <t>Féron, D (corresponding author), Univ Paris Saclay, Ctr Saclay, CEA, Batiment 458 PC 50, F-91191 Gif Sur Yvette, France.</t>
  </si>
  <si>
    <t>damien.feron@cea.fr</t>
  </si>
  <si>
    <t>/C-6529-2011; Neff, Delphine/KHE-0592-2024; Kittel, Jean/AAH-5674-2019; Virtanen, Sannakaisa/N-3699-2015; Paul, S./D-5893-2014; Paterson, Steve/D-2154-2009; Herman, Terryn/A-2255-2013; Raupach, Michael/ABD-4654-2020; Zheludkevich, Mikhail/E-2102-2017; Ritter, Stefan/D-8193-2015; Mol, Arjan/E-4730-2012; Han, En-Hou/AGN-4673-2022; Odnevall, Inger/JAC-4313-2023; VOLOVITCH, Polina/AAT-3406-2020; De Graeve, Iris/AAJ-5830-2021; Prošek, Tomáš/F-3388-2019; Revilla, Reynier I/CAH-2805-2022</t>
  </si>
  <si>
    <t>GRASSINI, Sabrina/0000-0001-7055-9828; Zheludkevich, Mikhail/0000-0002-9658-9619; Ritter, Stefan/0000-0003-4430-4877; Mol, Arjan/0000-0003-1810-5145; Han, En-Hou/0000-0001-8567-6365; Mills, Douglas/0000-0001-7280-7979; Ropital, Francois/0000-0003-3115-7644; Odnevall, Inger/0000-0003-2206-0082; VOLOVITCH, Polina/0000-0001-5729-9830; De Graeve, Iris/0000-0003-3491-1876; Prošek, Tomáš/0000-0001-8840-1869; Revilla, Reynier I/0000-0002-5324-3677; Bäßler, Ralph/0000-0003-0185-6276; Bettge, Dirk/0000-0002-2169-1379</t>
  </si>
  <si>
    <t>0947-5117</t>
  </si>
  <si>
    <t>1521-4176</t>
  </si>
  <si>
    <t>MATER CORROS</t>
  </si>
  <si>
    <t>Mater. Corros.</t>
  </si>
  <si>
    <t>10.1002/maco.202213140</t>
  </si>
  <si>
    <t>Materials Science, Multidisciplinary; Metallurgy &amp; Metallurgical Engineering</t>
  </si>
  <si>
    <t>Materials Science; Metallurgy &amp; Metallurgical Engineering</t>
  </si>
  <si>
    <t>5V2VH</t>
  </si>
  <si>
    <t>WOS:000821629400001</t>
  </si>
  <si>
    <t>Stark, BA; DeCleene, NK; Desai, EC; Hsu, JM; Johnson, CO; Lara-Castor, L; LeGrand, KE; Bhoomadevi, A; Aalipour, MA; Aalruz, H; Abafita, BJ; Abaraogu, UO; Abavisani, M; Abbas, N; Abbasi, M; Abbasian, M; Abbastabar, H; Al Magied, AHAA; ElHafeez, SA; Abdelalim, A; Abdelfattah, OM; Abdel-Hameed, R; Abdelnabi, M; Abdel-Rahman, WM; Abdi, P; Abdisa, WM; Abdissa, D; Abdous, A; Abdullah, M; Abdullahi, A; Abdykerimova, K; Abebe, M; Abedi, A; Abedi, A; Abejew, AA; Abhilash, ES; Abiodun, OO; Abiodun, O; Kasem, RA; Aboagye, RG; Abohashem, S; Abolhassan, H; Abonie, US; Aborode, AT; Abourashed, NM; Abramov, D; Abreu, LG; Abtahi, D; Abu Farha, RK; Abubaka, AKK; Abubakar, IJ; Abu-Elala, N; Abu-Gharbieh, E; Abukhadijah, HJ; Aburuz, S; Abushanab, D; Acharya, AB; Acharya, A; Acharya, S; Achore, M; Adal, O; Adams, LC; Adamu, LH; Adao, R; Addo, IY; Adebayo, OM; Adebisi, TA; Adedia, D; Adedokun, KA; Adegbile, OE; Adegboye, OA; Adegoke, NA; Adekanmbi, V; Adeleke, OT; Adetunji, CO; Adeyomoye, OI; Adha, R; Adhikari, K; Adhikary, RK; Adikusuma, W; Parvar, TA; Adnan, M; Adnani, QES; Adoma, PO; Adzigbli, LA; Adzrago, D; Afifi, AM; Afolabi, HA; Afrashteh, F; Afrooghe, A; Afzal, MS; Afzal, S; Agampodi, SB; Agarwal, DM; Agarwal, G; Agarwal, P; Ageru, TA; Aggarwal, N; Aghajanian, S; Sobrinho, CA; Agyemang-Duah, W; Ahadi, M; Ahammed, B; Ahinkorah, BO; Ahmad, A; Ahmad, F; Ahmad, K; Ahmad, MM; Ahmad, S; Ahmad, S; Ahmad, T; Ahmadzadeh, K; Ahmed, A; Ahmed, A; Ahmed, A; Ahmed, GS; Ahmed, H; Ahmed, J; Ahmed, LA; Ahmed, MS; Ahmed, MS; Ahmed, MB; Ahmed, M; Ahmed, N; Ahmed, N; Ahmed, S; Ahmed, SA; Ajakwe, SO; Ajami, M; Aji, B; Akalu, Y; Akeju, O; Akhigbe, RE; Akhmedullin, R; Akindele, MO; Akinosoglou, K; Akiska, YM; Akkaif, MA; Akram, H; Akrami, AE; Al Awaidy, S; Al Hamad, H; Al Hasan, SM; Al Omari, O; Al Qadire, M; Al Thaher, Y; Al Zoubi, MAM; Al-Ajlouni, Y; Alalwan, TA; Al-Aly, Z; Alam, K; Alam, MK; Alam, M; Alam, Z; Al-Amer, RM; Alansari, A; Alanzi, TM; Alarifi, A; Al-Ashwal, FY; Alavi, R; Albashtawy, M; Al-Daken, LI; Aldawsari, KA; Aldhahir, AM; Aldossary, MS; Aleidi, SM; Alemayehu, BA; Alemayehu, TT; Alemi, H; Algammal, AM; Al-Gheethi, AAS; Alhajri, N; Alhalaiqa, FN; Al-Hanawi, MK; Alharrasi, M; Alhumaidi, A; Ali, A; Ali, EA; Ali, K; Ali, MD; Ali, MU; Ali, R; Ali, SA; Ali, SS; Ali, SY; Al-Ibraheem, A; Al-Iede, M; Alif, SM; Rokny, HA; Al-Jabi, SW; Aljawadi, MH; Aljofan, M; Aljunid, SM; Alkhatib, A; Alkousheh, H; Alla, F; Al-Mamun, M; Al-Marwani, S; Almasri, NA; Almazan, JU; Almidani, O; Almobayed, A; Alnaeem, MM; Al-Naqeb, GN; Alniss, HY; Alomari, MA; Alosta, MR; Alqahtani, JS; Alqudimat, MR; Alrawashdeh, A; Alrimawi, I; Alrousan, SM; Alsabri, MA; Alsakarneh, S; Alshehri, MA; Altaany, Z; Altaf, A; Al-Tammemi, AB; Al-Tawfiq, JA; Alvis-Guzman, N; Alvis-Zakzuk, NJ; Alwafi, H; Al-Wardat, M; Al-Worafi, YM; Aly, H; AlZahmi, A; Alzahrani, H; Alzoubi, A; Alzoubi, KH; Al-Zubayer, MA; Amafah, EJ; Amafah, J; Amani-Beni, R; Amanollahi, M; Amaravadi, SK; Amegah, AK; Amegbor, PM; Amenah, MA; Amidi, B; Amin, TT; Amindarolzarbi, A; Amini-Rarani, M; Amini-Salehi, E; Aminorroaya, A; Aminzare, M; Amiri, S; Ammirati, E; Amobonye, A; Ampon-Wireko, S; Amu, H; Amugsi, DA; Amusa, GA; Anagnostakis, F; Ananda, RA; Anaraki, N; Ancuceanu, R; Anderlini, D; Anderson, DB; Anderson, JA; Andrei, CL; Ang, SP; Angappan, S; Anh, NH; Anil, A; Ansari, S; Ansariadi, A; Anteneh, RM; Anuoluwa, BS; Anuoluwa, IA; Anvari, S; Anwar, S; Anwar, SL; Anwer, R; Anyasodor, AE; Appiah, F; Arab, JP; Arabloo, J; Arafa, EA; Arafat, M; Aravkin, AY; Areda, D; Aremu, O; de la Torre, JA; Armocida, B; Arockiaraj, J; Arooj, M; Arshadi, M; Artamonov, AA; Arumugam, A; Asaduzzaman, M; Asdaq, SMB; Asefa, SMM; Asgary, A; Asghari-Jafarabadi, M; Ashagre, AF; Ashames, A; Ashfaq, M; Ashraf, H; Ashraf, MAB; Ashraf, T; Ashrafi, M; Aslam, MS; Asrat, AA; Asri, Y; Assefa, DZ; Assembekov, B; Astell-Burt, T; Athari, SS; Atout, MMW; Atreya, A; Atta, JA; Aurangzeb, K; Ausloos, M; Avula, S; Awedew, AF; Awoke, MA; Awotidebe, AW; Awoyomi, OO; Axame, WK; Ayele, BA; Ayyad, M; Azadnajafabad, S; Azadnia, A; Azami, H; Azarboo, A; Azhar, M; Aziz, MY; Aziz, SA; Azizan, A; Azizi, H; Azzam, AY; Azzolino, D; Babatope, AE; Babu, AS; Babu, GR; Badar, M; Badran, AA; Bagga, A; Baghcheghi, N; Bagheri, N; Bagheri, S; Baghizadeh, E; Baghizadeh, F; Baghizadeh, S; Taghanaki, PB; Bahreini, R; Bai, RH; Bains, L; Bakkannavar, SM; Bako, AT; Balakrishnan, S; Balasubramanian, M; Balcha, WF; Baldereschi, M; Balkis, M; Baloch, F; Balogun, SA; Hasankhani, MB; Baltatu, OC; Bam, K; Banda, KJ; Bandaru, PKR; Banik, PC; Banik, R; Bansal, H; Bansal, K; Barati, S; Barbic, F; Bardhan, M; Barengo, NC; Barker-Collo, SL; Barqawi, HJ; Barteit, S; Barua, L; Abu Bashar, M; Bashir, S; Bashiri, A; Aliabadi, SB; Basri, R; Bastan, MM; Basu, S; Batra, K; Bauckneht, M; Bayat, M; Bayat, R; Bayih, MT; Bayisa, FS; Beeraka, NM; Behnoush, AH; Bekele, A; Belayneh, AG; Belete, AG; Belete, AC; Bilgin, GB; Bello, B; Bello, OO; Bello, UM; Belo, L; Belsti, Y; Benfor, B; Bennett, DA; Bensenor, IM; Tune, SNBK; Benziger, CP; Bera, OP; Berezvai, Z; Bergami, M; Berhe, KT; Berhie, AY; Berihun, AA; Bermudez, ANC; Bernstein, RS; Bhadoria, AS; Bhagavathula, AS; Bhandari, B; Bhardwaj, N; Bhardwaj, P; Bhaskar, S; Bhattacharjee, P; Bhattacharjee, S; Bhatti, GK; Bhatti, JS; Bhatti, R; Bhuyan, SS; Biadgilign, SK; Bilgin, C; Bilgin, C; Birck, MG; Birhan, MM; Birru, EM; Biswas, B; Biswas, MS; Biswas, M; Biswas, RK; Bizzozero-Peroni, B; Bjorge, T; Bodhare, T; Bodunrin, AO; Bogale, SK; Bohn, L; Bolarinwa, OA; Boloor, A; Hashemi, MB; Bonakdarhashemi, M; Basara, BB; Borhany, H; Borran, M; Bosoka, SA; Carvajal, AB; Boyko, EJ; Bozic, MM; Braithwaite, D; Brant, LC; Brauer, M; Breitner, S; Brenner, H; Bressem, KK; Britton, G; Bugiardini, R; Bui, LP; Bulamu, NB; Bulto, LN; Burhan, A; Burley, CV; Burns, RA; Busch, F; Bustanji, Y; Butt, NS; Butt, ZA; Sanjay, CJ; Cabral, LS; Cairns, R; Barsbay, MÇ; Calina, D; Cámera, LA; Campos, LA; Campos-Nonato, I; Canales, RA; Cao, S; Capodici, A; Caravaca-Morera, JA; Cárdenas, R; Carletti, C; Carreras, G; Carugno, A; Carvalho, F; Carvalho, M; Carvalho-E-Silva, AP; Castaldelli-Maia, JM; Catapano, AL; Cattaruzza, MS; Cegolon, L; Cembranel, F; Cenderadewi, M; Cenko, E; Cerin, E; Cerovac, A; Cerrai, S; Chadwick, J; Shivamadhu, MC; Chakraborty, A; Chakraborty, C; Chakraborty, S; Chan, JSK; Chandika, RM; Chandradasa, M; Bellur, VC; Chandrasekar, EK; Chang, QH; Charan, J; Chattu, VK; Chaudhary, AA; Chaudhuri, S; Chavoshi, M; Chen, AT; Chen, GJ; Chen, HY; Chen, H; Chen, HW; Chen, MX; Chen, S; Chen, X; Cheung, KC; Chew, DS; Chew, NWS; Chhabra, R; Chi, G; Chichagi, F; Chimoriya, R; Ching, PR; Chiriacò, M; Chirinos-Caceres, JL; Chitheer, A; Cho, SMJ; Cho, WCS; Chong, B; Chong, YY; Chopra, H; Chopra, S; Chou, HI; Choudhari, SG; Chowdhury, EK; Chowdhury, R; Chowdhury, S; Christensen, H; Christopher, DJ; Chu, DT; Chukwu, IS; Chung, SC; Chung, S; Cioffi, I; Cohen, AJ; Columbus, A; Conde, J; Congly, SE; Conrad, N; Conti, S; Cortesi, PA; Cosma, C; Costa, VM; Criqui, MH; Cruz-Martins, N; da Silva, AG; Dababo, N; Dabbagh, A; Dabo, B; Dadras, O; Dai, XC; Dai, ZL; Dalakoti, M; Damasceno, AAM; D'Amico, E; Danaei, B; Dandona, L; Dandona, R; Dang, AK; D'Anna, L; Danpanichkul, P; Danso, SE; Darcho, SD; Darcho, SD; Soltani, RDC; Das, S; Dashtkoohi, M; Davletov, D; Davletov, K; Dayasiri, K; De la Hoz, FP; Deb, N; Dehadrai, A; Del Bo, C; Del Riccio, M; Delsoz, M; Demeke, D; Deng, K; Denova-Gutiérrez, E; Molla, MD; Dergaa, I; Derseh, HA; Dervisevic, E; Desai, HD; Desai, R; Desta, AA; Deuba, K; Devarakonda, PK; Devegowda, D; Dewan, SMR; Dhali, A; Dhama, K; Dhamija, RKK; Dhimal, M; Dhungel, B; Di Bella, S; Di Pumpo, M; da Silva, DD; Diaz, LA; Dima, A; Ding, XT; Do, HY; Do, THP; do Amaral, OLLD Jr; Doegah, PT; Dohare, S; Dokova, KG; Dondi, F; D'Oria, M; Dorostkar, F; dos Santos, WM; Doshi, OP; Dowou, RK; Dresse, MT; Dresse, MT; Du, M; Dube, J; Dumbili, EW; Duncan, BB; Dunne, J; Duraes, AR; Durojaiye, OC; Dutta, S; Dutta, S; E'Mar, AR; Ebohon, O; Ebraheim, LLM; Ebrahimi, A; Ebrahimi, MH; Ebrahimi, R; Ebrahimi, S; Edinur, HA; Efendi, F; Eftekhari, B; Eghbali, F; Eghdami, S; Sedeh, AE; Eini, E; Ekholuenetale, M; Ekundayo, TC; El Arab, RA; El Morsi, DAW; Zaki, ME; Eladl, MA; Elagali, AEM; Elalfy, A; El-Ashker, S; El-Dahiyat, F; Elgendy, IY; Elhadi, M; El-Huneidi, W; Elkannishy, S; Elmonem, MA; Elmoselhi, AB; Elnaem, MH; Elsohaby, I; Eltahir, ME; Zeydi, AE; Emeto, TI; Bin Emran, T; Eshraghi, R; Eskandari, K; Eskandarieh, S; Eyawo, O; Fabin, N; Fadavian, H; Fagbamigbe, AF; Fahim, A; Fahimi, S; Fahira, A; Faiz, R; Fakhradiyev, IR; Falzone, L; Fan, QP; Farahani, A; Farahmand, M; Faraji, SN; Faramarzpour, M; Faraon, EJA; Fareed, M; Farina, J; Faris, MEM; Faro, A; Farooq, SMY; Farooqui, M; Farrokhpour, H; Farshad, F; Farsi, F; Fatima, Z; Fazeli, P; Feili, A; Feizkhah, A; Fekadu, G; Feng, XQ; Fereshtehnejad, SM; Fernandez-Jimenez, R; Feroze, AH; Ferrara, P; Ferreira, N; Feter, N; Feyisa, BR; Fiorilla, C; Fischer, F; Fleszar, L; Flor, LS; Fogacci, F; Foigt, NA; Fonzo, M; Fornari, A; Fornari, C; Forray, AI; Fortuna, D; Foschi, M; Fotouhi, M; Francis-Oliviero, F; Fukumoto, T; Fux, B; Gaal, PA; Gadeka, DD; Gafane-Matemane, LF; Gaidhane, AM; Gaipov, A; Gajdács, M; Gakidou, E; Galali, Y; Gallus, S; Ganesan, B; Gangachannaiah, S; Gao, X; Garcia, FB; Garcia-Azorin, D; Garg, RK; Garg, VK; Garlasco, J; Gasevic, D; Gautam, P; Gautam, RK; Ge, HH; Gebre, FS; Gebregergis, MW; Gebremariam, ADD; Gebremedhin, AT; Gebremichael, B; Gelaw, AY; Geleta, LA; Matin, AG; Geremew, GW; Getahun, GK; Gete, KY; Ghadimi, DJ; Ghadirian, F; Ghaffari, K; Jolfayi, AG; Ghahramani, S; Ghajar, A; Ghamkhar, A; Gheshlagh, RG; Assl, SG; Seproo, FG; Ghazy, RM; Gheno, G; Ghimire, S; Ghith, N; Ghorbani, Z; Gil, AU; Gilani, SA; Gilani, SA; Gilbertson, NM; Gill, TK; Gillum, RF; Girmay, AA; Girombelli, A; Glasstetter, LM; Glushkova, EV; Gnedovskaya, EV; Göbölös, L; Goel, A; Goh, LH; Gohari, K; Gohil, MN; Goldust, M; Goleij, P; Golinelli, D; Golkar, M; Gomes-Neto, M; Goodarzian, M; Goshu, AT; Goulart, AC; Gregorio, ER; Grivna, M; Grover, A; Guadie, HA; Guan, SY; Guan, ZY; Guarducci, G; Gubari, MIM; Guha, A; Guicciardi, S; Gulati, S; Gulati, S; Gunawardane, DA; Gunturu, S; Guo, QY; Guo, XZ; Guo, Z; Guo, ZF; Gupta, AK; Gupta, B; Gupta, H; Gupta, L; Gupta, R; Gupta, R; Gupta, S; Gupta, VK; Gutiérrez-Murillo, RS; Guzman-Esquivel, J; Habibzadeh, A; Habibzadeh, F; Habteyes, ATT; Habteyohannes, AD; Hadei, M; Hadi, NR; Hadian, Z; Haghdoost, F; Haghmorad, D; Haghtalab, A; Haile, D; Hailu, HE; Haj-Mirzaian, A; Halder, P; Halim, SA; Halwani, R; Hamad, IM; Hamdy, NM; Hamidi, S; Hamilton, EB; Hammoud, A; Hamza, M; Hamza, US; Hanif, A; Hanifi, N; Hankey, GJ; Hanna, F; Haque, MM; Haque, OI; Hareru, HE; Haro, JM; Has, EMM; Hasaballah, AI; Hasan, F; Hasan, MK; Hasani, H; Hasanpour-Dehkordi, A; Hashemian, M; Hashempour, Z; Hashempur, MH; Hashim, NT; Hasnain, MS; Hassan, A; Hassan, II; Hassan, MI; Hassan, M; Hassan, S; Wada, YWH; Tabatabaei, MSHZ; Hassankhani, H; Haubold, J; Havmoeller, RJ; Hawat, A; Hay, SI; He, GH; He, JW; He, Q; Hebert, JJ; Heidari, G; Heidari, M; Gorji, MAH; Hemmati, M; Hesami, H; Hewage, SA; Heydari, M; Heydari, M; Hezam, K; Hikibu, MD; Hiraike, Y; Holla, R; Hong, YR; Hopkins, AM; Hoseinzadeh, M; Hossain, A; Hossain, L; Hossain, MB; Hossain, MM; Hossain, MS; Hossain, MB; Mohammadi, NSH; Hosseinzadeh, H; Hostiuc, M; Hostiuc, S; Hotwani, P; Hoven, H; Hsairi, M; Hu, B; Hu, CX; Huang, JJ; Huang, YS; Huang, ZN; Hundie, TG; Hushmandi, K; Hussain, J; Hussain, MA; Hussein, D; Husseiny, MI; Hwang, BF; Iavicoli, I; Ibitoye, SE; Ibrahim, KS; Ibrahim, R; Ibrahim, UI; Ikeda, N; Ikiroma, A; Ilesanmi, OS; Ilic, IM; Ilic, MD; Ilyas, MF; Imam, MT; Immurana, M; Imoh, LC; Inok, A; Iqhrammullah, M; Isa, MA; Iskandar, B; Iskander, TR; Islam, MF; Islam, MR; Islam, MS; Islam, MS; Islam, MS; Islam, RM; Ismail, F; Ismail, NE; Ismoldayev, Y; Iso, H; Isola, G; Issa, R; Ituka, MC; Iwagami, M; Iyasu, AN; Jaafari, J; Jacob, L; Jafari-Khounigh, A; Jaffar, S; Jaganathan, V; Jaganathasamy, N; Jahan, S; Jahangiri, S; Jahani, S; Jahrami, H; Jain, A; Jain, A; Jain, P; Jairoun, AA; Jaiswal, S; Jakovljevic, M; Jaliliyan, A; Jalloh, M; Jamal, A; Jamal, QMS; Jamali, N; Jameie, M; Jamshidi, M; Janardhanan, R; Javadi, N; Javaid, SS; Javankiani, S; Javanmardi, A; Jayanna, K; Jayapal, SK; Jayaram, S; Jayasinghe, RD; Jayatilleke, AU; Jeong, S; Jeswani, BM; Jha, AK; Ji, ZX; Jiang, M; Jin, WY; Jokar, M; Jonas, JB; Joo, T; Jor, A; Jose, J; Jose, J; Joseph, N; Joshua, CE; Josten, K; Joukar, F; Jozwiak, JJ; Jürisson, M; Juweid, ME; Kaambwa, B; Kabir, A; Kabir, Z; Kadashetti, V; Kader, A; Kader, ML; Kadir, DH; Kaibullayeva, J; Kakkar, AK; Kalankesh, LR; Kalra, S; Kamal, M; Kamarajah, SK; Kamath, A; Kamel, I; Kamireddy, A; Kamyari, N; Kamyshnyi, O; Kan, HD; Kanaan, M; Kanaan, SF; Kankam, SB; Kanmodi, KK; Kansal, SK; Kantar, RS; Kar, SK; Karagiannidis, E; Karakasis, P; Karami, J; Karch, A; Kariman, A; Karimi, A; Karimtabar, H; Karki, P; Karobari, MI; Karpinski, TM; Kasa, AS; Kasozi, D; Kasraei, H; Kassa, TH; Kassar, AM; Kassebaum, NJ; Kattea, MO; Kazemian, S; Kedir, S; Keivanlou, MH; Kelly, JT; Kempegowda, SN; Keshwani, A; Kesse-Guyot, E; Keykhaei, M; Khadembashiri, MM; Khadembashiri, MA; Khademi, R; Khader, YS; Khaing, IK; Khajuria, H; Khaksar, MA; Khalid, N; Khalil, AA; Khalili, P; Khalis, M; Khan, A; Khan, A; Khan, FU; Khan, F; Khan, IW; Khan, M; Khan, MAS; Khan, MAB; Khan, MH; Khan, MM; Khan, MU; Khan, SA; Khan, S; Khan, SK; Khan, U; Khan, YS; Khanal, V; Khashim, Z; Khatab, K; Khatatbeh, MM; Khatib, MN; Kashani, HRK; Khazaei, A; Kheirallah, KA; Zarandi, PK; Kheradmand, D; Khidri, FF; Khokhar, M; Khokhar, SK; Khoshrou, A; Khoshvaght, P; Khosla, AA; Khosravi, A; Khosravi, M; Khosravi, S; Khosrowjerdi, M; Khuman, PR; Kifle, ZD; Kim, J; Kim, K; Kim, S; Kim, YJ; Kimokoti, RW; Kinfu, Y; Kisa, A; Kisa, S; Kivimäki, M; Shivakumar, KM; Kobyliak, N; Kogi, R; Kohansal, E; Kokkorakis, M; Kolahi, AA; Kolte, D; Kompani, F; Koohestani, HR; Koren, G; Kormoker, T; Korshunov, VA; Korzh, O; Koscik, M; Kostev, K; Kothari, N; Kothari, YL; Kotnis, AL; Koul, PA; Laxminarayana, SLK; Kretchy, JP; Krishan, K; Krishna, V; Król, ZJ; Kua, CH; Kuchay, RAH; Bicer, BK; Kuddus, M; Kukreti, S; Kulimbet, M; Kulkarni, V; Kumar, A; Kumar, D; Kumar, GA; Kumar, K; Kumar, M; Kumar, M; Kumar, N; Kumar, N; Kumar, R; Kumar, T; Kumar, V; Kundu, A; Kunutsor, SK; Kurmi, OP; Kurniasari, MD; Kusnali, A; Kustanti, CYY; Kusuma, D; Kuttybayev, A; Kwong, WHP; Kytö, V; Pallavi, LC; La Vecchia, C; Lahariya, C; Lai, DTC; Lakanova, B; Lallukka, T; Lám, J; Lanfranchi, F; Lasrado, S; Latif, A; Lau, KKL; Lawal, BK; Lawan, A; Le, HTT; Le, TTT; Le, T; Le, TDT; Le, TTB; Leasher, JL; Lee, I; Lee, PH; Lee, SW; Lee, WC; Leivaditis, V; Leonardi, M; Leong, E; Letafatkar, N; Li, A; Li, DS; Li, JY; Li, J; Li, MC; Li, W; Li, WL; Li, WJ; Li, YC; Li, ZA; Li, ZH; Lim, LL; Lim, SS; Lin, JL; Lin, QR; Lin, RT; Lindholm, D; Liu, G; Liu, HP; Liu, XF; Liu, XF; Liu, Z; Llanaj, E; Lohner, V; Lonimath, A; López-Gil, JF; Lopukhov, PD; Lorenzovici, L; Lorkowski, S; Lotufo, PA; Lourembam, SD; Lucchetti, G; Lugo, A; Luo, P; Lutambi, AM; Lv, HL; Lv, L; Lwin, KS; Lytras, D; Lytras, MD; Lytvyak, E; Ma, KSK; Ma, ZF; Mabrok, M; Machoy, M; Madadi, F; Madinezad, SA; Madureira-Carvalho, AM; Maffia, P; Gómez, JAM; Maghazachi, AA; Mahalingam, S; Mahalleh, M; Mahalwar, G; Mahamed, AA; Mahamed, SA; Mahasha, PW; Mahjoob, M; Mahmood, NH; Mahmoudi, E; Mahmoudi, F; Maiti, R; Majmundar, VD; Malagón-Rojas, JN; Rad, EM; Malekzadeh, R; Malhotra, HS; Malik, AA; Malik, MSA; Malik, S; Malik, T; Malta, DC; Mangdow, M; Manirambona, E; Manjani, L; Manla, Y; Mannan, F; Mannethodi, K; Mansoor, F; Mansouri, V; Mansourian, M; Mansournia, MA; Manu, E; Maqsood, S; Marasini, BP; Marateb, HR; Marino, M; Marks-Hultström, M; Marques, A; Martinez-Piedra, R; Martins-Melo, FR; Martorell, M; März, W; Marzo, RR; Marzouk, S; Masi, S; Masoudi, A; Masrouri, S; Matei, CN; Mathangasinghe, Y; Mathew, D; Mathur, M; Mathur, N; Matozinhos, FP; Mattiello, R; Mattoo, KA; Maude, RJ; Maugeri, A; Mazidi, M; Mazzaglia, G; McPhail, SM; Salas, MPM; Mehboob, R; Mehmood, A; Mehravar, F; Mehrotra, R; Mehta, V; Meto, TM; Mekonnen, BA; Mekonnen, EG; Meles, HN; Melisa, S; Memish, ZA; Mendoza, W; Menezes, GA; Menezes, RG; Mengesha, EW; Mengistie, EA; Mentis, AFA; Mercogliano, M; Meretoja, A; Mestrovic, T; Mettananda, CDK; Mettananda, S; Metwally, M; Miezah, D; Miller, TR; Minervini, G; Ming, WK; Mini, GK; Mirdamadi, A; Mirdamadi, N; Mirghafourvand, M; Mirrakhimov, EM; Mirzaei, R; Mishra, A; Mishra, A; Mishra, S; Mishra, V; Mithra, P; Mittal, C; Mobayen, M; Modi, ND; Mogessie, Y; Mohamed, AZ; Mohamed, AI; Mohamed, HM; Mohamed, H; Mohamed, J; Mohamed, MG; Mohamed, NS; Mohammad, AM; Mohammad, T; Mohammad-Alizadeh-Charandabi, S; Mohammadi, A; Mohammadi, I; Mohammadi, S; Mohammadi, S; Mohammadi, SO; Mohammadian-Hafshejani, A; Mohammadpour, S; Mohammadzadeh, I; Mohammed, H; Mohammed, S; Mohammed, Y; Mohan, S; Mohsen, Y; Mohsenzadeh, A; Mohsin, A; Mokdad, AH; Mokhirev, A; Vardanjani, HM; Molinaro, S; Momani, S; Momeni, H; Monasta, L; Monazzami, A; Moni, MA; Mons, U; Namin, SM; Moradi, T; Moraga, P; Morales-Juárez, L; Morawska, L; Moreira, RS; Morgan, AK; Morovatdar, N; Morsy, MM; Morze, J; Mossialos, E; Motaharinezhad, F; Motappa, R; Motavvef, M; Motiei, M; Mousavi, P; Khaneghah, AM; Kiasary, SMSM; Mowafy, H; Mozafar, M; MozafaryBazargany, M; Yousefi, KM; Mubarik, S; Muccioli, L; Mueller, UO; Mukherjee, S; Mukoro, GD; Mulatu, S; Mulita, A; Mulita, F; Mulu, GB; Muneer, MA; Muniyandi, M; Munjal, K; Munkhsaikhan, Y; Munshi, A; Murillo-Zamora, E; Musa, A; Musa, S; Mushtaq, A; Mustafa, A; Mustafa, G; Muthu, S; Muthupandian, S; Muvunyi, CM; Muzaffar, M; Mwita, JC; Myung, W; Nafei, A; Nagarajan, AJ; Naghavi, P; Naghshbandi, M; Naik, GR; Naik, G; Naik, H; Nainu, F; Nair, S; Najafi, MS; Najmuldeen, HHR; Ansari, NN; Nambi, G; Nanavaty, DP; Nangia, V; Naqvi, AA; Swamy, SN; Nargus, S; Nascimento, BR; Nascimento, GG; Naser, M; Nashwan, AJ; Nasrollahizadeh, A; Nasrollahizadeh, A; Nassar, M; Natto, ZS; Serba, D; Nauman, J; Naureen, Z; Navaratna, SNK; Nayak, BP; Nayak, SGG; Nayon, MFS; Nchanji, GT; Ndejjo, R; Ndungu, AW; Neal, B; Nega, AT; Negahdary, M; Negash, WD; Negru, AG; Nejjari, C; Nejjari, C; Nematollahi, MH; Nepal, G; Netsere, HB; Nezameslami, A; Ng, M; Ngunjiri, JW; Nguyen, CT; Nguyen, D; Nguyen, HTH; Nguyen, HQ; Nguyen, KVN; Nguyen, L; Nguyen, TP; Nguyen, VT; Niazi, RK; Nieddu, L; Nikoobar, A; Nikravangolsefid, N; Niranjan, V; Niroomand, B; Niyonsenga, JMV; Nizam, MA; Nkrumah-Boateng, PAA; Nnaji, CA; Nomura, S; Noor, STA; Noormohammadpour, P; Noreen, M; Noroozi, M; Noubiap, JJ; Nouri, M; Nriagu, VC; Nri-Ezedi, CA; Ntsekhe, M; Nugen, F; Nuh, AM; Nurchis, MC; Nyadanu, SDD; Nyande, FK; Oancea, B; Odat, RM; Oddi, FM; Odukoya, OO; Oduro, MS; Oghenetega, OB; Ogundeko-Olugbami, OT; Oguta, JO; Oh, S; O'Hagan, ET; Ojedoyin, OO; Ojo-Akosile, TR; Okati-Aliabad, H; Okeke, SR; Okekunle, AP; Okesanya, OJ; Okonji, OC; Okwute, PG; Olabisi, OI; Olagunju, AT; Olalusi, OV; Olanrewaju, TO; Olatubi, MI; Oliveira, AB; Oliveira, GMM; Olorukooba, AA; Oludoye, OO; Olum, R; Oluwole, OG; Omage, FB; Omer, GL; Omonisi, AE; Ong, SK; Onyeaghala, CA; Oommen, AM; Opitz, M; Ordak, M; Orscelik, A; Ortiz, A; Ortiz-Prado, E; Osborne, A; Osman, AAM; Osman, WMS; Ostrominski, JW; Osuagwu, UL; Othman, EH; Otorkpa, OJ; Oumer, A; Ouyahia, A; Owolabi, MO; Owusu, IA; Oyebanji, OA; Oyebola, K; Oyelade, T; Mahesh, PA; Padda, I; Padron-Monedero, A; Padubidri, JR; Palladino, R; Pan, HF; Panda, SK; Panda-Jonas, S; Katare, DP; Pandey, A; Panelo, CIA; Pang, K; Pani, P; Panigrahi, SK; Panos, GD; Panos, LD; Pant, S; Pantazopoulos, I; Stoian, AP; Papadimopoulos, I; Papadopoulou, P; Parekh, U; Roudsari, PP; Parikh, RR; Park, C; Park, S; Parmar, AJ; Parvandi, A; Pashaei, A; Passera, R; Patel, HM; Patel, J; Patel, RJ; Patel, SK; Patil, S; Patoulias, D; Pattnaik, S; Paudel, D; Paudel, S; Pawar, S; Pawar, S; Toroudi, HP; Pedersini, P; Pekarcikova, J; Pensato, U; Pepito, VCF; Peprah, EK; Peprah, P; Pereira, G; Pereira, MO; Perico, N; Perna, S; Peter, OJ; Pham, HN; Pham, HT; Pham, TT; Phillips, MR; Piradov, MA; Pirera, E; Pisoni, E; Plotnikov, E; Poddighe, D; Polibin, RV; Pollner, P; Poluru, R; Avudaiappan, AP; Porntaveetus, T; Pourbabaki, R; Pourghazi, F; Pourkand, D; Poursadeqiyan, M; Pourshams, A; Prabhu, RA; Pradhan, J; Pradhan, PMS; Prakash, P; Prakash, V; Prasad, A; Prashant, A; Pribadi, DRA; Purohit, J; Puvvula, J; Qanash, H; Qasim, NH; Qattea, I; Qi, X; Qi, ZP; Qian, GZ; Qiu, JY; Rabiee, N; Radhakrishnan, V; Radojcic, MR; Radpour, N; Rafiei, D; Raghuveer, P; Rahim, F; Rahim, HMA; Rahimi, M; Rahimian, Z; Rahimifard, M; Rahman, FM; Ur Rahman, MH; Rahman, MM; Rahman, M; Rahman, MA; Rahmani, AM; Rahmani, S; Rahmanian, N; Rahmati, M; Rahmawaty, S; Rahmoune, H; Rai, P; Raina, SK; Raj, JP; Raja, S; Rajaa, S; Rajabi, E; Rajendran, G; Rajendran, J; Rajendran, V; Rajpurohit, S; Rajput, P; Ramadan, MM; Ramadan, M; Ramadhan, K; Ramasamy, C; Ramasamy, SK; Ramírez-Vélez, R; Ramphul, K; Rana, K; Rana, RK; Ranabhat, CL; Rancic, N; Rao, M; Rao, SJ; Rashedi, S; Rashedi, V; Rashid, M; Rashidi, MM; Rashidian, P; Rasouli, MA; Rasouli-Saravani, A; Rauniyar, SK; Rautalin, I; Rawaf, DL; Rawaf, S; Rawassizadeh, R; Rawlley, B; Rayati, M; Razo, C; Rebelo, A; Reddy, MMRK; Redwan, E; Rege, S; Ur Rehman, A; Rehman, W; Reifels, L; Reis-Mendes, A; Remuzzi, G; Rengasamy, KRR; Rezaei, N; Rezaeian, M; Eidgahi, DR; Rhee, TG; Rias, YA; Riaz, MA; Ribeiro, ALP; Rizvi, MR; Rocha, HAL; Rocha-Gomes, JR; da Silva, TPR; Rodriguez, JAB; Roever, L; Rojas-Rueda, D; Romadlon, DS; Ronfani, L; Rong, J; Roshandel, G; Roshanshad, A; Rotimi, K; Rout, HS; Rouzbahani, S; Roy, A; Roy, B; Roy, N; Roy, P; Roy, S; Roy, S; Roy, S; Russo, M; Rwegerera, GM; Chandan, SN; Eddin, AS; Saadatian, Z; Saber, K; Saber-Ayad, MM; Sabet, CJ; Sabour, S; Sachdev, PS; Sachdeva, R; Sadarangani, KP; Saddik, BA; Sadee, BA; Sadegh, T; Sadeghi-Ghyassi, F; Saeed, U; Safari, M; Sagar, R; Saghafi, A; Saghazadeh, A; Sagoe, D; Saha, N; Sharif-Askari, FS; Sharif-Askari, NS; Sahebkar, A; Sahiledengle, B; Sahoo, PM; Sahu, KS; Sahu, M; Sajadi, SM; Sajib, MRU; Sajid, MR; Salaba, D; Salami, AA; Salarabedi, MM; Salau, IL; Saleh, MA; Salehi, M; Salehi, S; Salehi, S; Omran, HS; Salem, MR; Salem, MZY; Salimi, S; Samadzadeh, S; Samargandy, S; Samimisedeh, P; Samodra, YL; Samuel, NS; Samuel, VP; Samy, AM; Sanabria, J; Sangle, SG; Sanjari, E; Sanjeev, RK; Santos, IS; Santos, LHCC; Santric-Milicevic, MM; Jose, BPS; Sapkota, KP; Sarami, M; Sarasmita, MA; Saravanan, A; Saravi, B; Sarikhani, M; Sarikhani, Y; Sarkar, T; Sarlak, H; Sarma, H; Sarmadi, M; Sarode, GS; Sarode, SC; Sarrafzadegan, N; Sassano, M; Sathian, B; Narayanan, MKS; Satpathy, M; Sattarpour, R; Saulam, J; Far, MS; Saxena, SG; Saya, GK; Sayeed, A; Schaarschmidt, BM; Schinckus, C; Schmidt, MI; Schuermans, A; Schumacher, AE; Schutte, AE; Schwebel, DC; Schwendicke, F; Sebastian, SA; Seboka, BT; Semreen, MH; Sendekie, AK; Sengupta, P; Senol, YC; Senthilkumaran, S; Sepanlou, SG; Serban, AC; Serban, D; Sethi, Y; Sewor, C; Alshohadaei, SMS; Seylani, A; Seyoum, AB; Sha'aban, A; Shafie, M; Shahab, M; Shaharudin, S; Shahid, I; Shahid, S; Shahid, SAA; Shahid, W; Shahkarami, F; Shahrahmani, F; Shahsavari, HR; Shahwan, MJ; Shaikh, MA; Shaikh, N; Shamim, MA; Shams-Beyranvand, M; Shamshad, H; Shamsi, A; Shamsutdinova, A; Shan, D; Shanawaz, M; Shanmugasundaram, D; Sharath, M; Sharew, NT; Sharif, MJH; Sharifan, A; Sharma, A; Sharma, B; Sharma, K; Sharma, M; Sharma, U; Sharma, V; Shastry, S; Shawahna, R; Shawel, S; Shayan, AM; Bappah, BS; Sheida, F; Sheidaei, A; Shekhar, S; Shen, JB; Shenoy, RR; Shetty, PH; Shi, HZ; Shi, WM; Shibuya, K; Shiferaw, D; Shimaponda-Mataa, NM; Shimels, T; Shimul, MMH; Shin, MJ; Shiri, R; Shittu, A; Shivarov, V; Shlobin, NA; Shoaib, A; Shojaie, S; Eshkiki, ZS; Shool, S; Shorofi, SA; Shrestha, S; Shuval, K; Si, L; Si, YF; Sibuyi, NRS; Siddig, EE; Siddiqi, AK; Sidiq, M; Siegel, M; Sikdar, M; Silva, LMLR; Simegn, GL; Simkhada, PP; Singh, A; Singh, A; Singh, B; Singh, BP; Singh, H; Singh, H; Singh, JA; Singh, L; Singh, P; Singh, PS; Singh, P; Singh, S; Singh, S; Sinha, MK; Sinha, R; Sivaramakrishnan, G; Siwal, SS; Skhvitaridze, N; Sleet, DA; Sliwa, K; Soha, A; Sohrabi, S; Sokhal, BS; Solanki, S; Solikhah, S; Soliman, AM; Soliman, SSM; Howyzeh, MS; Song, WY; Soni, M; Soni, S; Sood, A; Sood, P; Soraneh, S; Soriano, JB; Sorrentino, M; Sousa, MA; Souza, TCM; Soyiri, IN; Spartalis, M; Spearman, S; Sreeramareddy, CT; Srichawla, BS; Srinivasamurthy, SK; Stachteas, P; Stafford, LK; Stanaway, JD; Stanikzai, MH; Starodubova, AV; Steckling-Muschack, N; Steiropoulos, P; Stephan, BCM; Stevanovic, A; Stockfelt, L; Stortecky, S; Stubbs, P; Subedi, N; Sukaew, T; Sulaiman, SKK; Suleiman, AG; Odidi, MOS; Suleman, M; Sulistiyorini, D; Sullman, MJM; Meo, AS; Sun, J; Sun, XH; Sun, Z; Sundaram, SP; Sundström, J; Sunny, S; Sunuwar, DR; Susianti, H; Swain, CK; Vetha, BSS; Szarpak, L; Damavandi, PT; Tabarés-Seisdedos, R; Tabatabaei, SM; Tabche, C; Tabibi, R; Tabish, M; Tabuchi, T; Tadesse, GF; Tafida, BA; Arashlow, FT; Taiba, J; Tajabadi, S; Takele, WW; Talaat, IM; Talic, S; Tampa, M; Tamuzi, JL; Tanashat, M; Tang, H; Tantisattamo, E; Tarekegn, GE; Tariq, S; Tavakoli, K; Tavangar, SM; Tavasol, A; Tekola, A; Temesgen, WA; Temsah, MH; Teramoto, M; Tewari, J; Teye-Kwadjo, E; Teymourzadeh, A; Thankappan, KR; Thapa, R; Thapar, R; Thavamani, A; Sundaram, MT; Thiruvengadam, M; Thomas, J; Tian, W; Ticoalu, JHV; Tilakaratne, PG; Tiwari, K; Tleshev, M; Tomo, S; Tonelli, M; Topor-Madry, R; Touvier, M; Tovani-Palone, MR; Trabelsi, K; Tran, NM; Tran, NH; Tran, QTH; Tran, TQM; Tran, TH; Duc, NTM; Trico, D; Trihandini, I; Tripathi, M; Tripathi, T; Tripathy, JP; Tromans, SJ; Truong, QXN; Truyen, TTTT; Tsai, DHT; Tse, G; Tsermpini, EE; Tuglo, LS; Narayanappa, SKT; Tumurkhuu, M; Tusa, BS; Tye, SC; Tyrovolas, S; Udoakang, AJ; Ulhaq, I; Ullah, A; Ullah, S; Ullah, S; Umair, M; Umar, HOO; Umar, L; Umar, M; Unim, B; Unnikrishnan, B; Upadhya, D; Upadhyay, E; Uppal, D; Urmey, JM; Urso, D; Usman, JS; Ussai, S; Ustunsoz, D; Ozsahin, DU; Uzunçibuk, H; Uzzaman, N; Vadagam, P; Vahdati, S; Vaithinathan, AG; Vakilian, A; Vakilpour, A; Valizadeh, G; van Daalen, KR; Van den Eynde, J; Varghese, J; Varma, RP; Varthya, SB; Varughese, S; Vasankari, TJ; Vasudevan, SS; Vellingiri, B; Venketasubramanian, N; Venkidasamy, B; Verras, GI; Vervoort, D; Vijayageetha, M; Villafañe, JH; Villani, L; Vipparthy, SC; Vishwakarma, M; Vlassov, V; Volovat, SR; Vosoughi, M; Vounzoulaki, E; Vujcic, IS; Wada, AS; Wadhwa, M; Wafula, ST; Waheed, Y; Wahidin, M; Wahiduzzaman, M; Wahood, S; Wan, JY; Wang, KJ; Wang, L; Wang, MM; Wang, N; Wang, S; Wang, W; Wang, YZ; Wang, YP; Wanjau, MN; Waqar, AB; Waqas, M; Wassie, GT; Weerakoon, KG; Weerasekara, I; Weintraub, RG; Westerman, R; Wiangkham, T; Wibowo, YC; Wicaksana, AL; Wickramasinghe, DP; Wickramasinghe, NDD; Wijarnpreecha, K; Wijayanto, MA; Wilandika, A; Willeit, P; Wireko, AA; Wirtu, GK; Wojewodzic, MW; Wojtyniak, B; Wonde, TE; Wondmeneh, YC; Wongnaah, FG; Worku, MCC; Wu, F; Wu, JF; Wu, JY; Wu, JH; Wu, ZH; Wubie, YMM; Xiao, LS; Xie, WQ; Xu, ST; Xu, WQ; Xu, XY; Xue, MY; Yadav, V; Yadollahi, M; Yaghoubi, S; Yahoo, S; Yahya, G; Yang, XX; Yano, Y; Yao, HQ; Yao, LA; Yarahmadi, A; Melesse, DY; Yasufuku, Y; Yavari, M; Yaya, S; Yayeh, MB; Ye, P; Yeganeh, M; Yekdes, AC; Yesodharan, R; Yesuf, SA; Yezengaw, TY; Yezli, S; Yi, SY; Yin, DH; Yon, DK; Yonemoto, N; Youm, Y; Yousefi, Z; Yousefzadeh-Chabok, S; Yu, CH; Yu, HR; Yu, Y; Yuce, D; Yunusa, I; Yunusa, U; Zaghampour, M; Abidin, EZ; Zairov, D; Zakham, F; Zamagni, G; Zanghì, A; Zare, I; Zaresharifi, S; Zarinfar, Y; Zastrozhin, M; Zawiah, M; Zazouli, MA; Zeariya, MGM; Zemariam, ABB; Zensen, S; Zhan, TS; Zhang, CJP; Zhang, HJ; Zhang, JP; Zhang, L; Zhang, LQ; Zhang, XY; Zhang, YQ; Zhang, ZQ; Zhao, HQ; Zhao, ZP; Zheng, DX; Zheng, JX; Zheng, MH; Zhong, A; Zhou, JY; Zhou, JX; Zhou, SD; Zhou, XH; Zhou, XD; Zhu, B; Zhu, W; Zhumagaliuly, A; Ziegelmayer, S; Zielinska, M; Zoghi, G; Zoromba, MAA; Zou, ZY; Zuber, M; Zyoud, AH; Zyoud, SH; Zyoud, SH; Murray, CJL; Mensah, GA; Roth, GA</t>
  </si>
  <si>
    <t>Stark, Benjamin A.; DeCleene, Nicole K.; Desai, Emily C.; Hsu, Johnathan M.; Johnson, Catherine O.; Lara-Castor, Laura; LeGrand, Kate E.; Bhoomadevi, A.; Aalipour, Mohammad Amin; Aalruz, Hasan; Abafita, Bedru J.; Abaraogu, Ukachukwu O.; Abavisani, Mohammad; Abbas, Nasir; Abbasi, Madineh; Abbasian, Mohammadreza; Abbastabar, Hedayat; Al Magied, Abdallah H. A. Abd; ElHafeez, Samar Abd; Abdelalim, Ahmed; Abdelfattah, Omar M.; Abdel-Hameed, Reda; Abdelnabi, Mahmoud; Abdel-Rahman, Wael M.; Abdi, Parsa; Abdisa, Wakgari Mosisa; Abdissa, Daba; Abdous, Arman; Abdullah, Mujahid; Abdullahi, Auwal; Abdykerimova, Kulmira; Abebe, Mesfin; Abedi, Aidin; Abedi, Armita; Abejew, Asrat Agalu; Abhilash, E. S.; Abiodun, Olugbenga Olusola; Abiodun, Olumide; Kasem, Rahim Abo; Aboagye, Richard Gyan; Abohashem, Shady; Abolhassan, Hassan; Abonie, Ulric Sena; Aborode, Abdullahi Tunde; Abourashed, Nagah Mohamed; Abramov, Dmitry; Abreu, Lucas Guimaraes; Abtahi, Dariush; Abu Farha, Rana Kamal; Abubaka, Aminu Kende Kende; Abubakar, Ibrahim Jatau; Abu-Elala, Nermeen; Abu-Gharbieh, Eman; Abukhadijah, Hana J.; Aburuz, Salahdein; Abushanab, Dina; Acharya, Anirudh Balakrishna; Acharya, Apurba; Acharya, Swetha; Achore, Meshack; Adal, Ousman; Adams, Lisa C.; Adamu, Lawan Hassan; Adao, Rui; Addo, Isaac Yeboah; Adebayo, Oladimeji Muritala; Adebisi, Tajudeen Adesanmi; Adedia, David; Adedokun, Kamoru Ademola; Adegbile, Oluwatobi E.; Adegboye, Oyelola A.; Adegoke, Nurudeen A.; Adekanmbi, Victor; Adeleke, Olumide Thomas; Adetunji, Charles Oluwaseun; Adeyomoye, Olorunsola Israel; Adha, Rishan; Adhikari, Kishor; Adhikary, Ripon Kumar; Adikusuma, Wirawan; Parvar, Tanin Adl; Adnan, Mohd; Adnani, Qorinah Estiningtyas Sakilah; Adoma, Prince Owusu; Adzigbli, Leticia Akua; Adzrago, David; Afifi, Ahmed M.; Afolabi, Habeeb Abiodun; Afrashteh, Fatemeh; Afrooghe, Arya; Afzal, Muhammad Sohail; Afzal, Saira; Agampodi, Suneth Buddhika; Agarwal, Dhiraj Motilal; Agarwal, Gina; Agarwal, Prerna; Ageru, Temesgen Anjulo; Aggarwal, Navidha; Aghajanian, Sepehr; Sobrinho, Cesar Agostinis; Agyemang-Duah, Williams; Ahadi, Mahsa; Ahammed, Benojir; Ahinkorah, Bright Opoku; Ahmad, Aqeel; Ahmad, Fuzail; Ahmad, Khurshid; Ahmad, Muayyad M.; Ahmad, Sajjad; Ahmad, Shoaib; Ahmad, Tauseef; Ahmadzadeh, Koohyar; Ahmed, Ali; Ahmed, Anisuddin; Ahmed, Ayman; Ahmed, Gasha Salih; Ahmed, Haroon; Ahmed, Junaid; Ahmed, Luai A.; Ahmed, Mehrunnisha Sharif; Ahmed, Meqdad Saleh; Ahmed, Muktar Beshir; Ahmed, Mushood; Ahmed, Naveed; Ahmed, Nesredin; Ahmed, Shabbir; Ahmed, Syed Anees; Ajakwe, Simeon Okechukwu; Ajami, Marjan; Aji, Budi; Akalu, Yonas; Akeju, Oluwasefunmi; Akhigbe, Roland Eghoghosoa; Akhmedullin, Ruslan; Akindele, Mukadas Oyeniran; Akinosoglou, Karolina; Akiska, Yagiz Matthew; Akkaif, Mohammed Ahmed; Akram, Hammad; Akrami, Ashley E.; Al Awaidy, Salah; Al Hamad, Hanadi; Al Hasan, Syed Mahfuz; Al Omari, Omar; Al Qadire, Mohammad; Al Thaher, Yazan; Al Zoubi, Mohammad Ahmmad Mahmoud; Al-Ajlouni, Yazan; Alalwan, Tariq A.; Al-Aly, Ziyad; Alam, Khurshid; Alam, Mohammad Khursheed; Alam, Mostafa; Alam, Zufishan; Al-Amer, Rasmieh Mustafa; Alansari, Amani; Alanzi, Turki M.; Alarifi, Abdullah; Al-Ashwal, Fahmi Y.; Alavi, Rashid; Albashtawy, Mohammed; Al-Daken, Laila Ismael; Aldawsari, Khalifah A.; Aldhahir, Abdulelah Mastour; Aldossary, Mohammed S.; Aleidi, Shereen M.; Alemayehu, Bezawit Abeje; Alemayehu, Tekletsadik Tekleslassie; Alemi, Hediyeh; Algammal, Abdelazeem M.; Al-Gheethi, Adel Ali Saeed; Alhajri, Noora; Alhalaiqa, Fadwa Naji; Al-Hanawi, Mohammed Khaled; Alharrasi, Maryam; Alhumaidi, Ashraf; Ali, Akhtar; Ali, Endale Alemayehu; Ali, Kamran; Ali, Mohammad Daud; Ali, Mohammed Usman; Ali, Rafat; Ali, Sameer A.; Ali, Syed Shujait; Ali, Syed Yusuf; Al-Ibraheem, Akram; Al-Iede, Montaha; Alif, Sheikh Mohammad; Rokny, Hamid Alinejad; Al-Jabi, Samah W.; Aljawadi, Mohammad Hasan; Aljofan, Mohamad; Aljunid, Syed Mohamed; Alkhatib, Ahmad; Alkousheh, Hazim; Alla, Francois; Al-Mamun, Md; Al-Marwani, Sabah; Almasri, Nihad A.; Almazan, Joseph Uy; Almidani, Omar; Almobayed, Amr; Alnaeem, Mohmmad Minwer; Al-Naqeb, Ghanya Naji; Alniss, Hasan Yaser; Alomari, Mahmoud A.; Alosta, Mohammad R.; Alqahtani, Jaber S.; Alqudimat, Mohammad R.; Alrawashdeh, Ahmad; Alrimawi, Intima; Alrousan, Sahel Majed; Alsabri, Mohammed A.; Alsakarneh, Saqr; Alshehri, Mansour Abdullah; Altaany, Zaid; Altaf, Awais; Al-Tammemi, Alaa B.; Al-Tawfiq, Jaffar A.; Alvis-Guzman, Nelson; Alvis-Zakzuk, Nelson J.; Alwafi, Hassan; Al-Wardat, Mohammad; Al-Worafi, Yaser Mohammed; Aly, Hany; AlZahmi, Amal; Alzahrani, Hosam; Alzoubi, Abdallah; Alzoubi, Karem H.; Al-Zubayer, Md Akib; Amafah, Ekiyor Joseph; Amafah, Joy; Amani-Beni, Reza; Amanollahi, Mobina; Amaravadi, Sampath Kumar; Amegah, Adeladza Kofi; Amegbor, Prince M.; Amenah, Michel Adurayi; Amidi, Bardia; Amin, Tarek Tawfik; Amindarolzarbi, Alireza; Amini-Rarani, Mostafa; Amini-Salehi, Ehsan; Aminorroaya, Arya; Aminzare, Majid; Amiri, Sohrab; Ammirati, Enrico; Amobonye, Ayodeji; Ampon-Wireko, Sabina; Amu, Hubert; Amugsi, Dickson A.; Amusa, Ganiyu Adeniyi; Anagnostakis, Filippos; Ananda, Roshan A.; Anaraki, Nazanin; Ancuceanu, Robert; Anderlini, Deanna; Anderson, David B.; Anderson, Jason A.; Andrei, Catalina Liliana; Ang, Song Peng; Angappan, Santhalakshmi; Anh, Nguyen Hoang; Anil, Abhishek; Ansari, Sumbul; Ansariadi, Ansariadi; Anteneh, Rahel Mulatie; Anuoluwa, Boluwatife Stephen; Anuoluwa, Iyadunni Adesola; Anvari, Saeid; Anwar, Saleha; Anwar, Sumadi Lukman; Anwer, Razique; Anyasodor, Anayochukwu Edward; Appiah, Francis; Arab, Juan Pablo; Arabloo, Jalal; Arafa, Elshaimaa A.; Arafat, Mosab; Aravkin, Aleksandr Y.; Areda, Demelash; Aremu, Olatunde; de la Torre, Jorge Arias; Armocida, Benedetta; Arockiaraj, Jesu; Arooj, Mahwish; Arshadi, Mahdi; Artamonov, Anton A.; Arumugam, Ashokan; Asaduzzaman, Muhammad; Asdaq, Syed Mohammed Basheeruddin; Asefa, Shewatatek Melaku Melaku; Asgary, Amirhossein; Asghari-Jafarabadi, Mohammad; Ashagre, Alebachew Fasil; Ashames, Akram; Ashfaq, Muhammad; Ashraf, Hamza; Ashraf, Muhammad Abdul Basit; Ashraf, Tahira; Ashrafi, Mitra; Aslam, Muhammad Shahzad; Asrat, Anemaw A.; Asri, Yuni; Assefa, Dereje Zewdu; Assembekov, Batyrbek; Astell-Burt, Thomas; Athari, Seyyed Shamsadin; Atout, Maha Moh'd Wahbi; Atreya, Alok; Atta, Julie Alaere; Aurangzeb, Khursheed; Ausloos, Marcel; Avula, Sreekant; Awedew, Atalel Fentahun; Awoke, Mamaru Ayenew; Awotidebe, Adedapo Wasiu; Awoyomi, Oluwabusayo Olufunke; Axame, Wisdom Kudzo; Ayele, Belete Achamyelew; Ayyad, Mohammed; Azadnajafabad, Sina; Azadnia, Arian; Azami, Hiva; Azarboo, Alireza; Azhar, Masood; Aziz, Mohd Yusmaidie; Aziz, Sadat Abdulla; Azizan, Amin; Azizi, Hosein; Azzam, Ahmed Y.; Azzolino, Domenico; Babatope, Abisola Esther; Babu, Abraham Samuel; Babu, Giridhara Rathnaiah; Badar, Muhammad; Badran, Alaa Aboelnour; Bagga, Arvind; Baghcheghi, Nayereh; Bagheri, Nasser; Bagheri, Sara; Baghizadeh, Elahe; Baghizadeh, Fereshteh; Baghizadeh, Sana; Taghanaki, Pegah Bahrami; Bahreini, Razieh; Bai, Ruhai; Bains, Lovenish; Bakkannavar, Shankar M.; Bako, Abdulaziz T.; Balakrishnan, Senthilkumar; Balasubramanian, Madhan; Balcha, Wondu Feyisa; Baldereschi, Marzia; Balkis, Maher; Baloch, Farhala; Balogun, Saliu A.; Hasankhani, Mohammadreza Balooch; Baltatu, Ovidiu Constantin; Bam, Kiran; Banda, Kondwani Joseph; Bandaru, Praneeth Kumar Reddy; Banik, Palash Chandra; Banik, Rajon; Bansal, Hansi; Bansal, Kannu; Barati, Shirin; Barbic, Franca; Bardhan, Mainak; Barengo, Noel C.; Barker-Collo, Suzanne Lyn; Barqawi, Hiba Jawdat; Barteit, Sandra; Barua, Lingkan; Abu Bashar, M. D.; Bashir, Shahid; Bashiri, Azadeh; Aliabadi, Somaye Bashiri; Basri, Rehana; Bastan, Mohammad-Mahdi; Basu, Saurav; Batra, Kavita; Bauckneht, Matteo; Bayat, Mahdis; Bayat, Reza; Bayih, Mulat Tirfie; Bayisa, Feyisa Shasho; Beeraka, Narasimha M.; Behnoush, Amir Hossein; Bekele, Alehegn; Belayneh, Asnake Gashaw; Belete, Abebe Gedefaw; Belete, Abel Cherkos; Bilgin, Gokce Belge; Bello, Bashir; Bello, Olorunjuwon Omolaja; Bello, Umar Muhammad; Belo, Luis; Belsti, Yitayeh; Benfor, Bright; Bennett, Derrick A.; Bensenor, Isabela M.; Tune, Samiun Nazrin Bente Kamal; Benziger, Catherine P.; Bera, Om Prakash; Berezvai, Zombor; Bergami, Maria; Berhe, Kenfe Tesfay; Berhie, Alemshet Yirga; Berihun, Abiye Assefa; Bermudez, Amiel Nazer C.; Bernstein, Robert S.; Bhadoria, Ajeet Singh; Bhagavathula, Akshaya Srikanth; Bhandari, Buna; Bhardwaj, Nikha; Bhardwaj, Pankaj; Bhaskar, Sonu; Bhattacharjee, Priyadarshini; Bhattacharjee, Shuvarthi; Bhatti, Gurjit Kaur; Bhatti, Jasvinder Singh; Bhatti, Rajbir; Bhuyan, Soumitra S.; Biadgilign, Sibhatu Kassa; Bilgin, Can; Bilgin, Cem; Birck, Marina G.; Birhan, Mekuriaw Mesfin; Birru, Eshetie Melese; Biswas, Bijit; Biswas, Mohammad Shahangir; Biswas, Monirujjaman; Biswas, Raaj Kishore; Bizzozero-Peroni, Bruno; Bjorge, Tone; Bodhare, Trupti; Bodunrin, Aadam Olalekan; Bogale, Sitotaw Kerie; Bohn, Lucimere; Bolarinwa, Obasanjo Afolabi; Boloor, Archith; Hashemi, Milad Bonakdar; Bonakdarhashemi, Moein; Basara, Berrak Bora; Borhany, Hamed; Borran, Mina; Bosoka, Samuel Adolf; Carvajal, Alejandro Botero; Boyko, Edward J.; Bozic, Marija M.; Braithwaite, Dejana; Brant, Luisa C.; Brauer, Michael; Breitner, Susanne; Brenner, Hermann; Bressem, Keno K.; Britton, Gabrielle; Bugiardini, Raffaele; Bui, Linh Phuong; Bulamu, Norma B.; Bulto, Lemma N.; Burhan, Asmat; Burley, Claire V.; Burns, Richard A.; Busch, Felix; Bustanji, Yasser; Butt, Nadeem Shafique; Butt, Zahid A.; Sanjay, C. J.; Cabral, Lucas Scotta; Cairns, Rose; Barsbay, Mehtap Cakmak; Calina, Daniela; Camera, Luis Alberto; Campos, Luciana Aparecida; Campos-Nonato, Ismael; Canales, Robert A.; Cao, Si; Capodici, Angelo; Caravaca-Morera, Jaime Alonso; Cardenas, Rosario; Carletti, Claudia; Carreras, Giulia; Carugno, Andrea; Carvalho, Felix; Carvalho, Marcia; Carvalho-e-Silva, Ana Paula; Castaldelli-Maia, Joao Mauricio; Catapano, Alberico L.; Cattaruzza, Maria Sofia; Cegolon, Luca; Cembranel, Francieli; Cenderadewi, Muthia; Cenko, Edina; Cerin, Ester; Cerovac, Anis; Cerrai, Sonia; Chadwick, Joshua; Shivamadhu, Madhu Chakkere; Chakraborty, Aditya; Chakraborty, Chiranjib; Chakraborty, Sandip; Chan, Jeffrey Shi Kai; Chandika, Rama Mohan; Chandradasa, Miyuru; Bellur, Vinay Chandramouli; Chandrasekar, Eeshwar K.; Chang, Qinghua; Charan, Jaykaran; Chattu, Vijay Kumar; Chaudhary, Anis Ahmad; Chaudhuri, Sirshendu; Chavoshi, Mohammadreza; Chen, An-Tian; Chen, Guangjin; Chen, Haiyan; Chen, Hana; Chen, Haowei; Chen, Meng Xuan; Chen, Simiao; Chen, Xiang; Cheung, Ka Ching; Chew, Derek S.; Chew, Nicholas W. S.; Chhabra, Ravindresh; Chi, Gerald; Chichagi, Fatemeh; Chimoriya, Ritesh; Ching, Patrick R.; Chiriaco, Martina; Chirinos-Caceres, Jesus Lorenzo; Chitheer, Abdulaal; Cho, So Mi Jemma; Cho, William C. S.; Chong, Bryan; Chong, Yuen Yu; Chopra, Hitesh; Chopra, Shivani; Chou, Hou In; Choudhari, Sonali Gajanan; Chowdhury, Enayet Karim; Chowdhury, Rajiv; Chowdhury, Sreshtha; Christensen, Hanne; Christopher, Devasahayam J.; Chu, Dinh-Toi; Chukwu, Isaac Sunday; Chung, Sheng-Chia; Chung, Sunghyun; Cioffi, Iolanda; Cohen, Aaron J.; Columbus, Alyssa; Conde, Joao; Congly, Stephen E.; Conrad, Nathalie; Conti, Sara; Cortesi, Paolo Angelo; Cosma, Claudia; Costa, Vera Marisa; Criqui, Michael H.; Cruz-Martins, Natalia; da Silva, Alanna Gomes; Dababo, Nour; Dabbagh, Ali; Dabo, Bashir; Dadras, Omid; Dai, Xiaochen; Dai, Zhaoli; Dalakoti, Mayank; Damasceno, Albertino Antonio Moura; D'Amico, Emanuele; Danaei, Bardia; Dandona, Lalit; Dandona, Rakhi; Dang, Anh Kim; D'Anna, Lucio; Danpanichkul, Pojsakorn; Danso, Samuel E.; Darcho, Samuel Demissie; Darouei, Bahar; Soltani, Reza Darvishi Cheshmeh; Das, Saswati; Dashtkoohi, Mohadese; Davletov, Dimash; Davletov, Kairat; Dayasiri, Kavinda; De la Hoz, Fernando Pio; Deb, Novonil; Dehadrai, Aniket; Del Bo, Cristian; Del Riccio, Marco; Delsoz, Mohammad; Demeke, Dessalegn; Deng, Ke; Denova-Gutierrez, Edgar; Molla, Meseret Derbew; Dergaa, Ismail; Derseh, Hunegnaw Almaw; Dervisevic, Emina; Desai, Hardik Dineshbhai; Desai, Rupak; Desta, Abraham Aregay; Deuba, Keshab; Devarakonda, Pradeep Kumar; Devegowda, Devananda; Dewan, Syed Masudur Rahman; Dhali, Arkadeep; Dhama, Kuldeep; Dhamija, Rajinder K. K.; Dhimal, Meghnath; Dhungel, Bibha; Di Bella, Stefano; Di Pumpo, Marcello; da Silva, Diana Dias; Diaz, Luis Antonio; Dima, Adriana; Ding, Xueting; Do, Huyen; Do, Thao Huynh Phuong; do Amaral do Amaral Junior, Orlando Luiz Luiz; Doegah, Phidelia Theresa; Dohare, Sushil; Dokova, Klara Georgieva; Dondi, Francesco; D'Oria, Mario; Dorostkar, Fariba; dos Santos, Wendel Mombaque; Doshi, Ojas Prakashbhai; Dowou, Robert Kokou; Dresse, Menayit Tamrat; Dresse, Menayit Tamrat; Du, Mi; Dube, John; Dumbili, Emeka W.; Duncan, Bruce B.; Dunne, Jennifer; Duraes, Andre Rodrigues; Durojaiye, Oyewole Christopher; Dutta, Siddhartha; Dutta, Sulagna; E'mar, Abdel Rahman; Ebohon, Osamudiamen; Ebraheim, Lamiaa Labieb Mahmoud; Ebrahimi, Alireza; Ebrahimi, Mohammad Hossein; Ebrahimi, Rasoul; Ebrahimi, Sara; Edinur, Hisham Atan; Efendi, Ferry; Eftekhari, Behrad; Eghbali, Foolad; Eghdami, Shayan; Sedeh, Ashkan Eighaei; Eini, Ebrahim; Ekholuenetale, Michael; Ekundayo, Temitope Cyrus; El Arab, Rabie Adel; El Morsi, Doaa Abdel Wahab; Zaki, Maysaa El Sayed; Eladl, Mohamed Ahmed; Elagali, Ahmed Elabbas Mustafa; Elalfy, Aya; El-Ashker, Said; El-Dahiyat, Faris; Elgendy, Islam Y.; Elhadi, Muhammed; El-Huneidi, Waseem; Elkannishy, Sherif; Elmonem, Mohamed A.; Elmoselhi, Adel B.; Elnaem, Mohamed Hassan; Elsohaby, Ibrahim; Eltahir, Mohd Elmagzoub; Zeydi, Amir Emami; Emeto, Theophilus I.; Bin Emran, Talha; Eshraghi, Reza; Eskandari, Khalil; Eskandarieh, Sharareh; Eyawo, Oghenowede; Fabin, Natalia; Fadavian, Heidar; Fagbamigbe, Adeniyi Francis; Fahim, Ayesha; Fahimi, Saman; Fahira, Aamir; Faiz, Razana; Fakhradiyev, Ildar Ravisovich; Falzone, Luca; Fan, Qiping; Farahani, Alireza; Farahmand, Mohammad; Faraji, Seyed Nooreddin; Faramarzpour, Mahsa; Faraon, Emerito Jose Aquino; Fareed, Mohammad; Farina, Jacopo; Faris, MoezAlIslam Ezzat Mahmoud; Faro, Andre; Farooq, Syed Muhammad Yousaf; Farooqui, Maryam; Farrokhpour, Hossein; Farshad, Fatemeh; Farsi, Farima; Fatima, Zareen; Fazeli, Pooria; Feili, Afrooz; Feizkhah, Alireza; Fekadu, Ginenus; Feng, Xiaoqi; Fereshtehnejad, Seyed-Mohammad; Fernandez-Jimenez, Rodrigo; Feroze, Abdullah H.; Ferrara, Pietro; Ferreira, Nuno; Feter, Natan; Feyisa, Bikila Regassa; Fiorilla, Claudio; Fischer, Florian; Fleszar, Laura; Flor, Luisa S.; Fogacci, Federica; Foigt, Nataliya A.; Fonzo, Marco; Fornari, Arianna; Fornari, Carla; Forray, Alina Ioana; Fortuna, Daniela; Foschi, Matteo; Fotouhi, Maryam; Francis-Oliviero, Florence; Fukumoto, Takeshi; Fux, Blima; Gaal, Peter Andras; Gadeka, Dominic Dormenyo; Gafane-Matemane, Lebo Francina; Gaidhane, Abhay Motiramji; Gaipov, Abduzhappar; Gajdacs, Mario; Gakidou, Emmanuela; Galali, Yaseen; Gallus, Silvano; Ganesan, Balasankar; Gangachannaiah, Shivaprakash; Gao, Xiang; Garcia, Fernando Barroga; Garcia-Azorin, David; Garg, Ravindra Kumar; Garg, Vinod Kumar; Garlasco, Jacopo; Gasevic, Danijela; Gautam, Prem; Gautam, Rupesh K.; Ge, Hong-Han; Gebre, Feven Sahle; Gebregergis, Miglas Welay; Gebremariam, Alemayehu Digssie Digssie; Gebremedhin, Amanuel Tesfay; Gebremichael, Bereket; Gelaw, Asmare Yitayeh; Geleta, Leta Adugna; Matin, Ali Gerami; Geremew, Gebremariam Wulie; Getahun, Genanew K.; Gete, Kalab Yigermal; Ghadimi, Delaram J.; Ghadirian, Fataneh; Ghaffari, Kazem; Jolfayi, Amir Ghaffari; Ghahramani, Sulmaz; Ghajar, Alireza; Ghamkhar, Arin; Gheshlagh, Reza Ghanei; Assl, Shakiba Ghasemi; Seproo, Faeze Ghasemi; Ghazy, Ramy Mohamed; Gheno, Gloria; Ghimire, Sailaja; Ghith, Nermin; Ghorbani, Zeinab; Gil, Artyom Urievich; Gilani, Syed Abdullah; Gilani, Syed Amir; Gilbertson, Nora M.; Gill, Tiffany K.; Gillum, Richard F.; Girmay, Alem Abera; Girombelli, Alessandro; Glasstetter, Logan M.; Glushkova, Ekaterina Vladimirovna; Gnedovskaya, Elena V.; Gobolos, Laszlo; Goel, Amit; Goh, Lay Hoon; Gohari, Kimiya; Gohil, Megha Nishith; Goldust, Mohamad; Goleij, Pouya; Golinelli, Davide; Golkar, Mohsen; Gomes-Neto, Mansueto; Goodarzian, MReza; Goshu, Abel Tibebu; Goulart, Alessandra C.; Gregorio, Ernesto Ramos; Grivna, Michal; Grover, Ashna; Guadie, Habtamu Alganeh; Guan, Shi-Yang; Guan, Zhongyang; Guarducci, Giovanni; Gubari, Mohammed Ibrahim Mohialdeen; Guha, Avirup; Guicciardi, Stefano; Gulati, Sheffali; Gulati, Snigdha; Gunawardane, Damitha Asanga; Gunturu, Sasidhar; Guo, Qianyu; Guo, Xingzhi; Guo, Zheng; Guo, Zhifeng; Gupta, Anish Kumar; Gupta, Bhawna; Gupta, Himanshu; Gupta, Lalit; Gupta, Rahul; Gupta, Rajeev; Gupta, Sapna; Gupta, Vivek Kumar; Gutierrez-Murillo, Roberth Steven; Guzman-Esquivel, Jose; Habibzadeh, Adrina; Habibzadeh, Farrokh; Habteyes, Abrham Tesfaye Tesfaye; Habteyohannes, Awoke Derbie; Hadei, Mostafa; Hadi, Najah R.; Hadian, Zahra; Haghdoost, Faraidoon; Haghmorad, Dariush; Haghtalab, Arian; Haile, Demewoz; Hailu, Haimanot Ewnetu; Haj-Mirzaian, Arvin; Halder, Pritam; Halim, Sobia Ahsan; Halwani, Rabih; Hamad, Islam M.; Hamdy, Nadia M.; Hamidi, Samer; Hamilton, Erin B.; Hammoud, Ahmad; Hamza, Mohammad; Hamza, Umar Sabiu; Hanif, Asif; Hanifi, Nasrin; Hankey, Graeme J.; Hanna, Fahad; Haque, Moon Moon; Haque, Obaid I.; Hareru, Habtamu Endashaw; Haro, Josep Maria; Has, Eka Mishbahatul Marah; Hasaballah, Ahmed I.; Hasan, Faizul; Hasan, Md Kamrul; Hasani, Hamidreza; Hasanpour-Dehkordi, Ali; Hashemian, Maryam; Hashempour, Zahra; Hashempur, Mohammad Hashem; Hashim, Nada Tawfig; Hasnain, Md Saquib; Hassan, Amr; Hassan, Ikrama Ibrahim; Hassan, Md Imtaiyaz; Hassan, Muhammad; Hassan, Shoaib; Wada, Yusuf Wada Hassan; Tabatabaei, Mahgol Sadat Hassan Zadeh; Hassankhani, Hadi; Haubold, Johannes; Havmoeller, Rasmus J.; Hawat, Angie; Hay, Simon I.; He, Guohua; He, Jiawei; He, Qiang; Hebert, Jeffrey J.; Heidari, Golnaz; Heidari, Mohammad; Gorji, Mohammad Ali Heidari; Hemmati, Mehdi; Hesami, Hamed; Hewage, Sumudu Avanthi; Heydari, Majid; Heydari, Mojtaba; Hezam, Kamal; Hikibu, Mitiku Desalegn; Hiraike, Yuta; Holla, Ramesh; Hong, Young-Rock; Hopkins, Ashley Mark; Hoseinzadeh, Mehdi; Hossain, Alamgir; Hossain, Lubna; Hossain, Md Belal; Hossain, Md Mahbub; Hossain, Md Sabbir; Hossain, Mohammad Bellal; Mohammadi, Negin Sadat Hosseini; Hosseinzadeh, Hassan; Hostiuc, Mihaela; Hostiuc, Sorin; Hotwani, Priya; Hoven, Hanno; Hsairi, Mohamed; Hu, Ben; Hu, Chengxi; Huang, Junjie; Huang, Yu-Song; Huang, Zunnan; Hundie, Tsegaye Gebreyes; Hushmandi, Kiavash; Hussain, Javid; Hussain, M. Azhar; Hussein, Dursa; Husseiny, Mohamed Ibrahim; Hwang, Bing-Fang; Iavicoli, Ivo; Ibitoye, Segun Emmanuel; Ibrahim, Khalid S.; Ibrahim, Ramzi; Ibrahim, Umar Idris; Ikeda, Nayu; Ikiroma, Adalia; Ilesanmi, Olayinka Stephen; Ilic, Irena M.; Ilic, Milena D.; Ilyas, Muhana Fawwazy; Imam, Mohammad Tarique; Immurana, Mustapha; Imoh, Lucius Chidiebere; Inok, Arit; Iqhrammullah, Muhammad; Isa, Mustafa Alhaji; Iskandar, Benni; Iskander, Teresa R.; Islam, Md Fakrul; Islam, Md Rabiul; Islam, Md Sahidul; Islam, Md Saiful; Islam, Md Shariful; Islam, Rakibul M.; Ismail, Faisal; Ismail, Nahlah Elkudssiah; Ismoldayev, Yerlan; Iso, Hiroyasu; Isola, Gaetano; Issa, Ramzy; Ituka, Mosimah Charles; Iwagami, Masao; Iyasu, Assefa N.; Jaafari, Jalil; Jacob, Louis; Jafari-Khounigh, Ali; Jaffar, Shabbar; Jaganathan, Vennila; Jaganathasamy, Nagaraj; Jahan, Shafkat; Jahangiri, Soodeh; Jahani, Shima; Jahrami, Haitham; Jain, Akhil; Jain, Ayushi; Jain, Pragati; Jairoun, Ammar Abdulrahman; Jaiswal, Swati; Jakovljevic, Mihajlo; Jaliliyan, Ali; Jalloh, Mohamed; Jamal, Armaan; Jamal, Qazi Mohammad Sajid; Jamali, Navid; Jameie, Melika; Jamshidi, Masoud; Janardhanan, Rajiv; Javadi, Nilofer; Javaid, Syed Sarmad; Javankiani, Sepide; Javanmardi, Anita; Jayanna, Krishnamurthy; Jayapal, Sathish Kumar; Jayaram, Shubha; Jayasinghe, Ruwan Duminda; Jayatilleke, Achala Upendra; Jeong, Seogsong; Jeswani, Bijay Mukesh; Jha, Anil K.; Ji, Zixiang; Jiang, Min; Jin, Wenyi; Jokar, Mohammad; Jonas, Jost B.; Joo, Tamas; Jor, Abu; Jose, Jobin; Jose, Jobinse; Joseph, Nitin; Joshua, Charity Ehimwenma; Josten, Kripa; Joukar, Farahnaz; Jozwiak, Jacek Jerzy; Jurisson, Mikk; Juweid, Malik E.; Kaambwa, Billingsley; Kabir, Ali; Kabir, Zubair; Kadashetti, Vidya; Kader, Avan; Kader, Md Lutful; Kadir, Dler Hussein; Kaibullayeva, Jamilya; Kakkar, Ashish Kumar; Kalankesh, Leila R.; Kalra, Sanjay; Kamal, Manoj; Kamarajah, Sivesh Kathir; Kamath, Ashwin; Kamel, Ibrahim; Kamireddy, Arun; Kamyari, Naser; Kamyshnyi, Oleksandr; Kan, Haidong; Kanaan, Mona; Kanaan, Saddam Fuad; Kankam, Samuel Berchi; Kanmodi, Kehinde Kazeem; Kansal, Sushil Kumar; Kantar, Rami S.; Kar, Sujita Kumar; Karagiannidis, Efstratios; Karakasis, Paschalis; Karami, Jafar; Karch, Andre; Kariman, Arian; Karimi, Aliasghar; Karimtabar, Hajar; Karki, Prabin; Karobari, Mohmed Isaqali; Karpinski, Tomasz M.; Kasa, Ayele Semachew; Kasozi, Derrick; Kasraei, Hengameh; Kassa, Tigabu Hailu; Kassar, Ahmad M.; Kassebaum, Nicholas J.; Kattea, Mohammad Obadah; Kazemian, Sina; Kedir, Shemsu; Keivanlou, Mohammad-Hossein; Kelly, Jaimon Terence; Kempegowda, Swetha N.; Keshwani, Ariz; Kesse-Guyot, Emmanuelle; Keykhaei, Mohammad; Khadembashiri, Mohamad Mehdi; Khadembashiri, Mohammad Amin; Khademi, Reza; Khader, Yousef Saleh; Khaing, Inn Kynn; Khajuria, Himanshu; Khaksar, Mohammad Ali; Khalid, Nauman; Khalil, Anees Ahmed; Khalili, Pantea; Khalis, Mohamed; Khan, Ajmal; Khan, Asaduzzaman; Khan, Faiz Ullah; Khan, Fayaz; Khan, Iman Waheed; Khan, Maseer; Khan, Md Abdullah Saeed; Khan, Moien A. B.; Khan, Muhammad Hamza; Khan, Muhammad Mueed; Khan, Muhammad Umer; Khan, Salman Ali; Khan, Serab; Khan, Sumaiya Khan; Khan, Ubaid; Khan, Yusuf Saleem; Khanal, Vishnu; Khashim, Zenith; Khatab, Khaled; Khatatbeh, Moawiah Mohammad; Khatib, Mahalaqua Nazli; Kashani, Hamid Reza Khayat; Khazaei, Afshin; Kheirallah, Khalid A.; Zarandi, Peyman Kheirandish; Kheradmand, Daniel; Khidri, Feriha Fatima; Khokhar, Manoj; Khokhar, Sunil Kumar; Khoshrou, Alireza; Khoshvaght, Parisa; Khosla, Atulya Aman; Khosravi, Ahmad; Khosravi, Majid; Khosravi, Sepehr; Khosrowjerdi, Mahmood; Khuman, P. Ratan; Kifle, Zemene Demelash; Kim, Jinho; Kim, Kwanghyun; Kim, Sungroul; Kim, Yun Jin; Kimokoti, Ruth W.; Kinfu, Yohannes; Kisa, Adnan; Kisa, Sezer; Kivimaki, Mika; Shivakumar, K. M.; Kobyliak, Nazarii; Kogi, Robert; Kohansal, Erfan; Kokkorakis, Michail; Kolahi, Ali-Asghar; Kolte, Dhaval; Kompani, Farzad; Koohestani, Hamid Reza; Koren, Gerbrand; Kormoker, Tapos; Korshunov, Vladimir Andreevich; Korzh, Oleksii; Koscik, Michal; Kostev, Karel; Kothari, Nikhil; Kothari, Yash Lalit; Kotnis, Ashwin Laxmikant; Koul, Parvaiz A.; Laxminarayana, Sindhura Lakshmi Koulmane; Kretchy, James-Paul; Krishan, Kewal; Krishna, Varun; Krol, Zbigniew J.; Kua, Chong-Han; Kuchay, Raja Amir Hassan; Bicer, Burcu Kucuk; Kuddus, Mohammed; Kukreti, Shikha; Kulimbet, Mukhtar; Kulkarni, Vishnutheertha; Kumar, Ashish; Kumar, Dewesh; Kumar, G. Anil; Kumar, Kamal; Kumar, Manasi; Kumar, Mukesh; Kumar, Narendar; Kumar, Nithin; Kumar, Rakesh; Kumar, Tushar; Kumar, Vijay; Kundu, Amartya; Kunutsor, Setor K.; Kurmi, Om P.; Kurniasari, Maria Dyah; Kusnali, Asep; Kustanti, Christina Yeni Yeni; Kusuma, Dian; Kuttybayev, Assylkhan; Kwong, Wai Hang Patrick; Kyto, Ville; Pallavi, L. C.; La Vecchia, Carlo; Lahariya, Chandrakant; Lai, Daphne Teck Ching; Lakanova, Balzhan; Lallukka, Tea; Lam, Judit; Lanfranchi, Francesco; Lasrado, Savita; Latif, Areeba; Lau, Kenney Ki Lee; Lawal, Basira Kankia; Lawan, Aliyu; Le, Huyen Thi Thanh; Le, Thao Thi Thu; Le, Thoa; Le, Trang Diep Thanh; Le, Trang Thi Bich; Leasher, Janet L.; Lee, Ivan; Lee, Paul H.; Lee, Seung Won; Lee, Wei-Chen; Leivaditis, Vasileios; Leonardi, Matilde; Leong, Elvynna; Letafatkar, Negin; Li, An; Li, Daisong; Li, Jiaying; Li, Jie; Li, Ming-Chieh; Li, Wei; Li, Weilong; Li, Wenjie; Li, Yichong; Li, Zhaolong Adrian; Li, Zhihui; Lim, Lee-Ling; Lim, Stephen S.; Lin, Jialing; Lin, Queran; Lin, Ro-Ting; Lindholm, Daniel; Liu, Gang; Liu, Haipeng; Liu, Xiaofeng; Liu, Xuefeng; Liu, Zhe; Llanaj, Erand; Lohner, Valerie; Lonimath, Ashwini; Lopez-Gil, Jose Francisco; Lopukhov, Platon D.; Lorenzovici, Laszlo; Lorkowski, Stefan; Lotufo, Paulo A.; Lourembam, Surbala Devi; Lucchetti, Giancarlo; Lugo, Alessandra; Luo, Peng; Lutambi, Angelina M.; Lv, Hengliang; Lv, Lei; Lwin, Kaung Suu; Lytras, Dimitrios; Lytras, Miltiadis D.; Lytvyak, Ellina; Ma, Kevin Sheng-Kai; Ma, Zheng Feei; Mabrok, Mahmoud; Machoy, Monika; Madadi, Firoozeh; Madinezad, Seyed Ataollah; Madureira-Carvalho, Aurea Marilia; Maffia, Pasquale; Gomez, Javier A. Magana; Maghazachi, Azzam A.; Mahalingam, Sasikumar; Mahalleh, Mehrdad; Mahalwar, Gauranga; Mahamed, Abdulahi Abdiwali; Mahamed, Samatar Abshir; Mahasha, Phetole Walter; Mahjoob, Monireh; Mahmood, Nozad Hussein; Mahmoudi, Elham; Mahmoudi, Farhad; Maiti, Rituparna; Majmundar, Vidit D.; Malagon-Rojas, Jeadran N.; Rad, Elaheh Malakan; Malekzadeh, Reza; Malhotra, Hardeep Singh; Malik, Ahmad Azam; Malik, Muhammad Sajeel Ahmed; Malik, Shahid; Malik, Tabarak; Malta, Deborah Carvalho; Mangdow, Mustapha; Manirambona, Emery; Manjani, Lokesh; Manla, Yosef; Mannan, Fahmida; Mannethodi, Kamaruddeen; Mansoor, Farheen; Mansouri, Vahid; Mansourian, Marjan; Mansournia, Mohammad Ali; Manu, Emmanuel; Maqsood, Sajid; Marasini, Bishnu P.; Marateb, Hamid Reza; Marino, Mirko; Marks-Hultstrom, Michael; Marques, Adilson; Martinez-Piedra, Ramon; Martins-Melo, Francisco Rogerlandio; Martorell, Miquel; Marz, Winfried; Marzo, Roy Rillera; Marzouk, Sammer; Masi, Stefano; Masoudi, Alireza; Masrouri, Soroush; Matei, Clara N.; Mathangasinghe, Yasith; Mathew, Don; Mathur, Medha; Mathur, Neeta; Matozinhos, Fernanda Penido; Mattiello, Rita; Mattoo, Khurshid A.; Maude, Richard James; Maugeri, Andrea; Mazidi, Mohsen; Mazzaglia, Giampiero; McPhail, Steven M.; Salas, Maria Paz Medel; Mehboob, Riffat; Mehmood, Asim; Mehravar, Fatemeh; Mehrotra, Ravi; Mehta, Vini; Meto, Tesfahun Mekene; Mekonnen, Berhanu Abebaw; Mekonnen, Eskedar Getie; Meles, Hadush Negash; Melisa, Septi; Memish, Ziad Ahmed; Mendoza, Walter; Menezes, Godfred Antony; Menezes, Ritesh G.; Mengesha, Endalkachew Worku; Mengistie, Emiru Ayalew; Mentis, Alexios-Fotios A.; Mercogliano, Michelangelo; Meretoja, Atte; Mestrovic, Tomislav; Mettananda, Chamila Dinushi Kukulege; Mettananda, Sachith; Metwally, Mohamed; Miezah, Dennis; Miller, Ted R.; Minervini, Giuseppe; Ming, Wai-kit; Mini, G. K.; Mirdamadi, Arian; Mirdamadi, Niloofar; Mirghafourvand, Mojgan; Mirrakhimov, Erkin M.; Mirzaei, Roya; Mishra, Amaresh; Mishra, Archana; Mishra, Shivangi; Mishra, Vinaytosh; Mithra, Prasanna; Mittal, Chaitanya; Mobayen, Mohammadreza; Modi, Natansh Deepak; Mogessie, Yidnek; Mohamed, Abdalla Z.; Mohamed, Ahmed Ismail; Mohamed, Heba M.; Mohamed, Hebatalla; Mohamed, Jama; Mohamed, Mona Gamal; Mohamed, Nouh Saad; Mohammad, Ameen Mosa; Mohammad, Taj; Mohammad-Alizadeh-Charandabi, Sakineh; Mohammadi, Abdolreza; Mohammadi, Ida; Mohammadi, Saeed; Mohammadi, Sammy; Mohammadi, Seyed Omid; Mohammadian-Hafshejani, Abdollah; Mohammadpour, Saeed; Mohammadzadeh, Ibrahim; Mohammed, Hussen; Mohammed, Shafiu; Mohammed, Yahaya; Mohan, Syam; Mohsen, Yazan; Mohsenzadeh, Amin; Mohsin, Aleenah; Mokdad, Ali H.; Mokhirev, Alexandr; Vardanjani, Hossein Molavi; Molinaro, Sabrina; Momani, Shaher; Momeni, Hamidreza; Monasta, Lorenzo; Monazzami, Amirabbas; Moni, Mohammad Ali; Mons, Ute; Namin, Sara Montazeri; Moradi, Tayebeh; Moraga, Paula; Morales-Juarez, Linda; Morawska, Lidia; Moreira, Rafael Silveira; Morgan, Anthony Kwame; Morovatdar, Negar; Morsy, Mahmoud M.; Morze, Jakub; Mossialos, Elias; Motaharinezhad, Fatemeh; Motappa, Rohith; Motavvef, Maha; Motiei, Mahsa; Mousavi, Parsa; Khaneghah, Amin Mousavi; Kiasary, Seyed Mohamad Sadegh Mousavi; Mowafy, Hagar; Mozafar, Mehrdad; MozafaryBazargany, Mohammadhossein; Yousefi, Kimia Mozahheb; Mubarik, Sumaira; Muccioli, Lorenzo; Mueller, Ulrich Otto; Mukherjee, Sumoni; Mukoro, George Duke; Mulatu, Sileshi; Mulita, Admir; Mulita, Francesk; Mulu, Getaneh Baye; Muneer, Muneeb Ahmad; Muniyandi, Malaisamy; Munjal, Kavita; Munkhsaikhan, Yanjinlkham; Munshi, Anjana; Murillo-Zamora, Efren; Musa, Abbas; Musa, Sani; Mushtaq, Ali; Mustafa, Ahmad; Mustafa, Ghulam; Muthu, Sathish; Muthupandian, Saravanan; Muvunyi, Claude Mambo; Muzaffar, Muhammad; Mwita, Julius C.; Myung, Woojae; Nafei, Ayoub; Nagarajan, Ahamarshan Jayaraman; Naghavi, Pirouz; Naghshbandi, Mobin; Naik, Ganesh R.; Naik, Gurudatta; Naik, Hiten; Nainu, Firzan; Nair, Sanjeev; Najafi, Mohammad Sadeq; Najmuldeen, Hastyar Hama Rashid; Ansari, Noureddin Nakhostin; Nambi, Gopal; Nanavaty, Dhairya P.; Nangia, Vinay; Naqvi, Atta Abbas; Swamy, Sreenivas Narasimha; Nargus, Shumaila; Nascimento, Bruno Ramos; Nascimento, Gustavo G.; Naser, Mohammad; Nashwan, Abdulqadir J.; Nasrollahizadeh, Ali; Nasrollahizadeh, Amir; Nassar, Mahmoud; Natto, Zuhair S.; Serba, Dragos; Nauman, Javaid; Naureen, Zakira; Navaratna, Samidi Nirasha Kumari; Nayak, Biswa Prakash; Nayak, Shalini Ganesh Ganesh; Nayon, Md Fahad Shahariar; Nchanji, G. Takop; Ndejjo, Rawlance; Ndungu, Anthony Wainaina; Neal, Bruce; Nega, Amanuel Tebabal; Negahdary, Masoud; Negash, Wubshet D.; Negru, Alina Gabriela; Nejjari, Chakib; Nejjari, Chakib; Nematollahi, Mohammad Hadi; Nepal, Gaurav; Netsere, Henok Biresaw; Nezameslami, Ahmadreza; Ng, Marie; Ngunjiri, Josephine W.; Nguyen, Cuong Tat; Nguyen, Dang; Hau Thi Hien Nguyen; Hien Quang Nguyen; Kieu Viet Nhi Nguyen; Nguyen, Long; The Phuong Nguyen; Thanh Nguyen, Van; Niazi, Robina Khan; Nieddu, Luciano; Nikoobar, Ali; Nikravangolsefid, Nasrin; Niranjan, Vikram; Niroomand, Behnaz; Niyonsenga, Jean Marie Vianney; Nizam, Muhammad A.; Nkrumah-Boateng, Princess Afia Afia; Nnaji, Chukwudi A.; Nomura, Shuhei; Noor, Syed Toukir Ahmed; Noormohammadpour, Pardis; Noreen, Mamoona; Noroozi, Masoud; Noubiap, Jean Jacques; Nouri, Mehran; Nriagu, Valentine C.; Nri-Ezedi, Chisom Adaobi; Ntsekhe, Mpiko; Nugen, Fred; Nuh, Abdulkadir Mohamed; Nurchis, Mario Cesare; Nyadanu, Sylvester Dodzi Dodzi; Nyande, Felix Kwasi; Oancea, Bogdan; Odat, Ramez M.; Oddi, Fabio Massimo; Odukoya, Oluwakemi Ololade; Oduro, Michael Safo; Oghenetega, Onome Bright; Ogundeko-Olugbami, Oluwafunmilayo Tosin; Oguta, James Odhiambo; Oh, Sarah; O'Hagan, Edel T.; Ojedoyin, Olusegun Olatunji; Ojo-Akosile, Tolulope R.; Okati-Aliabad, Hassan; Okeke, Sylvester Reuben; Okekunle, Akinkunmi Paul; Okesanya, Olalekan John; Okonji, Osaretin Christabel; Okwute, Patrick Godwin; Olabisi, Oluwaseyi Isaiah; Olagunju, Andrew T.; Olalusi, Oladotun Victor; Olanrewaju, Timothy Olusegun; Olatubi, Matthew Idowu; Oliveira, Arao Belitardo; Oliveira, Glaucia Maria Moraes; Olorukooba, Abdulhakeem Abayomi; Oludoye, Oluseye Olalekan; Olum, Ronald; Oluwole, Oluwafemi G.; Omage, Folorunsho Bright; Omer, Goran Latif; Omonisi, Abidemi E.; Ong, Sok King; Onyeaghala, Chizaram A.; Oommen, Anu Mary; Opitz, Marcel; Ordak, Michal; Orscelik, Atakan; Ortiz, Alberto; Ortiz-Prado, Esteban; Osborne, Augustus; Osman, Alaa A. M.; Osman, Wael M. S.; Ostrominski, John W.; Osuagwu, Uchechukwu Levi; Othman, Elham H.; Otorkpa, Oche Joseph; Oumer, Abdu; Ouyahia, Amel; Owolabi, Mayowa O.; Owusu, Irene Amoakoh; Oyebanji, Oladayo Ayobami; Oyebola, Kolapo; Oyelade, Tope; Mahesh, P. A.; Padda, Inderbir; Padron-Monedero, Alicia; Padubidri, Jagadish Rao; Palladino, Raffaele; Pan, Hai-Feng; Panda, Sujogya Kumar; Panda-Jonas, Songhomitra; Katare, Deepshikha Pande; Pandey, Ashok; Panelo, Carlo Irwin Able; Pang, Ke; Pani, Paola; Panigrahi, Sunil Kumar; Panos, Georgios D.; Panos, Leonidas D.; Pant, Suman; Pantazopoulos, Ioannis; Stoian, Anca Pantea; Papadimopoulos, Ilias; Papadopoulou, Paraskevi; Parekh, Utsav; Roudsari, Peyvand Parhizkar; Parikh, Romil R.; Park, Chulwoo; Park, Seoyeon; Parmar, Arpit Jashwantbhai; parvandi, Ava; Pashaei, Ava; Passera, Roberto; Patel, Hemal M.; Patel, Jay; Patel, Riya Jayesh; Patel, Sangram Kishor; Patil, Shankargouda; Patoulias, Dimitrios; Pattnaik, Snigdha; Paudel, Deepak; Paudel, Susan; Pawar, Shrikant; Pawar, Shubhadarshini; Toroudi, Hamidreza Pazoki; Pedersini, Paolo; Pekarcikova, Jarmila; Pensato, Umberto; Pepito, Veincent Christian Filipino; Peprah, Emmanuel K.; Peprah, Prince; Pereira, Gavin; Pereira, Maria Odete; Perico, Norberto; Perna, Simone; Peter, Olumuyiwa James; Pham, Hoang Nhat; Pham, Hoang Tran; Pham, Tung Thanh; Phillips, Michael R.; Piradov, Michael A.; Pirera, Edoardo; Pisoni, Enrico; Plotnikov, Evgenii; Poddighe, Dimitri; Polibin, Roman V.; Pollner, Peter; Poluru, Ramesh; Avudaiappan, Arjun Pon; Porntaveetus, Thantrira; Pourbabaki, Reza; Pourghazi, Farzad; Pourkand, Donya; Poursadeqiyan, Mohsen; Pourshams, Akram; Prabhu, Ravindra Attur; Pradhan, Jalandhar; Pradhan, Pranil Man Singh; Prakash, Prem; Prakash, V.; Prasad, Ananya;(data truncated to fit)</t>
  </si>
  <si>
    <t>Global Burden Cardiovasc Dis and Risks 2023 Collaborators</t>
  </si>
  <si>
    <t>Global, Regional, and National Burden of Cardiovascular Diseases and Risk Factors in 204 Countries and Territories, 1990-2023</t>
  </si>
  <si>
    <t>JACC-JOURNAL OF THE AMERICAN COLLEGE OF CARDIOLOGY</t>
  </si>
  <si>
    <t>epidemiology; global health; cardiovascular disease</t>
  </si>
  <si>
    <t>ATRIAL-FIBRILLATION; MIDDLE-INCOME; UNIVERSAL DEFINITION; HEART; ASSOCIATION; PREVENTION; GUIDELINE</t>
  </si>
  <si>
    <t>BACKGROUND Cardiovascular diseases (CVDs) are the leading cause of mortality and are among the foremost causes of disability globally. CVD burden has continued to increase in most countries since 1990, with trends driven by changing exposures to harmful risk factors, population growth, and population aging. OBJECTIVES We report estimates of global, national, and subnational CVD burden, including 18 subdiseases and 12 associated modifiable risk factors. We analyzed change in CVD burden from 1990 to 2023 and identified drivers of change including population growth, population aging, and risk factor exposure. METHODS The Global Burden of Disease (GBD) 2023 study, a multinational collaborative research study, quantified burden due to 375 diseases including CVD burden and identified drivers of change from 1990 to 2023 using all available data and statistical models. GBD 2023 estimated the population-level burden of diseases in 204 countries and territories from 1990 to 2023. RESULTS CVDs were the leading cause of disability-adjusted life years (DALYs) and deaths estimated in the GBD. As of 2023, there were 437 million (95% UI: 401 to 465 million) CVD DALYs globally, a 1.4-fold increase from the number in 1990 of 320 million (292 to 344 million). Ischemic heart disease, intracerebral hemorrhage, ischemic stroke, and hypertensive heart disease were the leading cardiovascular causes of DALYs in 2023 globally. As of 2023, age-standardized CVD DALY rates were highest in low and low-middle Socio-demographic Index (SDI) settings and lowest in high SDI settings. The number of CVD deaths increased globally from 13.1 million (95% UI: 12.2 to 14.0 million) in 1990 to 19.2 million (95% UI: 17.4 to 20.4 million) in 2023. The number of prevalent cases of CVD more than doubled since 1990, with 311 million (95% UI: 294 to 333 million) prevalent cases of CVD in 1990 and 626 million (95% UI: 591 to 672 million) prevalent cases in 2023 globally. A total of 79.6% (95% UI: 75.7% to 82.5%) of CVD burden is attributable to modifiable risk factors 347 million [95% UI: 318 to 373 million] DALYs in 2023). Globally, high systolic blood pressure, dietary risks, high low-density lipoprotein cholesterol, and air pollution were the modifiable risks responsible for most attributable CVD burden in 2023. Since 1990, changes in exposure to modifiable risk factors have had mixed effects on CVD burden, with increases in high body mass index, high fasting plasma glucose, and low physical activity leading to higher burden, while reductions in tobacco usage have mitigated some of these increases. Population growth and population aging were the main drivers of the increasing burden since 1990, adding 128 million (95% UI: 115 to 139 million) and 139 million (95% UI: 126 to 151 million) CVD DALYs to the increase in CVD burden since 1990. CONCLUSIONS CVD remains the leading cause of disease burden and death worldwide with the greatest burden in low, low-middle, and middle SDI regions. Large variation exists in CVD burden even for countries at similar levels of development, a gap explained substantially by known, modifiable risk factors that are inadequately controlled. The decades-long increase in CVD burden was the result of population growth, population aging, and increased exposure to a subset of risk factors led by metabolic risks. Countries will need to adopt effective health system and public health strategies if they are to progress in achieving global goals to reduce the burden of CVD. (JACC. 2025;86:2167-2243) (c) 2025 The Authors. Published by Elsevier on behalf of the American College of Cardiology Foundation. This is an open access article under the CC BY-NC-ND license (http://creativecommons.org/licenses/by-nc-nd/4.0/).</t>
  </si>
  <si>
    <t xml:space="preserve">[Stark, Benjamin A.; DeCleene, Nicole K.; Desai, Emily C.; Hsu, Johnathan M.; Johnson, Catherine O.; Lara-Castor, Laura; LeGrand, Kate E.; Ali, Sameer A.; Anderson, Jason A.; Aravkin, Aleksandr Y.; Brauer, Michael; Cohen, Aaron J.; Dai, Xiaochen; Dandona, Lalit; Dandona, Rakhi; Fleszar, Laura; Flor, Luisa S.; Gakidou, Emmanuela; Gilbertson, Nora M.; Haile, Demewoz; Hamilton, Erin B.; Hay, Simon I.; He, Jiawei; Kassebaum, Nicholas J.; Lim, Stephen S.; Mestrovic, Tomislav; Mokdad, Ali H.; Ng, Marie; Razo, Christian; Schumacher, Austin E.; Spearman, Sandra; Stafford, Lauryn K.; Stanaway, Jeffrey D.; Murray, Christopher J. L.; Roth, Gregory A.] Univ Washington, Inst Hlth Metr &amp; Evaluat, Seattle, WA USA; [Lara-Castor, Laura; Aravkin, Aleksandr Y.; Dai, Xiaochen; Dandona, Rakhi; Flor, Luisa S.; Gakidou, Emmanuela; Gilbertson, Nora M.; Hay, Simon I.; Kassebaum, Nicholas J.; Lim, Stephen S.; Mokdad, Ali H.; Stanaway, Jeffrey D.; Murray, Christopher J. L.; Roth, Gregory A.] Univ Washington, Sch Med, Dept Hlth Metr Sci, Seattle, WA USA; [Bhoomadevi, A.] Amity Univ, Inst Publ Hlth &amp; Hosp Adm, Lucknow, Uttar Pradesh, India; [Aalipour, Mohammad Amin] Shahid Beheshti Univ Med Sci, Tehran, Iran; [Aalruz, Hasan] Al Zaytoonah Univ Jordan, Dept Nursing, Amman, Jordan; [Abafita, Bedru J.; Singh, Ambrish] Univ Tasmania, Menzies Inst Med Res, Hobart, Tas, Australia; [Abaraogu, Ukachukwu O.] Univ West Scotland, Sch Hlth Life Sci, Paisley, Renfrew, Scotland; [Abaraogu, Ukachukwu O.] Univ Nigeria Nsukka, Dept Rehabil Med, Enugu, Nigeria; [Abavisani, Mohammad] Mashhad Univ Med Sci, Student Res Comm, Mashhad, Razavi Khorasan, Iran; [Abbas, Nasir] Chinese Acad Sci, Ctr Regenerat Med &amp; Hlth, Hong Kong, Peoples R China; [Abbas, Nasir] City Univ Hong Kong, Dept Neurosci, Hong Kong, Peoples R China; [Abbasi, Madineh] Tabriz Univ Med Sci, Infect &amp; Trop Res Ctr, Tabriz, Iran; [Abbasian, Mohammadreza] Thomas Jefferson Univ, Dept Orthoped Surg, Philadelphia, PA USA; [Abbasian, Mohammadreza] Shahid Beheshti Univ Med Sci, Dept Orthopaed Surg, Tehran, Iran; [Abbastabar, Hedayat] Univ Tehran Med Sci, Adv Diagnost &amp; Intervent Radiol Res Ctr, Tehran, Iran; [Al Magied, Abdallah H. A. Abd] Ajman Univ, Coll Pharm, Ajman, U Arab Emirates; [ElHafeez, Samar Abd] Alexandria Univ, Dept Epidemiol, Alexandria, Egypt; [Abdelalim, Ahmed; Hassan, Amr] Cairo Univ, Dept Neurol, Cairo, Egypt; [Abdelfattah, Omar M.] Morristown Med Ctr, Dept Med, Morristown, NJ USA; [Abdel-Hameed, Reda] Univ Hail, Dept Basic Sci, Hail, Saudi Arabia; [Abdel-Hameed, Reda] Al Azhar Univ, Dept Chem, Cairo, Egypt; [Abdelnabi, Mahmoud; Ibrahim, Ramzi] Mayo Clin, Dept Cardiovasc Med, Phoenix, AZ USA; [Abdel-Rahman, Wael M.] Univ Sharjah, Dept Med Lab Sci, Sharjah, U Arab Emirates; [Abdi, Parsa] Mem Univ, Dept Med, St John, NF, Canada; [Abdisa, Wakgari Mosisa] Jimma Univ, Inst Hlth, Dambi Dollo, Ethiopia; [Abdissa, Daba] Dept Publ Hlth, Dept Hlth, Jimma, Ethiopia; [Abdissa, Daba] Diabet Res Ctr, Hlth, Jimma, Ethiopia; [Abdous, Arman] Islamic Azad Univ, Fac Vet Med, Karaj, Iran; [Abdullah, Mujahid] Global Burden Dis Support Team, Res &amp; Dev Solut, Islamabad, Pakistan; [Abdullahi, Auwal; Akindele, Mukadas Oyeniran; Awotidebe, Adedapo Wasiu; Usman, Jibrin Sammani] Bayero Univ Kano, Dept Physiotherapy, Kano, Nigeria; [Abdullahi, Auwal] Fed Univ Wukari, Dept Physiotherapy, Wukari, Nigeria; [Abdykerimova, Kulmira] Kazakh Natl Med Univ, Dept Gen Surg &amp; Clin Anat, Alma Ata, Kazakhstan; [Abebe, Mesfin] Dilla Univ, Dept Midwifery, Dilla, Ethiopia; [Abedi, Aidin] Univ Southern Calif, Dept Neurosurg, Los Angeles, CA USA; [Abedi, Aidin] Univ Southern Calif, Keck Sch Med, Los Angeles, CA USA; [Abedi, Armita] Zanjan Univ Med Sci, Dept Emergency Med, Zanjan, Iran; [Abejew, Asrat Agalu] Bahir Dar Univ, Sch Pharm, Bahir Dar, Ethiopia; [Abhilash, E. S.] Sree Narayana Guru Coll Chelannur, Dept Bot, Kozhikode, India; [Abiodun, Olugbenga Olusola] Fed Med Ctr, Dept Internal Med, Abuja, Nigeria; [Abiodun, Olumide] Babcock Univ, Dept Community Med, Ilishan Remo, Nigeria; [Kasem, Rahim Abo] Univ Louisville, Dept Neurosurg, Louisville, KY USA; [Kasem, Rahim Abo] Damascus Univ, Dept Surg, Damascus, Syria; [Aboagye, Richard Gyan] Univ Hlth &amp; Allied Sci, Dept Family &amp; Community Hlth, Ho, Ghana; [Aboagye, Richard Gyan; Dai, Zhaoli; Feng, Xiaoqi; Saddik, Basema Ahmad; Schutte, Aletta Elisabeth; Xu, Xiaoyue] Univ New South Wales, Sch Populat Hlth, Sydney, NSW, Australia; [Abohashem, Shady; Cho, So Mi Jemma] Massachusetts Gen Hosp, Cardiovasc Res Ctr, Boston, MA USA; [Abohashem, Shady] Harvard Univ, Dept Radiol, Boston, MA USA; [Abolhassan, Hassan; Saghazadeh, Amene] Univ Tehran Med Sci, Res Ctr Immunodeficiencies, Tehran, Iran; [Abolhassan, Hassan] Karolinska Inst, Dept Med Biochem &amp; Biophys, Stockholm, Sweden; [Abonie, Ulric Sena] Northumbria Univ, Dept Sport Exercise &amp; Rehabil, Newcastle, NSW, Australia; [Aborode, Abdullahi Tunde] Dept Res &amp; Dev, Healthy Africans Platform, Ibadan, Nigeria; [Abourashed, Nagah Mohamed] Univ Hail, Dept Clin Lab Sci, Hail, Saudi Arabia; [Abourashed, Nagah Mohamed] Benha Univ, Dept Zool, Banha, Egypt; [Abramov, Dmitry] Loma Linda Univ, Med Ctr, Cardiovasc Dis, Loma Linda, CA USA; [Abreu, Lucas Guimaraes] Univ Fed Minas Gerais, Dept Pediat Dent, Belo Horizonte, MG, Brazil; [Abtahi, Dariush] Shahid Beheshti Univ Med Sci, Dept Anesthesiol, Tehran, Iran; [Abu Farha, Rana Kamal] Appl Sci Private Univ, Clin Pharm &amp; Therapeut Dept, Amman, Jordan; [Abubaka, Aminu Kende Kende] St Lukes Int Univ, Grad Sch Publ Hlth, Tokyo, Japan; [Abubaka, Aminu Kende Kende] Inst Canc Control, Natl Canc Ctr, Tokyo, Japan; [Abubakar, Ibrahim Jatau] Univ Tasmania, Sch Pharm &amp; Pharmacol, Hobart, Tas, Australia; [Abu-Elala, Nermeen] Cairo Univ, Fac Vet Med, Cairo, Egypt; [Abu-Elala, Nermeen] King Salman Int Univ, Fac Vet Med, Rus Sudr, Egypt; [Abu-Gharbieh, Eman] Univ Sharjah, Dept Clin Sci, Sharjah, U Arab Emirates; [Abu-Gharbieh, Eman] Univ Jordan, Dept Biopharmaceut &amp; Clin Pharm, Amman, Jordan; [Abukhadijah, Hana J.] Hamad Med Corp, Med Res Ctr, Doha, Qatar; [Aburuz, Salahdein] United Arab Emirates Univ, Dept Pharmacol &amp; Therapeut, Al Ain, U Arab Emirates; [Aburuz, Salahdein] Univ Jordan, Coll Pharm, Amman, Jordan; [Abushanab, Dina] Hamad Med Corp, Dept Pharm, Doha, Qatar; [Acharya, Anirudh Balakrishna] Univ Sharjah, Dept Restorat Dent, Coll Dent Med, Sharjah, U Arab Emirates; [Acharya, Apurba] Karnali Acad Hlth Sci, Dept Forens Med &amp; Toxicol, Jumla, Nepal; [Acharya, Swetha] JSS Acad Higher Educ &amp; Res, Dept Oral Pathol &amp; Microbiol, Mysuru, India; [Achore, Meshack] Hofstra Univ, Dept Populat Hlth, Hempstead, NY USA; [Adal, Ousman] Bahir Dar Univ, Dept Emergency &amp; Crit Care Nursing, Bahir Dar, Ethiopia; [Adams, Lisa C.] Tech Univ Munich, Dept Diagnost &amp; Intervent Radiol, Munich, Germany; [Adams, Lisa C.] Stanford Univ, Palo Alto, CA USA; [Adams, Lisa C.] Fed Univ Dutse, Dept Human Anat, Dutse, Nigeria; [Adamu, Lawan Hassan] Bayero Univ Kano, Dept Anat, Kano, Nigeria; [Adao, Rui] Univ Complutense Madrid, Dept Pharmacol &amp; Toxicol, Madrid, Spain; [Adao, Rui] Univ Porto, Dept Surg &amp; Physiol, Porto, Portugal; [Addo, Isaac Yeboah] Univ Sydney, Sch Med, Sydney, NSW, Australia; [Addo, Isaac Yeboah] Univ New South Wales, Ctr Social Res Hlth, Sydney, NSW, Australia; [Adebayo, Oladimeji Muritala] Univ Ibadan, Inst Cardiovasc Dis, Coll Med, Ibadan, Nigeria; [Adebayo, Oladimeji Muritala] Univ Coll Hosp, Ibadan, Nigeria; [Adebisi, Tajudeen Adesanmi] Ladoke Akintola Univ, Dept Microbiol, Osogbo, Nigeria; [Adebisi, Tajudeen Adesanmi] Independent Consultant, Sharjah, U Arab Emirates; [Adedia, David] Univ Hlth &amp; Allied Sci, Sch Basic &amp; Biomed Sci, Ho, Ghana; [Adedokun, Kamoru Ademola] Dept Immunol, Roswell Pk Comprehens Canc Ctr, Buffalo, NY USA; [Adegbile, Oluwatobi E.] East Tennessee State Univ, Dept Pediat, Johnson City, TN USA; [Adegbile, Oluwatobi E.] Ctr Cardiovasc Risk Res, Johnson City, TN USA; [Adegboye, Oyelola A.] Charles Darwin Univ, Menzies Sch Hlth Res, Darwin, NT, Australia; [Adegoke, Nurudeen A.] Univ Sydney, Translat Res Team, Sydney, NSW, Australia; [Adegoke, Nurudeen A.] Univ Sydney, Melanoma Inst Australia, Sydney, NSW, Australia; [Adekanmbi, Victor] Univ Texas Med Branch, Dept Obstet &amp; Gynecol, Galveston, TX USA; [Adeleke, Olumide Thomas] Bowen Univ, Dept Family Med, Iwo, Nigeria; [Adeleke, Olumide Thomas] Bowen Univ Teaching Hosp, Dept Family Med, Ogbomosho, Nigeria; [Adetunji, Charles Oluwaseun] Edo State Univ Uzairue, Dept Microbiol, Iyamho, Nigeria; [Adeyomoye, Olorunsola Israel] Univ Med Sci, Dept Physiol, Ondo, Nigeria; [Adha, Rishan] Natl Chengchi Univ, Dept Stat, Taipei, Taiwan; [Adha, Rishan] Univ Mataram, Fac Econ &amp; Business, Mataram, Indonesia; [Adhikari, Kishor] Tribhuvan Univ, Dept Community Med, Bharatpur, Nepal; [Adhikari, Kishor] Publ Hlth Sect, Himalayan Environm &amp; Publ Hlth Network HEPHN, Chitwan, Nepal; [Adhikary, Ripon Kumar] Jashore Univ Sci &amp; Technol, Dept Fisheries &amp; Marine Biosci, Jashore, Bangladesh; [Adhikary, Ripon Kumar] Australian Natl Univ, Res Sch Populat Hlth, Canberra, ACT, Australia; [Adikusuma, Wirawan] Muhammadiyah Univ Mataram, Dept Pharm, Mataram, Indonesia; [Parvar, Tanin Adl] Univ Tehran Med Sci, Tehran, Iran; [Adnan, Mohd] Univ Hail, Dept Biol, Coll Sci, Hail, Saudi Arabia; [Adnani, Qorinah Estiningtyas Sakilah] Univ Padjadjaran Padjadjaran Univ, Dept Publ Hlth, Bandung, Indonesia; [Adoma, Prince Owusu] Univ Educ Winneba, Dept Hlth Adm &amp; Educ, Winneba, Ghana; [Adzigbli, Leticia Akua] Univ Hlth &amp; Allied Sci, Dept Epidemiol &amp; Biostatist, Ho, Ghana; [Adzrago, David] Natl Inst Minor Hlth &amp; Hlth Dispar, Natl Inst Hlth, Bethesda, MD USA; [Afifi, Ahmed M.] Univ Toledo, Dept Surg, Toledo, OH USA; [Afolabi, Habeeb Abiodun] Osogbo Osun State Univ, Dept Stat, Osogbo, Nigeria; [Afrashteh, Fatemeh] Iran Univ, Sch Med, Tehran, Iran; [Afrooghe, Arya] Univ Tehran Med Sci, Expt Med Res Ctr, Tehran, Iran; [Afzal, Muhammad Sohail] Univ Management &amp; Technol, Dept Life Sci, Lahore, Pakistan; [Afzal, Saira] King Edward Mem Hosp, Dept Community Med, Lahore, Pakistan; [Afzal, Saira] Inst Publ Hlth, Dept Publ Hlth, Lahore, Pakistan; [Agampodi, Suneth Buddhika] Int Vaccine Inst, Dept New Initiat, Seoul, South Korea; [Agarwal, Dhiraj Motilal] KEM Hosp Res Ctr, Vadu Rural Hlth Program, Pune, Maharashtra, India; [Agarwal, Gina] McMaster Univ, Dept Family Med, Hamilton, ON, Canada; [Agarwal, Prerna] Govt Inst Med Sci, Dept Physiol, Greater Noida, India; [Ageru, Temesgen Anjulo] Wolaita Sodo Univ, Coll Hlth Sci &amp; Med, Wolaita Sodo, Ethiopia; [Aggarwal, Navidha] Maharishi Markandeshwar Deemed Univ, MM Coll Pharm, Ambala, India; [Aghajanian, Sepehr] Alborz Univ Med Sci, Dept Neurosurg, Karaj, Iran; [Aghajanian, Sepehr] Iran Univ Med Sci, Neurosci Res Ctr, Tehran, Iran; [Sobrinho, Cesar Agostinis] Klaipeda Univ, Hlth Res &amp; Innovat Sci Ctr, Klaipeda, Lithuania; [Sobrinho, Cesar Agostinis] Polytechn Inst Guarda, SPRINT Sport Phys Activ &amp; Hlth Res Innovat Ctr, Guarda, Portugal; [Agyemang-Duah, Williams] Queens Univ, Dept Publ Hlth Sci, Kingston, ON, Canada; [Ahadi, Mahsa] Shiraz Univ Med Sci, Rajaie Trauma Res Ctr, Shiraz, Iran; [Ahammed, Benojir] Khulna Univ, Stat Discipline, Khulna, Bangladesh; [Ahinkorah, Bright Opoku] Univ Technol Sydney, Sch Publ Hlth, Sydney, NSW, Australia; [Ahmad, Aqeel] Shaqra Univ, Coll Med, Shaqra, Saudi Arabia; [Ahmad, Fuzail] Almaarefa Univ, Coll Appl Sci, Riyadh, Saudi Arabia; [Ahmad, Khurshid] Qassim Univ, Dept Hlth Informat, Buraidha, Saudi Arabia; [Ahmad, Muayyad M.] Univ Jordan, Sch Nursing, Amman, Jordan; [Ahmad, Sajjad] Abasyn Univ, Dept Hlth &amp; Biol Sci, Peshawar, Pakistan; [Ahmad, Sajjad] Lebanese Amer Univ, Dept Nat Sci, Beirut, Lebanon; [Ahmad, Shoaib] St Joseph Hosp &amp; Med Ctr, Phoenix, AZ USA; [Ahmad, Shoaib] Punjab Med Coll, Faisalabad, Pakistan; [Ahmad, Tauseef] Zhejiang Univ, Sch Publ Hlth, Hangzhou, Peoples R China; [Ahmadzadeh, Koohyar] Iran Univ Med Sci, Physiol Res Ctr, Tehran, Iran; [Ahmed, Ali] Riphah Inst Pharmaceut Sci, Dept Pharm Practice, Islamabad, Pakistan; [Ahmed, Ali] Univ Calif San Diego, Div Infect Dis &amp; Global Publ Hlth IDGPH, San Diego, CA USA; [Ahmed, Anisuddin] Maternal &amp; Child Hlth Div, Int Ctr Diarrhoeal Dis Res, Dhaka, Bangladesh; [Ahmed, Anisuddin] Uppsala Univ, Dept Womens &amp; Childrens Hlth, Uppsala, Sweden; [Ahmed, Ayman] Univ Khartoum, Inst Endem Dis, Khartoum, Sudan; [Ahmed, Ayman] Univ Basel, Swiss Trop &amp; Publ Hlth Inst, Basel, Switzerland; [Ahmed, Gasha Salih] Univ Human Dev, Med Lab Sci Dept, Sulaymaniyah, Iraq; [Ahmed, Haroon] COMSATS Inst Informat Technol, Dept Biosci, Islamabad, Pakistan; [Ahmed, Junaid] Manipal Acad Higher Educ, Manipal Coll Dent Sci, Mangalore, India; [Iwagami, Masao] United Arab Emirates Univ, Inst Publ Hlth, Al Ain, U Arab Emirates; [Ahmed, Mehrunnisha Sharif] Al Majmaah Univ, Coll Nursing, Al Majmaah, Saudi Arabia; [Ahmed, Meqdad Saleh] Univ Duhok, Dept Pathol &amp; Microbiol, Duhok, Iraq; [Ahmed, Muktar Beshir] Jimma Univ, Dept Epidemiol, Jimma, Ethiopia; [Ahmed, Muktar Beshir] Flinders Univ S Australia, Coll Med &amp; Publ Hlth, Adelaide, SA, Australia; [Ahmed, Mushood] Rawalpindi Med Univ, Dept Med, Rawalpindi, Pakistan; [Ahmed, Naveed] Univ Tabuk, Dept Assistance Med Sci, Tabuk, Saudi Arabia; [Ahmed, Naveed] Univ Sains Malaysia, Dept Med Microbiol &amp; Parasitol, Kota Baharu, Kelantan, Malaysia; [Ahmed, Nesredin] Haramaya Univ, Dept Nursing, Harar, Ethiopia; [Ahmed, Syed Anees] East Carolina Univ, Brody Sch Med, Greenville, NC USA; [Ajakwe, Simeon Okechukwu] Kumoh Natl Inst Technol, ICT Convergence Res Ctr, Gumi, South Korea; [Ajami, Marjan] Shahid Beheshti Univ Med Sci, Natl Nutr &amp; Food Technol Res Inst, Tehran, Iran; [Aji, Budi] Jenderal Soedirman Univ, Fac Med &amp; Publ Hlth, Purwokerto, Indonesia; [Akalu, Yonas] Univ Gondar, Dept Med Physiol, Gondar, Ethiopia; [Akeju, Oluwasefunmi] Univ Oxford, Oxford Vaccine Grp, Oxford, England; [Akhigbe, Roland Eghoghosoa] Ladoke Akintola Univ, Dept Physiol, Ogbomosho, Nigeria; [Akhmedullin, Ruslan] Nazarbayev Univ, Nazarbayev Univ Sch Med, Dept Med, Astana, Kazakhstan; [Akindele, Mukadas Oyeniran] Northwest Univ, Lifestyle Dis Res Entity, Mafikeng, South Africa; [Akinosoglou, Karolina] Univ Patras, Dept Internal Med, Patras, Greece; [Akiska, Yagiz Matthew] Univ Michigan, Dept Biomed Engn, Ann Arbor, MI USA; [Akiska, Yagiz Matthew] George Washington Univ, Sch Med, Washington, DC USA; [Akkaif, Mohammed Ahmed] Fudan Univ, Dept Cardiol, Shanghai, Peoples R China; [Akram, Hammad] Baylor Scott White Hlth, Dept Infect Prevent Control, Frisco, TX USA; [Akram, Hammad] VentrureBlick, Singapore, Singapore; [Akrami, Ashley E.] Midwestern Univ, Chicago Coll Osteopath Med, Downers Grove, IL USA; [Akrami, Ashley E.] Northwestern Univ, Feinberg Sch Med, Chicago, IL USA; [Al Awaidy, Salah] Dept Communicable Dis, Minist Hlth, Muscat, Oman; [Al Awaidy, Salah] Middle East Eurasia &amp; Africa Influenza Stakeholde, Muscat, Oman; [Akram, Hammad] Hamad Med Corp, Dept Geriatr &amp; Long Term Care, Doha, Qatar; [Al Hamad, Hanadi] Hamad Med Corp, Rumailah Hosp, Doha, Qatar; [Al Hasan, Syed Mahfuz] Washington Univ, Div Publ Hlth Sci, Dept Surg, St Louis, MO USA; [Al Omari, Omar] Sultan Qaboos Univ, Fundamentals &amp; Adm Dept, Muscat, Oman; [Al Qadire, Mohammad] Al Al Bayt Univ, Mafraq, Jordan; [Al Thaher, Yazan] Philadelphia Univ, Fac Pharm, Amman, Jordan; [Al Thaher, Yazan] Cardiff Univ, Sch Pharm, Cardiff, Wales; [Al Zoubi, Mohammad Ahmmad Mahmoud] Univ Texas Houston, Sch Publ Hlth, Houston, TX USA; [Al-Ajlouni, Yazan] Sch Med, New York Med Coll, Valhalla, NY USA; [Al-Ajlouni, Yazan] Columbia Univ, Dept Epidemiol, New York, NY USA; [Alalwan, Tariq A.] Univ Bahrain, Dept Biol, Coll Sci, Zallaq, Bahrain; [Al-Aly, Ziyad] Washington Univ, Dept Res &amp; Dev, St Louis, MO USA; [Al-Aly, Ziyad] US Dept Vet Affairs VA, Clin Epidemiol Ctr, St Louis, MO USA; [Alam, Khurshid] Murdoch Univ, Murdoch Business Sch, Perth, WA, Australia; [Alam, Mohammad Khursheed] Jouf Univ, Dept Prevent Dent, Sakaka, Saudi Arabia; [Hosseinzadeh, Hassan] Shahid Beheshti Univ Med Sci, Dept Oral &amp; Maxillofacial Surg, Tehran, Iran; [Alam, Zufishan] Hamdan Bin Mohammed Smart Univ, Sch Hlth &amp; Environm Studies, Dubai, U Arab Emirates; [Al-Amer, Rasmieh Mustafa] Yarmouk Univ, Sch Nursing, Irbid, Jordan; [Al-Amer, Rasmieh Mustafa] Univ Western Sydney, Sch Nursing &amp; Midwifery, Sydney, NSW, Australia; [Alansari, Amani] Hamad Med Corp, Dept Surg, Doha, Qatar; [Alanzi, Turki M.] Imam Abdulrahman Bin Faisal Univ, Dept Hlth Informat Management &amp; Technol, Dammam, Saudi Arabia; [Alarifi, Abdullah] Saudi Elect Univ, Dept Publ Hlth, Riyadh, Saudi Arabia; [Al-Ashwal, Fahmi Y.] Ayen Iraqi Univ, Dept Clin Pharm, Thi Qar, Iraq; [Al-Ashwal, Fahmi Y.] Univ Sci &amp; Technol, Dept Clin Pharm &amp; Pharm Practice, Sanaa, Yemen; [Alavi, Rashid] CALTECH, Dept Med Engn, Pasadena, CA USA; [Alavi, Rashid] Huntington Med Res Inst, Div Cardiovasc, Pasadena, CA USA; [Albashtawy, Mohammed] Bayt Univ, Dept Community &amp; Mental Hlth, Mafraq, Jordan; [Al-Daken, Laila Ismael] Isra Univ, Fundamentals &amp; Adm Dept, Amman, Jordan; [Aldawsari, Khalifah A.] Univ Colorado, Div Pediat Cardiol, Aurora, CO USA; [Aldawsari, Khalifah A.] King Faisal Specialist Hosp Res Ctr, Ctr Heart, Riyadh, Saudi Arabia; [Aldhahir, Abdulelah Mastour] Jazan Univ, Resp Therapy Program, Jazan, Saudi Arabia; [Aldossary, Mohammed S.] Gen Directorate Res &amp; Studies, Minist Hlth, Riyadh, Saudi Arabia; [Aleidi, Shereen M.] Univ Sharjah, Coll Pharm, Sharjah, U Arab Emirates; [Aleidi, Shereen M.] Univ Jordan, Sch Pharm, Amman, Jordan; [Alemayehu, Bezawit Abeje] Bahir Dar Univ, Dept Midwifery, Bahir Dar, Ethiopia; [Alemayehu, Tekletsadik Tekleslassie] Bahir Dar Univ, Sch Pharm, Coll Med &amp; Hlth Sci, Bahir Dar, Ethiopia; [Alemi, Hediyeh] Univ Tehran Med Sci, Hematol Oncol &amp; Stem Cell Transplantat Res Ctr, Tehran, Iran; [Algammal, Abdelazeem M.] Suez Canal Univ, Dept Bacteriol Immunol &amp; Mycol, Ismailia, Egypt; [Al-Gheethi, Adel Ali Saeed] Univ Newcastle, Global Ctr Environm Remediat, Newcastle, NSW, Australia; [Al-Gheethi, Adel Ali Saeed] Cooperat Res Ctr Contaminat Assessment &amp; Remediat, Newcastle, NSW, Australia; [Alhajri, Noora] Johns Hopkins Univ, Dept Epidemiol &amp; Populat Hlth, Baltimore, MD USA; [Alhalaiqa, Fadwa Naji] Qatar Univ, Coll Nursing, Doha, Qatar; [Al-Hanawi, Mohammed Khaled] King Abdulaziz Univ, Dept Hlth Serv &amp; Hosp Adm, Jeddah, Saudi Arabia; [Al-Hanawi, Mohammed Khaled] King Abdulaziz Univ, Hlth Econ Res Grp, Jeddah, Saudi Arabia; [Alharrasi, Maryam] Sultan Qabos Univ, Adult Hlth &amp; Crit Care Dept, Alseeb, Oman; [Alhumaidi, Ashraf] Ibn Nafis Univ Med Sci, Fac Dent, Sanaa, Yemen; [Ali, Akhtar] Florida State Univ, Dept Hlth Nutr &amp; Food Sci, Tallahassee, FL USA; [Ali, Endale Alemayehu] Katholieke Univ Leuven, Dept Publ Hlth &amp; Primary Care, Leuven, Belgium; [Ali, Kamran] Qatar Univ, Coll Dent Med, Doha, Qatar; [Ali, Kamran] Univ Plymouth, Fac Hlth, Plymouth, Devon, England; [Ali, Mohammad Daud] Dept Pharm, Mohammed Mana Coll Med Sci, Dammam, Saudi Arabia; [Ali, Mohammed Usman] Univ Maiduguri, Dept Med Rehabil Physiotherapy, Maiduguri, Nigeria; [Ali, Mohammed Usman] Hong Kong Polytechn Univ, Dept Rehabil Sci, Hong Kong, Peoples R China; [Ali, Rafat] Jamia Millia Islamia, Dept Biosci, New Delhi, India; [Ali, Syed Shujait] Univ Swat, Ctr Biotechnol &amp; Microbiol, Swat, Pakistan; [Ali, Syed Yusuf] Johns Hopkins Univ, Dept Biomed Engn, Baltimore, MD USA; [Al-Ibraheem, Akram] Dept Nucl Med, King Hussein Canc Ctr, Amman, Jordan; [Al-Ibraheem, Akram] Univ Jordan, Dept Diagnost Radiol &amp; Nucl Med, Amman, Jordan; [Al-Iede, Montaha] Univ Jordan, Sch Med, Amman, NSW, Jordan; [Alif, Sheikh Mohammad] Federat Univ Australia, Inst Hlth &amp; Wellbeing, Melbourne, Vic, Australia; [Alif, Sheikh Mohammad] Monash Univ, Sch Publ Hlth &amp; Prevent Med, Melbourne, Vic, Australia; [Rokny, Hamid Alinejad] Univ New South Wales, Grad Sch Biomed Engn, Sydney, NSW, Australia; [Al-Jabi, Samah W.] Najah Natl Univ, Dept Clin &amp; Community Pharm, Nablus, Palestine; [Aljawadi, Mohammad Hasan] King Saud Univ, Dept Clin Pharm, Riyadh, Saudi Arabia; [Aljofan, Mohamad] Nazarbayev Univ, Dept Biomed Sci, Astana, Kazakhstan; [Aljunid, Syed Mohamed] Int Med Univ, Dept Publ Hlth &amp; Community Med, Kuala Lumpur, Malaysia; [Aljunid, Syed Mohamed] Natl Univ Malaysia, Int Ctr Casemix &amp; Clin Coding, Bandar Tun Razak, Malaysia; [Alkhatib, Ahmad] Birmingham City Univ, Coll Life Sci, Birmingham, W Midlands, England; [Alkousheh, Hazim] Hashemite Univ, Fac Med, Zarqa, Jordan; [Alkousheh, Hazim] Prince Hamza Hosp, Amman, Jordan; [Alla, Francois] Univ Bordeaux, Bordeaux Sch Publ Hlth, Bordeaux, France; [Al-Mamun, Md] BRAC Univ, BRAC Inst Governance &amp; Dev, Dhaka, Bangladesh; [Almasri, Nihad A.] Qatar Univ, Rehabil Sci Dept, Doha, Qatar; [Almazan, Joseph Uy] Nazarbayev Univ, Dept Med, Astana, Kazakhstan; [Almidani, Omar] Cleveland Clin Abu Dhabi, Dept Urol, Abu Dhabi, U Arab Emirates; [Almidani, Omar] Univ Oxford, Nuffield Dept Surg Sci, Oxford, England; [Almobayed, Amr] Univ Miami, Dept Ophthalmol, Miami, FL USA; [Alnaeem, Mohmmad Minwer] Al Zaytoonah Univ Jordan, Dept Clin Nursing, Amman, Jordan; [Al-Naqeb, Ghanya Naji] Univ Pavia, Lab Dietet &amp; Clin Nutr, Pavia, Italy; [Al-Naqeb, Ghanya Naji] Sanaa Univ, Dept Food Sci &amp; Nutr, Sanaa, Yemen; [Alomari, Mahmoud A.] Jordan Univ Sci &amp; Technol, Dept Phys Therapy &amp; Rehabil Sci, Irbid, Jordan; [Alomari, Mahmoud A.] Jordan Univ Sci &amp; Technol, Dept Rehabil Sci &amp; Phys Therapy, Irbid, Jordan; [Alosta, Mohammad R.] Zarqa Univ, Fac Nursing, Zarqa, Jordan; [Alqahtani, Jaber S.] Prince Sultan Mil Coll Hlth Sci, Dept Resp Care, Dammam, Saudi Arabia; [Alqudimat, Mohammad R.] Amer Univ Middle East, Egaila, Kuwait; [Alrawashdeh, Ahmad] Jordan Univ Sci &amp; Technol, Dept Allied Med Sci, Irbid, Jordan; [Alrimawi, Intima] Georgetown Univ, Dept Nursing, Washington, DC USA; [Alrousan, Sahel Majed] Minist Finance, Macrofiscal Policy Dept, Dubai, U Arab Emirates; [Alsabri, Mohammed A.] Sanaa Univ, Dept Emergency Med, Sanaa, Yemen; [Alsabri, Mohammed A.] Drexel Univ, Pediat Emergency Med Dept, Philadelphia, PA USA; [Alsakarneh, Saqr] Univ Missouri, Dept Internal Med, Kansas City, MO USA; [Alsakarneh, Saqr] St Lukes Mid Amer Heart Inst, Dept Internal Med, Kansas City, MO USA; [Alshehri, Mansour Abdullah] Umm Al Qura Univ, Dept Med Rehabil Sci, Mecca, Saudi Arabia; [Altaany, Zaid] Yarmouk Univ, Dept Basic Sci, Irbid, Jordan; [Altaf, Awais] Univ Lahore, Inst Mol Biol &amp; Biotechnol, Lahore, Pakistan; [Altaf, Awais] Equator Univ Sci &amp; Technol, Fac Hlth Sci, Masaka, Uganda; [Al-Tammemi, Alaa B.] Jordan Ctr Dis Control, Res Policy &amp; Training Directorate, Amman, Jordan; [Al-Tammemi, Alaa B.] Appl Sci Private Univ, Appl Sci Res Ctr, Amman, Jordan; [Al-Tawfiq, Jaffar A.] Johns Hopkins Aramco Healthcare, Dept Specialty Internal Med, Dhahran, Saudi Arabia; [Al-Tawfiq, Jaffar A.] Indiana Univ Sch Med, Dept Med, Indianapolis, IN USA; [Alvis-Guzman, Nelson] Univ Cartagena, Hlth Econ Res Grp, Cartagena, Colombia; [Alvis-Guzman, Nelson] Univ Costa, Res Grp Hosp Management &amp; Hlth Policies, Barranquilla, Colombia; [Alvis-Zakzuk, Nelson J.] Univ Costa, Dept Econ Sci, Barranquilla, Colombia; [Alvis-Zakzuk, Nelson J.] Natl Inst Hlth, Natl Hlth Observ, Bogota, Colombia; [Alwafi, Hassan] Umm Al Qura Univ, Dept Clin Pharmacol &amp; Toxicol, Mecca, Saudi Arabia; [Al-Wardat, Mohammad] Jordan Univ Sci &amp; Technol, Dept Rehabil Sci, Irbid, Jordan; [Al-Worafi, Yaser Mohammed] Azal Univ Human Dev, Dept Med Sci, Sanaa, Yemen; [Al-Worafi, Yaser Mohammed] Univ Sci &amp; Technol Fujairah, Dept Clin Sci, Fujairah, U Arab Emirates; [Aly, Hany] Cleveland Clin, Dept Pediat, Cleveland, OH USA; [AlZahmi, Amal] United Arab Emirates Univ, Inst Publ Hlth, Abu Dhabi, U Arab Emirates; [Alzahrani, Hosam] Taif Univ, Dept Physiotherapy, Taif, Saudi Arabia; [Alzoubi, Abdallah] Ajman Univ, Dept Pathol Sci, Ajman, U Arab Emirates; [Alzoubi, Abdallah] Jordan Univ Sci &amp; Technol, Fac Med, Irbid, Jordan; [Alzoubi, Karem H.] Univ Sharjah, Dept Pharm Practice &amp; Pharmacotherapeut, Sharjah, U Arab Emirates; [Alzoubi, Karem H.] Jordan Univ Sci &amp; Technol, Dept Clin Pharm, Irbid, Jordan; [Al-Zubayer, Md Akib] Int Ctr Diarrhoeal Dis Res, Maternal &amp; Child Hlth Div MCHD, Dhaka, Bangladesh; [Amafah, Ekiyor Joseph] Univ London, London Sch Hyg &amp; Trop Med, London, England; [Amafah, Joy] Univ Cent Nicaragua, Global Hlth Advocacy Incubator GHAI, Washington, DC USA; [Amani-Beni, Reza] Isfahan Univ Med Sci, Isfahan Cardiovasc Res Inst, Heart Failure Res Ctr, Esfahan, Iran; [Amanollahi, Mobina] Univ Tehran Med Sci, Translat Pphthalmol Res Ctr, Tehran, Iran; [Amaravadi, Sampath Kumar] Univ Birmingham, Sch Sport Exercise &amp; Rehabil Sci, Birmingham, W Midlands, England; [Amegah, Adeladza Kofi] Univ Cape Coast, Dept Biomed Sci, Cape Coast, Ghana; [Amegbor, Prince M.; Peprah, Emmanuel K.] NYU, Sch Global Publ Hlth, New York, NY USA; [Amenah, Michel Adurayi] Ghana Coll Phys &amp; Surg, Fac Publ Hlth, Accra, Ghana; [Amenah, Michel Adurayi] Univ Lancaster, Div Hlth Res, Lancaster, England; [Amidi, Bardia] Lorestan Univ Med Sci, Student Res Comm, Khorramabad, Iran; [Amidi, Bardia; Ghahramani, Sulmaz; Kasraei, Hengameh; Khademi, Reza; Nouri, Mehran; Sarikhani, Yaser] Shiraz Univ Med Sci, Ctr Hlth Policy Res, Shiraz, Iran; [Amin, Tarek Tawfik] Cairo Univ, Publ Hlth &amp; Community Med Dept, Cairo, Egypt; [Amindarolzarbi, Alireza] Johns Hopkins Univ, Dept Radiol &amp; Radiol Sci, Baltimore, MD USA; [Amini-Rarani, Mostafa] Isfahan Univ Med Sci, Social Determinants Hlth Res Ctr, Esfahan, Iran; [Amini-Salehi, Ehsan; Joukar, Farahnaz; Keivanlou, Mohammad-Hossein; Sheida, Fateme] Guilan Univ Med Sci, Gastrointestinal &amp; Liver Dis Res Ctr, Rasht, Iran; [Aminorroaya, Arya; Bastan, Mohammad-Mahdi; Keykhaei, Mohammad; Mousavi, Parsa; Rashidi, Mohammad-Mahdi; Rezaei, Nazila] Univ Tehran Med Sci, Noncommunicable Dis Res Ctr, Tehran, Iran; [Aminorroaya, Arya; Mohammadi, Negin Sadat Hosseini; Najafi, Mohammad Sadeq; Nasrollahizadeh, Amir; Tavakoli, Kiarash] Univ Tehran Med Sci, Tehran Heart Ctr, Tehran, Iran; [Aminzare, Majid] Zanjan Univ Med Sci, Dept Food Safety &amp; Hyg, Zanjan, Iran; [Amiri, Sohrab] Baqiyatallah Univ Med Sci, Life Style Inst, Spiritual Hlth Res Ctr, Tehran, Iran; [Ammirati, Enrico] Osped Niguarda Ca Granda, De Gasperis Cardio Ctr, Milan, Italy; [Amobonye, Ayodeji] Kaunas Univ Technol, Dept Polymer Chem &amp; Technol, Kaunas, Lithuania; [Ampon-Wireko, Sabina] Inst Publ Hlth, Accra, Ghana; [Amu, Hubert; Khosravi, Ahmad; Manu, Emmanuel] Univ Hlth &amp; Allied Sci, Dept Populat &amp; Behav Sci, Ho, Ghana; [Amugsi, Dickson A.] African Populat &amp; Hlth Res Ctr, Dept Maternal &amp; Child Wellbeing, Nairobi, Kenya; [Amusa, Ganiyu Adeniyi] Univ Jos, Dept Med, Jos, Nigeria; [Amusa, Ganiyu Adeniyi] Jos Univ Teaching Hosp, Dept Internal Med, Jos, Nigeria; [Anagnostakis, Filippos] Univ Penn, Ctr Biomed Image Comp &amp; Analyt, Philadelphia, PA USA; [Anagnostakis, Filippos] Univ Bologna, Bologna, Italy; [Ananda, Roshan A.] Eastern Hlth, Dept Gen Med, Box Hill, Vic, Australia; [Anaraki, Nazanin] Univ Tehran Med Sci, Orthoped Dept, Tehran, Iran; [Ancuceanu, Robert] Carol Davila Univ Med &amp; Pharm, Fac Pharm, Bucharest, Romania; [Anderlini, Deanna] Univ Queensland, Ctr Sensorimotor Performance, Brisbane, Qld, Australia; [Anderlini, Deanna] Royal Brisbane &amp; Womens Hosp, Dept Neurol, Brisbane, Qld, Australia; [Anderson, David B.; Cairns, Rose] Univ Sydney, Fac Med &amp; Hlth, Sydney, NSW, Australia; [Anderson, David B.] Univ Sydney, Sydney Musculoskeletal Hlth, Sydney, NSW, Australia; [Andrei, Catalina Liliana] Carol Davila Univ Med &amp; Pharm, Dept Cardiol, Bucharest, Romania; [Ang, Song Peng] Rutgers State Univ, Dept Internal Med, Toms River, NJ USA; [Angappan, Santhalakshmi] Cleveland Clin, Dept Anesthesiol &amp; Crit Care, Cleveland, OH USA; [Anh, Nguyen Hoang] Thai Binh Univ Med &amp; Pharm Vietnam, Dept Gen Med, Thai Binh City, Vietnam; [Anil, Abhishek; Charan, Jaykaran; Saravanan, Aswini; Shamim, Muhammad Aaqib; Singh, Surjit; Tiwari, Krishna] All India Inst Med Sci, Dept Pharmacol, Jodhpur, Rajasthan, India; [Anil, Abhishek] All India Inst Med Sci, Bhubaneswar, India; [Ansari, Sumbul] Galgotias Univ, Dept Physiotherapy, Greater Noida, India; [Ansariadi, Ansariadi] Hasanuddin Univ, Sch Publ Hlth, Makassar, Indonesia; [Anteneh, Rahel Mulatie] Debre Tabor Univ, Dept Publ Hlth, Debre Tabor, Ethiopia; [Anuoluwa, Boluwatife Stephen] Univ Med Sci, Dept Environm &amp; Occupat Hlth, Ondo, Ondo, Nigeria; [Anuoluwa, Iyadunni Adesola; Bello, Olorunjuwon Omolaja; Ekundayo, Temitope Cyrus] Univ Med Sci, Dept Microbiol, Ondo, Ondo, Nigeria; [Anvari, Saeid] Guilan Univ Med Sci, Regenerat Med Organ Procurement &amp; Transplantat Mu, Rasht, Iran; [Anwar, Saleha] Jamia Millia Islamia, Ctr Interdisciplinary Res Basic Sci CIRBSc, New Delhi, India; [Anwar, Saleha] Jamia Hamdard, Sch Chem &amp; Life Sci, New Delhi, India; [Anwar, Sumadi Lukman] Gadjah Mada Univ, Dept Surg, Yogyakarta, Indonesia; [Anwer, Razique] Imam Mohammad Ibn Saud Islamic Univ, Dept Pathol, Coll Med, Riyadh, Saudi Arabia; [Anyasodor, Anayochukwu Edward] Charles Sturt Univ, Rural Hlth Res Inst, Orange, NSW, Australia; [Appiah, Francis] Berekum Coll Educ, Dept Social Sci, Berekum, Ghana; [Appiah, Francis] Kwame Nkrumah Univ Sci &amp; Technol, Sch Publ Hlth, Kumasi, Ghana; [Arab, Juan Pablo] Virginia Commonwealth Univ, Div Gastroenterol Hepatol &amp; Nutr, Richmond, VA USA; [Arab, Juan Pablo] Pontificia Univ Catolica Chile, Dept Gastroenterol, Santiago, Chile; [Arabloo, Jalal] Iran Univ Med Sci, Hlth Management &amp; Econ Res Ctr, Tehran, Iran; [Arafa, Elshaimaa A.] Ajman Univ, Dept Clin Sci, Ajman, U Arab Emirates; [Arafa, Elshaimaa A.] Beni Suef Univ, Dept Pharmacol &amp; Toxicol, Bani Suwayf, Egypt; [Arafat, Mosab] Al Ain Univ, Coll Pharm, Abu Dhabi, U Arab Emirates; [Aravkin, Aleksandr Y.] Univ Washington, Dept Appl Math, Seattle, WA USA; [Areda, Demelash] Univ Ottawa, Coll Art &amp; Sci, Surprise, AZ USA; [Areda, Demelash] Arizona State Univ, Sch Life Sci, Tempe, AZ USA; [Aremu, Olatunde] Birmingham City Univ, Dept Publ Hlth, Birmingham, W Midlands, England; [de la Torre, Jorge Arias] Kings Coll London, Care Long Term Condit Div, London, England; [de la Torre, Jorge Arias] CIBER Epidemiol &amp; Publ Hlth CIBERESP, Madrid, Spain; [Armocida, Benedetta] Ist Super Sanita ISS, Dept Cardiovasc Endocrine Metab Dis &amp; Aging, Rome, Italy; [Arockiaraj, Jesu] Sri Ramaswamy Mem Inst Sci &amp; Technol, Dept Biotechnol, Fac Sci &amp; Humanities, Kattankulathur, India; [Arooj, Mahwish] Univ Lahore, Univ Coll Med &amp; Dent, Lahore, Pakistan; [Arshadi, Mahdi] Northwestern Univ, Psychiat, Chicago, IL USA; [Artamonov, Anton A.] Russian Acad Sci, Inst Biomed Problems, Moscow, Russia; [Arumugam, Ashokan] Univ Sharjah, Dept Physiotherapy, Sharjah, U Arab Emirates; [Arumugam, Ashokan; Babu, Abraham Samuel; Sinha, Mukesh Kumar] Manipal Acad Higher Educ, Dept Physiotherapy, Manipal, India; [Asaduzzaman, Muhammad] Univ Oslo, Dept Community Med &amp; Global Hlth, Oslo, Norway; [Asdaq, Syed Mohammed Basheeruddin] AlMaarefa Univ, Dept Pharm Practice, Riyadh, Saudi Arabia; [Asefa, Shewatatek Melaku Melaku] Bahir Dar Univ, Sch Vet Med, Bahir Dar, Ethiopia; [Asgary, Amirhossein] Univ Tehran Med Sci, Dept Biotechnol, Tehran, Iran; [Asghari-Jafarabadi, Mohammad] Cabrini Hlth, Cabrini Res, Malvern, Vic, Australia; [Ashagre, Alebachew Fasil] Univ Gondar, Dept Clin Chem, Gondar, Ethiopia; [Ashames, Akram] Ajman Univ, Ajman, U Arab Emirates; [Ashfaq, Muhammad; Sharif, Muhammad Junaid Hassan] COMSATS Inst Informat Technol, Dept Pharm, Abbottabad, Pakistan; [Ashraf, Hamza] Allama Iqbal Med Coll, Dept Med &amp; Surg, Lahore, Pakistan; [Ashraf, Muhammad Abdul Basit] Faisalabad Med Univ, Dept Physiol, Faisalabad, Pakistan; [Ashraf, Tahira] Pioneer Journal Biostat &amp; Med Res PJBMR, Lahore, Pakistan; [Ashrafi, Mitra] Zanjan Univ Med Sci, Sch Med, Zanjan, Iran; [Aslam, Muhammad Shahzad; Kim, Yun Jin] Xiamen Univ Malaysia, Sch Tradit Chinese Med, Sepang, Malaysia; [Asrat, Anemaw A.; Wassie, Gizachew Tadesse] Bahir Dar Univ, Dept Epidemiol &amp; Biostat, Bahir Dar, Ethiopia; [Asri, Yuni] Inst Technol &amp; Hlth Sci RS Dr Soepraoen, Dept Nursing, Malang, Indonesia; [Asri, Yuni] Inst Technol &amp; Hlth Sci RS Dr Soepraoen, Fac Hlth Sci, Malang, Indonesia; [Assefa, Dereje Zewdu] Monash Univ, Monash Addict Res Ctr, Melbourne, Vic, Australia; [Assembekov, Batyrbek] Kazakh Natl Med Univ, Atchabar Sci Res Inst, Alma Ata, Kazakhstan; [Astell-Burt, Thomas] Univ Sydney, Sch Architecture Design &amp; Planning, Sydney, NSW, Australia; [Athari, Seyyed Shamsadin] Zanjan Univ Med Sci, Dept Immunol, Zanjan, Iran; [Atout, Maha Moh'd Wahbi] Philadelphia Univ, Fac Nursing, Amman, Jordan; [Atreya, Alok] Lumbini Med Coll, Dept Forens Med, Palpa, Nepal; ; </t>
  </si>
  <si>
    <t>Institute for Health Metrics &amp; Evaluation; University of Washington; University of Washington Seattle; University of Washington; University of Washington Seattle; Shahid Beheshti University Medical Sciences; Al-Zaytoonah University of Jordan; University of Tasmania; Menzies Institute for Medical Research; University of West Scotland; University of Nigeria; Mashhad University of Medical Sciences; Chinese Academy of Sciences; City University of Hong Kong; Tabriz University of Medical Science; Thomas Jefferson University; Shahid Beheshti University Medical Sciences; Tehran University of Medical Sciences; Ajman University; Egyptian Knowledge Bank (EKB); Alexandria University; Egyptian Knowledge Bank (EKB); Cairo University; Atlantic Health System; University Ha'il; Egyptian Knowledge Bank (EKB); Al Azhar University; Mayo Clinic; Mayo Clinic Phoenix; University of Sharjah; Memorial University Newfoundland; Jimma University; Islamic Azad University; Bayero University; Asfendiyarov Kazakh National Medical University; Dilla University; University of Southern California; University of Southern California; Bahir Dar University; University of Louisville; Damascus University; University of New South Wales Sydney; Harvard University; Harvard University Medical Affiliates; Massachusetts General Hospital; Harvard University; Tehran University of Medical Sciences; Karolinska Institutet; University Ha'il; Egyptian Knowledge Bank (EKB); Benha University; Loma Linda University; Universidade Federal de Minas Gerais; Shahid Beheshti University Medical Sciences; Applied Science Private University; St. Luke's International Hospital; National Cancer Center - Japan; University of Tasmania; Egyptian Knowledge Bank (EKB); Cairo University; King Salman International University; University of Sharjah; University of Jordan; Hamad Medical Corporation; United Arab Emirates University; University of Jordan; Hamad Medical Corporation; University of Sharjah; JSS Academy of Higher Education &amp; Research; Hofstra University; Bahir Dar University; Technical University of Munich; Stanford University; Bayero University; Complutense University of Madrid; Universidade do Porto; University of Sydney; University of New South Wales Sydney; University of Ibadan; University of Ibadan; University College Hospital, Ibadan; Roswell Park Comprehensive Cancer Center; East Tennessee State University; Charles Darwin University; Menzies School of Health Research; University of Sydney; University of Sydney; Melanoma Institute Australia; University of Texas System; University of Texas Medical Branch Galveston; National Chengchi University; Universitas Mataram; Tribhuvan University; Australian National University; Universitas Muhammadiyah Mataram; Tehran University of Medical Sciences; University Ha'il; National Institutes of Health (NIH) - USA; NIH National Institute on Minority Health &amp; Health Disparities (NIMHD); University System of Ohio; University of Toledo; Tehran University of Medical Sciences; University of Management &amp; Technology (UMT); International Vaccine Institute; McMaster University; Maharishi Markandeshwar University; Alborz University of Medical Sciences; Iran University of Medical Sciences; Klaipeda University; Instituto Politecnico da Guarda; Queens University - Canada; Shiraz University of Medical Science; Khulna University; University of Technology Sydney; Shaqra University; Almaarefa University; Qassim University; University of Jordan; Lebanese American University; St. Joseph's Hospital and Medical Center; Punjab Medical College; Zhejiang University; Iran University of Medical Sciences; University of California System; University of California San Diego; International Centre for Diarrhoeal Disease Research (ICDDR); Uppsala University; University of Khartoum; Swiss School of Public Health (SSPH+); University of Basel; Swiss Tropical &amp; Public Health Institute; COMSATS University Islamabad (CUI); Manipal Academy of Higher Education (MAHE); United Arab Emirates University; Majmaah University; University of Duhok; Jimma University; Flinders University; University of Tabuk; Universiti Sains Malaysia; Haramaya University; University of North Carolina; East Carolina University; Kumoh National University Technology; Shahid Beheshti University Medical Sciences; Universitas Jenderal Soedirman; University of Gondar; University of Oxford; Nazarbayev University; University of Patras; University of Michigan System; University of Michigan; George Washington University; Fudan University; Baylor Scott &amp; White Health; Midwestern University; Midwestern University - Downers Grove; Midwestern University - Chicago College of Osteopathic Medicine; Northwestern University; Feinberg School of Medicine; Hamad Medical Corporation; Hamad Medical Corporation; Washington University (WUSTL); Sultan Qaboos University; Al al-Bayt University; Philadelphia University Jordan; Cardiff University; University of Texas System; University of Texas Health Science Center Houston; University of Texas School Public Health; New York Medical College; Columbia University; University of Bahrain; Washington University (WUSTL); Murdoch University; Al Jouf University; Shahid Beheshti University Medical Sciences; Hamdan Bin Mohammed Smart University (HBMSU); Yarmouk University; Western Sydney University; Hamad Medical Corporation; Imam Abdulrahman Bin Faisal University; Saudi Electronic University; California Institute of Technology; Huntington Medical Research Institutes; Isra University; University of Colorado System; University of Colorado Anschutz; King Faisal Specialist Hospital &amp; Research Center; Jazan University; Ministry of Health - Saudi Arabia; University of Sharjah; University of Jordan; Bahir Dar University; Bahir Dar University; Tehran University of Medical Sciences; Egyptian Knowledge Bank (EKB); Suez Canal University; University of Newcastle; Cooperative Research Centre for Contamination Assessment &amp; Remediation of the Environment; Johns Hopkins University; Qatar University; King Abdulaziz University; King Abdulaziz University; State University System of Florida; Florida State University; KU Leuven; Qatar University; University of Plymouth; Hong Kong Polytechnic University; Jamia Millia Islamia; Johns Hopkins University; King Hussein Cancer Center; University of Jordan; University of Jordan; Federation University Australia; Monash University; University of New South Wales Sydney; An Najah National University; King Saud University; Nazarbayev University; IMU University; Birmingham City University; Hashemite University; Universite de Bordeaux; Bangladesh Rural Advancement Committee BRAC; BRAC University; Qatar University; Nazarbayev University; Cleveland Clinic Foundation; University of Oxford; University of Miami; Al-Zaytoonah University of Jordan; University of Pavia; Jordan University of Science &amp; Technology; Jordan University of Science &amp; Technology; Zarqa University; Prince Sultan Military College of Health Sciences; American University of the Middle East; Jordan University of Science &amp; Technology; Georgetown University; Drexel University; University of Missouri System; University of Missouri Kansas City; Saint Luke's Mid America Heart Institute; Umm Al-Qura University; Yarmouk University; University of Lahore; Applied Science Private University; Johns Hopkins Aramco Healthcare; Johns Hopkins University; Johns Hopkins Medicine; Indiana University System; Indiana University Bloomington; Universidad de Cartagena; Universidad de la Costa; Universidad de la Costa; Umm Al-Qura University; Jordan University of Science &amp; Technology; Cleveland Clinic Foundation; United Arab Emirates University; Taif University; Ajman University; Jordan University of Science &amp; Technology; University of Sharjah; Jordan University of Science &amp; Technology; International Centre for Diarrhoeal Disease Research (ICDDR); University of London; London School of Hygiene &amp; Tropical Medicine; Isfahan University of Medical Sciences; Tehran University of Medical Sciences; University of Birmingham; University of Cape Coast; New York University; Lancaster University; Lorestan University of Medical Sciences; Shiraz University of Medical Science; Egyptian Knowledge Bank (EKB); Cairo University; Johns Hopkins University; Isfahan University of Medical Sciences; Guilan University of Medical Sciences; Tehran University of Medical Sciences; Tehran University of Medical Sciences; Baqiyatallah University of Medical Sciences (BMSU); IRCCS Ca Granda Ospedale Maggiore Policlinico; Ospedale Niguarda Ca' Granda; Kaunas University of Technology; African Population &amp; Health Research Centre; University of Jos; University of Pennsylvania; University of Bologna; Eastern Health; Tehran University of Medical Sciences; Carol Davila University of Medicine &amp; Pharmacy; University of Queensland; Royal Brisbane &amp; Women's Hospital; University of Sydney; University of Sydney; Carol Davila University of Medicine &amp; Pharmacy; Rutgers University System; Rutgers University New Brunswick; Cleveland Clinic Foundation; All India Institute of Medical Sciences (AIIMS) Jodhpur; All India Institute of Medical Sciences (AIIMS) Bhubaneswar; Galgotias University; Universitas Hasanuddin; Guilan University of Medical Sciences; Jamia Millia Islamia; Jamia Hamdard University; Gadjah Mada University; Imam Mohammad Ibn Saud Islamic University (IMSIU); Charles Sturt University; Kwame Nkrumah University Science &amp; Technology; Virginia Commonwealth University; Pontificia Universidad Catolica de Chile; Iran University of Medical Sciences; Ajman University; Egyptian Knowledge Bank (EKB); Beni Suef University; Al Ain University of Science &amp; Technology UAE; University of Washington; University of Washington Seattle; Arizona State University; Arizona State University-Tempe; Birmingham City University; University of London; King's College London; CIBER - Centro de Investigacion Biomedica en Red; CIBERESP; Istituto Superiore di Sanita (ISS); SRM Institute of Science &amp; Technology Chennai; University of Lahore; Northwestern University; Russian Academy of Sciences; Institute of Biomedical Problems of the Russian Academy of Sciences; University of Sharjah; Manipal Academy of Higher Education (MAHE); University of Oslo; Almaarefa University; Bahir Dar University; Tehran University of Medical Sciences; Cabrini Health; University of Gondar; Ajman University; COMSATS University Islamabad (CUI); Xiamen University Malaysia Campus; Bahir Dar University; Monash University; Asfendiyarov Kazakh National Medical University; University of Sydney; Philadelphia University Jordan; University of Texas System; University of Texas Health Science Center Houston; King Saud University; University of Leicester; Bucharest University of Economic Studies; University of Minnesota System; University of Minnesota Twin Cities; Hennepin County Medical Center; Monash University; University of Kwazulu Natal; State University of New York (SUNY) System; University at Albany, SUNY; University of Newcastle; Rutgers University System; Rutgers University New Brunswick; Rutgers University Newark; Washington University (WUSTL); Kurdistan University of Medical Sciences; Hamadan University of Medical Sciences; Tehran University of Medical Sciences; Universiti Sains Malaysia; Cihan University Sulaimaniya; University of Sulaimani; Tehran University of Medical Sciences; Tehran University of Medical Sciences; Tabriz University of Medical Science; Tehran University of Medical Sciences; Egyptian Knowledge Bank (EKB); October 6 University (O6U); IRCCS Ca Granda Ospedale Maggiore Policlinico; Qatar University; Gomal University; Egyptian Knowledge Bank (EKB); Mansoura University; All India Institute of Medical Sciences (AIIMS) New Delhi; University of Canberra; Shahid Beheshti University Medical Sciences; Shahid Beheshti University Medical Sciences; Shahid Beheshti University Medical Sciences; Islamic Azad University; Mashhad University of Medical Sciences; Pacific University; Nanjing Medical University; Maulana Azad Medical College; Manipal Academy of Higher Education (MAHE); Flinders University; University of Sydney; Consiglio Nazionale delle Ricerche (CNR); Cleveland Clinic Foundation; University System of Ohio; Case Western Reserve University; Aga Khan University; Curtin University; Kerman University of Medical Sciences; Alfaisal University; Universidade Anhembi Morumbi; Monash University; Taipei Medical University; Bangladesh University of Health Sciences (BUHS); University of Massachusetts System; University of Massachusetts Worcester; Humanitas University; Western University (University of Western Ontario); University of Miami; State University System of Florida; Florida International University; University of Auckland; University of Sharjah; Ruprecht Karls University Heidelberg; University of Lahore; Shiraz University of Medical Science; Guilan University of Medical Sciences; Al Jouf University; Nevada System of Higher Education (NSHE); University of Nevada Las Vegas; University of Genoa; Shahid Beheshti University Medical Sciences; Tehran University of Medical Sciences; Guilan University of Medical Sciences; Bahir Dar University; Haramaya University; Sechenov First Moscow State Medical University; Arba Minch University; Arba Minch University; Arba Minch University; Mayo Clinic; Bayero University; North West University - South Africa; Glasgow Caledonian University; Universidade do Porto; Universidade do Porto; University of Gondar; Houston Methodist; Houston Methodist; University of Oxford; Universidade de Sao Paulo; Bangladesh Rural Advancement Committee BRAC; BRAC University; Corvinus University Budapest; University of Bologna; Mekelle University; Torrens University Australia; Bahir Dar University; Johns Hopkins University; University of the Philippines System; University of the Philippines Manila; Brown University; Emory University; George Washington University; All India Institute of Medical Sciences (AIIMS) Rishikesh; University of South Wales; North Dakota State University Fargo; State University System of Florida; Florida State University; Harvard University; All India Institute of Medical Sciences (AIIMS) Jodhpur; All India Institute of Medical Sciences (AIIMS) Jodhpur; All India Institute of Medical Sciences (AIIMS) Jodhpur; National Cerebral &amp; Cardiovascular Center - Japan; Newcastle University - UK; University of Cambridge; University of Brighton; Chandigarh University; Central University of Punjab; Guru Nanak Dev University; Rutgers University System; Rutgers University New Brunswick; Mayo Clinic; Mayo Clinic; Pfizer; Pfizer Canada; Bahir Dar University; The Kids Research Institute Australia; University of Gondar; University of Science &amp; Technology Chittagong (USTC); Jawaharlal Nehru University, New Delhi; University of Sydney; Sydney Local Health District; Karolinska Institutet; Universidad de la Republica, Uruguay; University of Bergen; University of Oslo; University of North Carolina; East Carolina University; Australian National University; Bahir Dar University; Lusofona University; Universidade do Porto; University of Witwatersrand; Manipal Academy of Higher Education (MAHE); Shahid Beheshti University Medical Sciences; Shahid Beheshti University Medical Sciences; Ministry of Health - Turkey; Shahid Beheshti University Medical Sciences; Shahrekord University Medical Sciences; Ghana Health Service; University of Washington; University of Washington Seattle; US Department of Veterans Affairs; University of Belgrade; University of Belgrade; State University System of Florida; University of Florida; State University System of Florida; University of Florida; Universidade Federal de Minas Gerais; University of British Columbia; University of Munich; Helmholtz Association; Helmholtz-Center Munich - German Research Center for Environmental Health; Helmholtz Association; German Cancer Research Center (DKFZ); Technical University of Munich; Maastricht University; Instituto Conmemorativo Gorgas de Estudios de la Salud; VinUniversity; Flinders University; Flinders University; Curtin University; University of New South Wales Sydney; Australian National University; Technical University of Munich; University of Cambridge; University of Sharjah; King Abdulaziz University; University of Waterloo; JSS Academy of Higher Education &amp; Research; JSS Dental College &amp; Hospital, Mysuru; NSW Health; The Children's Hospital at Westmead; University of Sydney; Ankara University; University of Medicine &amp; Pharmacy of Craiova; Hospital Italiano de Buenos Aires; University of Buenos Aires; University of Buenos Aires Hospital; Universidade Anhembi Morumbi; Instituto Nacional de Salud Publica; George Washington University; Central South University; Scuola Superiore Sant'Anna; Universidad Costa Rica; Universidad Autonoma Metropolitana - Mexico; IRCCS Burlo Garofolo; University of Insubria; Universidade Fernando Pessoa; Universidade do Porto; University of Sydney; Universidade de Sao Paulo; University of Milan; Sapienza University Rome; University of Trieste; Universidade Federal de Santa Catarina (UFSC); James Cook University; Universitas Mataram; Australian Catholic University; University of Hong Kong; University of Zenica; Consiglio Nazionale delle Ricerche (CNR); Indian Council of Medical Research (ICMR); ICMR - National Institute of Epidemiology (NIE); Drexel University; Old Dominion University; Hallym University; Jazan University; University Kelaniya; University of Colombo; Colombo North Teaching Hospital; University of Rochester; Jinzhou Medical University; University of Toronto; Datta Meghe Institute of Higher Education &amp; Research (Deemed to be University); Jawaharlal Nehru Medical College Wardha; Imam Mohammad Ibn Saud Islamic University (IMSIU); Emory University; Chinese Academy of Medical Sciences - Peking Union Medical College; Fu Wai Hospital - CAMS; Wuhan University of Science &amp; Technology; Curtin University Malaysia; Southern Medical University - China; University of Michigan System; University of Michigan; Ruprecht Karls University Heidelberg; King Abdullah University of Science &amp; Technology; University of Calgary; National University of Singapore; Central University of Punjab; Harvard University; Tehran University of Medical Sciences; Sydney Local Health District; University of Sydney; Virginia Commonwealth University; University of Pisa; Scuola Superiore Sant'Anna; Universidad Peruana Cayetano Heredia; Ministry of Health Iraq; Harvard University; Massachusetts Institute of Technology (MIT); Broad Institute; Queen Elizabeth Hospital - Hong Kong; National University of Singapore; Chinese University of Hong Kong; Chitkara University, Punjab; Saveetha Institute of Medical &amp; Technical Science; University of Hong Kong; Datta Meghe Institute of Higher Education &amp; Research (Deemed to be University); Jawaharlal Nehru Medical College Wardha; Curtin University; Monash University; State University System of Florida; Florida International University; University of Bern; State University System of Florida; Florida International University; University of Copenhagen; Copenhagen University Hospital; Bispebjerg Hospital; Christian Medical College &amp; Hospital (CMCH) Vellore; University of London; University College London; Texas A&amp;M University System; Texas A&amp;M University College Station; University of Milan; Health Effects Institute (HEI); Johns Hopkins University; Universidade Nova de Lisboa; University of Calgary; University of Calgary; KU Leuven; University of Milano-Bicocca; University of Milano-Bicocca; IRCCS Istituto Auxologico Italiano; University of Florence; University of California System; University of California San Diego; Universidade do Minho; Universidade do Porto; i3S - Instituto de Investigacao e Inovacao em Saude, Universidade do Porto; Universidade Federal de Minas Gerais; Cleveland Clinic Foundation; University of Aleppo; Shahid Beheshti University Medical Sciences; State University System of Florida; University of South Florida; Bayero University; University of Turku; Tehran University of Medical Sciences; University of Sydney; University of Sydney; University of Cambridge; National University of Singapore; Eduardo Mondlane University; University of Catania; Shahid Beheshti University Medical Sciences; Public Health Foundation of India; Duy Tan University; Imperial College London; Texas Tech University System; Texas Tech University; Ghana Health Service; Haramaya University; Isfahan University of Medical Sciences; Tehran University of Medical Sciences; Asfendiyarov Kazakh National Medical University; Asfendiyarov Kazakh National Medical University; University Kelaniya; Universidad Nacional de Colombia; Netherlands Institute for Health Services Research; University of Tennessee System; University of Tennessee Health Science Center; Bahir Dar University; University of Hong Kong; University of Gondar; Universite de la Manouba; Universite de Jendouba; Bahir Dar University; University of Sarajevo; US Department of Veterans Affairs; Veterans Health Administration (VHA); Atlanta VA Health Care System; University of Florence; University of Palermo; Save the Children; Karolinska Institutet; Icahn School of Medicine at Mount Sinai; JSS Academy of Higher Education &amp; Research; JSS Medical College, Mysuru; United International University (UIU); University of Sheffield; Indian Council of Agricultural Research (ICAR); ICAR - Indian Veterinary Research Institute; University of Delhi; Goethe University Frankfurt; University of Melbourne; University of Trieste; Catholic University of the Sacred Heart; IRCCS Policlinico Gemelli; Instituto Politecnico do Porto; Universidade do Porto; Pontificia Universidad Catolica de Chile; University of California System; University of California San Diego; Bucharest University of Economic Studies; University of California System; University of California Irvine; Can Tho University of Medicine &amp; Pharmacy (CTUMP); Jazan University; Medical University Varna; Hospital Spedali Civili Brescia; University of Brescia; Iran University of Medical Sciences; Pennsylvania Commonwealth System of Higher Education (PCSHE); University of Pittsburgh; Pennsylvania Commonwealth System of Higher Education (PCSHE); University of Pittsburgh; Maastricht University; Shandong University; Shandong University; University of Windsor; University College Dublin; Universidade Federal do Rio Grande do Sul; Curtin University; Universidade Federal da Bahia; University of Sheffield; All India Institute of Medical Sciences, Rajkot; Ajman University; Northwestern University; Egyptian Knowledge Bank (EKB); Zagazig University; Shahroud University Medical Sciences; Shahid Beheshti University Medical Sciences; Universiti Sains Malaysia; Airlangga University; Guilan University of Medical Sciences; Iran University of Medical Sciences; University of Massachusetts System; University of Massachusetts Amherst; Harvard University; Harvard University Medical Affiliates; Massachusetts General Hospital; University of Portsmouth; Almoosa College of Health Science; Egyptian Knowledge Bank (EKB); Mansoura University; Delta University for Science &amp; Technology; Egyptian Knowledge Bank (EKB); Mansoura University; University of Sharjah; Egyptian Knowledge Bank (EKB); Mansoura University; University of Western Australia; University of Western Australia; Mayo Clinic; Imam Abdulrahman Bin Faisal University; Al Ain University of Science &amp; Technology UAE; Al Ain University of Science &amp; Technology UAE; University of Kentucky; Harvard University; Korea University; Korea University Medicine (KU Medicine); Houston Methodist; Egyptian Knowledge Bank (EKB); Mansoura University; Egyptian Knowledge Bank (EKB); Cairo University; University of Sharjah; University of Sharjah; Ulster University; City University of Hong Kong; Egyptian Knowledge Bank (EKB); Zagazig University; Ajman University; Mazandaran University of Medical Sciences; James Cook University; Brown University; Isfahan University of Medical Sciences; Kerman University of Medical Sciences; Tehran University of Medical Sciences; York University - Canada; Tarbiat Modares University; University of Ibadan; Coventry University; Tehran University of Medical Sciences; Guangdong Medical University; Asfendiyarov Kazakh National Medical University; Korea University; Korea University Medicine (KU Medicine); University of Catania; IRCCS Fondazione Pascale; Clemson University; Iran University of Medical Sciences; Tehran University of Medical Sciences; Shiraz University of Medical Science; Kerman University of Medical Sciences; Kerman University of Medical Sciences; University of the Philippines System; University of the Philippines Manila; Almaarefa University; Saveetha Institute of Medical &amp; Technical Science; Saveetha Medical College &amp; Hospital; University of Ferrara; Arcispedale Sant'Anna; Applied Science Private University; Universidade Federal de Sergipe; University of Lahore; Universiti Sains Malaysia; Tehran University of Medical Sciences; Tehran University of Medical Sciences; Shiraz University of Medical Science; Shiraz University of Medical Science; Shiraz University of Medical Science; Guilan University of Medical Sciences; Chinese Center for Disease Control &amp; Prevention; National Institute of Environmental Health, Chinese Center for Disease Control &amp; Prevention; University of Toronto; Karolinska Institutet; Centro Nacional de Investigaciones Cardiovasculares (CNIC); Hospital Clinico San Carlos; Children's National Health System; George Washington University; University of Milano-Bicocca; IRCCS Istituto Auxologico Italiano; University of Nicosia; University of Southern California; Universidade Federal do Rio Grande do Sul; Jimma University; University of Naples Federico II; Free University of Berlin; Humboldt University of Berlin; Charite Universitatsmedizin Berlin; University of Bologna; National Academy of Medical Sciences of Ukraine; D. F. Chebotarev Institute of Gerontology of the National Academy of Medical Sciences of Ukraine; University of Padua; Fondazione IRCCS Istituto Neurologico Carlo Besta; University of Milano-Bicocca; Iuliu Hatieganu University of Medicine &amp; Pharmacy; University of L'Aquila; University of Southern California; Iran University of Medical Sciences; Universite de Bordeaux; Kobe University; Universidade Federal do Espirito Santo; Semmelweis University; Sapientia Hungarian University of Transylvania; University of Ghana; North West University - South Africa; Datta Meghe Institute of Higher Education &amp; Research (Deemed to be University); Jawaharlal Nehru Medical College Wardha; Szeged University; Salahaddin University; Cihan University-Erbil; Istituto di Ricerche Farmacologiche Mario Negri IRCCS; Manipal Academy of Higher Education (MAHE); Xuzhou Medical University; Xuzhou Medical University; Universidad de Valladolid; Hospital del Rio Hortega; Central University of Punjab; University of Verona; University of Edinburgh; Shandong First Medical University &amp; Shandong Academy of Medical Sciences; Addis Ababa University; Edith Cowan University; Addis Ababa University; Monash University; Monash University; George Washington University; University of Gondar; Bahir Dar University; Shahid Beheshti University Medical Sciences; Iran University of Medical Sciences; Shahid Beheshti University Medical Sciences; University of North Carolina; East Carolina University; Kurdistan University of Medical Sciences; University of California System; University of California San Francisco; Ministry of Health &amp; Medical Education (MOHME); Egyptian Knowledge Bank (EKB); Alexandria University; King Khalid University; Guilan University of Medical Sciences; World Health Organization; University of Nizwa; University of Lahore; Adelaide University; University of Adelaide; Howard University; Howard University; National Institutes of Health (NIH) - USA; NIH National Human Genome Research Institute (NHGRI); Sechenov First Moscow State Medical University; Research Center of Neurology; Cleveland Clinic Foundation; University System of Ohio; Case Western Reserve University; Sanjay Gandhi Postgraduate Institute of Medical Sciences; Tarbiat Modares University; Charotar University of Science &amp; Technology - Charusat; Yale University; Kermanshah University of Medical Sciences; AUSL della Romagna; Shahid Beheshti University Medical Sciences; Universidade Federal da Bahia; Shiraz University of Medical Science; Universidade de Sao Paulo; University of the Philippines System; University of the Philippines Manila; Charles University Prague; National Institutes of Health (NIH) - USA; Bahir Dar University; Anhui Medical University; University of Sulaimani; University System of Ohio; Case Western Reserve University; University System of Ohio; Ohio State University; University of Bologna; Cleveland Clinic Foundation; University of Peradeniya; BronxCare Health System; Icahn School of Medicine at Mount Sinai; Mayo Clinic; Xi'an Medical University; Vanderbilt University; Indian Council of Medical Research (ICMR); Torrens University Australia; Flinders University; Maulana Azad Medical College; Lehigh Valley Health Network; Eternal Heart Care Centre &amp; Research Institute; Macquarie University; Pontificia Universidade Catolica Do Rio Grande Do Sul; Instituto Mexicano del Seguro Social; Dilla University; Bahir Dar University; Tehran University of Medical Sciences; Tehran University of Medical Sciences; University of Kufa; Shahid Beheshti University Medical Sciences; George Institute for Global Health; University of New South Wales Sydney; Semnan University of Medical Sciences; Semnan University of Medical Sciences; Urmia University of Medical Sciences; Hamadan University of Medical Sciences; Monash University; Harvard University; Harvard University Medical Affiliates; Massachusetts General Hospital; Shahid Beheshti University Medical Sciences; Post Graduate Institute of Medical Education &amp; Research (PGIMER), Chandigarh; Post Graduate Institute of Medical Education &amp; Research (PGIMER), Chandigarh; All India Institute of Medical Sciences (AIIMS) New Delhi; University of Nizwa; University of Sharjah; Egyptian Knowledge Bank (EKB); Ain Shams University; Bauman Moscow State Technical University; Bayero University; Symbiosis International University; Symbiosis Institute of Health Sciences (SIHS); Sakarya University; University of Western Australia; Perron Institute for Neurological &amp; Translational Science; Torrens University Australia; Gulf Medical University; Dilla University; Airlangga University; La Trobe University; Egyptian Knowledge Bank (EKB); Al Azhar University; Chulalongkorn University; McMaster University; Iran University of Medical Sciences; Shahroud University Medical Sciences; National Institutes of Health (NIH) - USA; Shiraz University of Medical Science; Shiraz University of Medical Science; RAK Medical &amp; Health Sciences University; University of Khartoum; Marwadi University; Jamia Millia Islamia; University of Lahore; University of Bergen; University of Bergen; Tehran University of Medical Sciences; Tabriz University of Medical Science; University of Duisburg Essen; University of Duisburg Essen; Damascus University; Sun Yat Sen University; Sichuan University; University of New Brunswick; Murdoch University; Shahrekord University Medical Sciences; Mazandaran University of Medical Sciences; Georgetown University; Shahid Beheshti University Medical Sciences; Shahid Beheshti University Medical Sciences; Queensland University of Technology (QUT); Ministry of Health &amp; Medical Education (MOHME); Shiraz University of Medical Science; Taiz University; Nankai University; University of Tokyo; Manipal Academy of Higher Education (MAHE); Kasturba Medical College, Mangalore; Manipal Academy of Higher Education (MAHE); Emory University; Duy Tan University; Iran University of Medical Sciences; University of Rajshahi; International Centre for Diarrhoeal Disease Research (ICDDR); University of Houston System; University of Houston; Shahjalal University of Science &amp; Technology (SUST); University of Dhaka; University of Wollongong; Carol Davila University of Medicine &amp; Pharmacy; Carol Davila University of Medicine &amp; Pharmacy; Liaquat University of Medical &amp; Health Sciences; Norwegian University of Science &amp; Technology (NTNU); University of Hamburg; University Medical Center Hamburg-Eppendorf; Universite de Tunis-El-Manar; Faculte de Medecine de Tunis (FMT); Anhui Medical University; Tsinghua University; Chinese University of Hong Kong; Shanghai Jiao Tong University; Johns Hopkins University; Baqiyatallah University of Medical Sciences (BMSU); University of Sharjah; Roskilde University; Egyptian Knowledge Bank (EKB); Zagazig University; China Medical University Tai(data truncated to fit)</t>
  </si>
  <si>
    <t>Roth, GA (corresponding author), Inst Hlth Metr &amp; Evaluat, 3980 15th Ave NE,UW Campus Box 351615, Seattle, WA 98195 USA.</t>
  </si>
  <si>
    <t xml:space="preserve">Noormohammadpour, Pardis/C-4189-2019; Oguta, James Odhiambo/AAW-6211-2020; Chattu, Vijay Kumar/C-2778-2014; Javaid, Syed Sarmad/AFP-9977-2022; Sassano, Michele/KEJ-4887-2024; Magaña Gómez, Javier/M-3493-2019; Mirdamadi, Arian/JDD-2667-2023; Bayat, Reza/JGM-4364-2023; Lau, Kenney Ki Lee/CAF-8420-2022; Martins-Melo, Francisco/IUM-9000-2023; Chen, Hana/NPJ-2585-2025; Eskandari, Khalil/G-1542-2017; Guo, Zhifeng/HTP-2983-2023; Kogi, Robert/ABA-2609-2021; Arabloo, Jalal/K-1829-2019; Yousefi, Zabihollah/G-2287-2011; shivamadhu, Madhu/N-2814-2017; Villani, Leonardo/JPW-9581-2023; keykhaei, mohammad/AAM-4467-2021; Banik, Palash Chandra/P-7613-2016; naik, Gurudatta/O-7284-2015; Dumbili, Emeka W/H-3348-2019; Duraisamy, Senbagam/K-2475-2019; Tiwari, Krishna/AFB-4010-2022; Kukreti, Shikha/ABD-1156-2021; Rizvi, Moattar/ABG-9110-2021; Nanavaty, Dhairya/OFN-9612-2025; Nematollahi, Hadi/AAD-5922-2019; Kheradmand, Daniel/LZG-8078-2025; Abedi, Aidin/HMD-1232-2023; Othman, Elham/AAQ-6723-2020; Nri-Ezedi, Chisom/AFM-7095-2022; Almahmeed, Wael/MFZ-6461-2025; Park, Chulwoo/P-3710-2019; SINHA, MUKESH/IWU-7569-2023; Tromans, Samuel/AAU-1915-2021; Navaratna, Samidi/PII-0722-2026; Adebayo, Oladimeji/Y-5260-2019; Abebe, Mesfin/GPF-5732-2022; Duncan, Bruce/L-4140-2016; Trihandini, Indang/HZK-6038-2023; Hasnain, Md Saquib/AIA-5222-2022; Burns, Richard/C-4231-2011; Marzo, Roy/ABA-4304-2020; Boyko, Edward/G-2484-2017; /AAI-4775-2020; Dhali, Arkadeep/AAW-9655-2021; Sahebkar, Amirhossein/B-5124-2018; Halwani, Rabih/AAN-1568-2021; Starodubova, Antonina/F-7697-2017; Jabi, Samah/PRR-2528-2026; Forray, Alina-Ioana/PQB-4105-2026; Nasrollahizadeh, Amir/LSI-6894-2024; Nezameslami, Ahmadreza/LVQ-8991-2024; Mehrotra, Ravi/AFU-7822-2022; bashiri, azadeh/AAA-3510-2019; Rahmoune, Hakim/AAF-1957-2019; Tantisattamo, Ekamol/AFP-9592-2022; Dabbagh, Ali/B-1366-2018; Peprah, Prince/AAS-1701-2020; Kustanti, Christina Yeni/AAE-7743-2021; Kan, Haidong/ABA-7625-2022; Chopra, Hitesh/AAA-6925-2021; Aminorroaya, Arya/G-8026-2019; Ebohon, Osamudiamen/AAA-5895-2021; kalankesh, leila/L-8756-2017; Ancuceanu, Robert/AEN-8820-2022; Kamyari, Naser/AAP-1999-2021; Oliveira, Arão/Q-3283-2017; Lee, Paul/F-2549-2010; Jayaram, Shubha/HMD-1207-2023; Hostiuc, Sorin/I-2017-2019; Samy, Abdallah/B-4375-2010; Cioffi, Iolanda/Q-1023-2019; Vishwakarma, Mukesh/NXC-1187-2025; Gnedovskaya, Elena/C-1891-2012; Odukoya, kemi/G-9875-2015; Alemayehu, Tekletsadik/MVY-4247-2025; Khokhar, Dr. Manoj/AAT-1881-2020; Khan, Faiz Ullah/N-9346-2017; Rodrigues, Thales/AAQ-9342-2020; do Amaral Júnior, Orlando Luiz/AAC-4646-2021; Abd ElHafeez, Samar/IUN-0236-2023; Shams, Mehran/S-2695-2017; Munjal, Kavita/ABF-9631-2020; Tovani-Palone, Marcos Roberto/J-6491-2014; Joukar, Farahnaz/P-9423-2016; Borran, Mina/AAZ-6376-2021; Mercogliano, Michelangelo/KIK-8455-2024; Fahira, Aamir/JOK-4768-2023; Al-Tammemi, MD, MPH, Ala'a B./AAB-4737-2021; Dashtkoohi, Mohadese/KUD-5281-2024; Ang, Song Peng/IQW-7805-2023; ahadi, mahsa/AAU-8627-2021; Oancea, Bogdan/JZD-3782-2024; Lopukhov, Platon/S-8582-2017; Karagiannidis, Efstratios/AAS-7799-2020; Wijarnpreecha, Karn/J-3296-2019; Delsoz, Mohammad/IUP-1811-2023; Martinez, Ramon/JZS-9635-2024; Aremu, Olatunde/AAD-7261-2021; Gaipov, Abduzhappar/G-3059-2012; Tripathi, Tulika/GWQ-9886-2022; CALINA, DANIELA/I-5509-2017; Radpour, Negar/MIP-6562-2025; Jamshidi, Masoud/KHM-7026-2024; jaafari, jalil/U-3253-2018; Shamsutdinova, Alfiya/G-1163-2018; Mustafa, Ghulam/AET-4683-2022; Berezvai, Zombor/ABE-3178-2021; Al-Kaif, Mohammed Ahmed/AAN-3547-2021; El-Dahiyat, Faris/R-8843-2019; Conti, Sara/J-4891-2019; Perico, Norberto/ABH-3222-2020; Mohsenzadeh, Amin/ACS-9170-2022; /AAZ-9879-2021; Elmoselhi, Adel/ITV-6804-2023; Sulistiyorini, Desy/AFB-0668-2022; MARINO, MIRKO/AAI-5389-2020; Liu, Zhe/GRS-6410-2022; Polibin, Roman/CAI-7567-2022; Kabir, Zubair/KQX-5433-2024; Al Awaidy, Salah/AAF-5884-2020; Malik, Ahmad Azam/E-9521-2015; Rajaa, Sathish/MDT-0280-2025; Ostrominski, John/HLH-1030-2023; Semachew, Ayele/U-5329-2019; Pham, Hoang Nhat/MXM-0414-2025; Dutta, Sulagna/W-5151-2017; Vijayageetha, Mathavaswami/U-8207-2019; Khan, Yusuf/AAA-1060-2020; /M-9801-2017; Mekonnon, Tariku/AAO-5298-2021; TOMO, SOJIT/AAO-9380-2021; Shrestha, Sunil/AAE-5371-2019; Ibrahim, Umar Idris/ABA-9761-2021; Brant, Luisa/MGW-0074-2025; Sunuwar, Dev/AAR-3834-2020; /F-3989-2017; Anteneh, Rahel/HPE-1708-2023; Nizam, Muhammad/ABG-1424-2021; Kisa, Adnan/Q-2081-2019; Soni, Mansi/HKV-0867-2023; Barua, Lingkan/AAP-2796-2021; Rojas-Rueda, David/AAK-2184-2020; Zeydi, Amir/Q-3071-2018; Olatubi, Matthew/AFC-5266-2022; Del Bò, Cristian/AFT-1534-2022; Armocida, Benedetta/AAC-4482-2020; Dadras, Omid/X-2514-2019; hadei, mostafa/NCV-1731-2025; Kytö, Ville/D-7971-2014; Dohare, Sushil/OUK-1047-2025; Alshehri, Mansour Abdullah/S-4862-2016; dos Santos, Wendel/P-8483-2019; Srichawla, Bahadar/ABC-2084-2020; Areda, Demelash/AFL-1440-2022; Dresse, Menayit Tamrat/JRY-0983-2023; Naureen, Zakira/KOC-4194-2024; Bakkannavar, Shankar/K-7634-2015; Anderson, David/AAY-6060-2021; Ismail, Faisal/ABB-5508-2021; Adeleke, Olumide/GLS-0833-2022; Azizan, Amin/OJT-1843-2025; Haghtalab, Arian/AEM-1172-2022; Dowou, Robert/GWZ-9194-2022; Kanmodi, Kehinde/AAC-4222-2020; boloor, archith/AAY-1719-2021; Piradov, Michael/B-4407-2012; Salvetti, Massimo/E-9929-2010; Shahrahmani, Fatemeh/JNE-5063-2023; khader, yousef/I-7952-2018; Wadhwa, Dr. Medha/AAI-5702-2020; Flor, Luisa/IAP-9897-2023; Abbasian, Mohammadreza/AAD-3591-2019; AlZahmi, Amal/JDW-6117-2023; Tabibi, Ramin/D-9781-2017; Aghajanian, Sepehr/HSI-3687-2023; Chiriaco, Martina/AAY-2611-2021; Di Bella, Stefano/K-8162-2016; Goh, Lay/AAM-6832-2021; Fatima, Zareen/AAI-6238-2021; Prabhu, Ravindra/AAE-7064-2020; Nomura, Shuhei/JNE-4264-2023; Islam, Fakrul/JKI-4863-2023; Fabin, Natalia/JFB-1153-2023; Rahmani, Saeed/T-9365-2017; monazzami, amirabbas/ABA-6499-2021; pourbabaki, reza/AAS-2013-2021; Gaal, Peter/A-7818-2008; Olum, Ronald/AAR-4279-2020; Naohiro, Yonemoto/Y-3761-2019; Nurchis, Mario Cesare/GLN-7720-2022; Rashedi, Vahid/H-6271-2018; Sharew, Nigussie Tadesse/AAD-5597-2022; Gallus, Silvano/AAB-4127-2019; Karki, Prabin/JGM-5738-2023; Faraji, Seyed Nooreddin/HDO-7921-2022; Eftekhari, Behrad/MFJ-8373-2025; Oyebola, Kolapo/NMK-4318-2025; Azhar, Masood/LBH-9655-2024; Askarinejad, Amir/HDN-9371-2022; Gafane-Matemane, Lebo/Y-1267-2019; Adegbile, Oluwatobi/KQT-8227-2024; Peng, Minjin/A-2254-2019; Lim, Lee-Ling/D-7697-2015; Niazi, Robina/KCY-9074-2024; Yon, Dong Keon/M-1264-2017; Bermudez, Amiel/AAK-5072-2021; CHIMORIYA, RITESH/AAB-1443-2021; Murillo-Zamora, Efrén/N-6220-2018; Mohammad-Alizadeh-Charandabi, Sakineh/C-1218-2017; Szarpak, Lukasz/N-5222-2018; Mahjoob, Monireh/C-1221-2019; Ismail, Faisal/GLU-1003-2022; Adzrago, David/AAD-3800-2022; Nchanji, G. Takop/ABA-4152-2020; Adhikari, Kishor/ABN-9723-2022; Keivanlou, Mohammad-Hossein/JEO-7391-2023; Athari, Seyyed/F-5963-2017; Feng, Xiaoqi/AAM-9592-2021; Abd ElRahim, Galal/HOC-7065-2023; Geleta, Leta/AFR-1809-2022; ajami, marjan/AHE-7211-2022; Chaudhary, Anis/ABH-2548-2021; Miezah, Dennis/MHR-6505-2025; , 邹志勇/ABG-5972-2020; Ramírez-Vélez, Robinson/D-5311-2016; Mulita, Francesk/ABD-8338-2020; Qanash, Husam/AAR-5333-2021; Zemedikun, Dawit/JJD-8647-2023; Hashempur, Mohammad/M-8736-2017; Sreeramareddy, Chandrashekhar/C-5433-2014; Davletov, Kairat/JDD-4419-2023; Mukherjee, Sumoni/AET-5904-2022; Cosma, Claudia/JZD-2175-2024; Seboka, Binyam/AAC-5370-2021; Naser, Mohammad/PAV-3948-2025; Wanjau, Mary/IQW-5483-2023; Jahangiri, Soodeh/GZM-4647-2022; Basu, Saurav/T-7451-2017; Yu, Hairui/ABD-8916-2021; Edgar, Denova-Gutiérrez/HLW-7955-2023; Mahmood, Nozad/LUY-0980-2024; Carugno, Andrea/AAM-6118-2020; Teye-Kwadjo, Enoch/I-1184-2019; Ahmad, Muayyad/KPY-0550-2024; KM, Shivakumar/GLS-3747-2022; Stevanović, Aleksandar/IUN-0782-2023; Momani, Shaher/P-7973-2014; Khokhar, Sunil/LXV-9215-2024; Falzone, Luca/AAC-2085-2019; Alanzi, Truki/O-2778-2019; Nyadanu, Sylvester Dodzi/JAX-5532-2023; Almobayed, Amr/OGP-1708-2025; Kashani, Hamid/AAS-8291-2020; Afrashteh, Fatemeh/HLQ-1467-2023; Ebrahimi, Mohammad hossein/I-3124-2017; Malakan Rad, Elaheh/K-3404-2016; Zazouli, Mohammad/E-4163-2017; sarlak, hamid/T-2194-2018; efendi, ferry/B-5700-2012; Christopher, DJ/R-1479-2019; McPhail, Steven/JMR-2141-2023; Abdelnabi, Mahmoud/AAB-1028-2022; Awoke, Mamaru Ayenew/AAE-3767-2022; Sorrentino, Michele/JMR-0560-2023; Elsohaby, Ibrahim/GQQ-4026-2022; Ilesanmi, Olayinka/AAF-8628-2021; Farsi, Farima/KCJ-9900-2024; Memish, Ziad/AEJ-9424-2022; Tabibi, Ramin/D-9781-2017; Carvalho, Marcia/PHN-2175-2026; Olalekan John, Okesanya/HHY-7224-2022; Gohari, Kimiya/AAD-9042-2019; khashim, zenith/OIT-4184-2025; Azadnia, Arian/ABA-2326-2021; Halder, Pritam/KEH-0601-2024; Rashedi, Sina/PGS-8307-2026; Oghenetega, Onome/AIC-6388-2022; ji, zixiang/KCX-7173-2024; Elsohaby, Ibrahim/M-2912-2015; Marateb, Hamid Reza/ADB-7509-2022; Amini-Salehi, Ehsan/JPK-4646-2023; Hashempour, Zahra/LXV-8490-2024; mathangasinghe, yasith/J-8057-2019; Chong, Yuen Yu/AAL-7215-2020; Zhou, Jiayan/ABC-4378-2020; Suleiman, Muritala/JHS-9724-2023; Chen, Meng Xuan/AHH-9351-2022; Li, Wenjie/LNQ-2606-2024; Salehi Omran, Hossein/LXV-9100-2024; Ahmed, Naveed/AAO-6188-2021; Aly, Hany/LAQ-8035-2024; Bauckneht, Matteo/H-7768-2018; Nega, Amanuel/KMY-6400-2024; Satpathy, Maheswar/J-3135-2017; Pradhan, Jalandhar/HIK-1917-2022; Wassie, Gizachew/ABC-4491-2020; Cho, William/H-7429-2019; Abdelfattah, Omar/AAO-3433-2020; bayih, mulat/ODM-9505-2025; Kazemian, Sina/HKV-3184-2023; Astell-Burt, Thomas/B-9341-2018; Lytras, Miltiadis/P-8195-2016; Mettananda, Sachith/H-4640-2019; Jafarabadi, Mohammmad/A-7478-2017; Molla, Meseret Derbew/ABB-1928-2020; Yin, Dehui/AEH-1707-2022; Koul, Parvaiz/B-1666-2017; Dervisevic, Emina/CAI-0583-2022; Ghaffari, Amir/HDM-2515-2022; D'Oria, Mario/AAF-5578-2020; mohamed, mona/AFM-8862-2022; Durojaiye, Oyewole Chris/GNM-7616-2022; /Y-3289-2019; Vardanjani, Hossein/U-2659-2017; Balooch Hasankhani, Mohammadreza/PJS-5934-2026; Nashwan, Abdulqadir/J-6241-2019; ruhai, bai/KVY-2576-2024; Stockfelt, Leo/PMG-1774-2026; Baldereschi, Marzia/J-4765-2013; Tripathy, Jaya/IQS-1614-2023; Crump, John/AAZ-6412-2020; Rehman, Wajiha/KZU-7638-2024; Sahu, Monalisha/AAH-5219-2019; ANAGNOSTAKIS, FILIPPOS/MIP-4018-2025; Saghafi, Alireza/JXN-2972-2024; Doshi, Ojas/ITU-5731-2023; shamsi, anas/AAW-2124-2020; Saxena, Sangeeta/OCL-1149-2025; Trabelsi, Khaled/ABG-2717-2020; Monasta, Lorenzo/B-1388-2012; Yadollahi, Mahnaz/G-3840-2013; Yousefzade-Chabok, Shahrokh/Q-3037-2018; Sharifan, Amin/ACT-5064-2022; El Morsi, Doaa/T-5881-2018; Kheirandish Zarandi, Peyman/AAH-5463-2019; Rasouli, Mohammad Aziz/E-1542-2017; Khademi, Reza/HTP-8711-2023; Cembranel, Francieli/F-5788-2017; /AAE-4502-2020; Al-Halaiqa, Fadwa/AGK-3501-2022; Kinfu, Yohannes/AAC-8054-2020; Roy, Sharmistha/MBH-6312-2025; Priyan, Shanthosh/AAT-5562-2021; Bressem, Keno/AAX-8241-2020; Varughese, Santosh/W-5989-2019; Eltahir, Mohd/J-9256-2019; Al-Ibraheem, Akram Naif/ADH-7234-2022; Azzolino, Domenico/J-9043-2019; Bhattacharjee, Shuvarthi/AAR-2481-2021; Bello, Umar/AAC-4180-2020; Acharya, Anirudh/AGR-5071-2022; Kisa, Sezer/GPC-8087-2022; Azami, Hiva/S-1538-2018; Altaf, Awais/AGN-2642-2022; Matei, Clara/IWE-3759-2023; Atout, Maha/ABG-4160-2021; Fux, Blima/AAO-2941-2020; Sendekie, Ashenafi/GRX-8487-2022; Amegah, AK/L-8952-2016; Kolte, Dhaval/AAL-4032-2020; Al Qadire, Mohammad/ABC-1941-2021; Adegoke, Nurudeen/AAE-6116-2022; Khan, Muhammad Mueed/NIU-3121-2025; Mohammadi, Ida/IXN-1553-2023; Pasovic, Maja/OLP-8828-2025; Ebrahimi, Sara/ACQ-9831-2022; Nuh, abdulkadir/PYY-3239-2026; Morsy, MahmoudM/MIT-9264-2025; Chi, Gerald/M-7855-2017; Negru, Alina/C-6343-2019; OYELADE, TOPE/HOA-7855-2023; Holla, Ramesh/P-2785-2015; Nascimento, Gustavo/AAT-9003-2020; Darcho, Samuel/MTG-2982-2025; Foigt, Nataliya/AAU-5229-2020; Sengupta, Pallav/E-3392-2016; Alkhatib, Ahmad/E-6329-2013; iyasu, assefa/PHF-7162-2026; Olalusi, Oladotun/MIQ-4450-2025; , Telksew Yelma/ABR-1567-2022; Koohestani, Hamid/B-7265-2017; Kusnali, Asep/HNB-3426-2023; Mousavi, Parsa/JRW-1531-2023; Samimisedeh, Parham/AGP-3563-2022; Awedew, Atalel/AAY-1114-2020; Abo Kasem, Rahim/AAX-7241-2021; Tran-Xuan, Quynh/HHN-2561-2022; Ahmed, Nesredin/KDN-4713-2024; /I-5771-2015; Ahinkorah, Bright/JCN-8250-2023; Amin, Tarek/E-6189-2012; Manla, Yosef/GLT-3140-2022; cakmakbarsbay, mehtap/AAS-9236-2020; Fagbamigbe, Adeniyi/X-2772-2019; Oancea, Bogdan/C-4147-2011; /AAL-4251-2021; Menezes, Ritesh/A-7480-2015; Aleidi, Shereen/C-5926-2018; mattoo, khurshid/I-2517-2014; Berhie, Alemshet/ACF-6579-2022; Rhee, Taeho Greg/HIZ-6892-2022; anvari, saeid/HHS-7140-2022; Belayneh, Asnake/MDT-6977-2025; Yasufuku, Yuichi/AAI-3013-2021; Abiodun, Olumide/AAF-6452-2020; Jeong, Seogsong/MIN-9298-2025; Ching, Patrick/AAZ-5425-2021; Appiah, Francis/HKE-3326-2023; Habibzadeh, Adrina/ADJ-2713-2022; MATHEW, DON/MTB-5970-2025; Jin, Wenyi/AAS-1593-2020; Abu-Gharbieh, Eman/F-3635-2010; Galali, Yaseen/ABF-1797-2021; Mahesh, P/R-1184-2019; Yu, chuanhua/I-6711-2016; Mini, GK/GMX-3520-2022; MALIK, TABARAK/M-3672-2014; Balasubramanian, Madhan/AAL-5326-2021; Azizi, Hosein/ADW-4214-2022; Sivaramakrishnan, Gowri/AAA-1867-2020; Kolahi, Ali-Asghar/F-1981-2010; Rahmati, Masoud/AAY-1843-2021; Sethi, Yashendra/H-9343-2016; Belete, Abebe Gedefaw/JQV-8303-2023; da Silva, Alanna/X-6008-2018; Ahmad, Shoaib/AHD-5244-2022; aldhahir, abdulelah/HKF-6113-2023; Dhama, Kuldeep/B-7852-2015; Jakovljevic, Mihajlo/B-3002-2014; Achore, Meshack/AAM-8174-2021; Eirini, Tsermpini/AAV-3824-2020; seyed alshohadaei, seyed mohammad/OSI-0689-2025; Imam, Mohammad Tarique/ACE-0274-2022; Sathian, Brijesh/G-7576-2014; Guadie, Habtamu/AEM-4844-2022; Baloch, Farhala/GON-7800-2022; Seedat, Soraya/OEN-7336-2025; Awotidebe, Adedapo/ABI-1954-2020; Abbastabar, Hedayat/NWG-8306-2025; Thankappan, Kavumpurathu/ABC-9551-2021; Sharif-Askari, Fatemeh/JAX-5995-2023; jokar, mohammadhassan/AAQ-6474-2021; Mahmoudi, Farhad/MDS-7395-2025; amidi, bardia/OBO-8621-2025; Nayak, Shalini/H-4223-2014; Stanikzai, Muhammad Haroon/AAK-2589-2021; Santos, Itamar/K-7055-2012; Marateb, Hamid Reza/G-5556-2013; Najafi, Mohammad Sadeq/JOZ-2404-2023; Adamu, Lawan/PFZ-1410-2026; Martorell, Miquel/H-8490-2014; Porntaveetus, Thantrira/ABF-6854-2020; Dube, John/JAO-0944-2023; Saulam, Jennifer/AFL-6692-2022; Halim, Sobia/ADO-2156-2022; Weerakoon, Kosala/L-5667-2013; Roever MHS, Post-Doctorate, MBA, Scientific Editor, Leonardo/F-5315-2012; Belo, Luís/J-5307-2013; Faro, Andre/J-1696-2014; Lin, Ro-Ting/AFU-0875-2022; Rautalin, Ilari/ABF-3354-2020; Islam, Rakibul/AAD-2201-2020; Gelaw, Asmare/IWU-6905-2023; carreras, giulia/HPF-0028-2023; Afzal, Muhammad/J-4930-2017; Fornari, Arianna/HTT-2144-2023; Moni, Mohammad Ali/AFA-8899-2022; Chu, Dinh-Toi/I-7414-2019; Chen, An-Tian/GRN-8901-2022; Ramphul, Kamleshun/AAS-5656-2021; Salami, Afeez/GRJ-0563-2022; Seyoum, Abebaw/KIG-4650-2024; Has, Dr. Eka Mishbahatul/AAA-5879-2021; Javadi, Niloufar/AAZ-5961-2021; Tsai, Daniel/LNR-3639-2024; Stubbs, Peter/AAH-6598-2019; Schuermans, Art/AEF-8344-2022; bagheri, nasser/Z-3094-2019; Adeyomoye, Olorunsola/DUJ-1158-2022; Zoromba, Mohamed/B-1990-2019; Benziger, Catherine/AAN-3344-2021; Avula, Sreekant/AFS-7607-2022; Shastry, Shamee/H-5053-2019; Amani-Beni, Reza/KGM-1663-2024; Aremu, Olatunde/AAD-1995-2019; Haghmorad, Dariush/R-3748-2016; Khan, Moien/LHA-2927-2024; Wang, Yanzhong/A-4863-2008; Hankey, Graeme/H-4968-2014; Khader, Yousef/AAE-9620-2019; Danso, Samuel/AAO-4557-2021; Forray, Alina-Ioana/AAA-2248-2022; Nauman, Javaid/AAF-2284-2019; Morovatdar, Negar/AAQ-9097-2021; Khuman, P Ratan/LWI-2393-2024; Belsti, Yitayeh/AGY-1064-2022; Ajakwe, Simeon/AAE-8407-2022; Francis-Oliviero, Florence/T-1295-2019; Aurangzeb, Khursheed/GWQ-3313-2022; Sadeghi-Ghyassi, Fatemeh/E-2179-2015; R, Pracheth/AAE-1465-2020; Mishra, Vinaytosh/HRB-1018-2023; Dai, Xiaochen/ABG-4201-2020; Mirghafourvand, Mojgan/AAW-3741-2020; Laxminarayana, Sindhura/O-7454-2017; Tavasol, Arian/AFE-5089-2022; /ABG-1915-2020; barati, shirin/AAY-3015-2021; Adal, Ousman/AFV-8386-2022; Haque, Moon Moon/ABC-4090-2021; Godinho, Myron/N-4809-2016; Tabatabaei, Seyyed Mohammad/L-1187-2019; Abejew, Asrat/HNQ-9739-2023; /JCE-5141-2023; Ashraf, Hamza/JAC-0759-2023; kankam, Samuel/IUQ-1891-2023; Hu, Chengxi/PSK-9636-2026; Anjulo, Temesgen/ADI-1970-2022; Umair, Muhammad/ISV-0025-2023; GETAHUN, Genanew/JED-8193-2023; Chukwu, Isaac/IYS-6432-2023; Al'Zubayer, Md'Akib/NFT-6902-2025; Mansourian, Marjan/AAX-1011-2020; Ghadirian, Fataneh/S-5943-2016; Eghdami, Shayan/IUN-0944-2023; Saber-Ayad, Maha/AAQ-2386-2021; Yesuf, Subah/NTQ-2998-2025; Sadee, Bashdar/ABF-1805-2021; Sahiledengle, Biniyam/AAG-9457-2020; Nassar, Mahmoud/ISU-9596-2023; Silva, Luis Miguel/AAX-1311-2021; Cheng, Haojin/AEC-4533-2022; MHS, PhD, Post-Doctorate, Scientific Editor, MBA (Data Science), Leonardo Roever/F-5315-2012; Muthupandian, Saravanan/F-3835-2012; Adedia, David/GSD-7085-2022; Letafatkar, Negin/NTR-3743-2025; khalili, pantea/KUD-3261-2024; Wiangkham, Taweewat/I-9818-2019; Mohammadpour, Saeed/V-9750-2018; Mokdad, Ali/AAD-1232-2022; Adhikary, Ripon/ABF-7343-2020; Mohammed, Hussen/ITV-5248-2023; Mulatu, Sileshi/ADP-7963-2022; Azarboo, Alireza/AGC-6975-2022; Bhandari, Buna/HZK-7718-2023; Arumugam, Ashokan/ABA-4953-2022; Barbic, Franca/S-2183-2019; Odat, Ramez/HPF-1554-2023; Varthya, Shoban/AAQ-8669-2020; Lwin, Kaung/AAB-6216-2021; Padron-Monedero, Alicia/P-7231-2015; Chitra, Ramasamy/KMY-5554-2024; Hasan, Faizul/JJE-6361-2023; Goodarzian, MReza/GYJ-1806-2022; Shahsavari, Hamid R./AAA-1740-2022; Chowdhury, Enayet/I-1267-2019; Ordak, Michal/B-4479-2017; Mansouri, Vahid/U-1458-2019; Chung, Sheng-Chia/P-5107-2014; Feigin, Valery/AAF-2313-2019; Agarwal, Dhiraj/ABF-3017-2021; Khidri, Feriha Fatima/AAG-3731-2021; Gohil, Megha/MVW-9550-2025; Danpanichkul, Pojsakorn/JDM-3289-2023; Jaliliyan, Ali/MCY-2690-2025; Balogun, Saliu/QAX-5305-2026; Jacob, Louis/AAL-3956-2020; Schmidt, Maria/V-3196-2019; mirzaei, roya/S-8582-2019; Ebraheim, Lamiaa/AIE-9114-2022; Pawar, Shubhadarshini/AAE-6119-2022; Zare, Iman/AFM-7138-2022; Pensato, Umberto/AAT-3058-2020; Zanghì, Aurora/IAR-2351-2023; Al-Tawfiq, Jaffar/JOZ-8651-2023; Samadzadeh, Sara/HLP-6176-2023; Hameed, Reda/AAR-2820-2021; Sarasmita, Made/ADQ-8184-2022; Agostinis-Sobrinho, Cesar/B-4971-2018; Li, Jiaying/ADK-8351-2022; motaharinezhad, fatemeh/KII-0101-2024; SERBAN, DRAGOS/AAD-5874-2020; Arshadi, Mahdi/LLK-3142-2024; ABAFITA, BEU JEMAL/AAJ-3643-2020; Madadi, Firoozeh/B-4766-2017; Dai, Zhaoli/LIH-5511-2024; Tleshev, Madi/ADY-1727-2022; Venketasubramanian, Narayanaswamy/GPP-5948-2022; Joo, Tamas/P-9979-2018; al-amer, rasmieh/ABI-0168-2022; Hareru, Habtamu Endashaw/AGL-4485-2022; Kurmi, Om Prakash/HNB-3426-2023; Ronfani, Luca/B-6668-2013; Abdullahi, Auwal/AAD-1977-2020; Doegah, Phidelia/ITV-9881-2023; PANDA, SUJOGYA KUMAR/V-7750-2018; Khatib, Mahalaqua Nazli/E-7308-2010; Uppal, Dipan/LBH-2825-2024; Singh, Garima/ONK-2352-2025; Wilandika, Angga/AEY-4908-2022; Kokkorakis, Michail/HTO-6439-2023; Goulart, Alessandra/A-1851-2013; Barqawi, Hiba/HGB-8061-2022; Babu, GR/LFS-7696-2024; Fukumoto, Takeshi/AFN-9234-2022; Butt, Nadeem Shafique/C-3855-2013; Sarode, Gargi/ABG-9267-2022; Owusu, Irene/OON-4169-2025; Shamshad, Hina/ABB-6618-2021; Nargus, Shumaila/AIE-4332-2022; Shahid, Izza/GLV-4124-2022; Kheirallah, Khalid/HJH-7391-2023; Parhizkar Roudsari, Peyvand/IAR-2715-2023; Edinur, Hisham Atan/F-3946-2014; Bustanji, Yasser/C-2626-2015; Udoakang, Aniefiok/PKR-9251-2026; Lucchetti, Alessandra/AAS-4250-2020; Emeto, Theophilus/M-2912-2015; Mwita, Julius/R-5435-2018; Schwebel, David/GXH-9944-2022; Morgan, Anthony/AAG-9745-2021; Tehrani, Hadi/F-6757-2017; A, BHOOMADEVI/AAV-5605-2020; Bhatti, Jasvinder/AAC-4853-2019; tusa, biruk/AAL-3907-2021; Berihun, Abiye Assefa/GLU-8263-2022; Mohammadzadeh, Ibrahim/MIO-4272-2025; Ahmad, Sajjad/ABG-7863-2020; MAHALWAR, GAURANGA/JHS-6399-2023; Sabet, Cameron/MXL-5765-2025; Hasani, Hamidreza/M-8715-2017; Ghanei Gheshlagh, Reza/S-7043-2017; Sahoo, Pragyan/GSI-8756-2022; /H-9446-2019; FEYISA, BIKILA/AFQ-1951-2022; Davletov, Dimash/ODJ-7612-2025; Amaravadi, Sampath Kumar/AAX-1654-2021; Okeke, Sylvester/AAT-6640-2020; Bohn, Lucimere/AAA-4226-2021; Ashames, Akram/B-9220-2019; Cerin, Ester/L-1271-2015; Nakhostin Ansari, Noureddin/P-2490-2017; Al Hasan, Syed Mahfuz/W-9548-2019; Mukoro, George Duke/AAY-4302-2020; Kurmi, Om Prakash/C-7566-2012; Zyoud, Sa'ed H/JZD-3782-2024; Fernandez, Rodrigo/AFV-4674-2022; Samadzadeh, Sara/AAC-6262-2022; Haghdoost, Faraidoon/AAG-4416-2020; Adnani, Qorinah Estiningtyas Sakilah/AFT-1920-2022; Zemariam, Alemu/HHP-7155-2022; Bardhan, Mainak/AAL-3008-2020; Azadnajafabad, Sina/ABC-5770-2020; Heidari-Soureshjani, Reza/E-8820-2019; Yezengaw, Telksew/ABR-1567-2022; Amini-Rarani, Mostafa/O-3651-2018; Hebert, Jeffrey/C-4614-2008; Morze, Jakub/AAG-9910-2019; Choudhari, Dr. Sonali/AAE-7904-2019; /AAM-5446-2020; Tran, Tam/MGU-5818-2025; Ledda, Caterina/AAG-7418-2021; Gangachannaiah, Shivaprakash/AGD-7043-2022; J, Vennila/G-6018-2018; /AAZ-8340-2020; Willeit, Peter/HCI-7091-2022; Sulaiman, Surajo/AAV-4596-2021; Breitner, Susanne/B-5348-2014; Alomari, Mahmoud/K-3263-2014; Cabral, Lucas/KMY-6403-2024; Huang, Zunnan/M-5214-2019; Baghcheghi, Nayereh/E-8400-2018; Anderlini, Deanna/AAD-6253-2022; Iavicoli, Ivo/K-9062-2016; Mehta, Vini/GRY-0016-2022; Oddi, Fabio Massimo/AAX-4967-2021; Aljunid, Syed Mohamed/J-6009-2014; Sohrabi, Somaye/JYP-7009-2024; Kadashetti, Vidya/AAX-3124-2020; Adha, Rishan/F-5418-2018; Malik, Muhammad Nasir Hayat/LJK-9299-2024; Abonie, Ulric/AAK-7145-2021; Rajabi, Erta/MDT-9576-2025; ntsekhe, mpiko/AAI-8001-2021; Abohashem, Shady/AAH-9851-2020; Waheed, Yasir/F-6390-2015; Okonji, Osaretin/AFR-7888-2022; Ding, Xueting/JTV-5351-2023; Rana, Kritika/JXN-1627-2024; Kuddus, Mohammed/F-8939-2017; Tavakoli, Kiarash/MTB-5817-2025; Hemmati, Mehdi/MIJ-9124-2025; Urso, Daniele/ADG-3834-2022; Mahamed, Samatar Ahir/AEO-4487-2022; D'anna, Lucio/AAD-3565-2022; Noor, Syed Toukir Ahmed/GQP-2722-2022; Gunturu, Sasidhar/GVS-9175-2022; Milicevic, Milena/H-6423-2018; Sebastian, Sneha Annie/JEP-5395-2023; Zoromba, Mohamed/B-1990-2019; Bhattacharjee, Priyadarshini/AGG-9131-2022; Ghazy, Ramy/AAH-4373-2019; Hadian, Zahra/G-1640-2016; Abdelrahman, Wael/V-8032-2018; Manjani, Lokesh/AHD-4742-2022; TAMUZI, Jacques/AED-8549-2022; Tewari, Jay/JDC-1388-2023; Siegel, Martin/I-3960-2019; Rashedi, Sina/ABE-5059-2021; Zeariya, Mohammed G. M/AAA-1010-2021; saadatian, zahra/P-2395-2017; Alavi, Rashid/JRZ-1485-2023; Koren, Gerbrand/IZE-2064-2023; Hosseinzadeh, Mehdi/GWV-3822-2022; Shlobin, Nathan/KLY-5884-2024; Garg, Ravindra Kumar/H-3030-2019; Castaldelli-Maia, João/I-6309-2013; Sibuyi, Nicole/PXX-3565-2026; Feizkhah, Alireza/JYQ-2111-2024; Thapar, Rekha/A-7098-2016; Bergami, Maria/GVS-8700-2022; Ahmed, Luai A/J-7225-2013; Sikdar, Mithun/HSC-1636-2023; Assembekov, Batyrbek/K-6177-2018; Chung, Sunghyun/PJA-8334-2026; Mirdamadi, Niloofar/HDM-3064-2022; Alrawashdeh, Ahmad/IQS-8759-2023; Batra, Kavita/ABH-7821-2020; Parikh, Romil/ACA-6909-2022; Govindaraj Vaithinathan, Asokan/AAG-6335-2021; Bayat, Mahdis/OOK-8177-2025; Zhou, Shuduo/HGD-5546-2022; Ghith, Nermin/B-3163-2013; Al-Mamun/HTO-1493-2023; Lin, Jialing/JQW-2217-2023; Salehi, S/AFN-7403-2022; Conrad, Nathalie/ACZ-2107-2022; Islam, Saiful/AAS-1169-2020; Kunutsor, Setor/H-9807-2019; Lanfranchi, Francesco/M-5606-2019; Xiao, Hong/ACJ-2352-2022; khoshrou, alireza/OIU-7480-2025; Matozinhos, Fernanda/AAW-5799-2020; Vakilpour, Azin/JCO-0166-2023; Padubidri, Jagadish/Q-2523-2017; Jayatilleke, Achala/H-1714-2017; Sharif, Dr. Muhammad Junaid Hassan/JKJ-0108-2023; Ferreira, Nuno/OGN-1178-2025; Olagunju, Andrew/B-4746-2017; asdaq, Syed Mohammed Basheeruddin/AAH-8283-2019; Ashagre, Alebachew Fasil/KEZ-8547-2024; Samadzadeh, Sara/GQH-3182-2022; Yunusa, Ismaeel/X-2390-2019; Ahmadzadeh, Koohyar/IQS-4746-2023; Thavamani, Aravind/AAO-1865-2020; Singh, Abhinav/AEZ-9271-2022; Rahimian, Zahra/JTT-0708-2023; Malekzadeh, Reza/U-1382-2017; Jaganathasamy, Nagaraj/LBI-6114-2024; Hezam, Kamal/Y-6402-2019; Emran, Talha Bin/P-9184-2016; Martins, Natália/P-2972-2015; MozafaryBazargany, MohammadHossein/JCO-5250-2023; Jayanna, Krishnamurthy/AAY-5506-2020; DEL RICCIO, MARCO/ABB-3559-2020; Raj, Jeffrey/H-5021-2015; Papadimopoulos, Ilias/PBV-9112-2025; Chou, Hou In/GRI-9615-2022; kamel, ibrahim/LLL-6077-2024; Rahim, Hawbash/JDC-1383-2023; Alosta, Mohammad/AFX-2128-2022; /AAC-6459-2020; Shi, Hui-Zhong/PTF-1606-2026; Bulamu, Norma/JFJ-6214-2023; Siddig, Emmanuel/S-4663-2019; Zhang, Zhiqiang/OWR-5698-2025; Safari, Mehdi/AAX-6960-2020; Dorostkar, Fariba/MIK-5642-2025; Tang, Haosu/IUO-9491-2023; Bolarinwa, Obasanjo/ABC-5499-2020; Tabares-Seisdedos, Rafael/H-6432-2013; Gulati, Snigdha/HNJ-0579-2023; Fotouhi, Maryam/AAH-8333-2020; khosravi, sepehr/HHN-5739-2022; Belayneh, Melesse/AFH-7469-2022; Senol, Yigit Can/HGE-6860-2022; Kelly, Jaimon/GNP-3057-2022; Habteyohannes, Awoke/B-4318-2016; Arooj, Mahwish/HSE-4956-2023; Aalipour, Amin/LEM-3134-2024; Habibzadeh, Farrokh/PFR-0304-2025; Meles, Hadush/ACU-0648-2022; BHATTI, RAJBIR/AAE-4647-2020; Wang, Liang/AEP-8577-2022; Rezaeian, Mohsen/C-6513-2008; Olabisi, oluwaseyi/MVX-1014-2025; Biswas, Dr. Mohammad/AAO-8848-2020; Pazoki Toroudi, Hamidreza/J-1564-2019; Dhungel, Bibha/ADU-3208-2022; Amiri, Sohrab/J-5426-2019; Carletti, Claudia/KQU-1323-2024; Alalwan, Tariq/ABG-7149-2020; Mirrakhimov, Erkin/E-6900-2017; Danaei, Bardia/GXM-6089-2022; Amugsi, Dickson/AAG-3004-2020; Alshahrani, Najim/AAS-2783-2021; Puvvula, Jagadeesh/HKW-8400-2023; TRAN, NGOC HA/LCD-3736-2024; Eshkiki, Zahra/ABD-6918-2020; Peter, Olumuyiwa James/O-5836-2018; abramov, dmitry/R-8984-2019; Vasudevan, Srivatsa Surya/JVD-9515-2023; Rahmanian, Nazanin/AAR-4680-2021; Algammal, Abdelazeem/F-2151-2019; Hussain, M. Azhar/AAG-3070-2019; Aziz, Mohd/ABD-7859-2021; ALI, KAMRAN/B-1880-2012; Madureira-Carvalho, Áurea/ABE-6051-2020; Siddiqi, Ahmed/GNM-9049-2022; Poluru, Ramesh/K-8093-2013; Khalil, Anees Ahmed/A-2445-2019; Banda, Kondwani/JBJ-5533-2023; Bhatti, Gurjit/AAU-6478-2020; Burley, Claire/ABH-7127-2020; Catapano, alberico/AAC-2827-2019; Zamagni, Giulia/HWQ-4222-2023; Jatau, Abubakar/I-2640-2019; Danion, François/Q-2764-2017; Karami, Jafar/J-9036-2019; Zaresharifi, Shirin/AHC-2752-2022; Prasanna Mithra, MBBS/J-9621-2018; zarinfar, yasaman/MGV-1949-2025; Wafula, Solomon Tsebeni/AAR-8349-2021; Mahasha, Phetole/JOK-0316-2023; Alqahtani, Jaber/K-4767-2019; Vasconcelos, Ana/E-1935-2019; Kadir, Dler/AGW-9507-2022; Krishan, Kewal/I-3285-2014; Orscelik, Atakan/JAO-0951-2023; Padda, Inderbir/AAX-4386-2020; Onyeaghala, Chizaram/JSL-5530-2023; Olanrewaju, Timothy Olusegun/HKW-6502-2023; Nguyen, Nghia/OIR-4445-2025; Abukhadijah, Hana/KIJ-9438-2024; Abdullahi, Aborode/AAL-6793-2021; Bugiardini, Raffaele/L-6446-2015; Haj-Mirzaian, Arvin/W-6013-2019; Abaraogu, Ukachukwu/N-2082-2019; Tran, Nghia/HTL-5642-2023; Samodra, Yoseph/IWU-9595-2023; Amegbor, Prince/O-4555-2018; fakhradiyev, ildar/ABI-2183-2020; Rauniyar, Santosh/AAQ-3682-2021; Panos, Leonidas/ISS-0902-2023; Khosravi, Majid/AAY-9384-2021; Eghbali, Foolad/AAE-4866-2022; Pourghazi, Farzad/KYD-7103-2024; Yaghubi, Sajad/ABH-4807-2020; Jayapal, Sathish/ABI-6003-2020; Abdous, Arman/AFF-0208-2022; Sarikhani, Yaser/J-5324-2012; Gilani, Syed Amir/A-9458-2019; Farrokhpourkarimzadeh, Hossein/ABE-9150-2021; Van den Eynde, Jef/W-9010-2018; Ghahramani, Sulmaz/S-7384-2017; Arab, Juan Pablo/J-5674-2019; Bulamu, Norma/GRJ-4125-2022; Volovat, Simona Ruxandra/K-6404-2019; Al-Ashwal, Fahmi/AAX-5385-2021; Yezli, Saber/IQW-4112-2023; Zoghi, Ghazal/AIF-4130-2022; IBRAHIM, KHALID S/GXH-1936-2022; Mahalleh, Mehrdad/LEM-7764-2024; Guha, Avirup/I-2611-2019; Okekunle, Akinkunmi/AAC-9804-2020; Al-Worafi, Yaser/AFU-0950-2022; Talic, Dr Stella/OEO-6989-2025; Katare, Deepshikha/AAF-7758-2019; Azzam, Ahmed/ITT-4117-2023; Soliman, Ahmed/AAE-2996-2021; sangle, sandeep/CAF-4014-2022; Mulita, Admir/JXL-5924-2024; Golkar, Mohsen/IQU-2388-2023; Poursadeghiyan, Mohsen/P-7883-2016; El-kannishy, Sherif/AAW-1486-2020; Rana, Rishabh/ABB-5751-2020; Balcha, Wondu Feyisa/ADM-6116-2022; Ahmad, Aqeel/JCD-8975-2023; /J-1447-2016; Agampodi, Suneth/G-3320-2012; Abiodun, Olugbenga/LWK-2671-2024; Zaki, Maysaa/C-1522-2013; Capodici, Angelo/GRY-1342-2022; Sha'aban, Abubakar/ABC-9823-2020; /AAE-5948-2020; Mohammad, Taj/HJH-1874-2023; Weerasekara, Ishanka/GRS-0966-2022; Dima, Adriana/O-6609-2019; Shekhar, Shashank/KFQ-8953-2024; bashir, shahid/ADA-9564-2022; Leong, Elvynna/GPC-8264-2022; Swain, Chandan Kumar/GRJ-3805-2022; Yaya, Sanni/C-1079-2019; Bensenor, Isabela/L-3306-2017; MITTAL, CHAITANYA/AAP-4487-2021; , A/Q-9659-2019; Abreu, Lucas/I-7369-2016; Kar, Sujita Kumar/R-3249-2019; ortiz, alberto/Y-7582-2018; TRUYEN, THIEN TAN TRI TAI/KOD-1980-2024; Al-Wardat, Mohammad/J-8462-2019; Desai, Hardik/ABD-5109-2020; Temesgen, Worku/LZF-4442-2025; leonardi, matilde/J-9997-2018; hafsheja, abdollah/AAF-6931-2019; Sokhal, Balamrit Singh/AIB-1293-2022; Göbölös, Laszlo/HMP-2176-2023; Mohamed, Abdalla Z/JGE-1284-2023; Criqui, Michael/AFT-6067-2022; Shaikh, Nafhat/HDM-3716-2022; khan, maseer/GXW-1354-2022; Hadi, Najah/K-4953-2018; /AAN-3768-2021; Havmoeller, Rasmus/PIH-6086-2026; Asri, Yuni/HOH-7206-2023; Alzoubi, Abdallah/LFU-9102-2024; Di Pumpo, Marcello/JOZ-8844-2023; Shahid, Samiah/IQW-4354-2023; Atreya, Alok/ABD-4785-2020; Al-Hanawi, Mohammed/AAB-2455-2020; Nnaji, Chukwudi/C-4019-2018; Santos, Lucas/ADQ-2917-2022; Anil, Abhishek/HMP-0557-2023; Zielińska, Magdalena/AAC-7246-2020; Abolhassani, Hassan/AAV-7801-2021; Stephan, Blossom/A-1560-2009; Mettananda, Kukulege Chamila/Y-3222-2019; Malagon-Rojas, Jeadran/AAS-5062-2021; Abu-Farha, Rana/AAA-6119-2019; Alif, Sheikh/M-7949-2016; Naik, Ganesh/PAU-2256-2025; Yekdes, Ali Cem/JOK-8622-2023; Fan, Qiping/ABG-1294-2021; Sleet, David/W-5555-2018; Vervoort, Dominique/AAV-1499-2020; Rahim, Fakher/AAC-3905-2019; Phương, Linh/HNJ-2205-2023; Axame, Wisdom/AAP-7878-2021; Roshandel, Gholamreza/AAJ-9562-2021; Mohamed, Nouh/L-7208-2019; Shanawaz, Mohd/JPL-4080-2023; Sharma, Avimanu/GMX-3930-2022; Yu, Hairui (Harry)/ABD-8916-2021; Rawaf, David/JXL-7101-2024; Alzoubi, Karem/E-6285-2014; Sheida, Fateme/ISU-5062-2023; Tricò, Domenico/JYQ-3655-2024; Sarikhani, Mahshad/KFR-7331-2024; Sachdev, Perminder/ABC-1137-2020; Ibitoye, Segun/AAV-4960-2020; Rafiei, Deniz/NHO-8707-2025; OTORKPA, OCHE/JKI-5131-2023; EL ASHKER, Said/C-4848-2017; /A-4106-2011; Lugo, Alessandra/J-2684-2016; Souza, Tamires/GSN-8304-2022; fahim, ayesha/GLS-4666-2022; Cairns, Rose/ABO-0740-2022; Vosoughi, Mehdi/H-1865-2017; Manirambona, Emery/ADF-0353-2022; Arafa, Elshaimaa/Q-1316-2019; ghorbani, zeinab/AAF-5343-2021; , Dariush/D-3203-2016; EL-HUNEIDI, WASEEM/AAD-9698-2022; Wada, Yusuf/AAW-5211-2021; Muniyandi, Malaisamy/JXL-6039-2024; Maffia, Pasquale/AEZ-3483-2022; Omer, Goran/MYQ-6625-2025; Cerrai, Sonia/ABA-9903-2020; Guan, Shi-Yang/AAF-2213-2019; Pani, Paola/KPY-7600-2024; Ye, Pengpeng/AEE-8152-2022; Kedir, Shemsu/ADA-7012-2022; sanjeev, rama krishna/GOV-6487-2022; Adikusuma, Wirawan/AAI-2258-2019; Alzahrani, Hosam/GPW-7252-2022; Molinaro, Sabrina/F-5828-2012; Elgendy, Islam/C-3900-2017; Sarode, Sachin/I-5048-2014; Jürisson, Mikk/KXR-6944-2024; Behnoush, Amir Hossein/HKO-3295-2023; BENFOR, Bright/ADC-8632-2022; Bora Basara, Berrak/JUV-4960-2023; ROUT, Himanshu/W-3333-2018; alrimawi, intima/U-1004-2019; Ahmed, Mushood/KIH-7146-2024; Natto, Zuhair/U-6894-2019; Gaidhane, Abhay/AAK-7144-2020; Ananda, Roshan/LUZ-2688-2024; Hopkins, Ashley/W-9551-2019; Osman, Wael/H-3362-2012; Castañeda-Orjuela, Carlos/N-2601-2017; abourashed, nagah/MBI-1651-2025; Shiri, Rahman/I-3754-2014; Goel, Amit/S-8554-2019; Soriano, Joan B/O-1215-2017; Eshraghi, Reza/JVO-9847-2024; , Dursa Hussein/HRC-5469-2023; NIYONSENGA, Jean Marie Vianney/M-7941-2016; Shaharudin, Shazlin/M-3293-2014; Berwin Singh, Swami Vetha/K-2685-2015; Chandradasa, Miyuru/R-2045-2016; Hay, Simon/F-8967-2015; Ahmed, basim/HJI-8626-2023; Llanaj, Erand/B-8403-2018; Sethi, Yashendra/ISU-9357-2023; Singh, Puneetpal/AGH-6494-2022; Kamyshnyi, Oleksandr/NES-8632-2025; Omer, Nesredin/KDN-4713-2024; Soriano, Joan B/I-1713-2019; Perna, Simone/Y-8892-2018; Isola, Gaetano/H-2878-2019; Sewor, Christian/AEY-3489-2022; Maude, Richard/AAV-3567-2020; Balakrishnan, Senthilkumar/A-8552-2016; El Arab, Rabie Adel/AEC-8068-2022; Roy, Nitai/HSH-6170-2023; Agarwal, Prerna/J-9235-2017; Shiri, Rahman/ABB-1780-2021; Koscik, Michal/ACJ-9399-2022; Zhang, Yunquan/M-9828-2017; Cortesi, Paolo Angelo/AAD-7926-2020; Foschi, Matteo/ABR-7231-2022; Korzh, Oleksii/E-4291-2016; Areda, Demelash/AFL-1440-2022; Sapkota, Krishna Prasad/HIU-0312-2022; Ahmad, Fuzail/LFV-0732-2024; Marks-Hultström, Michael/H-3642-2019; Aslam, Muhammad Shahzad/Q-1026-2015; AL-Iede, Montaha/AEN-6990-2022; Neal, Bruce/AFU-8535-2022; ; </t>
  </si>
  <si>
    <t>Oguta, James Odhiambo/0000-0002-2401-9895; Alzoubi, Abdallah/0000-0002-0467-8420; Chattu, Vijay Kumar/0000-0001-9840-8335; Magaña Gómez, Javier/0000-0003-1081-6997; Chen, Hana/0000-0002-5436-9335; Guo, Zhifeng/0000-0001-6890-2519; Banik, Palash Chandra/0000-0003-2395-9049; Dumbili, Emeka W/0000-0002-3563-1617; Rizvi, Moattar/0000-0001-8424-7163; Othman, Elham/0000-0002-2438-0429; Park, Chulwoo/0000-0003-0667-6549; Manjani, Lokesh/0000-0001-9106-2802; Abebe, Mesfin/0000-0002-9340-0091; Salimi, Sohrab/0000-0002-9464-2703; O'Hagan, Edel T/0000-0002-1914-5918; Mehrotra, Ravi/0000-0001-9453-1408; Peprah, Prince/0000-0002-3816-2713; Oliveira, Arão/0000-0001-6408-0634; Khan, Faiz Ullah/0000-0002-1022-8688; Abd ElHafeez, Samar/0000-0002-3250-2780; Fahira, Aamir/0000-0001-5501-6884; Oancea, Bogdan/0000-0001-6987-5137; Aremu, Olatunde/0000-0002-5832-2403; I. Haque, Obaid/0000-0002-8396-7019; Al-Kaif, Mohammed Ahmed/0000-0001-5673-3965; MARINO, MIRKO/0000-0001-9913-4380; Liu, Zhe/0000-0002-8580-9655; Alshehri, Mansour Abdullah/0000-0002-0294-9856; Areda, Demelash/0000-0002-0185-9947; Ismail, Faisal/0000-0003-4577-4598; khader, yousef/0000-0002-7830-6857; AlZahmi, Amal/0000-0003-3344-2983; Tabibi, Ramin/0000-0002-9654-0487; Li, Jiaying/0000-0002-5473-4320; Nomura, Shuhei/0000-0002-2963-7297; Islam, Fakrul/0009-0003-5448-0927; Pant, Suman/0000-0001-6135-7095; Ismail, Faisal/0000-0003-4577-4598; Girmay Abera, Alem/0000-0003-2375-7156; Nchanji, G. Takop/0000-0003-1271-5057; Qanash, Husam/0000-0002-3068-0313; Yu, Hairui/0000-0003-1110-8765; Mahmood, Nozad/0000-0001-8846-0869; KM, Shivakumar/0000-0002-8062-9209; Rawassizadeh, Reza/0000-0002-2607-1777; Halder, Pritam/0009-0008-2407-6807; Rashedi, Sina/0000-0003-0146-5611; Elsohaby, Ibrahim/0000-0003-2533-988X; Marateb, Hamid Reza/0000-0003-4408-2397; Chong, Yuen Yu/0000-0001-5664-2051; Li, Wenjie/0000-0001-5285-8939; Ahmed, Naveed/0000-0003-1504-1705; Gebremichael, Bereket/0000-0002-4875-8377; Molla, Meseret Derbew/0000-0002-2622-522X; Dervisevic, Emina/0000-0002-9673-4820; , Jorge/0000-0001-6908-9611; mohamed, mona/0000-0002-7041-444X; ruhai, bai/0000-0001-5426-6291; Lourembam, Surbala/0000-0001-9871-3794; Stockfelt, Leo/0000-0002-6050-9904; Sharifan, Amin/0000-0003-0571-5964; Jor, Abu/0000-0002-5014-8594; Al-Ibraheem, Akram Naif/0000-0002-0978-4716; Azzolino, Domenico/0000-0002-4910-7373; Bhattacharjee, Shuvarthi/0000-0002-6079-5365; Ismoldayev, Yerlan/0009-0000-5487-6604; , Telksew Yelma/0000-0001-5314-5420; Kusnali, Asep/0000-0002-5492-4116; Oancea, Bogdan/0000-0001-6987-5137; L C, Pallavi/0000-0002-9956-015X; Yasufuku, Yuichi/0000-0002-9748-6793; Jin, Wenyi/0000-0002-3226-1606; MALIK, TABARAK/0000-0002-8332-7927; Sivaramakrishnan, Gowri/0000-0002-5877-205X; Sethi, Yashendra/0000-0003-0345-3876; Belete, Abebe Gedefaw/0000-0003-1293-8605; Imam, Mohammad Tarique/0000-0002-5991-6924; Stanikzai, Muhammad Haroon/0000-0003-2757-1965; Marateb, Hamid Reza/0000-0003-4408-2397; Roever MHS, Post-Doctorate, MBA, Scientific Editor, Leonardo/0000-0002-7517-5548; Belo, Luís/0000-0002-3941-6850; Moni, Mohammad Ali/0000-0003-0756-1006; Chen, An-Tian/0000-0002-2829-7921; Zoromba, Mohamed/0000-0002-4298-1121; Aremu, Olatunde/0000-0002-5832-2403; Haghmorad, Dariush/0000-0002-9876-4943; Wang, Yanzhong/0000-0002-0768-1676; Hankey, Graeme/0000-0002-6044-7328; Forray, Alina-Ioana/0000-0002-6373-2482; Haque, Moon Moon/0000-0002-9172-3399; GETAHUN, Genanew/0009-0000-8817-8986; Nassar, Mahmoud/0000-0002-5401-9562; Tromans, Samuel/0000-0002-0783-285X; Bhandari, Buna/0000-0002-0102-8844; Ordak, Michal/0000-0001-5652-4397; Mansouri, Vahid/0000-0002-3726-1496; Birru, Eshetie Melese/0000-0002-7613-0384; ABAFITA, BEU JEMAL/0000-0002-4194-4724; Tleshev, Madi/0000-0002-2262-6376; Kurmi, Om Prakash/0000-0002-9518-4716; PANDA, SUJOGYA KUMAR/0000-0003-3123-1218; Wilandika, Angga/0000-0003-4163-5152; Kokkorakis, Michail/0000-0002-0027-5659; Butt, Nadeem Shafique/0000-0002-0473-4920; Emeto, Theophilus/0000-0002-3282-1861; Amaravadi, Sampath Kumar/0000-0002-4744-0180; John Udoakang, Aniefiok/0000-0001-6784-5508; Al Hasan, Syed Mahfuz/0000-0003-2411-7070; Kurmi, Om Prakash/0000-0002-9518-4716; AL ZOUBI, MOHAMMAD AHMMAD MAHMOUD/0000-0001-8299-4157; Zyoud, Sa'ed H/0000-0002-7369-2058; Samadzadeh, Sara/0000-0003-3593-1852; Adnani, Qorinah Estiningtyas Sakilah/0000-0002-4625-4861; Gupta, Vivek/0000-0002-0202-7843; Hebert, Jeffrey/0000-0002-6959-325X; Gangachannaiah, Shivaprakash/0000-0002-6359-4024; Breitner, Susanne/0000-0002-0956-6911; Huang, Zunnan/0000-0002-5821-703X; Abonie, Ulric/0000-0003-2509-4413; Kuddus, Mohammed/0000-0001-5554-0598; Mahamed, Samatar Ahir/0000-0002-0649-5353; Siegel, Martin/0000-0001-8219-8986; Rashedi, Sina/0000-0003-0146-5611; Zeariya, Mohammed G. M/0000-0002-0646-2586; Ahmed, Luai A/0000-0001-5292-8212; Govindaraj Vaithinathan, Asokan/0000-0003-0202-5896; Al-Mamun/0000-0002-4133-757X; Islam, Saiful/0000-0003-3979-2423; Samadzadeh, Sara/0000-0003-3593-1852; KM, Shivakumar/0000-0002-8062-9209; Shi, Hui-Zhong/0009-0008-9231-5937; Diirshe Duwe, Abdulahi Abdiwali Mahamed/0000-0001-9138-8394; Bulamu, Norma/0000-0003-4822-4858; Belayneh, Melesse/0000-0002-9898-5981; Kelly, Jaimon/0000-0003-0232-5848; Pazoki Toroudi, Hamidreza/0000-0001-7868-456X; Dhungel, Bibha/0000-0002-0014-8385; Peter, Olumuyiwa James/0000-0001-9448-1164; Hussain, M. Azhar/0000-0001-7928-7136; ALI, KAMRAN/0000-0002-3122-6729; Lau, Kenney Ki Lee/0000-0002-9958-3044; Madureira-Carvalho, Áurea/0000-0002-7569-6802; Poluru, Ramesh/0000-0002-7693-418X; Wafula, Solomon Tsebeni/0000-0002-6405-015X; Krishan, Kewal/0000-0001-5321-0958; Abaraogu, Ukachukwu/0000-0002-1967-1459; fakhradiyev, ildar/0000-0003-0528-3874; Pourghazi, Farzad/0000-0002-9684-1466; Wibowo, Yohanes Cakrapradipta/0000-0001-7121-9016; Van den Eynde, Jef/0000-0002-5606-376X; Bulamu, Norma/0000-0003-4822-4858; IBRAHIM, KHALID S/0000-0002-8585-3429; Guha, Avirup/0000-0003-0253-1174; Balcha, Wondu Feyisa/0000-0001-7639-3363; Capodici, Angelo/0000-0002-7505-0702; Weerasekara, Ishanka/0000-0002-8195-5057; Swain, Chandan Kumar/0000-0002-1360-0043; Mohamed, Abdalla Z/0000-0003-4499-672X; Amenah, Michel Adurayi/0009-0008-0327-0061; Havmoeller, Rasmus/0009-0007-3779-2944; Abolhassani, Hassan/0000-0002-4838-0407; Alif, Sheikh/0000-0002-0783-8848; Naik, Ganesh/0000-0003-1790-9838; Rahim, Fakher/0000-0002-2857-4562; Tricò, Domenico/0000-0002-7633-1346; Sachdev, Perminder/0000-0002-9595-3220; OTORKPA, OCHE/0000-0003-1516-2013; EL ASHKER, Said/0000-0002-8145-2775; Cerrai, Sonia/0000-0002-0774-8586; Maugeri, Andrea/0000-0003-2655-8574; Jürisson, Mikk/0000-0002-4487-7045; Ananda, Roshan/0000-0001-7661-8067; abourashed, nagah/0009-0002-9924-7742; Shiri, Rahman/0000-0002-9312-3100; Goel, Amit/0000-0003-3525-9381; Soriano, Joan B/0000-0001-9740-2994; Eshraghi, Reza/0000-0003-3435-3851; , Dursa Hussein/0000-0002-8460-9627; NIYONSENGA, Jean Marie Vianney/0000-0003-4491-1650; Li, Wei/0000-0001-7530-3485; Shaharudin, Shazlin/0000-0001-5583-7631; Berwin Singh, Swami Vetha/0000-0002-0264-4219; Chandradasa, Miyuru/0000-0002-1873-8228; Hay, Simon/0000-0002-0611-7272; Ahmed, basim/0000-0002-0117-7022; Llanaj, Erand/0000-0003-4300-0433; Sethi, Yashendra/0000-0003-0345-3876; , Saba Yahoo Syed/0000-0002-5080-9145; Singh, Puneetpal/0000-0003-2154-4261; Kamyshnyi, Oleksandr/0000-0003-3141-4436; Omer, Nesredin/0000-0002-0921-3825; Guarducci, Giovanni/0000-0003-1469-7294; Topor-May, Roman/0000-0002-3091-6760; Soriano, Joan B/0000-0001-9740-2994; Perna, Simone/0000-0002-2720-1473; Isola, Gaetano/0000-0003-4267-6992; Sewor, Christian/0000-0003-1155-4730; Kimokoti, Ruth/0000-0002-4980-3256; Maude, Richard/0000-0002-5355-0562; Feng, Xiaoqi/0000-0002-3421-220X; Balakrishnan, Senthilkumar/0000-0003-4117-9695; El Arab, Rabie Adel/0000-0002-3822-9236; Devika, Shanmugasundaram/0000-0002-9551-9547; Roy, Nitai/0000-0002-8454-6128; Agarwal, Prerna/0000-0001-9466-1253; Shiri, Rahman/0000-0002-9312-3100; Koscik, Michal/0000-0002-9243-6391; Zhou, Xiao-Dong/0000-0002-8534-0818; Zhang, Yunquan/0000-0002-2618-5088; Cortesi, Paolo Angelo/0000-0001-5241-4473; Foschi, Matteo/0000-0002-0321-7155; Li, Jiaying/0000-0002-5473-4320; Korzh, Oleksii/0000-0001-6838-4360; Areda, Demelash/0000-0002-0185-9947; Chitheer, Abdulaal/0000-0003-4899-6196; Sapkota, Krishna Prasad/0000-0002-7779-6233; Ahmad, Fuzail/0000-0002-1189-2206; Marks-Hultström, Michael/0000-0003-4675-1099; Aslam, Muhammad Shahzad/0000-0003-2728-6726; AL-Iede, Montaha/0000-0002-7554-7604; Wibowo, Yohanes Cakrapradipta/0000-0001-7121-9016; Neal, Bruce/0000-0002-0490-7465; Pazoki Toroudi, Hamidreza/0000-0001-7868-456X; Bains, Lovenish/0000-0002-8627-0452; C J, Sanjay/0000-0003-2830-1481; Alvis-Guzmán, Nelson/0000-0001-9458-864X; Kumar, Narendar/0000-0002-2648-3915; Karakasis, Paschalis/0000-0002-3561-5713; Karobari, Mohmed Isaqali/0000-0002-0313-9695; Elsayed, Mohamed Ibrahim Husseiny/0000-0002-3470-2858; Sidiq, Mohammad/0000-0003-2448-8971; Subedi, Narayan/0000-0002-8752-2244; Topor-May, Roman/0000-0002-3091-6760; Sahu, Kirti Sundar/0000-0001-7499-6718; ghaffari, kazem/0000-0002-6077-3123; Garlasco, Jacopo/0000-0001-6331-8276; Jürisson, Mikk/0000-0002-4487-7045; Alam, Zufishan/0000-0002-2668-7360; Papadopoulou, Paraskevi/0000-0002-8194-7495; Ekholuenetale, Michael/0000-0002-2372-3020; Osuagwu, Uchechukwu Levi/0000-0002-1727-6914; Balakrishnan, Senthilkumar/0000-0003-4117-9695; Ramadan, Mahmoud/0000-0001-8843-0141; Hassan, Amr/0000-0001-7374-7074; Umar, Lawan/0000-0002-0251-6516; Henrique Caetano Carmona dos Santos, Lucas/0000-0002-6352-1204; Rahman, Mohammad Meshbahur/0000-0001-7471-6042; Morawska, Lidia/0000-0002-0594-9683; Anwer, Razique/0000-0002-9223-1951; shahab, Muhammad/0000-0002-4437-0711; Steckling-Muschack, Nadine/0000-0003-2530-4230; Foschi, Matteo/0000-0002-0321-7155; Radhakrishnan, Venkatraman/0000-0002-7557-5816; Mohamed, Abdalla Z/0000-0003-4499-672X; Columbus, Alyssa/0000-0002-5510-8364; Mosisa, Wakgari/0009-0000-8514-1168; Sathya Narayanan, Mukesh Kumar/0000-0003-3018-0981; Negesa Bulto, Lemma/0000-0001-9528-5595; Golinelli, Davide/0000-0001-7331-9520; SHARMA, VISHAL/0000-0002-5130-1626; Akalu, Yonas/0000-0002-0914-7768; Tabche, Celine/0000-0001-7690-6368; Biswas, Raaj Kishore/0000-0003-4294-6323; Rahmawaty, Setyaningrum/0000-0002-3552-4010; Hewage, Sumudu Avanthi/0000-0001-8079-4338; Hassan, Muhammad/0000-0002-1753-7897; AGYEMANG-DUAH, WILLIAMS/0000-0001-7929-0685; Babu, Abraham Samuel/0000-0003-1084-0137; KHAING, INN KYNN/0000-0001-8388-6975; ABDULMALIK, ABISOLA ESTHER/0009-0001-6482-9390; Wang, Nelson/0000-0002-8197-5090; Falzone, Luca/0000-0001-7349-6826; Ekholuenetale, Michael/0000-0002-2372-3020; Gadeka, Dominic Dormenyo/0000-0002-1583-4572; Kobyliak, Nazarii/0000-0001-9814-689X; Ong, Sok King/0000-0001-8176-8561; Singh, Harpreet/0000-0001-5229-6569; Nomura, Shuhei/0000-0002-2963-7297; Krishan, Kewal/0000-0001-5321-0958; Dayasiri, Kavinda/0000-0003-0438-9837; El Arab, Rabie Adel/0000-0002-3822-9236; Lindholm, Daniel/0000-0003-3526-0614; Ali, Akhtar/0000-0002-2160-9451; Alqudimat, Mohammad R/0000-0001-8802-9673; Botero Carvajal, Alejandro/0000-0003-1670-518X; Elsohaby, Ibrahim/0000-0003-2533-988X; Sun, Zhong/0000-0002-3100-5053; Awotidebe, Adedapo/0000-0001-5666-8358; Aldawsari, Khalifah/0000-0003-0163-8658; Samadzadeh, Sara/0000-0003-3593-1852; Chan, Jeffrey Shi Kai/0000-0003-0231-2393; Adão, Rui/0000-0003-2203-436X; Chandradasa, Miyuru/0000-0002-1873-8228; Ahmed, Muktar/0000-0002-9524-7027; Berhe, Kenfe Tesfay/0000-0002-8028-356X; Jayasinghe, Ruwan/0000-0002-8054-4301; Mattiello, Rita/0000-0002-0548-3342; Feter, Natan/0000-0001-6295-9792; Vaidhiyalingam, Prakash/0000-0002-4400-4041; Pirera, Edoardo/0000-0003-3011-7405; Jeswani, Bijay Mukesh/0000-0002-0860-7689; Guarducci, Giovanni/0000-0003-1469-7294; Subedi, Narayan/0000-0002-8752-2244; Liu, Haipeng/0000-0002-4212-2503; Noroozi, Masoud/0000-0002-6188-4650; Pantea Stoian, Anca/0000-0003-0555-526X; Truong, Quynh Xuan Nguyen/0000-0001-6929-4404; Wang, Yanzhong/0000-0002-0768-1676; Sachdev, Perminder/0000-0002-9595-3220; Belo, Luís/0000-0002-3941-6850; Shivarov, Velizar/0000-0001-5362-7999; Mossialos, Elias/0000-0001-8664-9297; Fekadu, Ginenus/0000-0002-4926-0685; Hanna, Fahad/0000-0002-0494-9585; Bhaskar, Sonu/0000-0002-9783-3628; Susianti, Hani/0000-0003-4019-9109; Singh, Harpreet/0000-0001-5229-6569; Oommen, Anu Mary/0000-0003-2932-7827; Shawel, Samrawit/0000-0003-1220-7685; FIORILLA, CLAUDIO/0000-0003-3238-1103; ADEGBOYE, Oyelola/0000-0002-9793-8024; Wang, Yanzhong/0000-0002-0768-1676; Hanif, Asif/0000-0002-2670-6402; KAAMBWA, BILLINGSLEY/0000-0002-2128-3404; Ordak, Michal/0000-0001-5652-4397; Kulimbet, Mukhtar/0000-0003-4399-700X; Ali, Mohammed Usman/0000-0002-9266-2065; Ouyahia, Amel/0000-0002-6657-2170; Kumar, Tushar/0000-0002-7834-2241; Wirtu, Gemechu/0000-0001-6658-5863; Mengistu, Yitayeh Belsti/0000-0001-8984-1495; Adnan, Mohd/0000-0002-7080-6822; Dhungel, Bibha/0000-0002-0014-8385; Bhagavathula, Akshaya Srikanth/0000-0002-0581-7808; Busch, Felix/0000-0001-9770-8555; Sidiq, Mohammad/0000-0003-2448-8971; Gete, Kalab Yigermal/0009-0008-3918-2805; Ming, Wai-kit/0000-0002-8846-7515; Tse, Gary/0000-0001-5510-1253; Sundaram, Shanthosh Priyan/0000-0003-2906-4588; Columbus, Alyssa/0000-0002-5510-8364; Alkousheh, Hazim/0009-0003-7175-7529; M. Hamdy, Nadia/0000-0003-2105-107X; Radojčić, Maja R/0000-0001-8797-6142; Ilyas, Muhana Fawwazy/0000-0002-0176-9773; Farooq, Syed Muhammad Yousaf/0000-0001-5768-224X; Dokova, Klara/0000-0002-0164-4903; Chichagi, Fatemeh/0000-0002-1045-3973; Barteit, Sandra/0000-0002-3806-6027; Hwang, Bing-Fang/0000-0002-5951-9662; Alhumaidi, Ashraf Mohammed/0009-0005-1413-8101; Abd Al Magied, Abdallah/0009-0001-9339-0807; Abebaw Mekonnen, Berhanu/0000-0003-3537-7556; Qi, Xiang/0000-0003-3958-8609; Kretchy, James-Paul/0000-0002-1535-937X; Saddik, Basema/0000-0002-4682-5927; Dunne, Jennifer/0000-0002-1001-732X; Alam, Khurshid/0000-0002-7402-7519; Barengo, Noël C/0000-0003-0660-3091; KM, Shivakumar/0000-0002-8062-9209; Dewan, Syed Masudur Rahman/0000-0003-1443-7150; Nainu, Firzan/0000-0003-0989-4023; Hong, Young-Rock/0000-0002-0366-5687; Marques, Adilson/0000-0001-9850-7771; Guan, Zhongyang/0000-0003-0737-3929; Reifels, Lennart/0000-0001-7844-5163; Anyasodor, Anayochukwu/0000-0003-1928-7657; Kaibullayeva, Jamilya/0000-0002-0783-4441; Mohammadi, Sammy/0000-0003-3835-8254; Muthu, Sathish/0000-0002-7143-4354; Pandey, Ashok/0000-0001-8471-1253; Osuagwu, Uchechukwu Levi/0000-0002-1727-6914; Panos, Georgios/0000-0001-8399-7456; Desta, Abraham Aregay/0000-0002-1505-7451; Farooq, Syed Muhammad Yousaf/0000-0001-5768-224X; Khan, Yusuf S/0000-0001-8765-1428; Bansal, Kannu/0000-0002-2978-6110; Hanif, Asif/0000-0002-2670-6402; Lallukka, Tea/0000-0003-3841-3129; Wonde, Tewodros/0000-0003-3323-8202; Worku, Minichil Chanie/0009-0000-6473-8192; Aldossary, Mohammed/0000-0002-0380-7905; Astell-Burt, Thomas/0000-0002-1498-4851; Chitheer, Abdulaal/0000-0003-4899-6196; Ramadhan, Kadar/0000-0002-0193-5698; Nuh, Abdulkadir Mohamed/0000-0002-3673-3113; Shivarov, Velizar/0000-0001-5362-7999; Ekholuenetale, Michael/0000-0002-2372-3020; Zhu, Bin/0000-0002-0091-6356; Zeariya, Mohammed G. M/0000-0002-0646-2586; ADEDOKUN, Kamoru/0000-0001-9833-3011; Ahmed, Luai A/0000-0001-5292-8212; Caravaca-Morera, Jaime Alonso/0000-0002-6647-217X; Rwegerera, Godfrey Mutashambara/0000-0002-5896-6065; Kivimaki, Mika/0000-0002-4699-5627; Sheidaei, Ali/0000-0002-0480-5768; Tilakaratne, Pramitha/0000-0002-4613-2354; Bizzozero-Peroni, Bruno/0000-0003-0614-5561; Niranjan, Vikram/0000-0003-2202-8250; Buendia, Jefferson Antonio/0000-0003-2404-6612; López-Gil, José Francisco/0000-0002-7412-7624; Breitner, Susanne/0000-0002-0956-6911; Tuglo, Lawrence Sena/0000-0001-8695-2384; Adams, Lisa C/0000-0001-5836-4542; Modi, Natansh/0000-0003-3262-5374; Amusa, Ganiyu/0000-0002-1388-0639; Alharrasi, Maryam/0000-0002-8168-025X; Nambi, Gopal/0000-0002-4203-5506; Alam, Mohammad/0000-0001-7131-1752; Lima Rocha, Hermano Alexandre/0000-0001-9096-0969; Ramadan, Mahmoud/0000-0001-8843-0141; Gajdács, Márió/0000-0003-1270-0365; Weiss, Daniel/0000-0002-6175-5648; Singh, Baljinder/0000-0002-6090-8809; Faris, MoezAlIslam/0000-0002-7970-2616; OLORUKOOBA, ABDULHAKEEM ABAYOMI/0000-0001-9067-9819</t>
  </si>
  <si>
    <t>Bill and Melinda Gates Foundation; American College of Cardiology Foundation</t>
  </si>
  <si>
    <t>Bill and Melinda Gates Foundation(Bill &amp; Melinda Gates Foundation); American College of Cardiology Foundation</t>
  </si>
  <si>
    <t>Funding was provided by the Bill and Melinda Gates Foundation and the American College of Cardiology Foundation. The contents and views expressed in this report are those of the authors and do not necessarily reflect the official views of the National Institutes of Health, the Department of Health and Human Services, the U.S. government, or the affiliated institutions. The authors have reported that they have no relationships relevant to the contents of this paper to disclose.</t>
  </si>
  <si>
    <t>0735-1097</t>
  </si>
  <si>
    <t>1558-3597</t>
  </si>
  <si>
    <t>J AM COLL CARDIOL</t>
  </si>
  <si>
    <t>J. Am. Coll. Cardiol.</t>
  </si>
  <si>
    <t>DEC 2</t>
  </si>
  <si>
    <t>10.1016/j.jacc.2025.08.015</t>
  </si>
  <si>
    <t>NOV 2025</t>
  </si>
  <si>
    <t>M4694</t>
  </si>
  <si>
    <t>WOS:001630601900021</t>
  </si>
  <si>
    <t>Hay, SI; Ong, KL; Santomauro, DF; Bhoomadevi, A; Aalipour, MA; Aalruz, H; Ababneh, HS; Abaraogu, UO; Abate, BB; Abbafati, C; Abbas, N; Abbasifard, M; Abbasi-Kangevari, M; ElHafeez, SA; Abdalla, AN; Abdalla, MA; Abdallah, EM; Abdeeq, BA; Razeq, NMIA; Abdelgalil, AA; Abdel-Hameed, R; Abdelmasseh, M; Abdelnabi, M; Abdel-Rahman, WM; Abd-Elsalam, S; Abdi, S; Abdollahi, M; Abdoun, M; Abdous, A; Aziz, JMA; Abdulah, DM; Abdulkader, RS; Abdullahi, A; Abdullahi, A; Abdul-Rahman, T; Abdykerimova, K; Getahun, HA; Abedi, A; Abedi, A; Abejew, AA; Zuñiga, RAA; Abhilash, ES; Al Abid, SU; Abidi, SH; Abie, A; Abiodun, OO; Abiodun, O; Aboagye, RG; Abohashem, S; Abolhassani, H; Abonie, US; Abourashed, NM; Abouzid, M; Abramov, D; Abreu, LG; Abtahi, D; Abu Farha, RK; Abuadas, FHA; Abubakar, AK; Abubakar, B; Abu-Gharbieh, E; Abuhammad, S; Abuhelwa, AY; Abukhadijah, HJ; Abu-Rmeileh, NME; Aburuz, S; Abushanab, D; Achar, RR; Acharya, AB; Acharya, A; Ackerman, IN; Acuna, JM; Adal, O; Adams, LC; Adamu, LH; Adane, MM; Addisu, ZD; Addo, IY; Adeagbo, OA; Adebisi, TA; Adedeji, IA; Adedia, D; Adedokun, KA; Adedoyin, RA; Adegbile, OE; Adegboye, OA; Adegoke, NA; Adeleke, OT; Adesina, IA; Adesina, MA; Adewuyi, HO; Adeyeoluwa, TE; Adeyomoye, OI; Adhikari, K; Adhikary, RK; Adiga, U; Adnan, M; Adnani, QES; Adoma, PO; Adzigbli, LA; Adzrago, D; Affinito, G; Afifi, AM; Afolabi, AA; Afolabi, RF; Afzal, S; Agafari, GB; Agampodi, SB; Ageru, TA; Aggarwal, N; Aghaalikhani, M; Aghajanian, S; Aghamir, SMK; Sobrinho, CA; Agrawal, A; Agyemang-Duah, W; Ahadi, M; Ahinkorah, BO; Ahmad, A; Ahmad, D; Ahmad, F; Ahmad, K; Ahmad, K; Ahmad, MM; Ahmad, N; Ahmad, R; Ahmad, S; Ahmad, T; Ahmad, W; Ahmadi, NS; Ahmadzade, AM; Ahmadzade, M; Ahmed, AO; Ahmed, A; Ahmed, A; Ahmed, GS; Ahmed, H; Ahmed, J; Ahmed, LA; Ahmed, MS; Ahmed, MS; Ahmed, MB; Ahmed, M; Ahmed, O; Ahmed, S; Ahmed, SM; Aimagambetova, G; Jabbar, AAJ; Ajala, DE; Ajami, M; Ajose, AO; Akbarialiabad, H; Akbarifard, S; Akeju, O; Akhigbe, RE; Akinkuotu, OA; Akinosoglou, K; Akkaif, MA; Akkala, S; Akosile, W; Akram, H; Akrami, AE; Akyea, RK; Al Amiry, A; Al Awaidy, S; Al Hasan, SM; Al Omari, O; Al Qadire, M; Al Ta'ani, O; Al Taie, WAM; Al Thaher, Y; Al Zaabi, OAM; Al Zoubi, MAM; Al-Abbadi, MA; Al-Ajlouni, Y; Alalwan, TA; Al-Aly, Z; Alam, K; Alam, M; Alam, MK; Alam, M; Al-Amer, RM; Alamrew, A; Alansari, A; Alanzi, TM; Al-Ashwal, FY; Al-Asmar, R; Alavi, SMA; Albashtawy, M; Al-Dalakta, A; Aldawsari, KA; Aldhaleei, WA; Aldossary, MS; Aldridge, RW; Alebshehy, R; Aleidi, SM; Alemayehu, BA; Alemayehu, TT; Alemnew, F; Alemu, MB; Al-Eyadhy, A; Alfalki, AM; Algahtani, FD; Algammal, AM; Algethami, MR; Al-Gheethi, AAS; Al-Habbal, K; Alhabib, KF; Alhaji, NB; Al-Hajj, S; Alhalaiqa, FN; Al-Hanawi, MK; Ibrahim, AA; Alhumaidi, A; Alhumaydhi, FA; Alhuwail, D; Ali, A; Ali, HM; Ali, I; Ali, M; Ali, MD; Ali, MU; Ali, R; Ali, S; Ali, SS; Ali, SY; Ali, W; Al-Ibraheem, A; Alicandro, G; Al-Iede, M; Alif, SM; Alipour, M; Al-Jabi, SW; Aljasir, MA; Aljofan, M; Al-Jumaily, A; Aljunid, SM; Alkhatib, A; Alkhatib, MH; Alkhawam, M; Allahbakhshian, A; Allemailem, KS; Allouh, MZ; Almagharbeh, WT; Almahmeed, W; Al-Marwani, S; Almasri, NA; Almazan, JU; Al-Mekhlafi, HM; Almidani, O; Almobayed, A; Alnawafleh, KA; Alniss, HY; Sukumar, MBA; Alomari, MA; Alosta, MR; Alqahtani, JS; Alqahtani, SA; Alqudimat, MR; Al-Qudimat, AR; Alrawashdeh, A; Alrimawi, I; Alrousan, SM; Al-Sabah, SK; Alsabri, MA; Alshahrani, NZ; Alshehri, MA; Altaany, Z; Altaf, A; Al-Tammemi, AB; Al-Tawfiq, JA; Althobiani, MA; Altirkawi, KA; Alvarez-Galvez, J; Carneiro, VLA; Alvis-Guzman, N; Alvis-Zakzuk, NJ; Alwafi, H; Al-Wardat, M; Al-Worafi, YM; Aly, H; Alyahya, MSI; AlZahmi, A; Alzahrani, H; Alzoubi, KH; Al-Zubayer, MA; Amaechi, UA; Amafah, EJ; Amafah, J; Mohammadi, MA; Amani-Beni, R; Amegah, AK; Amer, F; Amidi, B; Amin, A; Amin, TT; Amindarolzarbi, A; Amini, S; Amini-Salehi, E; Aminu, N; Aminzare, M; Amiri, S; Amlag, JO; Amugsi, DA; Amzat, J; Anagnostakis, F; Ananda, RA; Ancuceanu, R; Anderlini, D; Anderson, DB; Anderson, JA; Androudi, S; Anenberg, SC; Ang, SP; Angus, C; Anh, NH; Ankomah, SE; Annadurai, K; Anoushiravani, A; Ansari, I; Ansari, S; Ansari, U; Anteneh, RM; Antó, JM; Antony, CM; Antriyandarti, E; Anuoluwa, BS; Anwar, S; Anwar, SL; Anwer, R; Anwer, S; Anyasodor, AE; Apostol, GLC; Arab, JP; Arabi, H; Arabloo, J; Arafat, M; Aravkin, AY; Areda, D; de la Torre, JA; Ariffin, H; Armocida, B; Ärnlöv, J; Arockiaraj, J; Arooj, M; Artamonov, AA; Artanti, KD; Aruleba, RT; Arumuganainar, D; Aryntayeva, N; Anar, MA; Asaduzzaman, M; Asdaq, SMB; Asefa, SM; Asemu, MT; Asgary, S; Asghari-Jafarabadi, M; Ashbaugh, C; Ashraf, SA; Ashraf, T; Ashrafi, M; Ashrafizadeh, M; Asiamah-Asare, BKY; Aslam, MS; Aslani, S; Asri, Y; Assembekov, B; Astell-Burt, T; Ataei, M; Athari, M; Athari, SS; Atout, MMW; Atre, SR; Atreya, A; Atta, JA; Atwan, ZA; Aumoldaeva, ZM; Ausloos, M; Avan, A; Avelar, NCP; Awan, SJ; Awosile, BB; Awotidebe, AW; Ayana, LAA; Ayatizadeh, SH; Ayinde, OO; Ayipo, YO; Ayyoubzadeh, SM; Azadi, D; Azadnajafabad, S; Azarboo, A; Azargoonjahromi, A; Azhar, M; Azimi, F; Aziz, MY; Aziz, SA; Azizan, A; Azzam, AY; Azzolino, D; Babandi, ZS; Babiker, R; Babu, GR; Bacha, IT; Badar, M; Badiye, AD; Badran, AA; Bae, Y; Bagga, A; Baghdadi, S; Bagheri, N; Bagheri, S; Baghizadeh, E; Baghizadeh, F; Baghizadeh, S; Baghlaf, KK; Bahmanziari, N; Bahrami, MA; Bahreini, R; Bai, R; Baig, AA; Baigi, V; Bakkannavar, SM; Bako, AT; Balakrishnan, S; Balcha, WF; Balkis, M; Balmori-de-la-Miyar, J; Hasankhani, MB; Baltatu, OC; Bamashmous, S; Banach, M; Banakar, M; Banik, PC; Banik, R; Barati, S; Barengo, NC; Barker-Collo, SL; Barqawi, HJ; Beltran, IAB; Barrow, A; Barteit, S; Barua, L; Abu Bashar, MD; Basharat, Z; Bashir, S; Basile, G; Baskaran, P; Basri, R; Bassat, Q; Bastan, MM; Basu, S; Basu, S; Batra, K; Baune, BT; Bayat, M; Tork, MAB; Bayih, MT; Bayisa, FS; Bayleyegn, NS; Beaney, T; Bedi, N; Beeraka, NM; Behera, P; Behjati, J; Behnam, B; Behnoush, AH; Bekele, BK; Belayneh, AG; Belayneh, M; Belete, AC; Bilgin, GB; Belingheri, M; Bello, MB; Bello, OO; Belo, L; Beloukas, A; Bendak, S; Bendardaf, R; Benjet, C; Bennett, DA; Bensenor, IM; Tune, SNBK; Benzian, H; Berezvai, Z; Bergami, M; Berhie, AY; Berihun, AA; Bermudez, ANC; Bernabe, E; Bernstein, RS; Bettencourt, PJG; Bhadoria, AS; Bhagavathula, AS; Bhala, N; Bhandari, J; Bhangdia, K; Bharadwaj, R; Bhaskar, S; Bhat, AN; Bhat, A; Bhat, V; Bhattacharjee, P; Bhattacharjee, S; Bhatti, GK; Bhatti, JS; Bhatti, MS; Bhatti, R; Bhuyan, SS; Biadgilign, SK; Bievel-Radulescu, R; Bilgin, C; Bilgin, C; Biroudian, S; Bisignano, C; Biswas, A; Biswas, B; Biswas, RK; Bitar, AN; Bitew, M; Bizzozero-Peroni, B; Bjertness, E; Blyth, FM; Bodhare, T; Bodolica, V; Bodur, M; Bohn, L; Bokota, R; Bolarinwa, OA; Bolla, SR; Bolourinejad, P; Bonny, A; Boppana, SH; Basara, BB; Bordbar, S; Borhany, H; Carvajal, AB; Bouaoud, S; Boufous, S; Bourne, RRA; Boxe, C; Bozic, MM; Brahmaiah, J; Braithwaite, D; Breitborde, NJK; Brenner, H; Brewer, ED; Britton, G; Brown, J; Browne, AJ; Brugha, T; Buchweitz, C; Bugiardini, R; Bui, LP; Bulamu, NB; Bunare, TS; Buonsenso, D; Burhan, A; Burkart, K; Burns, RA; Busch, F; Busse, R; Bustanji, Y; Butt, ZA; Buxbaum, C; Sanjay, CJ; Cagney, J; Cai, TJ; Cairns, R; Barsbay, MÇ; Calina, D; Cámera, LA; Campos, LA; Campos-Nonato, I; Cao, F; Cao, YC; Capodici, A; Cárdenas, R; Carr, S; Carreras, G; Carrero, JJ; Carter, A; Carugno, A; Carvalho, AF; Carvalho-e-Silva, AP; Castaldelli-Maia, JM; Castañeda-Orjuela, CA; Castelpietra, G; Catapano, AL; Cattaruzza, MS; Caye, A; Cederroth, CR; Cegolon, L; Cembranel, F; Cenderadewi, M; Cercy, KM; Cerin, E; Cerrai, S; Cevik, M; Shivamadhu, MC; Chakraborty, C; Chakraborty, PA; Chakraborty, S; Chandan, JS; Chandika, RM; Chandradasa, M; Chandrasekar, EK; Chang, JC; Chattu, VK; Chatzimavridou-Grigoriadou, V; Chau, LD; Chaudhuri, S; Chaurasia, A; Chemeda, GB; Chen, AT; Chen, CS; Chen, GJ; Chen, HN; Chen, HW; Chen, H; Chen, JH; Chen, MX; Chen, SQ; Chen, SM; Chen, X; Chen, YF; Cheng, HJ; Cheung, KC; Chew, NWS; Chi, G; Chien, JH; Chimed-Ochir, O; Ching, PR; Chirinos-Caceres, JL; Chisari, CG; Cho, WCS; Chong, B; Chong, YY; Chou, HI; Chowdhury, EK; Chowdhury, MAK; Christensen, H; Christensen, SWM; Chu, DT; Chukwu, IS; Chung, E; Chung, E; Chung, SC; Chung, S; Chutiyami, M; Cicero, AFG; Ciobanu, LG; Cogen, RM; Cohen, AJ; Columbus, A; Conde, J; Congly, SE; Conrad, N; Conti, S; Corda, MO; Corlateanu, A; Cortese, S; Cortesi, PA; Cosma, C; Cousin, E; Cowart, EJ; Criqui, MH; Crist, A; Cruz, JA; Cruz-Martins, N; Cui, XL; Culbreth, GT; Dababo, N; Dabbagh, A; Dadras, O; Dahiru, T; Dai, XC; Dai, ZL; Dalakoti, M; Dalal, K; Dalla Costa, G; Damiani, G; D'Amico, E; Damtew, YT; Daniel, RAA; D'Anna, L; Danpanichkul, P; Darcho, SD; Dardas, LA; Darouei, B; Soltani, RDC; Dastiridou, A; Davey, G; Dávila-Cervantes, CA; Weaver, ND; Davletov, D; Davletov, K; Davoudi, E; De la Hoz, FP; de Luca, K; DeCleene, NK; Dee, EC; Deegan, O; Deekonda, S; Deen, A; Degenhardt, L; Dehesh, P; Deitesfeld, L; Dejenie, TA; Delbari, P; Delsoz, M; Demeke, D; Demetriades, AK; Demsie, DG; Denova-Gutiérrez, E; Derese, TN; Dergaa, I; Derseh, HA; Dervisevic, E; Desta, AA; Devanbu, VGC; Devarakonda, PK; Dewan, SMR; Dhali, A; Dhama, K; Dhamija, RK; Dhane, AS; Dhania, NK; Dhimal, ML; Dhimal, M; Dhingra, S; Dhungel, B; Di Pumpo, M; da Silva, DD; Diaz, D; Diaz, LA; Didehvar, K; Dillard, LK; Dima, A; Ding, XT; Dinkayehu, TE; Do, HP; Do, THP; Dokova, KG; Dolecek, C; Dominguez, RMV; Dondi, F; D'Oria, M; Dorostkar, F; Doshi, OP; Dourado, PMM; Dowou, RK; Dresse, MT; Driscoll, TR; Dsouza, AC; Dsouza, VS; Du, J; Dube, J; Dumbili, EW; Dumith, SC; Dunne, J; Duraes, AR; Duraisamy, S; Durojaiye, OC; Dutta, AK; Dziedzic, AM; E'mar, AR; Ebohon, O; Eboreime, E; Ebraheim, LLM; Ebrahimi, A; Ebrahimi, MH; Ebrahimi, S; Ed-Dra, A; Edelduok, EG; Edvardsson, K; Efendi, F; Eftekhari, B; Eghbali, F; Ehsani, F; Sedeh, AE; Eikemo, TA; Eini, E; Ekholuenetale, M; Ekundayo, TC; El Arab, RA; EL Omri, A; Zaki, MES; Eladl, MA; Elahi, R; El-Ashker, S; Elbeshbeishy, R; Elemam, NM; ElGohary, GMT; Elhadi, M; Elhoumed, M; El-Huneidi, W; Elkannishy, S; Elmeligy, OAA; Elmorsi, R; Elmoselhi, AB; Elnaem, MH; Elnahas, G; Elshaer, M; Elsohaby, I; Eltahawy, ASA; Emagneneh, T; Emeto, TI; Emojevwe, VO; Endeshaw, D; Endriyas, M; Erskine, HE; Esezobor, CI; Eshetu, D; Eshetu, HB; Eshun, G; Eskandarieh, S; Eslami, M; Santo, RCD; Esposito, F; Estep, K; Estrada, CAM; Eva, FN; Ezenwankwo, E; Fadaka, AO; Fadavian, H; Fagbamigbe, AF; Fahim, A; Fakhradiyev, IR; Fakhri-Demeshghieh, A; Fan, QP; Farahmand, M; Faraon, EJA; Fareed, M; Farhana, Z; Farinha, CSES; Faris, MEM; Faro, A; Farooq, SMY; Farooque, U; Farrokhpour, H; Farshad, F; Farsi, F; Faruk, MO; Fasina, FO; Fasina, MM; Fasusi, ET; Fatehizadeh, A; Fathi, D; Fatima, Z; Fazlzadeh, M; Fei, L; Feigin, VL; Feizkhah, A; Fekadu, G; Feleke, BE; Feng, DC; Feng, KX; Feng, XQ; Ferdous, TR; Fereshtehnejad, SM; Fernandez-Jimenez, R; Ferrara, P; Ferrari, AJ; Ferreira, A; Ferreira, N; Feter, N; Finnemore, A; Fiorilla, C; Fischer, F; Fitriana, I; Flor, LS; Fogacci, F; Folayan, MO; Fonzo, M; Force, LM; Fornari, A; Fornari, C; Forthun, I; Fortuna, D; Foschi, M; Fotouhi, M; Fowobaje, KR; Foyet, FJV; Franklin, RC; Freitas, A; Fu, JM; Fullman, N; Fux, B; Sridevi, G; Gaal, PA; Gadeka, DD; Gajdács, M; Galali, Y; Gallus, S; Ganapathy, D; Gangachannaiah, S; Ganie, MA; Gao, DW; Gao, X; Garba, B; Garcia, FBGV; Garcia-Argibay, M; Garcia-Azorin, D; Gardner, WM; Garlasco, J; Gatzioufas, Z; Gautam, P; Gautam, RK; Gazzelloni, F; Gebre, FS; Gebregergis, MW; Gebreslassie, HG; Gelibter, S; George, NS; Matin, AG; Getahun, GK; Gete, KY; Ghadimi, DJ; Ghadiri, K; Ghadirian, F; Jolfayi, AG; Ghamari, SH; Ghamkhar, A; Ghandili, A; Ghasemi, M; Ghasemi, MR; Assl, SG; Ghasrsaz, H; Ghazy, RM; Ghimire, S; Ghith, N; Gholizadeh, N; Ghotbi, E; Gialluisi, A; Giannakis, K; Gibson, RM; Gil, AU; Gil, GF; Gilani, SA; Gilbertson, NM; Gill, TK; Ginindza, TG; Giri, BR; Girmay, AA; Girombelli, A; Gnedovskaya, EV; Göbölös, L; Gohari, K; Golechha, M; Goleij, P; Golestani, A; Golinelli, D; Golmohammadi, M; Gong, WP; Gopalani, SV; Goshu, YA; Goulart, AC; Goyal, A; Grada, A; Graham, SM; Grieco, V; Grivna, M; Grover, A; Guadie, HA; Guan, SY; Guan, ZY; Guarducci, G; Gubari, MIM; Guha, A; Gunawardane, DA; Guo, XZ; Guo, ZY; Guo, Z; Guo, ZF; Gupta, AK; Gupta, H; Gupta, I; Gupta, L; Das Gupta, R; Gupta, R; Gupta, S; Gupta, VB; Gupta, VK; Gupta, V; Gupta, VK; Guracho, YD; Gurmessa, L; Gutiérrez, RA; Gutiérrez-Murillo, RS; Guttoo, P; Guzman-Esquivel, J; Habibzadeh, A; Habteyes, AT; Habteyohannes, AD; Hadaro, TS; Hadi, NR; Hadian, Z; Hafiz, A; Haghdoost, F; Haghtalab, A; Hagins, H; Haile, D; Hailu, HE; Halder, P; Halimi, A; Haller, S; Aziz, KHH; Hamad, IM; Hamadeh, RR; Hamdy, NM; Hameed, S; Hamilton, EB; Hammoud, A; Hamza, M; Hamza, US; Han, H; Yekdes, DH; Hanif, A; Hanifi, N; Hankey, GJ; Hanna, F; Haque, A; Haque, MA; Haque, MN; Harapan, H; Harb, HL; Harding, KL; Hargono, A; Hariandja, AMA; Haro, JM; Harris, AA; Has, EMM; Hasaballah, AI; Hasan, F; Hasan, MK; Hasani, H; Hasanpour-Dehkordi, A; Zadeh, AH; Hashempur, MH; Hashim, NT; Hasnain, A; Hassan, A; Hassan, IN; Hassan, I; Hassan, N; Tabatabaei, MSHZ; Hassani, S; Hassen, MB; Hathagoda, LW; Havmoeller, RJ; Hawat, A; Hayat, K; Hbid, Y; He, JW; He, J; Hebert, JJ; Heidari, M; Hemmati, M; Henson, CA; Herbert, ME; Herteliu, C; Heuer, A; Hewage, SA; Heydari, M; Heydarifard, Z; Hezam, K; Hiraike, Y; Holla, R; Hon, J; Hossain, A; Hossain, L; Hossain, MB; Hossain, MM; Hossain, MS; Hossain, MB; Hosseinzadeh, H; Hosseinzadeh, M; Hostiuc, M; Hostiuc, S; Houser, JA; Htay, MNN; Hu, CX; Hu, YF; Huang, JJ; Huang, WJ; Huang, YF; Huda, MH; Human, AI; Humphrey, KM; Hushmandi, K; Husoy, AK; Hussain, J; Hussain, MA; Hussain, S; Hussein, D; Hussein, NR; Husseiny, MI; Huynh, HH; Hwang, BF; Iannone, LF; Ibrahim, A; Ibrahim, KS; Ibrahim, R; Ibrahim, R; Ibrayeva, A; Idalsoaga, FJ; Iftikhar, PM; Ihler, AL; Ikeda, N; Ikiroma, A; Ikram, J; Ilesanmi, OS; Ilic, IM; Ilic, MD; Ilyas, MH; Imam, MT; Imani, M; Immurana, M; Imoh, LC; Inbaraj, LR; Inok, A; Iqbal, M; Irham, LM; Isa, MA; Islam, MS; Islam, MR; Islam, MS; Islami, F; Ismail, F; Ismail, NE; Ismoldayev, Y; Iso, H; Isola, G; Ituka, MC; Iwagami, M; Iwu-Jaja, CJ; Iyamu, IO; Iyer, M; Iyer, VJ; Vinothini, J; Jaafari, J; Jacob, L; Jacobsen, KH; Jadidi, A; Jadidi-Niaragh, F; Jafarinia, M; Jaffar, S; Jahrami, H; Jairoun, AA; Jaiswal, V; Jakovljevic, M; Jaliliyan, A; Yengejeh, RJ; Jalloh, M; Jamal, A; Jamal, QMS; Jamaluddin, J; James, J; James, TG; Jamil, H; Jamil, S; Jamora, RDG; Jamshidi, M; JamshidiRastabi, S; Janardhanan, R; Jarrahi, E; Javaid, SS; Javanmardi, A; Javidnia, J; Jawaid, T; Abed, QJO; Jayasinghe, RD; Jayasinghe, YA; Jayatilleke, AU; Jazi, K; Jebasingh, FK; Jee, SH; Jeganathan, J; Jember, TH; Jena, BH; Jena, D; Jeong, S; Jessri, M; Jeswani, BM; Jha, V; Ji, ZX; Jiang, M; Jin, WQ; Jin, WY; Johnson, CO; Johnson, EK; Jokar, M; Jonas, JB; Joo, T; Jor, J; Joseph, A; Joseph, A; Joseph, N; Joshua, CE; Joukar, F; Joy, G; Jozwiak, JJ; Jürisson, M; Juweid, ME; Madhanraj, K; Kaambwa, B; Kabir, Z; Kadir, DHH; Kahn, EM; Kakkar, AK; Kalankesh, LR; Kalavani, K; Kaliyadan, F; Kaliyakparova, A; Kalra, S; Kamal, MM; Kamal, M; Kamarajah, SK; Kamath, R; Kamenova, S; Kamireddy, A; Kamorudeen, RT; Kamyshnyi, O; Kan, HD; Kanaan, M; Kanaan, SF; Kang, J; Kankam, SB; Kanmodi, KK; Kannan, S; Kannan, SS; Kantar, RS; Kapoor, N; Kar, SK; Karakasis, P; Karasneh, RA; Karimi, H; Behnagh, AK; Karkhah, S; Karobari, MI; Karpinski, TM; Kashyap, MK; Kaso, AW; Kasraei, H; Kassaw, NA; Katamreddy, A; Katoto, PDMC; Kauppila, JH; Kayode, GA; Rad, NK; Keivanlou, MH; Keiyoro, PN; Keke, C; Kempen, JH; Kerai, S; Keshri, VR; Keshtkar, K; Kesse-Guyot, E; Khademi, R; Khader, YS; Khaing, IK; Khajuria, H; Khalid, S; Khalid-Ariturk, S; Khalifa, HO; Khalifeh, AH; Khalil, AA; Khalil, M; Khalili, A; Khalili, P; Khalili-Tanha, G; Khalis, M; Khamesipour, F; Khan, AA; Khan, A; Khan, A; Khan, FU; Khan, M; Khan, MAS; Khan, MI; Khan, MJ; Khan, MH; Khan, MM; Khan, MU; Khan, MU; Khan, N; Khan, R; Khan, SA; Khan, S; Khan, S; Khan, YS; Khan, Z; Khanal, S; Khanal, V; Khanmohammadi, S; Khasbage, SU; Khashim, Z; Khatab, K; Khatatbeh, H; Khatatbeh, MM; Khatri, K; Kashani, HRK; Khazaei, A; Zarandi, PK; Khokhar, SK; Khonji, MS; Khoshnaw, NSH; Khosla, AA; Khosravi, F; Khosrowjerdi, M; Khuman, PR; Khusun, H; Kifle, ZD; Kim, HJ; Kim, J; Kim, MS; Kim, S; Kimokoti, RW; Kinfu, Y; Kirk, M; Kisa, A; Kisa, S; Kissimova-Skarbek, K; Kivimäki, M; Klusty, J; Basith, KMA; Shivakumar, KM; Knudsen, AKS; Kobyliak, N; Kocarnik, JM; Kochhar, S; Kokkorakis, M; Kolahi, AA; Tcheumeni, DGK; Kompani, F; Kondybayeva, A; Konstas, AGP; Koomson, I; Koren, G; Kormoker, T; Korzh, O; Kostev, K; Kotsis, K; Koul, A; Koul, PA; Laxminarayana, SLK; Kretchy, IA; Kretchy, JP; Krishan, K; Kua, CH; Kuanar, A; Defo, BK; Kuchay, RAH; Bicer, BK; Kuddus, M; Kuitunen, I; Kujan, O; Kujur, A; Kulimbet, M; Kulkarni, V; Kulshreshtha, S; Kumar, D; Kumar, D; Kumar, J; Kumar, M; Kumar, N; Kumar, N; Kumar, R; Kumar, SK; Kumar, T; Kumar, V; Kumaran, S; Kunjavara, J; Kunutsor, SK; Kurmanova, A; Kurmi, OP; Kurniasari, MD; Kurpad, KP; Kushawaha, PK; Kusnali, A; Kustanti, CY; Kusuma, D; Kutluk, T; Kuttybayev, A; Kwarteng, MA; Kwong, WHP; Kyei, EF; Kyei, GK; Kytö, V; Kyu, HH; Pallavi, LC; La Vecchia, A; La Vecchia, C; Ladan, MA; Laflamme, L; Lahariya, C; Lai, DTC; Lakhani, A; Lal, DK; Lalloo, R; Lallukka, T; Lám, J; Landires, I; Langguth, B; Laplante-Lévesque, A; Lasrado, S; Latief, K; Lau, KKL; Lawal, BK; Lawal, BK; Lawal, SA; Lawan, A; Lawford, HLS; Lawlor, HR; Le, DQ; Le, DH; Le, HH; Le, LKD; Le, MHN; Le, NHH; Le, TTT; Le, TDT; Ledda, C; Lee, HA; Lee, SW; Lee, WC; Lee, YH; Leigh, J; Leivaditis, V; Lennon, MJ; Leonardi, M; Leong, E; Leung, J; Li, CC; Li, HB; Li, H; Li, JN; Li, JY; Li, J; Li, JB; Li, MC; Li, P; Li, SJ; Li, WZ; Li, W; Li, WL; Li, WJ; Li, XL; Li, YC; Li, YZ; Li, ZR; Li, ZH; Lian, YX; Liang, XZ; Lim, SS; Lin, JL; Lin, QR; Lin, RT; Lin, Y; Lindholm, D; Linehan, C; Ling, YW; Liu, G; Liu, HP; Liu, J; Liu, XL; Liu, XF; Liu, XF; Liu, YB; Liu, YF; Llanaj, E; Loftus, MJ; Lohner, V; López-Gil, JF; Lopukhov, PD; Lorkowski, S; Lotfizadeh, M; Luan, S; Lubinda, J; Lucas, T; Lucchetti, G; Lugo, A; Lunevicius, R; Luo, P; Lusk, JB; Lutambi, AM; Saute, RL; Lytras, MD; Lytvyak, E; Amin, HIM; Ma, KSK; Ma, ZF; Mabrok, M; Machado, IE; Madadi, F; Madinezad, SA; Madsen, C; Madureira-Carvalho, AM; Abd El Razek, MM; Maghazachi, AA; Prasad, DRM; Mahalingam, S; Mahalleh, M; Mahmood, NH; Mahmoudi, A; Mahmoudi, F; Mai, MT; Maiti, R; Majeed, A; Makris, KCC; Malekpour, MR; Malekzadeh, R; Malhotra, HS; Malik, AA; Malik, F; Malik, T; Malta, DC; Mamun, AA; Mangdow, M; Manjani, L; Manla, Y; Mannethodi, K; Mansoor, F; Mansourian, M; Mansournia, MA; Herrera, AMM; Mantovani, LG; Mao, CK; Maqbool, T; Maqsood, S; Marateb, HR; Maravilla, JC; Margetis, K; Marino, M; Marques, A; Martin, RV; Martinez, G; Martinez-Guerra, BA; Martinez-Piedra, R; Martini, D; Martins-Melo, FR; Martorell, M; März, W; Marzo, RR; Marzouk, S; Masi, S; Matei, CN; Mathangasinghe, Y; Mathieson, S; Mathioudakis, AG; Mathur, MR; Mathur, M; Matozinhos, FP; Mattiello, R; Mattoo, KA; Maude, RJ; Maulik, PK; May, ML; Mayeli, M; Mazaheri, M; Mazzotti, A; Mbachu, CNP; Mbachu, II; Mckee, M; McLaughlin, SA; McPhail, SM; Mechili, EA; Mediratta, RP; Meena, J; Meftah, E; Mehari, M; Mehmood, A; Mehndiratta, MM; Nasab, EM; Mehta, KM; Mehta, V; Mehto, S; Meier, T; Meto, TM; Meles, HN; Melese, EB; Melwani, S; Memetova, A; Mendoza, W; Menezes, GA; Menezes, RG; Mengistie, BA; Mengistie, EA; Meo, SA; Mercogliano, M; Meretoja, A; Meretoja, TJ; Mestrovic, T; Mettananda, CDK; Mettananda, S; Metwally, MMM; Mewton, L; Mhlanga, A; Michelerio, A; de Sá, ACMGN; Mideksa, HS; Miller, PA; Miller, TR; Minervini, G; Ming, WK; Mini, GK; Mirghafourvand, M; Mirrakhimov, EM; Mirshahvalad, SA; Mirutse, MK; Mirzaei, Y; Mishra, A; Mishra, KG; Mishra, V; Misra, AK; Mitchell, PB; Mithra, P; Mitra, S; Mittinty, MMM; Moazeni, M; Mobayen, M; Moberg, ME; Modi, S; Mohamadkhani, A; Mohamed, J; Mohamed, MG; Mohamed, NS; Ahmed, KAHM; Mohammad, T; Mohammad-Alizadeh-Charandabi, S; Mohammadi, A; Mohammadi, MR; Mohammadi, SO; Mohammadian-Hafshejani, A; Mohammadzadeh, I; Mohammadzadeh, R; Mohammed, AS; Mohammed, H; Mohammed, O; Mohammed, S; Mohammed, S; Mohammed, Y; Mohan, S; Mohanta, YK; Mohseni, M; Mokari-Yamchi, A; Mokdad, AH; Mokhirev, A; Mokhtarzadehazar, P; Molinaro, S; Mollaei, A; Momani, S; Monasta, L; Monazzami, A; Mondal, H; Mondello, S; Al Montasir, A; Moore, CE; Moradi, Y; Moradi-Lakeh, M; Moraga, P; Morawska, L; Moreira, RS; Morgan, BW; Morovatdar, N; Morovvati, M; Morsy, MM; Morze, J; Heris, RM; Mosser, JF; Motamedgorji, N; Mougin, V; Mouodi, S; Mousavi, A; Mousavi, SZ; Khaneghah, AM; Kiasary, SMSM; Mousnad, MAA; Movo, A; Mowafy, HL; Yousefi, KM; Mrejen, M; Msherghi, A; Mubarak, R; Mubarik, S; Mudgal, SK; Muhammad, SA; Muhtar, MS; Mukherjee, S; Mukherjee, S; Mukhopadhyay, A; Mukhopadhyay, S; Muktadir, MA; Mulatu, S; Mulita, F; Mulu, GB; Mulugeta, C; Mulyadi, M; Muneer, MA; Muniyandi, M; Munjal, K; Munkhsaikhan, Y; Laguna, JM; Munshi, A; Muragundi, PM; Murakami, M; Muse, YH; Mushtaq, A; Mustafa, G; Mustafa, SI; Mustapha, MT; Muthu, S; Muthupandian, S; Muvunyi, CM; Muzaffar, M; Myung, W; Nabavi, A; Naddafi, F; Nagarajan, AJ; Nagaraju, SP; Naghavi, M; Naghavi, P; Naik, GR; Naik, G; Naik, H; Nainu, F; Nair, S; Najdaghi, S; Ansari, NN; Nam, P; Nangia, V; Nansseu, JR; Naqid, IA; Nargus, S; Davani, DN; Nartey, Y; Nascimento, BR; Nascimento, GG; Naser, AY; Naser, M; Nashwan, AJ; Nasiri, H; Nassar, M; Natto, ZS; Nauman, J; Naureen, Z; Navaratna, SNK; Nawaz, A; Nawaz, MO; Nayak, BP; Nayak, SG; Nazari, J; Nchanji, GT; Ndejjo, R; Ndungu, AW; Nega, AT; Negash, AA; Negoi, I; Negoi, RI; Negru, AG; Nejati, J; Nejjari, C; Nepal, S; Nesbit, OD; Netsere, HB; Newton, CRJ; Ng, M; Nguefack-Tsague, G; Ngunjiri, JW; Nguyen, ATH; Nguyen, CT; Nguyen, HLT; Nguyen, HDT; Nguyen, NP; Nguyen, PT; Nguyen, TP; Nguyen, T; Nguyen, TA; Nguyen, VT; Ngwa, AM; Niazi, RK; Nieddu, JN; Nigatu, YT; Nikoobar, A; Ningrum, DNA; Niranjan, V; Nisro, AM; Nkeck, JR; Nkrumah-Boateng, PA; Nnaji, CA; Noman, EA; Nomura, S; Noor, STA; Noorafrooz, M; Noormohammadpour, P; Noreen, M; Noroozi, M; Noubiap, JJ; Noyes, T; Nriagu, VC; Nri-Ezedi, CA; Nshimiyimana, JC; Nugen, F; Nugusa, AN; Nunemo, MH; Nur, A; Nurrika, D; Nyadanu, SD; Nyande, FK; Nzoputam, CI; Nzoputam, OJ; Oancea, B; Obaido, G; O'Connell, EM; Odama, AM; Odat, RM; Oddi, FM; Odetokun, IA; Odukoya, OO; Oduro, JK; Oduro, MS; Oghenetega, OB; Ogundijo, OA; Ogunkoya, A; Oguta, JO; Oh, D; Oh, S; O'Hagan, ET; Okati-Aliabad, H; Okeke, SR; Okeke-Obayemi, DO; Okekunle, AP; Okesanya, OJ; Okoli, OA; Okonji, OC; Okunlola, JO; Okunlola, OA; Olabisi, OI; Olagunju, AT; Olalusi, OV; Olatubi, MI; Oliveira, AB; Oliveira, GMM; Olorukooba, AA; Olson, EJ; Oludoye, OO; Olum, R; Olusanya, BO; Olusanya, JO; Oluwole, OG; Omage, FB; Omar, HA; Omer, GL; Ong, QC; Onie, S; Onwujekwe, OE; Opara, F; Opitz, M; Ordak, M; Orish, VN; Ornello, R; Orscelik, A; Ortiz, A; Ortiz-Prado, E; Osborne, A; Osei, E; Ostroff, SM; Ostrominski, JW; Osuagwu, UL; Osuolale, O; Otchere, G; Othman, EH; Othman, MM; Otoiu, A; Otorkpa, OJ; Oumer, A; Ouner, JJ; Ouyahia, A; Ouyang, GQ; Owolabi, MO; Owusu, IA; Oyebola, K; Oyelade, T; Oyeyemi, OT; Ozsahin, I; Mahesh, PA; Pacheco-Barrios, K; Padda, I; Padron-Monedero, A; Padubidri, JR; Pak, A; Pal, PK; Palicz, T; Palladino, R; Palma-Alvarez, RF; Paluvai, T; Pan, F; Pan, HF; Panahi, P; Panda, SK; Panda-Jonas, S; Katare, DP; Pang, K; Pangaribuan, HU; Panos, GD; Panos, LD; Pantazopoulos, I; Paolino, G; Papa, MV; Papadimopoulos, I; Papadopoulou, P; Parekh, U; Roudsari, PP; Parida, A; Park, C; Park, EK; Park, S; Parmar, A; Parve, S; Pashaei, A; Passera, R; Patel, BH; Patel, HM; Patel, M; Patel, NN; Patel, S; Patil, A; Patil, S; Patoulias, D; Patra, A; Patwary, MH; Paul, H; Pawar, S; Pawar, S; Toroudi, HP; Peden, AE; Pedersini, P; Pekarcikova, J; Pepito, VCF; Peprah, P; Perdigao, J; Pereira, G; Pereira, MO; Perez-Lopez, P; Perico, N; Perna, S; Pesudovs, K; Petakh, P; Peter, OJ; Petermann-Rocha, FE; Pham, HN; Pham, NT; Pham, TT; Philip, AK; Phillips, MR; Phyo, Z; Pickering, BV; Pigott, DM; Pillay, JD; Rocha, LPP; Piracha, ZZ; Piradov, MA; Pirera, E; Pisoni, E; Plass, D; Plotnikov, E; Podder, I; Poddighe, D; Polibin, RV; Pollner, P; Poluru, R; Avudaiappan, AP; Pond, CD; Ponkilainen, VT; Popa, I; Popova, S; Popovic, DS; Postma, MJ; Pourasghary, S; Pourbabaki, R; Pourghazi, F; Poursadeqiyan, M; Pourtaheri, N; Prabhu, AR; Prada, SI; Pradhan, J; Pradhan, PMS; Pradipta, RO; Prakash, PY; Prasad, CP; Prashant, A; Prates, EJS; Priscilla, T; Pritchett, N; Priya, H; Purnobasuki, H; Purohit, BM; Puvvula, J; Qasim, NH; Qi, X; Qi, ZP; Qiu, JY; Quazi, ZS; Qurashi, SN; Deepthi, R; Rabiee, N; Rachmat, B; Radhakrishnan, RA; Radhakrishnan, V; Radojcic, MR; Shahraki, HR; Rafique, I; Raghav, P; Raghuveer, P; Rahbarnia, L; Rahim, F; Rahim, HMA; Rahimi, S; Rahimi-Movaghar, A; Rahimi-Movaghar, V; Rahman, FM; Rahman, M; Rahman, M; Rahman, MM; Rahman, MHU; Rahman, MM; Rahman, M; Rahmani, S; Rahmati, M; Rokni, GR; Rahmoune, H; Rai, P; Raimondo, D; Raimondo, I; Raina, SK; Raj, JP; Raja, A; Raja, S; Rajaa, S; Rajabi, E; Firouzabadi, SR; Rajendran, G; Rajendran, J; Rajendran, V; Rajindrajith, S; Rajizadeh, MA; Rajput, P; Ramadan, MM; Ramadan, M; Ramadhan, K; Ramasamy, C; Ramasamy, SK; Ramazanu, S; Ramezani, Z; Farani, MR; Ramteke, PW; Rana, J; Rana, SS; Ranabhat, CL; Rancic, N; Rani, S; Noei, FR; Rao, CR; Rao, K; Rao, M; Rao, SJ; Rasella, D; Rashedi, V; Rashidi, MM; Rasouli, MA; Rasouli-Saravani, A; Rastogi, P; Rasul, A; Rathish, D; Rauf, A; Rauniyar, SK; Rautalin, I; Ravangard, R; Ravi, D; Rawaf, DL; Rawaf, S; Rawassizadeh, R; Rawat, R; Ray, A; Rayati, M; Razeghian, I; Razi, B; Razo, C; Recenti, F; Reddy, MMRK; Redwan, E; Rege, S; Rehman, W; Reifels, L; Remuzzi, G; Ren, LB; Renzaho, AMN; Resnikoff, S; Reyes, LF; Rezaei, M; Rezaei, N; Rezaei, N; Rezaei, N; Rezaeian, M; Rhee, TG; Riaz, MA; Ribeiro, ALP; Rickard, J; Rizvi, MR; Robinson-Oden, HE; Rocha, HAL; Rocha-Gomes, JR; Rodrigues, M; Roever, L; Rohloff, P; Rohmah, I; Röhr, S; Rojas-Rueda, D; Rolfzen, ML; Romadlon, DS; Romoli, M; Romozzi, M; Ronfani, L; Rosauer, JJ; Roshanshad, A; Rostamian, M; Roth, GA; Rotimi, K; Rout, HS; Rouzbahani, H; Rouzbahani, R; Rouzbahani, S; Roy, B; Roy, N; Roy, P; Roy, P; Roy, P; Roy, S; Roy, S; Chowdhury, SR; Parthasarathy, PR; Rubagotti, E; Ruela, GD; Rumisha, SF; Russo, M; Rwegerera, GM; Manjula, S; Chandan, SN; Saad, AMA; Eddin, AS; Saadatian, Z; Saber-Ayad, MM; Sabet, CJ; Sabour, S; Sadarangani, KP; Rafiei, SKS; Saddik, BA; Sadee, BA; Sadegh, T; Sadeghi, E; Sadeghi, E; Sadeghi-Ghyassi, F; Saeed, M; Saeed, U; Saeedi, M; Safari, M; Safi, S; Safi, SZ; Sagar, R; Sagharichi, M; Sagoe, D; Saha, N; Sharif-Askari, FS; Sharif-Askari, NS; Sahebkar, A; Sahoo, PM; Sahu, KS; Said, MS; Saif, Z; Sajadi, SM; Sajib, MRUZ; Sajid, MR; Saki, M; Salam, N; Salamati, P; Salaroli, LB; Saleh, MA; Salehi, L; Salehi, M; Salem, MR; Salem, MZY; Salihu, D; Salimi, S; Sallam, M; Salum, GA; Salvi, SS; Kafil, HS; Samaranayake, JE; Sami, W; Samodra, YL; Samuel, VP; Samy, AM; Sangle, SG; Sanjari, E; Sankar, S; Sanmarchi, F; Sanna, F; Santos, LHCC; Santric-Milicevic, MM; Jose, BPS; Sapkota, KP; Saraswathy, SYI; Sarfo, JO; Sarikhani, Y; Sarma, H; Sarmadi, M; Sarode, GS; Sarode, SC; Saroshe, S; Sassano, M; Sathian, B; Narayanan, MKS; Saunders, PA; Far, MS; Sawhney, M; Saxena, SG; Saya, GK; Sayeed, A; Saylan, M; Schinckus, C; Schneider, IJC; Schneider, RD; Schuermans, A; Schumacher, AE; Schwarz, G; Schwebel, DC; Schwendicke, F; Schwinger, C; Sedigh, A; Sekaran, S; Sekerija, M; Selvamani, M; Selvaraj, V; Semenova, Y; Semreen, MH; Sendeku, FW; Senol, YC; Senthilkumaran, S; Sepanlou, SG; Serban, AC; Serván-Mori, E; Sethi, Y; Sewor, C; Alshohadaei, SMS; Seylani, A; Seymour, M; Shadid, J; Shah, NS; Shah, S; Shaharudin, S; Shahbaz, M; Shahid, S; Shahid, SA; Shahid, W; Shahini, E; Shahrahmani, F; Shahsavari, HR; Shahwan, MJ; Shaikh, MA; Shakeri, A; Shakerimoghaddam, A; Shalash, AS; Sham, S; Shamim, MA; Shams, F; Shams-Beyranvand, M; Shamshirgaran, MA; Shamsi, A; Shamsutdinova, A; Shan, D; Shankar, A; Shannawaz, M; Shao, X; Sharifan, A; Rad, JS; Sharma, A; Sharma, BK; Sharma, B; Sharma, K; Sharma, M; Sharma, S; Sharma, U; Sharma, V; Shastry, RP; Shastry, S; Shavandi, A; Shawahna, R; Shayan, M; Bappah, BS; Sheidaei, A; Shenoy, SM; Sherchan, SP; Shetty, SS; Shi, F; Shi, LH; Shibani, M; Shibesh, BF; Shibuya, K; Shiferaw, D; Shimul, MMH; Shin, JI; Shin, MJ; Shiri, R; Shirkoohi, R; Shittu, A; Shitu, AKO; Shiue, I; Shivarov, V; Shlobin, NA; Shojaei, S; Eshkiki, ZS; Shokri, A; Shongwe, SN; Shool, S; Shorofi, SA; Shrestha, G; Shrestha, S; Shuval, K; Sibuyi, NRS; Siddig, EE; Sidiq, M; Siegel, M; Silva, DAS; da Silva, GCB; Silva, JP; Silva, JC; Silva, LMLR; de Leonardi, NJBS; Simkhada, PP; Singh, A; Singh, A; Singh, A; Singh, B; Singh, BP; Singh, H; Singh, H; Singh, J; Singh, JA; Singh, K; Singh, L; Singh, NP; Singh, P; Singh, PS; Singh, PK; Singh, P; Singh, RK; Singh, S; Singh, S; Singh, S; Sinha, MK; Sinha, R; Sinto, R; Sirota, SB; Skou, ST; Sleet, DA; Slepak, ELN; Sobia, F; Sohel, M; Sohrabi, S; Sokhal, BS; Solanki, R; Solikhah, S; Soliman, SSM; Song, WY; Song, Y; Sood, A; Sood, P; Soraneh, S; Sorensen, RJD; Soriano, JB; Sorrentino, M; Sousa, F; Sousa, MA; Soylu, C; Spartalis, M; Spearman, S; Sra, MS; Sreeramareddy, CT; Srichawla, BS; Srinivasamurthy, SK; Sriram, S; Stafford, LK; Stanaway, JD; Starodubova, AV; Stefan, SC; Stein, C; Stein, DJ; Steiner, C; Steiner, TJ; Steinmetz, JD; Steiropoulos, P; Stevanovic, A; Stockfelt, L; Stovner, LJ; Straif, K; Stubbs, P; Su, Y; Subasi, O; Subedi, N; Suemoto, CK; Suhag, A; Sui, L; Sukaew, T; Sulaiman, SK; Suleiman, AG; Odidi, MS; Suleman, M; Sulistiyorini, D; Sullman, MJM; Meo, AS; Sun, HZ; Sun, J; Sun, ML; Sun, XD; Sun, Z; Sun, ZL; Sundaragiri, S; Sundaram, T; Sundström, J; Sunkersing, D; Sunny, S; Suresh, V; Swain, CK; Swart, VM; Syaiful, DA; Szarpak, L; Szeto, MD; Sree Sudha, TY; Damavandi, PT; Tabarés-Seisdedos, R; Tabatabaeizadeh, SA; Tabatabai, S; Tabche, C; Tabibi, R; Tabish, M; Tadakamadla, J; Tadakamadla, SK; Tafida, BA; Taghizadeh-Hesary, F; Abkenar, YT; Soodejani, MT; Taherkhani, A; Taiba, J; Tajabadi, S; Talaat, IM; Talic, S; Talukder, B; Tampa, M; Tamuzi, JL; Tan, JY; Tan, KK; Tanabayeva, S; Tang, H; Tantisattamo, E; Tarigan, IU; Tariku, MK; Tariq, S; Tariqujjaman, M; Tat, NY; Oliaee, RT; Tavakoly, R; Tavangar, SM; Tedla, MG; Tefera, AT; Teimoori, M; Temsah, MH; Teply, C; Teramoto, M; Tesfaye, AH; Tesfu, AA; Tewari, J; Teymouri, A; Thaher, O; Thangaraju, P; Thankappan, KR; Thapar, R; Tharwat, I; Tharwat, S; Theyra-Enias, H; Thind, MK; Thirunavukarasu, AJ; Thiruvengadam, M; Thiruvengadam, R; Thiyagarajan, A; Thomas, N; Thota, GP; Tian, W; Ticoalu, JHV; Tiruye, TY; Tleshev, M; Tolani, MA; Tomo, S; Tonelli, M; Topor-Madry, R; Torkashvand, A; Touvier, M; Tovani-Palone, MR; Trabelsi, K; Traini, E; Tran, MTN; Tran, NM; Tran, NH; Tran, QTH; Tran, TQM; Tran, TH; Duc, NTM; Trico, D; Trihandini, I; Tromans, SJ; Truong, QXN; Truyen, TTTT; Tsatsakis, A; Tse, G; Tsermpini, EE; Car, LT; Amirikah, MT; Tumurkhuu, M; Tuo, ZT; Tye, SC; Udoakang, AJ; Ullah, A; Ullah, H; Ullah, I; Ullah, S; Umair, M; Umapathi, KK; Umar, L; Umar, M; Umar, SS; Underwood-Nakamura, A; Upadhya, D; Upadhyay, E; Uppal, D; Urso, D; Usman, JS; Uzor, KJ; Ozsahin, DU; Uzunçibuk, H; Vadagam, P; Vahdati, S; Vaithinathan, AG; Vakili, O; Vakilian, A; Valdez, PR; Valenti, M; Valizadeh, G; Van den Eynde, J; Van Der Walt, G; van Donkelaar, A; Varasteh, J; Varma, RP; Vart, P; Vasankari, TJ; Vasishta, S; Vasudevan, SS; Veginadu, P; Vella, AS; Vellingiri, B; Venketasubramanian, N; Venkidasamy, B; Verma, M; Verma, P; Veroux, M; Verras, GI; Vervoort, D; Vidale, S; Villa, S; Villafañe, JH; Villarreal-Zegarra, D; Violante, FS; Vipparthy, SC; Visontay, R; Vitorino, LM; Vlassov, V; Vojtek, M; Vollset, SE; Vongpradith, A; Vosoughi, M; Vounzoulaki, E; Vu, HN; Vu, L; Waheed, Y; Wahidin, M; Walia, M; Wamai, AW; Wan, JY; Wang, C; Wang, F; Wang, L; Wang, L; Wang, RX; Wang, SP; Wang, S; Wang, W; Wang, X; Wang, XQ; Wang, YZ; Wang, YC; Wang, YP; Wang, ZH; Wani, TA; Wanjau, MN; Waqar, AB; Waqas, M; Ward, P; Wassie, TH; Weerakoon, KG; Weerasekara, I; Wei, FL; Wei, XY; Weintraub, RG; Weiss, DJ; Weiss, EJ; Wen, YF; Werdecker, A; Westerman, R; Whisnant, JL; Whiteford, HA; Wiangkham, T; Wibowo, YC; Wicaksana, AL; Wickramasinghe, DP; Wickramasinghe, ND; Wiebe, S; Wilandika, A; Willeit, P; Wilson, S; Wireko, AA; Wirtu, GK; Wiysonge, CS; Woday, AT; Wojewodzic, MW; Wolf, AW; Wonde, TE; Wondmeneh, YC; Worede, DT; Worku, MC; Worku, NK; Wu, AM; Wu, CK; Wu, F; Wu, JF; Wu, JY; Wu(data truncated to fit)</t>
  </si>
  <si>
    <t xml:space="preserve">Hay, Simon I.; Ong, Kanyin Liane; Santomauro, Damian F.; Bhoomadevi, A.; Aalipour, Mohammad Amin; Aalruz, Hasan; Ababneh, Hazim S.; Abaraogu, Ukachukwu O.; Abate, Biruk Beletew; Abbafati, Cristiana; Abbas, Nasir; Abbasifard, Mitra; Abbasi-Kangevari, Mohsen; Abd ElHafeez, Samar; Abdalla, Ashraf Nabiel; Abdalla, Mohammed Altigani; Abdallah, Emad M.; Abdeeq, Barkhad Aden; Razeq, Nadin M. I. Abdel; Abdelgalil, Ahmed Abdelrahman; Abdel-Hameed, Reda; Abdelmasseh, Michael; Abdelnabi, Mahmoud; Abdel-Rahman, Wael M.; Abd-Elsalam, Sherief; Abdi, Sepideh; Abdollahi, Mohammad; Abdoun, Meriem; Abdous, Arman; Aziz, Jeza Muhamad Abdul; Abdulah, Deldar Morad; Abdulkader, Rizwan Suliankatchi; Abdullahi, Adam; Abdullahi, Auwal; Abdul-Rahman, Toufik; Abdykerimova, Kulmira; Getahun, Habtamu Abebe; Abedi, Aidin; Abedi, Armita; Abejew, Asrat Agalu; Zuniga, Roberto Ariel Abeldano; Abhilash, E. S.; Al Abid, Shehab Uddin; Abidi, Syed Hani; Abie, Alemwork; Abiodun, Olugbenga Olusola; Abiodun, Olumide; Aboagye, Richard Gyan; Abohashem, Shady; Abolhassani, Hassan; Abonie, Ulric Sena; Abourashed, Nagah M.; Abouzid, Mohamed; Abramov, Dmitry; Abreu, Lucas Guimaraes; Abtahi, Dariush; Abu Farha, Rana Kamal; Abuadas, Fuad Hamdi A.; Abubakar, Aminu Kende; Abubakar, Bilyaminu; Abu-Gharbieh, Eman; Abuhammad, Sawsan; Abuhelwa, Ahmad Y.; Abukhadijah, Hana J.; Abu-Rmeileh, Niveen M. E.; Aburuz, Salahdein; Abushanab, Dina; Achar, Raghu Ram; Acharya, Anirudh Balakrishna; Acharya, Apurba; Ackerman, Ilana N.; Acuna, Juan Manuel; Adal, Ousman; Adams, Lisa C.; Adamu, Lawan Hassan; Adane, Mesafint Molla; Addisu, Zenaw Debasu; Addo, Isaac Yeboah; Adeagbo, Oluwafemi Atanda; Adebisi, Tajudeen Adesanmi; Adedeji, Isaac Akinkunmi; Adedia, David; Adedokun, Kamoru Ademola; Adedoyin, Rufus Adesoji; Adegbile, Oluwatobi E.; Adegboye, Oyelola A.; Adegoke, Nurudeen A.; Adeleke, Olumide Thomas; Adesina, Isaac Ayodeji; Adesina, Miracle Ayomikun; Adewuyi, Habeeb Omoponle; Adeyeoluwa, Temitayo Esther; Adeyomoye, Olorunsola Israel; Adhikari, Kishor; Adhikary, Ripon Kumar; Adiga, Usha; Adnan, Mohd; Adnani, Qorinah Estiningtyas Sakilah; Adoma, Prince Owusu; Adzigbli, Leticia Akua; Adzrago, David; Affinito, Giuseppina; Afifi, Ahmed M.; Afolabi, Aanuoluwapo Adeyimika; Afolabi, Rotimi Felix; Afzal, Saira; Agafari, Gizachew Beykaso; Agampodi, Suneth Buddhika; Ageru, Temesgen Anjulo; Aggarwal, Navidha; Aghaalikhani, Mahdi; Aghajanian, Sepehr; Aghamir, Seyed Mohammad Kazem; Sobrinho, Cesar Agostinis; Agrawal, Anurag; Agyemang-Duah, Williams; Ahadi, Mahsa; Ahinkorah, Bright Opoku; Ahmad, Aqeel; Ahmad, Danish; Ahmad, Faisal; Ahmad, Khabir; Ahmad, Khurshid; Ahmad, Muayyad M.; Ahmad, Noah; Ahmad, Rabbiya; Ahmad, Sajjad; Ahmad, Tauseef; Ahmad, Waqas; Ahmadi, Negar Sadat; Ahmadzade, Amir Mahmoud; Ahmadzade, Mohadese; Ahmed, Akeem Olayiwola; Ahmed, Anisuddin; Ahmed, Ayman; Ahmed, Gasha Salih; Ahmed, Haroon; Ahmed, Junaid; Ahmed, Luai A.; Ahmed, Mehrunnisha Sharif; Ahmed, Meqdad Saleh; Ahmed, Muktar Beshir; Ahmed, Mushood; Ahmed, Oli; Ahmed, Shabbir; Ahmed, Sindew Mahmud; Aimagambetova, Gulzhanat; Jabbar, Ahmed A. J.; Ajala, Dolapo Emmanuel; Ajami, Marjan; Ajose, Azeezat Oluwafunmilayo; Akbarialiabad, Hossein; Akbarifard, Saeid; Akeju, Oluwasefunmi; Akhigbe, Roland Eghoghosoa; Akinkuotu, Olufemi Ambrose; Akinosoglou, Karolina; Akkaif, Mohammed Ahmed; Akkala, Sreelatha; Akosile, Wole; Akram, Hammad; Akrami, Ashley E.; Akyea, Ralph Kwame; Al Amiry, Alaa; Al Awaidy, Salah; Al Hasan, Syed Mahfuz; Al Omari, Omar; Al Qadire, Mohammad; Al Ta'ani, Omar; Al Taie, Wasan A. M.; Al Thaher, Yazan; Al Zaabi, Omar Ali Mohammed; Al Zoubi, Mohammad Ahmmad Mahmoud; Al-Abbadi, Mousa Ali; Al-Ajlouni, Yazan; Alalwan, Tariq A.; Al-Aly, Ziyad; Alam, Khurshid; Alam, Manjurul; Alam, Mohammad Khursheed; Alam, Mostafa; Al-Amer, Rasmieh Mustafa; Alamrew, Abebaw; Alansari, Amani; Alanzi, Turki M.; Al-Ashwal, Fahmi Y.; Al-Asmar, Rahmeh; Alavi, Seyed Mohammad Amin; Albashtawy, Mohammed; Al-Dalakta, Astefanos; Aldawsari, Khalifah A.; Aldhaleei, Wafa A.; Aldossary, Mohammed S.; Aldridge, Robert W.; Alebshehy, Raouf; Aleidi, Shereen M.; Alemayehu, Bezawit Abeje; Alemayehu, Tekletsadik Tekleslassie; Alemnew, Fentahun; Alemu, Melaku Birhanu; Al-Eyadhy, Ayman; Alfalki, Ali M.; Algahtani, Fahad D.; Algammal, Abdelazeem M.; Algethami, Mohammed Ridha; Al-Gheethi, Adel Ali Saeed; Al-Habbal, Khairat; Alhabib, Khalid F.; Alhaji, Nma Bida; Al-Hajj, Samar; Alhalaiqa, Fadwa Naji; Al-Hanawi, Mohammed Khaled; Ibrahim, Aminu Alhassan; Alhumaidi, Ashraf; Alhumaydhi, Fahad A.; Alhuwail, Dari; Ali, Abid; Ali, Haroon Muhammad; Ali, Irfan; Ali, Maratab; Ali, Mohammad Daud; Ali, Mohammed Usman; Ali, Rafat; Ali, Shahid; Ali, Syed Shujait; Ali, Syed Yusuf; Ali, Waad; Al-Ibraheem, Akram; Alicandro, Gianfranco; Al-Iede, Montaha; Alif, Sheikh Mohammad; Alipour, Morteza; Al-Jabi, Samah W.; Aljasir, Mohammad A.; Aljofan, Mohamad; Al-Jumaily, Adel; Aljunid, Syed Mohamed; Alkhatib, Ahmad; Alkhatib, Mayson H.; Alkhawam, Mustafa; Allahbakhshian, Atefeh; Allemailem, Khaled S.; Allouh, Mohammed Z.; Almagharbeh, Wesam Taher; Almahmeed, Wael; Al-Marwani, Sabah; Almasri, Nihad A.; Almazan, Joseph Uy; Al-Mekhlafi, Hesham M.; Almidani, Omar; Almobayed, Amr; Alnawafleh, Khaldoon Aied; Alniss, Hasan Yaser; Sukumar, Margret Beaula Alocious; Alomari, Mahmoud A.; Alosta, Mohammad R.; Alqahtani, Jaber S.; Alqahtani, Saleh A.; Alqudimat, Mohammad R.; Al-Qudimat, Ahmad Rajeh; Alrawashdeh, Ahmad; Alrimawi, Intima; Alrousan, Sahel Majed; Al-Sabah, Salman Khalifah; Alsabri, Mohammed A.; Alshahrani, Najim Z.; Alshehri, Mansour Abdullah; Altaany, Zaid; Altaf, Awais; Al-Tammemi, Alaa B.; Al-Tawfiq, Jaffar A.; Althobiani, Malik A.; Altirkawi, Khalid A.; Alvarez-Galvez, Javier; Carneiro, Vera L. Alves; Alvis-Guzman, Nelson; Alvis-Zakzuk, Nelson J.; Alwafi, Hassan; Al-Wardat, Mohammad; Al-Worafi, Yaser Mohammed; Aly, Hany; Alyahya, Mohammad Sharif Ibrahim; AlZahmi, Amal; Alzahrani, Hosam; Alzoubi, Karem H.; Al-Zubayer, Md Akib; Amaechi, Uchenna Anderson; Amafah, Ekiyor Joseph; Amafah, Joy; Mohammadi, Masoud Aman; Amani-Beni, Reza; Amegah, Adeladza Kofi; Amer, Faten; Amidi, Bardia; Amin, Amr; Amin, Tarek Tawfik; Amindarolzarbi, Alireza; Amini, Saeed; Amini-Salehi, Ehsan; Aminu, Nafiu; Aminzare, Majid; Amiri, Sohrab; Amlag, Joanne O.; Amugsi, Dickson A.; Amzat, Jimoh; Anagnostakis, Filippos; Ananda, Roshan A.; Ancuceanu, Robert; Anderlini, Deanna; Anderson, David B.; Anderson, Jason A.; Androudi, Sofia; Anenberg, Susan C.; Ang, Song Peng; Angus, Colin; Nguyen Hoang Anh; Ankomah, Samuel Egyakwa; Annadurai, Kabilan; Anoushiravani, Amir; Ansari, Iman; Ansari, Sumbul; Ansari, Umair; Anteneh, Rahel Mulatie; Anto, Josep M.; Antony, Catherine M.; Antriyandarti, Ernoiz; Anuoluwa, Boluwatife Stephen; Anwar, Saleha; Anwar, Sumadi Lukman; Anwer, Razique; Anwer, Shahnawaz; Anyasodor, Anayochukwu Edward; Apostol, Geminn Louis Carace; Arab, Juan Pablo; Arabi, Hossein; Arabloo, Jalal; Arafat, Mosab; Aravkin, Aleksandr Y.; Areda, Demelash; de la Torre, Jorge Arias; Ariffin, Hany; Armocida, Benedetta; Arnlov, Johan; Arockiaraj, Jesu; Arooj, Mahwish; Artamonov, Anton A.; Artanti, Kurnia Dwi; Aruleba, Raphael Taiwo; Arumuganainar, Deepavalli; Aryntayeva, Nurila; Anar, Mahsa Asadi; Asaduzzaman, Muhammad; Asdaq, Syed Mohammed Basheeruddin; Asefa, Shewatatek Melaku; Asemu, Mulu Tiruneh; Asgary, Saeed; Asghari-Jafarabadi, Mohammad; Ashbaugh, Charlie; Ashraf, Syed Amir; Ashraf, Tahira; Ashrafi, Mitra; Ashrafizadeh, Milad; Asiamah-Asare, Bernard Kwadwo Yeboah; Aslam, Muhammad Shahzad; Aslani, Saeed; Asri, Yuni; Assembekov, Batyrbek; Astell-Burt, Thomas; Ataei, Mahshid; Athari, Mirbahador; Athari, Seyyed Shamsadin; Atout, Maha Moh'd Wahbi; Atre, Sachin R.; Atreya, Alok; Atta, Julie Alaere; Atwan, Zeenah A.; Aumoldaeva, Zaure Maratovna; Ausloos, Marcel; Avan, Abolfazl; Avelar, Nubia Carelli Pereira; Awan, Sana Javaid; Awosile, Babafela B.; Awotidebe, Adedapo Wasiu; Ayana, Lemessa Assefa A.; Ayatizadeh, Seyyed HamidReza; Ayinde, Olatunde O.; Ayipo, Yusuf Oloruntoyin; Ayyoubzadeh, Seyed Mohammad; Azadi, Davood; Azadnajafabad, Sina; Azarboo, Alireza; Azargoonjahromi, Ali; Azhar, Masood; Azimi, Farya; Aziz, Mohd Yusmaidie; Aziz, Sadat Abdulla; Azizan, Amin; Azzam, Ahmed Y.; Azzolino, Domenico; Babandi, Zaharaddeen Shuaibu; Babiker, Rasha; Babu, Giridhara Rathnaiah; Bacha, Israel Tadesse; Badar, Muhammad; Badiye, Ashish D.; Badran, Alaa Aboelnour; Bae, Youngoh; Bagga, Arvind; Baghdadi, Soroush; Bagheri, Nasser; Bagheri, Sara; Baghizadeh, Elahe; Baghizadeh, Fereshteh; Baghizadeh, Sana; Baghlaf, Khlood K.; Bahmanziari, Najmeh; Bahrami, Mohammad Amin; Bahreini, Razieh; Bai, Ruhai; Baig, Atif Amin; Baigi, Vali; Bakkannavar, Shankar M.; Bako, Abdulaziz T.; Balakrishnan, Senthilkumar; Balcha, Wondu Feyisa; Balkis, Maher; Balmori-de-la-Miyar, Jose; Hasankhani, Mohammadreza Balooch; Baltatu, Ovidiu Constantin; Bamashmous, Shatha; Banach, Maciej; Banakar, Morteza; Banik, Palash Chandra; Banik, Rajon; Barati, Shirin; Barengo, Noel C.; Barker-Collo, Suzanne Lyn; Barqawi, Hiba Jawdat; Beltran, Ismael A. Barreras; Barrow, Amadou; Barteit, Sandra; Barua, Lingkan; Abu Bashar, M. D.; Basharat, Zarrin; Bashir, Shahid; Basile, Guido; Baskaran, Pritish; Basri, Rehana; Bassat, Quique; Bastan, Mohammad-Mahdi; Basu, Sanjay; Basu, Saurav; Batra, Kavita; Baune, Bernhard T.; Bayat, Mahdis; Tork, Mohammad Amin Bayat; Bayih, Mulat Tirfie; Bayisa, Feyisa Shasho; Bayleyegn, Nebiyou Simegnew; Beaney, Thomas; Bedi, Neeraj; Beeraka, Narasimha M.; Behera, Priyamadhaba; Behjati, Jina; Behnam, Babak; Behnoush, Amir Hossein; Bekele, Bezawit K.; Belayneh, Asnake Gashaw; Belayneh, Melesse; Belete, Abel Cherkos; Bilgin, Gokce Belge; Belingheri, Michael; Bello, Muhammad Bashir; Bello, Olorunjuwon Omolaja; Belo, Luis; Beloukas, Apostolos; Bendak, Salaheddine; Bendardaf, Riyad; Benjet, Corina; Bennett, Derrick A.; Bensenor, Isabela M.; Tune, Samiun Nazrin Bente Kamal; Benzian, Habib; Berezvai, Zombor; Bergami, Maria; Berhie, Alemshet Yirga; Berihun, Abiye Assefa; Bermudez, Amiel Nazer C.; Bernabe, Eduardo; Bernstein, Robert S.; Bettencourt, Paulo J. G.; Bhadoria, Ajeet Singh; Bhagavathula, Akshaya Srikanth; Bhala, Neeraj; Bhandari, Jeetendra; Bhangdia, Kayleigh; Bharadwaj, Ravi; Bhaskar, Sonu; Bhat, Ajay Nagesh; Bhat, Anup; Bhat, Vivek; Bhattacharjee, Priyadarshini; Bhattacharjee, Shuvarthi; Bhatti, Gurjit Kaur; Bhatti, Jasvinder Singh; Bhatti, Manpreet Singh; Bhatti, Rajbir; Bhuyan, Soumitra S.; Biadgilign, Sibhatu Kassa; Bievel-Radulescu, Raluca; Bilgin, Can; Bilgin, Cem; Biroudian, Saeed; Bisignano, Catherine; Biswas, Atanu; Biswas, Bijit; Biswas, Raaj Kishore; Bitar, Ahmad Naoras; Bitew, Molalegne; Bizzozero-Peroni, Bruno; Bjertness, Espen; Blyth, Fiona M.; Bodhare, Trupti; Bodolica, Virginia; Bodur, Mahmut; Bohn, Lucimere; Bokota, Rachael; Bolarinwa, Obasanjo Afolabi; Bolla, Srinivasa Rao; Bolourinejad, Paria; Bonny, Aime; Boppana, Sri Harsha; Basara, Berrak Bora; Bordbar, Sanaz; Borhany, Hamed; Carvajal, Alejandro Botero; Bouaoud, Souad; Boufous, Soufiane; Bourne, Rupert R. A.; Boxe, Christopher; Bozic, Marija M.; Brahmaiah, Jyoti; Braithwaite, Dejana; Breitborde, Nicholas J. K.; Brenner, Hermann; Brewer, Edmond D.; Britton, Gabrielle; Brown, Julie; Browne, Annie J.; Brugha, Traolach; Buchweitz, Claudia; Bugiardini, Raffaele; Bui, Linh Phuong; Bulamu, Norma B.; Bunare, Tsion Samuel; Buonsenso, Danilo; Burhan, Asmat; Burkart, Katrin; Burns, Richard A.; Busch, Felix; Busse, Reinhard; Bustanji, Yasser; Butt, Zahid A.; Buxbaum, Channa; Sanjay, C. J.; Cagney, Jack; Cai, Tianji; Cairns, Rose; Barsbay, Mehtap Cakmak; Calina, Daniela; Camera, Luis Alberto; Campos, Luciana Aparecida; Campos-Nonato, Ismael; Cao, Fan; Cao, Yuchen; Capodici, Angelo; Cardenas, Rosario; Carr, Sinclair; Carreras, Giulia; Carrero, Juan Jesus; Carter, Austin; Carugno, Andrea; Carvalho, Andre F.; Carvalho-e-Silva, Ana Paula; Castaldelli-Maia, Joao Mauricio; Castaneda-Orjuela, Carlos A.; Castelpietra, Giulio; Catapano, Alberico L.; Cattaruzza, Maria Sofia; Caye, Arthur; Cederroth, Christopher R.; Cegolon, Luca; Cembranel, Francieli; Cenderadewi, Muthia; Cercy, Kelly M.; Cerin, Ester; Cerrai, Sonia; Cevik, Muge; Shivamadhu, Madhu Chakkere; Chakraborty, Chiranjib; Chakraborty, Promit Ananyo; Chakraborty, Sandip; Chandan, Joht Singh; Chandika, Rama Mohan; Chandradasa, Miyuru; Chandrasekar, Eeshwar K.; Chang, Jung-Chen; Chattu, Vijay Kumar; Chatzimavridou-Grigoriadou, Victoria; Chau, Lam Duc; Chaudhuri, Sirshendu; Chaurasia, Akhilanand; Chemeda, Galmesa Bekana; Chen, An-Tian; Chen, Catherine S.; Chen, Guangjin; Chen, Hana; Chen, Haowei; Chen, Hui; Chen, Junhao; Chen, Meng Xuan; Chen, Shanquan; Chen, Simiao; Chen, Xiang; Chen, Yifan; Cheng, Haojin; Cheung, Ka Ching; Chew, Nicholas W. S.; Chi, Gerald; Chien, Ju-Huei; Chimed-Ochir, Odgerel; Ching, Patrick R.; Chirinos-Caceres, Jesus Lorenzo; Chisari, Clara G.; Cho, William C. S.; Chong, Bryan; Chong, Yuen Yu; Chou, Hou In; Chowdhury, Enayet Karim; Chowdhury, Mohiuddin Ahsanul Kabir; Christensen, Hanne; Christensen, Steffan Wittrup McPhee; Chu, Dinh-Toi; Chukwu, Isaac Sunday; Chung, Eric; Chung, Erin; Chung, Sheng-Chia; Chung, Sunghyun; Chutiyami, Muhammad; Cicero, Arrigo Francesco Giuseppe; Ciobanu, Liliana G.; Cogen, Rebecca M.; Cohen, Aaron J.; Columbus, Alyssa; Conde, Joao; Congly, Stephen E.; Conrad, Nathalie; Conti, Sara; Corda, Mariana Oliveira; Corlateanu, Alexandru; Cortese, Samuele; Cortesi, Paolo Angelo; Cosma, Claudia; Cousin, Ewerton; Cowart, Emma Johnson; Criqui, Michael H.; Crist, Andrew; Cruz, Jessica A.; Cruz-Martins, Natalia; Cui, Xiaolin; Culbreth, Garland T.; Dababo, Nour; Dabbagh, Ali; Dadras, Omid; Dahiru, Tukur; Dai, Xiaochen; Dai, Zhaoli; Dalakoti, Mayank; Dalal, Koustuv; Dalla Costa, Gloria; Damiani, Giovanni; D'Amico, Emanuele; Damtew, Yohannes Tefera; Daniel, Roy Arokiam Arokiam; D'Anna, Lucio; Danpanichkul, Pojsakorn; Darcho, Samuel Demissie; Dardas, Latefa Ali; Darouei, Bahar; Soltani, Reza Darvishi Cheshmeh; Dastiridou, Anna; Davey, Gail; Davila-Cervantes, Claudio Alberto; Weaver, Nicole Davis; Davletov, Dimash; Davletov, Kairat; Davoudi, Elham; De la Hoz, Fernando Pio; de Luca, Katie; DeCleene, Nicole K.; Dee, Edward Christopher; Deegan, Orla; Deekonda, Sindhura; Deen, Amanda; Degenhardt, Louisa; Dehesh, Paria; Deitesfeld, Lee; Dejenie, Tadesse Asmamaw; Delbari, Pouria; Delsoz, Mohammad; Demeke, Dessalegn; Demetriades, Andreas K.; Demsie, Desalegn Getnet; Denova-Gutierrez, Edgar; Derese, Tadios Niguss; Dergaa, Ismail; Derseh, Hunegnaw Almaw; Dervisevic, Emina; Desta, Abraham Aregay; Devanbu, Vinoth Gnana Chellaiyan; Devarakonda, Pradeep Kumar; Dewan, Syed Masudur Rahman; Dhali, Arkadeep; Dhama, Kuldeep; Dhamija, Rajinder K.; Dhane, Amol S.; Dhania, Narender K.; Dhimal, Mandira Lamichhane; Dhimal, Meghnath; Dhingra, Sameer; Dhungel, Bibha; Di Pumpo, Marcello; da Silva, Diana Dias; Diaz, Daniel; Diaz, Luis Antonio; Didehvar, Kimia; Dillard, Lauren K.; Dima, Adriana; Ding, Xueting; Dinkayehu, Temesgien Ergetie; Huyen Phuc Do; Thao Huynh Phuong Do; Dokova, Klara Georgieva; Dolecek, Christiane; Dominguez, Regina-Mae Villanueva; Dondi, Francesco; D'Oria, Mario; Dorostkar, Fariba; Doshi, Ojas Prakashbhai; Dourado, Paulo Magno Martins; Dowou, Robert Kokou; Dresse, Menayit Tamrat; Driscoll, Tim Robert; Dsouza, Ashel Chelsea; Dsouza, Viola Savy; Du, Jiang; Dube, John; Dumbili, Emeka W.; Dumith, Samuel C.; Dunne, Jennifer; Duraes, Andre Rodrigues; Duraisamy, Senbagam; Durojaiye, Oyewole Christopher; Dutta, Ashit Kumar; Dziedzic, Arkadiusz Marian; E'mar, Abdel Rahman; Ebohon, Osamudiamen; Eboreime, Ejemai; Ebraheim, Lamiaa Labieb Mahmoud; Ebrahimi, Alireza; Ebrahimi, Mohammad Hossein; Ebrahimi, Sara; Ed-Dra, Abdelaziz; Edelduok, Ekaette Godwin; Edvardsson, Kristina; Efendi, Ferry; Eftekhari, Behrad; Eghbali, Foolad; Ehsani, Fatemeh; Sedeh, Ashkan Eighaei; Eikemo, Terje Andreas; Eini, Ebrahim; Ekholuenetale, Michael; Ekundayo, Temitope Cyrus; El Arab, Rabie Adel; EL Omri, Abdelfatteh; Zaki, Maysaa El Sayed; Eladl, Mohamed Ahmed; Elahi, Reza; El-Ashker, Said; Elbeshbeishy, Rana; Elemam, Noha Mousaad; ElGohary, Ghada Metwally Tawfik; Elhadi, Muhammed; Elhoumed, Mohamed; El-Huneidi, Waseem; Elkannishy, Sherif; Elmeligy, Omar Abdelsadek Abdou; Elmorsi, Rami; Elmoselhi, Adel B.; Elnaem, Mohamed Hassan; ELNahas, Gihan; Elshaer, Mohammed; Elsohaby, Ibrahim; Eltahawy, Abdelgawad Salah Abdelgawad; Emagneneh, Tadele; Emeto, Theophilus I.; Emojevwe, Victor Oghenekparobo; Endeshaw, Destaw; Endriyas, Misganu; Erskine, Holly E.; Esezobor, Christopher Imokhuede; Eshetu, Derese; Eshetu, Habitu Birhan; Eshun, Gilbert; Eskandarieh, Sharareh; Eslami, Majid; do Espirito Santo, Rafaela Cavalheiro; Esposito, Francesco; Estep, Kara; Estrada, Crystal Amiel M.; Eva, Fahima Nasrin; Ezenwankwo, Elochukwu; Fadaka, Adewale Oluwaseun; Fadavian, Heidar; Fagbamigbe, Adeniyi Francis; Fahim, Ayesha; Fakhradiyev, Ildar Ravisovich; Fakhri-Demeshghieh, Aliasghar; Fan, Qiping; Farahmand, Mohammad; Faraon, Emerito Jose Aquino; Fareed, Mohammad; Farhana, Zaki; Sofia e Sa Farinha, Carla; Faris, MoezAlIslam Ezzat Mahmoud; Faro, Andre; Farooq, Syed Muhammad Yousaf; Farooque, Umar; Farrokhpour, Hossein; Farshad, Fatemeh; Farsi, Farima; Faruk, Md Omar; Fasina, Folorunso Oludayo; Fasina, Modupe Margaret; Fasusi, Emmanuel Toluwani; Fatehizadeh, Ali; Fathi, Davood; Fatima, Zareen; Fazlzadeh, Mehdi; Fei, Li; Feigin, Valery L.; Feizkhah, Alireza; Fekadu, Ginenus; Feleke, Berhanu Elfu; Feng, Dechao; Feng, Kaixin; Feng, Xiaoqi; Ferdous, Talukdar Raian; Fereshtehnejad, Seyed-Mohammad; Fernandez-Jimenez, Rodrigo; Ferrara, Pietro; Ferrari, Alize J.; Ferreira, Andre; Ferreira, Nuno; Feter, Natan; Finnemore, Alexander; Fiorilla, Claudio; Fischer, Florian; Fitriana, Ida; Flor, Luisa S.; Fogacci, Federica; Folayan, Morenike Oluwatoyin; Fonzo, Marco; Force, Lisa M.; Fornari, Arianna; Fornari, Carla; Forthun, Ingeborg; Fortuna, Daniela; Foschi, Matteo; Fotouhi, Maryam; Fowobaje, Kayode Raphael; Foyet, Juluis Visnel F.; Franklin, Richard Charles; Freitas, Alberto; Fu, Jinming; Fullman, Nancy; Fux, Blima; Sridevi, G.; Gaal, Peter Andras; Gadeka, Dominic Dormenyo; Gajdacs, Mario; Galali, Yaseen; Gallus, Silvano; Ganapathy, Dhanraj; Gangachannaiah, Shivaprakash; Ganie, Mohd Ashraf; Gao, Dingwei; Gao, Xiang; Garba, Bashiru; Garcia Vanessa Garcia, Fernando Barroga; Garcia-Argibay, Miguel; Garcia-Azorin, David; Gardner, William M.; Garlasco, Jacopo; Gatzioufas, Zisis; Gautam, Prem; Gautam, Rupesh K.; Gazzelloni, Federica; Gebre, Feven Sahle; Gebregergis, Miglas Welay; Gebreslassie, Haftay Gebremedhin; Gelibter, Stefano; George, Nsikakabasi Samuel; Matin, Ali Gerami; Getahun, Genanew K.; Gete, Kalab Yigermal; Ghadimi, Delaram J.; Ghadiri, Keyghobad; Ghadirian, Fataneh; Jolfayi, Amir Ghaffari; Ghamari, Seyyed-Hadi; Ghamkhar, Arin; Ghandili, Ali; Ghasemi, Moein; Ghasemi, Mohammad-Reza; Assl, Shakiba Ghasemi; Ghasrsaz, Haniyeh; Ghazy, Ramy Mohamed; Ghimire, Sailaja; Ghith, Nermin; Gholizadeh, Nasim; Ghotbi, Elena; Gialluisi, Alessandro; Giannakis, Konstantinos; Gibson, Ruth Margaret; Gil, Artyom Urievich; Gil, Gabriela Fernanda; Gilani, Syed Abdullah; Gilbertson, Nora M.; Gill, Tiffany K.; Ginindza, Themba G.; Giri, Bikash Ranjan; Girmay, Alem Abera; Girombelli, Alessandro; Gnedovskaya, Elena V.; Gobolos, Laszlo; Gohari, Kimiya; Golechha, Mahaveer; Goleij, Pouya; Golestani, Ali; Golinelli, Davide; Golmohammadi, Melika; Gong, Wenping; Gopalani, Sameer Vali; Goshu, Yitayal Ayalew; Goulart, Alessandra C.; Goyal, Aman; Grada, Ayman; Graham, Simon Matthew; Grieco, Vittorio; Grivna, Michal; Grover, Ashna; Guadie, Habtamu Alganeh; Guan, Shi-Yang; Guan, Zhongyang; Guarducci, Giovanni; Gubari, Mohammed Ibrahim Mohialdeen; Guha, Avirup; Gunawardane, Damitha Asanga; Guo, Xingzhi; Guo, Zhaoyu; Guo, Zheng; Guo, Zhifeng; Gupta, Anish Kumar; Gupta, Himanshu; Gupta, Ishita; Gupta, Lalit; Das Gupta, Rajat; Gupta, Rajeev; Gupta, Sapna; Gupta, Veer Bala; Gupta, Vijai Kumar; Gupta, Vipin; Gupta, Vivek Kumar; Guracho, Yonas Deressa; Gurmessa, Lami; Gutierrez, Reyna Alma; Gutierrez-Murillo, Roberth Steven; Guttoo, Parishma; Guzman-Esquivel, Jose; Habibzadeh, Adrina; Habteyes, Abrham Tesfaye; Habteyohannes, Awoke Derbie; Hadaro, Tesfahun Simon; Hadi, Najah R.; Hadian, Zahra; Hafiz, Abdul; Haghdoost, Faraidoon; Haghtalab, Arian; Hagins, Hailey; Haile, Demewoz; Hailu, Haimanot Ewnetu; Halder, Pritam; Halimi, Aram; Haller, Sebastian; Aziz, Kosar Hikmat Hama; Hamad, Islam M.; Hamadeh, Randah R.; Hamdy, Nadia M.; Hameed, Sajid; Hamilton, Erin B.; Hammoud, Ahmad; Hamza, Mohammad; Hamza, Umar Sabiu; Han, Hannah; Yekdes, Didem Han; Hanif, Asif; Hanifi, Nasrin; Hankey, Graeme J.; Hanna, Fahad; Haque, Ashanul; Haque, Md Aminul; Haque, Md Nuruzzaman; Harapan, Harapan; Harb, Hilda L.; Harding, Kassandra L.; Hargono, Arief; Hariandja, Andy Martahan Andreas; Haro, Josep Maria; Harris, Ashley Ann; Has, Eka Mishbahatul Marah; Hasaballah, Ahmed I.; Hasan, Faizul; Hasan, Md Kamrul; Hasani, Hamidreza; Hasanpour-Dehkordi, Ali; Zadeh, Arezou Hashem; Hashempur, Mohammad Hashem; Hashim, Nada Tawfig; Hasnain, Ammarah; Hassan, Amr; Hassan, Ibrahim Nagmeldin; Hassan, Ikrama; Hassan, Nageeb; Tabatabaei, Mahgol Sadat Hassan Zadeh; Hassani, Shokoufeh; Hassen, Mohammed Bheser; Hathagoda, Lasanthi Wathsala; Havmoeller, Rasmus J.; Hawat, Angie; Hayat, Khezar; Hbid, Youssef; He, Jiawei; He, Jue; Hebert, Jeffrey J.; Heidari, Mohammad; Hemmati, Mehdi; Henson, Claire A.; Herbert, Molly E.; Herteliu, Claudiu; Heuer, Austin; Hewage, Sumudu Avanthi; Heydari, Mojtaba; Heydarifard, Zahra; Hezam, Kamal; Hiraike, Yuta; Holla, Ramesh; Hon, Julia; Hossain, Alamgir; Hossain, Lubna; Hossain, Md Belal; Hossain, Md Mahbub; Hossain, Md Sabbir; Hossain, Mohammad Bellal; Hosseinzadeh, Hassan; Hosseinzadeh, Mehdi; Hostiuc, Mihaela; Hostiuc, Sorin; Houser, Jada Averianna; Htay, Mila Nu Nu; Hu, Chengxi; Hu, Yifei; Huang, Junjie; Huang, Weijun; Huang, Yefei; Huda, Mega Hasanul; Human, Atanesia Indriyani; Humphrey, Kyle Matthew; Hushmandi, Kiavash; Husoy, Andreas Kattem; Hussain, Javid; Hussain, M. Azhar; Hussain, Salman; Hussein, Dursa; Hussein, Nawfal R.; Husseiny, Mohamed Ibrahim; Huynh, Hong-Han; Hwang, Bing-Fang; Iannone, Luigi Francesco; Ibrahim, Ahmed; Ibrahim, Khalid S.; Ibrahim, Ramzi; Ibrahim, Reem; Ibrayeva, Anel; Idalsoaga, Francisco Javier; Iftikhar, Pulwasha Maria; Ihler, Audrey L.; Ikeda, Nayu; Ikiroma, Adalia; Ikram, Jibran; Ilesanmi, Olayinka Stephen; Ilic, Irena M.; Ilic, Milena D.; Ilyas, Muhammad Hamza; Imam, Mohammad Tarique; Imani, Masoud; Immurana, Mustapha; Imoh, Lucius Chidiebere; Inbaraj, Leeberk Raja; Inok, Arit; Iqbal, Mujahid; Irham, Lalu Muhammad; Isa, Mustafa Alhaji; Islam, Md Shahinul; Islam, Md Rabiul; Islam, Md Shariful; Islami, Farhad; Ismail, Faisal; Ismail, Nahlah Elkudssiah; Ismoldayev, Yerlan; Iso, Hiroyasu; Isola, Gaetano; Ituka, Mosimah Charles; Iwagami, Masao; Iwu-Jaja, Chinwe Juliana; Iyamu, Ihoghosa Osamuyi; Iyer, Mahalaxmi; Iyer, Veena J.; Vinothini, J.; Jaafari, Jalil; Jacob, Louis; Jacobsen, Kathryn H.; Jadidi, Ali; Jadidi-Niaragh, Farhad; Jafarinia, Morteza; Jaffar, Shabbar; Jahrami, Haitham; Jairoun, Ammar Abdulrahman; Jaiswal, Vikash; Jakovljevic, Mihajlo; Jaliliyan, Ali; Yengejeh, Reza Jalilzadeh; Jalloh, Mohamed; Jamal, Armaan; Jamal, Qazi Mohammad Sajid; Jamaluddin, Jazlan; James, Jerin; James, Tyler G.; Jamil, Hasan; Jamil, Safayet; Jamora, Roland Dominic G.; Jamshidi, Masoud; JamshidiRastabi, Shaghayegh; Janardhanan, Rajiv; Jarrahi, Esmaeil; Javaid, Syed Sarmad; Javanmardi, Anita; Javidnia, Javad; Jawaid, Talha; Abed, Qassim Jawell Odah; Jayasinghe, Ruwan Duminda; Jayasinghe, Yovanthi Anurangi; Jayatilleke, Achala Upendra; Jazi, Kimia; Jebasingh, Felix K.; Jee, Sun Ha; Jeganathan, Jayakumar; Jember, Tadesse Hailu; Jena, Belayneh Hamdela; Jena, Diptismita; Jeong, Seogsong; Jessri, Mahsa; Jeswani, Bijay Mukesh; Jha, Vivekanand; Ji, Zixiang; Jiang, Min; Jin, Weiqiu; Jin, Wenyi; Johnson, Catherine O.; Johnson, Emily Katherine; Jokar, Mohammad; Jonas, Jost B.; Joo, Tamas; Jor, Abu; Joseph, Abel; Joseph, Alex; Joseph, Nitin; Joshua, Charity Ehimwenma; Joukar, Farahnaz; Joy, George; Jozwiak, Jacek Jerzy; Jurisson, Mikk; Juweid, Malik E.; Madhanraj, K.; Kaambwa, Billingsley; Kabir, Zubair; Kadir, Dler H. Hussein; Kahn, Ethan M.; Kakkar, Ashish Kumar; Kalankesh, Leila R.; Kalavani, Khalil; Kaliyadan, Feroze; Kaliyakparova, Aidana; Kalra, Sanjay; Kamal, Md Moustafa; Kamal, Mehnaz; Kamarajah, Sivesh Kathir; Kamath, Rajesh; Kamenova, Saltanat; Kamireddy, Arun; Kamorudeen, Ramat T.; Kamyshnyi, Oleksandr; Kan, Haidong; Kanaan, Mona; Kanaan, Saddam Fuad; Kang, Jiseung; Kankam, Samuel Berchi; Kanmodi, Kehinde Kazeem; Kannan, Sujitha; Kannan, Suthanthira S.; Kantar, Rami S.; Kapoor, Neeti; Kar, Sujita Kumar; Karakasis, Paschalis; Karasneh, Reema A.; Karimi, Hanie; Behnagh, Arman Karimi; Karkhah, Samad; Karobari, Mohmed Isaqali; Karpinski, Tomasz M.; Kashyap, Manoj Kumar; Kaso, Abdene Weya; Kasraei, Hengameh; Kassaw, Nigussie Assefa; Katamreddy, Adarsh; Katoto, Patrick D. M. C.; Kauppila, Joonas H.; Kayode, Gbenga A.; Rad, Nastaran Kazemi; Keivanlou, Mohammad-Hossein; Keiyoro, Peter Njenga; Keke, Chukwudi; Kempen, John H.; Kerai, Salima; Keshri, Vikash Ranjan; Keshtkar, Kamyab; Kesse-Guyot, Emmanuelle; Khademi, Reza; Khader, Yousef Saleh; Khaing, Inn Kynn; Khajuria, Himanshu; Khalid, Sidra; Khalid-Ariturk, Sumaira; Khalifa, Hazim O.; Khalifeh, Anas Husam; Khalil, Anees Ahmed; Khalil, Mariam; Khalili, Anita; Khalili, Pantea; Khalili-Tanha, Ghazaleh; Khalis, Mohamed; Khamesipour, Faham; Khan, Abdul Arif; Khan, Ajmal; Khan, Asaduzzaman; Khan, Faiz Ullah; Khan, Maseer; Khan, Md Abdullah Saeed; Khan, Mohammad Idreesh; Khan, Mohammad Jobair; Khan, Muhammad Hamza; Khan, Muhammad Mueed; Khan, Muhammad Umair; Khan, Muhammad Umer; Khan, Nusrat; Khan, Ruby; Khan, Salman Ali; Khan, Serab; Khan, Sumaiya; Khan, Yusuf Saleem; Khan, Zahid; Khanal, Srijana; Khanal, Vishnu; Khanmohammadi, Shaghayegh; Khasbage, Sameer Uttamaro; Khashim, Zenith; Khatab, Khaled; Khatatbeh, Haitham; Khatatbeh, Moawiah Mohammad; Khatri, Kavin; Kashani, Hamid Reza Khayat; Khazaei, Afshin; Zarandi, Peyman Kheirandish; Khokhar, Sunil Kumar; Khonji, Mohammad Saeid; Khoshnaw, Najmaddin Salih Husen; Khosla, Atulya Aman; Khosravi, Farbod; Khosrowjerdi, Mahmood; Khuman, P. Ratan; Khusun, Helda; Kifle, Zemene Demelash; Kim, Hye Jun; Kim, Jinho; Kim, Min Seo; Kim, Sungroul; Kimokoti, Ruth W.; Kinfu, Yohannes; Kirk, Mary; Kisa, Adnan; Kisa, Sezer; Kissimova-Skarbek, Katarzyna; Kivimaki, Mika; Klusty, Jessica; Basith, Abdul K. M.; Shivakumar, K. M.; Knudsen, Ann Kristin Skrindo; Kobyliak, Nazarii; Kocarnik, Jonathan M.; Kochhar, Sonali; Kokkorakis, Michail; Kolahi, Ali-Asghar; Tcheumeni, Diana Gladys Kolieghu; Kompani, Farzad; Kondybayeva, Aida; Konstas, Anastasios Georgios Panagiotis; Koomson, Isaac; Koren, Gerbrand; Kormoker, Tapos; Korzh, Oleksii; Kostev, Karel; Kotsis, Konstantinos; Koul, Archana; Koul, Parvaiz A.; Laxminarayana, Sindhura Lakshmi Koulmane; Kretchy, Irene Akwo; Kretchy, James-Paul; Krishan, Kewal; Kua, Chong-Han; Kuanar, Ananya; Defo, Barthelemy Kuate; Kuchay, Raja Amir Hassan; Bicer, Burcu Kucuk; Kuddus, Mohammed; Kuitunen, Ilari; Kujan, Omar; Kujur, Anit; Kulimbet, Mukhtar; Kulkarni, Vishnutheertha; Kulshreshtha, Shweta; Kumar, Dewesh; Kumar, Dhasarathi; Kumar, Jogender; Kumar, Manasi; Kumar, Nitesh; Kumar, Nithin; Kumar, Rakesh; Kumar, Sanjay Kirshan; Kumar, Tushar; Kumar, Vijay; Kumaran, Subramanian; Kunjavara, Jibin; Kunutsor, Setor K.; Kurmanova, Almagul; Kurmi, Om P.; Kurniasari, Maria Dyah; Kurpad, Krishna Prasad; Kushawaha, Pramod Kumar; Kusnali, Asep; Kustanti, Christina Yeni; Kusuma, Dian; Kutluk, Tezer; Kuttybayev, Assylkhan; Kwarteng, Michael Agyemang; Kwong, Wai Hang Patrick; Kyei, Evans F.; Kyei, Grace Kwakyewaa; Kyto, Ville; Kyu, Hmwe Hmwe; Pallavi, L. C.; La Vecchia, Adriano; La Vecchia, Carlo; Ladan, Muhammad Awwal; Laflamme, Lucie; Lahariya, Chandrakant; Lai, Daphne Teck Ching; Lakhani, Anita; Lal, Dharmesh Kumar; Lalloo, Ratilal; Lallukka, Tea; Lam, Judit; Landires, Ivan; Langguth, Berthold; Laplante-Levesque, Ariane; Lasrado, Savita; Latief, Kamaluddin; Lau, Kenney Ki Lee; Lawal, Basira Kankia; Lawal, Bilkisu Kankia; Lawal, Saheed Akinmayowa; Lawan, Aliyu; Lawford, Harriet L. S.; Lawlor, Hilary R.; Dai Quang Le; Duc Huy Le; Huu-Hoai Le; Long Khanh Dao Le; Minh Huu Nhat Le; Nhi Huu Hanh Le; Thao Thi Thu Le; Trang Diep Thanh Le; Ledda, Caterina; Lee, Hye Ah; Lee, Seung Won; Lee, Wei-Chen; Lee, Yo Han; Leigh, James; Leivaditis, Vasileios; Lennon, Matthew J.; Leonardi, Matilde; Leong, Elvynna; Leung, Janni; Li, Chengcheng; Li, Haobo; Li, Hui; Li, Jianan; Li, Jiaying; Li, Jie; Li, Jinbo; Li, Ming-Chieh; Li, Peng; Li, Shaojie; Li, Wang-Zhong; Li, Wei; Li, Weilong; Li, Wenjie; Li, Xunliang; Li, Yichong; Li, Yongze; Li, Zhengrui; Li, Zhihui; Lian, Yanxue; Liang, Xue-Zhen; Lim, Stephen S.; Lin, Jialing; Lin, Queran; Lin, Ro-Ting; Lin, Ya; Lindholm, Daniel; Linehan, Christine; Ling, Yuewei; Liu, Gang; Liu, Haipeng; Liu, Jue; Liu, Xianliang; Liu, Xiaofeng; Liu, Xuefeng; Liu, Yubo; Liu, Yunfei; Llanaj, Erand; Loftus, Michael J.; Lohner, Valerie; Lopez-Gil, Jose Francisco; Lopukhov, Platon D.; Lorkowski, Stefan; Lotfizadeh, Masoud; Luan, Shanjie; Lubinda, Jailos; Lucas, Taraneh; Lucchetti, Giancarlo; Lugo, Alessandra; Lunevicius, Raimundas; Luo, Peng; Lusk, Jay B.; Lutambi, Angelina M.; Saute, Ricardo Lutzky; Lytras, Miltiadis D.; Lytvyak, Ellina; Amin, Hawraz Ibrahim M.; Ma, Kevin Sheng-Kai; Ma, Zheng Feei; Mabrok, Mahmoud; Machado, Isis E.; Madadi, Firoozeh; Madinezad, Seyed Ataollah; Madsen, Christian; Madureira-Carvalho, Aurea Marilia; Abd El Razek, Mohammed Magdy; Maghazachi, Azzam A.; Prasad, D. R. Mahadeshwara; Mahalingam, Sasikumar; Mahalleh, Mehrdad; Mahmood, Nozad Hussein; Mahmoudi, Alireza; Mahmoudi, Farhad; My Tra Mai; Maiti, Rituparna; Majeed, Azeem; Makris, Konstantinos Christos C.; Malekpour, Mohammad-Reza; Malekzadeh, Reza; Malhotra, Hardeep Singh; Malik, Ahmad Azam; Malik, Farihah; Malik, Tabarak; Malta, Deborah Carvalho; Mamun, Abdullah A.; Mangdow, Mustapha; Manjani, Lokesh; Manla, Yosef; Mannethodi, Kamaruddeen; Mansoor, Farheen; Mansourian, Marjan; Mansournia, Mohammad Ali; Herrera, Ana M. Mantilla; Mantovani, Lorenzo Giovanni; Mao, Changkun; Maqbool, Tahir; Maqsood, Sajid; Marateb, Hamid Reza; Maravilla, Joemer C.; Margetis, Konstantinos; Marino, Mirko; Marques, Adilson; Martin, Randall V.; Martinez, Gabriel; Martinez-Guerra, Bernardo Alfonso; Martinez-Piedra, Ramon; Martini, Daniela; Martins-Melo, Francisco Rogerlandio; Martorell, Miquel; Marz, Winfried; Marzo, Roy Rillera; Marzouk, Sammer; Masi, Stefano; Matei, Clara N.; Mathangasinghe, Yasith; Mathieson, Stephanie; Mathioudakis, Alexander G.; Mathur, Manu Raj; Mathur, Medha; Matozinhos, Fernanda Penido; Mattiello, Rita; Mattoo, Khurshid A.; Maude, Richard James; Maulik, Pallab K.; May, Miranda L.; Mayeli, Mahsa; Mazaheri, Maryam; Mazzotti, Antonio; Mbachu, Chioma Ngozichukwu Pauline; Mbachu, Ikechukwu Innocent; McKee, Martin; McLaughlin, Susan A.; McPhail, Steven M.; Mechili, Enkeleint A.; Mediratta, Rishi P.; Meena, Jitendra; Meftah, Elahe; Mehari, Medhin; Mehmood, Asim; Mehndiratta, Man Mohan; Nasab, Entezar Mehrabi; Mehta, Kala M.; Mehta, Vini; Mehto, Subhash; Meier, Toni; Meto, Tesfahun Mekene; Meles, Hadush Negash; Melese, Endalkachew Belayneh; Melwani, Satish; Memetova, Aishe; Mendoza, Walter; Menezes, Godfred Antony; Menezes, Ritesh G.; Mengistie, Berihun Agegn; Mengistie, Emiru Ayalew; Meo, Sultan Ayoub; Mercogliano, Michelangelo; Meretoja, Atte; Meretoja, Tuomo J.; Mestrovic, Tomislav; Mettananda, Chamila Dinushi Kukulege; Mettananda, Sachith; Metwally, Mohamed M. M.; Mewton, Louise; Mhlanga, Adquate; Michelerio, Andrea; Nogueira de Sa, Ana Carolina Micheletti Gomide; Mideksa, Hiwot Soboksa; Miller, Paul Anthony; Miller, Ted R.; Minervini, Giuseppe; Ming, Wai-kit; Mini, G. K.; Mirghafourvand, Mojgan; Mirrakhimov, Erkin M.; Mirshahvalad, Seyed Ali; Mirutse, Mizan Kiros; Mirzaei, Yousef; Mishra, Archana; Mishra, Kumar Guru; Mishra, Vinaytosh; Misra, Arup Kumar; Mitchell, Philip B.; Mithra, Prasanna; Mitra, Sayan; Mittinty, Manasi Murthy Murthy; Moazeni, Malihe; Mobayen, Mohammadreza; Moberg, Madeline E.; Modi, Shivani; Mohamadkhani, Ashraf; Mohamed, Jama; Mohamed, Mona Gamal; Mohamed, Nouh Saad; Ahmed, Khabab Abbasher Hussien Mohamed; Mohammad, Taj; Mohammad-Alizadeh-Charandabi, Sakineh; Mohammadi, Abdolreza; Mohammadi, Mohammad Reza; Mohammadi, Seyed Omid; Mohammadian-Hafshejani, Abdollah; Mohammadzadeh, Ibrahim; Mohammadzadeh, Ramin; Mohammed, Ammas Siraj; Mohammed, Hussen; Mohammed, Omer; Mohammed, Shafiu; Mohammed, Suleiman; Mohammed, Yahaya; Mohan, Syam; ; </t>
  </si>
  <si>
    <t>Burden of 375 diseases and injuries, risk-attributable burden of 88 risk factors, and healthy life expectancy in 204 countries and territories, including 660 subnational locations, 1990-2023: a systematic analysis for the Global Burden of Disease Study 2023</t>
  </si>
  <si>
    <t>CONSUMPTION</t>
  </si>
  <si>
    <t>Background For more than three decades, the Global Burden of Diseases, Injuries, and Risk Factors Study (GBD) has provided a framework to quantify health loss due to diseases, injuries, and associated risk factors. This paper presents GBD 2023 findings on disease and injury burden and risk-attributable health loss, offering a global audit of the state of world health to inform public health priorities. This work captures the evolving landscape of health metrics across age groups, sexes, and locations, while reflecting on the remaining post-COVID-19 challenges to achieving our collective global health ambitions. Methods The GBD 2023 combined analysis estimated years lived with disability (YLDs), years of life lost (YLLs), and disability-adjusted life-years (DALYs) for 375 diseases and injuries, and risk-attributable burden associated with 88 modifiable risk factors. Of the more than 310 000 total data sources used for all GBD 2023 (about 30% of which were new to this estimation round), more than 120 000 sources were used for estimation of disease and injury burden and 59 000 for risk factor estimation, and included vital registration systems, surveys, disease registries, and published scientific literature. Data were analysed using previously established modelling approaches, such as disease modelling meta-regression version 2.1 (DisMod-MR 2.1) and comparative risk assessment methods. Diseases and injuries were categorised into four levels on the basis of the established GBD cause hierarchy, as were risk factors using the GBD risk hierarchy. Estimates stratified by age, sex, location, and year from 1990 to 2023 were focused on disease-specific time trends over the 2010-23 period and presented as counts (to three significant figures) and age-standardised rates per 100 000 person-years (to one decimal place). For each measure, 95% uncertainty intervals [UIs] were calculated with the 2.5th and 97.5th percentile ordered values from a 250-draw distribution. Findings Total numbers of global DALYs grew 6.1% (95% UI 4.0-8.1), from 2.64 billion (2.46-2.86) in 2010 to 2.80 billion (2.57-3.08) in 2023, but age-standardised DALY rates, which account for population growth and ageing, decreased by 12.6% (11.0-14.1), revealing large long-term health improvements. Non-communicable diseases (NCDs) contributed 1.45 billion (1.31-1.61) global DALYs in 2010, increasing to 1.80 billion (1.63-2.03) in 2023, alongside a concurrent 4.1% (1.9-6.3) reduction in age-standardised rates. Based on DALY counts, the leading level 3 NCDs in 2023 were ischaemic heart disease (193 million [176-209] DALYs), stroke (157 million [141-172]), and diabetes (90.2 million [75.2-107]), with the largest increases in age-standardised rates since 2010 occurring for anxiety disorders (62.8% [34.0-107.5]), depressive disorders (26.3% [11.6-42.9]), and diabetes (14.9% [7.5-25.6]). Remarkable health gains were made for communicable, maternal, neonatal, and nutritional (CMNN) diseases, with DALYs falling from 874 million (837-917) in 2010 to 681 million (642-736) in 2023, and a 25.8% (22.6-28.7) reduction in age-standardised DALY rates. During the COVID-19 pandemic, DALYs due to CMNN diseases rose but returned to pre-pandemic levels by 2023. From 2010 to 2023, decreases in age-standardised rates for CMNN diseases were led by rate decreases of 49.1% (32.7-61.0) for diarrhoeal diseases, 42.9% (38.0-48.0) for HIV/AIDS, and 42.2% (23.6-56.6) for tuberculosis. Neonatal disorders and lower respiratory infections remained the leading level 3 CMNN causes globally in 2023, although both showed notable rate decreases from 2010, declining by 16.5% (10.6-22.0) and 24.8% (7.4-36.7), respectively. Injury-related age-standardised DALY rates decreased by 15.6% (10.7-19.8) over the same period. Differences in burden due to NCDs, CMNN diseases, and injuries persisted across age, sex, time, and location. Based on our risk analysis, nearly 50% (1.27 billion [1.18-1.38]) of the roughly 2.80 billion total global DALYs in 2023 were attributable to the 88 risk factors analysed in GBD. Globally, the five level 3 risk factors contributing the highest proportion of risk-attributable DALYs were high systolic blood pressure (SBP), particulate matter pollution, high fasting plasma glucose (FPG), smoking, and low birthweight and short gestation-with high SBP accounting for 8.4% (6.9-10.0) of total DALYs. Of the three overarching level 1 GBD risk factor categories-behavioural, metabolic, and environmental and occupational-risk-attributable DALYs rose between 2010 and 2023 only for metabolic risks, increasing by 30.7% (24.8-37.3); however, age-standardised DALY rates attributable to metabolic risks decreased by 6.7% (2.0-11.0) over the same period. For all but three of the 25 leading level 3 risk factors, age-standardised rates dropped between 2010 and 2023-eg, declining by 54.4% (38.7-65.3) for unsafe sanitation, 50.5% (33.3-63.1) for unsafe water source, and 45.2% (25.6-72.0) for no access to handwashing facility, and by 44.9% (37.3-53.5) for child growth failure. The three leading level 3 risk factors for which age-standardised attributable DALY rates rose were high BMI (10.5% [0.1 to 20.9]), drug use (8.4% [2.6 to 15.3]), and high FPG (6.2% [-2.7 to 15.6]; non-significant). Interpretation Our findings underscore the complex and dynamic nature of global health challenges. Since 2010, there have been large decreases in burden due to CMNN diseases and many environmental and behavioural risk factors, juxtaposed with sizeable increases in DALYs attributable to metabolic risk factors and NCDs in growing and ageing populations. This long-observed consequence of the global epidemiological transition was only temporarily interrupted by the COVID-19 pandemic. The substantially decreasing CMNN disease burden, despite the 2008 global financial crisis and pandemic-related disruptions, is one of the greatest collective public health successes known. However, these achievements are at risk of being reversed due to major cuts to development assistance for health globally, the effects of which will hit low-income countries with high burden the hardest. Without sustained investment in evidence-based interventions and policies, progress could stall or reverse, leading to widespread human costs and geopolitical instability. Moreover, the rising NCD burden necessitates intensified efforts to mitigate exposure to leading risk factors-eg, air pollution, smoking, and metabolic risks, such as high SBP, BMI, and FPG-including policies that promote food security, healthier diets, physical activity, and equitable and expanded access to potential treatments, such as GLP-1 receptor agonists. Decisive, coordinated action is needed to address long-standing yet growing health challenges, including depressive and anxiety disorders. Yet this can be only part of the solution. Our response to the NCD syndemic-the complex interaction of multiple health risks, social determinants, and systemic challenges-will define the future landscape of global health. To ensure human wellbeing, economic stability, and social equity, global action to sustain and advance health gains must prioritise reducing disparities by addressing socioeconomic and demographic determinants, ensuring equitable health-care access, tackling malnutrition, strengthening health systems, and improving vaccination coverage. We live in times of great opportunity. Copyright (c) 2025 The Author(s). Published by Elsevier Ltd. This is an Open Access article under the CC BY 4.0 license.</t>
  </si>
  <si>
    <t xml:space="preserve">[Hay, Simon I.; Ong, Kanyin Liane; Santomauro, Damian F.; Ahmad, Noah; Aldridge, Robert W.; Amlag, Joanne O.; Anderson, Jason A.; Antony, Catherine M.; Aravkin, Aleksandr Y.; Ashbaugh, Charlie; Beltran, Ismael A. Barreras; Bhangdia, Kayleigh; Bisignano, Catherine; Bokota, Rachael; Brewer, Edmond D.; Burkart, Katrin; Buxbaum, Channa; Cagney, Jack; Carter, Austin; Cercy, Kelly M.; Chen, Catherine S.; Chung, Eric; Cogen, Rebecca M.; Cohen, Aaron J.; Cousin, Ewerton; Cowart, Emma Johnson; Crist, Andrew; Cruz, Jessica A.; Culbreth, Garland T.; Dai, Xiaochen; Weaver, Nicole Davis; DeCleene, Nicole K.; Deen, Amanda; Degenhardt, Louisa; Deitesfeld, Lee; Dominguez, Regina-Mae Villanueva; Estep, Kara; Feigin, Valery L.; Ferrari, Alize J.; Flor, Luisa S.; Force, Lisa M.; Fullman, Nancy; Garcia Vanessa Garcia, Fernando Barroga; Gardner, William M.; Gil, Gabriela Fernanda; Gilbertson, Nora M.; Hagins, Hailey; Haile, Demewoz; Hamilton, Erin B.; Han, Hannah; Harding, Kassandra L.; Harris, Ashley Ann; He, Jue; Henson, Claire A.; Herbert, Molly E.; Heuer, Austin; Hon, Julia; Houser, Jada Averianna; Humphrey, Kyle Matthew; Ihler, Audrey L.; Johnson, Catherine O.; Kahn, Ethan M.; Kirk, Mary; Klusty, Jessica; Kocarnik, Jonathan M.; Kyu, Hmwe Hmwe; Lawlor, Hilary R.; Lim, Stephen S.; May, Miranda L.; McLaughlin, Susan A.; Mestrovic, Tomislav; Miller, Paul Anthony; Moberg, Madeline E.; Mokdad, Ali H.; Morgan, Brooks W.; Mosser, Jonathan F.; Mougin, Vincent; Movo, Amanda; Naghavi, Mohsen; Nam, Paul; Nesbit, Olivia D.; Ng, Marie; Nguyen, Anh Thy H.; Noyes, Taylor; O'Connell, Erin M.; Oh, Doori; Olson, Erik J.; Ostroff, Samuel M.; Paul, Hilary; Pickering, Brandon V.; Pigott, David M.; Pritchett, Natalie; Razo, Christian; Robinson-Oden, Hannah Elizabeth; Rosauer, Jennifer Jacqueline; Roth, Gregory A.; Schneider, Rachel D.; Schumacher, Austin E.; Seymour, Matthew; Shadid, Jamileh; de Leonardi, Noah Joseph Bernard Silva; Sirota, Sarah Brooke; Slepak, Erica Leigh N.; Sorensen, Reed J. D.; Spearman, Sandra; Stafford, Lauryn K.; Stanaway, Jeffrey D.; Stein, Caroline; Steiner, Caitlyn; Steinmetz, Jaimie D.; Swart, Vivianne M.; Teply, Corey; Underwood-Nakamura, Andrew; Verma, Megan; Vollset, Stein Emil; Vongpradith, Avina; Vu, Hai Nam; Weiss, Eli J.; Whisnant, Joanna L.; Whiteford, Harvey A.; Wilson, Shadrach; Yuh, Faith H.; Zhang, Meixin; Zheng, Peng; Brauer, Michael; Vos, Theo; Murray, Christopher J. L.; Gakidou, Emmanuela] Univ Washington, Inst Hlth Metr &amp; Evaluat, Seattle, WA USA; [Hay, Simon I.; Aldridge, Robert W.; Aravkin, Aleksandr Y.; Burkart, Katrin; Cousin, Ewerton; Dai, Xiaochen; Flor, Luisa S.; Force, Lisa M.; Gilbertson, Nora M.; Kyu, Hmwe Hmwe; Lim, Stephen S.; Mokdad, Ali H.; Naghavi, Mohsen; Pigott, David M.; Roth, Gregory A.; Stanaway, Jeffrey D.; Stein, Caroline; Vollset, Stein Emil; Zheng, Peng; Vos, Theo; Murray, Christopher J. L.; Gakidou, Emmanuela] Univ Washington, Sch Med, Dept Hlth Metr Sci, Seattle, WA USA; [Aravkin, Aleksandr Y.] Univ Washington, Dept Appl Math, Seattle, WA USA; [Chung, Eric] Univ Washington, Dept Pediat, Seattle, WA USA; [Hassen, Mohammed Bheser] Univ Washington, Dept Hlth Metr Sci, Seattle, WA USA; [Khalil, Mariam; Kochhar, Sonali; Sorensen, Reed J. D.] Univ Washington, Dept Global Hlth, Seattle, WA USA; [Khosravi, Farbod] Univ Washington, Dept Radiol, Seattle, WA USA; [Khosravi, Farbod] Univ Washington, Cardiothorac Imaging Sect, Seattle, WA USA; [Ostroff, Samuel M.] Univ Washington, Henry M Jackson Sch Int Studies, Seattle, WA USA; [Roth, Gregory A.] Univ Washington, Div Cardiol, Seattle, WA USA; [Bhoomadevi, A.] Amity Univ, Amity Inst Publ Hlth, Noida, Uttar Pradesh, India; [Aalipour, Mohammad Amin; Baghizadeh, Fereshteh] Shahid Beheshti Univ Med Sci, Tehran, Iran; [Abbasi-Kangevari, Mohsen] Shahid Beheshti Univ Med Sci, Noncommunicable Dis Res Ctr, Tehran, Iran; [Abtahi, Dariush; Salimi, Sohrab; Alshohadaei, Seyed Mohammad Seyed; Shakeri, Alireza] Shahid Beheshti Univ Med Sci, Dept Anesthesiol, Tehran, Iran; [Ahmadzade, Mohadese] Shahid Beheshti Univ Med Sci, Urol Dept, Tehran, Iran; [Ajami, Marjan; Hadian, Zahra] Shahid Beheshti Univ Med Sci, Natl Nutr &amp; Food Technol Res Inst, Tehran, Iran; [Alam, Mostafa] Shahid Beheshti Univ Med Sci, Dept Oral &amp; Maxillofacial Surg, Tehran, Iran; [Ansari, Iman] Shahid Beheshti Univ Med Sci, Gen Surg Dept, Tehran, Iran; [Anar, Mahsa Asadi; Behjati, Jina; Ebrahimi, Sara; Golmohammadi, Melika; Madinezad, Seyed Ataollah; Firouzabadi, Shahryar Rajai; Rafiei, Seyed Kiarash Sadat] Shahid Beheshti Univ Med Sci, Sch Med, Tehran, Iran; [Asgary, Saeed] Shahid Beheshti Univ Med Sci, Res Inst Dent Sci, Tehran, Iran; [Bagheri, Sara; Sohrabi, Somaye] Shahid Beheshti Univ Med Sci, Sch Med Educ &amp; Learning Technol, Tehran, Iran; [Baghizadeh, Elahe] Shahid Beheshti Univ Med Sci, Shahid Rajii Hosp, Tehran, Iran; [Bayat, Mahdis] Shahid Beheshti Univ Med Sci, Canc Res Ctr, Tehran, Iran; [Borhany, Hamed] Shahid Beheshti Univ Med Sci, Internal Med Dept, Tehran, Iran; [Dabbagh, Ali] Shahid Beheshti Univ Med Sci, Dept Anesthesia Crit Care &amp; Pain Med, Tehran, Iran; [Ghadirian, Fataneh] Shahid Beheshti Univ Med Sci, Sch Nursing &amp; Midwifery, Tehran, Iran; [Jolfayi, Amir Ghaffari; Sagharichi, Mastooreh] Shahid Beheshti Univ Med Sci, Fac Med, Tehran, Iran; [Ghamari, Seyyed-Hadi; Kolahi, Ali-Asghar; Nikoobar, Ali; Rashidi, Mohammad-Mahdi] Shahid Beheshti Univ Med Sci, Social Determinants Hlth Res Ctr, Tehran, Iran; [Ghasemi, Moein] Shahid Beheshti Univ Med Sci, Dept Med Genet, Tehran, Iran; [Ghasemi, Moein] Shahid Beheshti Univ Med Sci, Ctr Comprehens Genet Serv, Tehran, Iran; [Ghotbi, Elena] Shahid Beheshti Univ Med Sci, Obstet &amp; Gynecol Dept, Tehran, Iran; [Halimi, Aram] Shahid Beheshti Univ Med Sci, Res Ctr Social Determinants Hlth, Tehran, Iran; [Kashani, Hamid Reza Khayat] Shahid Beheshti Univ Med Sci, Dept Neurosurg, Tehran, Iran; [Lucas, Taraneh] Shahid Beheshti Univ Med Sci, Injury Prevent &amp; Safety Promot Res Ctr, Tehran, Iran; [Madadi, Firoozeh] Shahid Beheshti Univ Med Sci, Anesthesiol Res Ctr, Tehran, Iran; [Mohammadzadeh, Ibrahim] Shahid Beheshti Univ Med Sci, Skull Base Res Ctr, Tehran, Iran; [Mousavi, Seyede Zohre] Shahid Beheshti Univ Med Sci, Sch Rehabil, Dept Audiol, Tehran, Iran; [Rasouli-Saravani, Ashkan] Shahid Beheshti Univ Med Sci, Dept Immunol, Tehran, Iran; [Razeghian, Iman] Shahid Beheshti Univ Med Sci, Coll Med, Tehran, Iran; [Sabour, Siamak] Shahid Beheshti Univ Med Sci, Dept Epidemiol, Tehran, Iran; [Rafiei, Seyed Kiarash Sadat] Shahid Beheshti Univ Med Sci, Sch Publ Hlth, Tehran, Iran; [Safari, Mehdi] Shahid Beheshti Univ Med Sci, Dept Hlth, Tehran, Iran; [Safi, Sare; Shayan, Maryam] Shahid Beheshti Univ Med Sci, Ophthalm Res Ctr, Tehran, Iran; [Tabatabai, Shima] Shahid Beheshti Univ Med Sci, Dept Med Educ, Tehran, Iran; [Aalruz, Hasan] Al Zaytoonah Univ Jordan, Dept Nursing, Amman, Jordan; [Ababneh, Hazim S.] Massachusetts Gen Hosp, Dept Radiat Oncol, Boston, MA USA; [Abohashem, Shady] Massachusetts Gen Hosp, Cardiovasc Res Ctr, Boston, MA USA; [Ilyas, Muhammad Hamza] Massachusetts Gen Hosp, Dept Orthopaed Surg, Boston, MA USA; [Kang, Jiseung] Massachusetts Gen Hosp, Dept Anesthesia Crit Care &amp; Pain Med, Boston, MA USA; [Liu, Xianliang] Massachusetts Gen Hosp, Dept Radiol, Boston, MA USA; [Subasi, Omer] Massachusetts Gen Hosp, Dept Orthopaed, Boston, MA USA; [Sedeh, Ashkan Eighaei; Kim, Min Seo] Massachusetts Gen Hosp, Boston, MA USA; [Abaraogu, Ukachukwu O.] Univ West Scotland, Sch Hlth &amp; Life Sci, Paisley, Renfrew, Scotland; [Abaraogu, Ukachukwu O.] Univ Nigeria Nsukka, Dept Med Rehabil, Enugu, Nigeria; [Onwujekwe, Obinna E.] Univ Nigeria Nsukka, Dept Pharmacol &amp; Therapeut, Enugu, Nigeria; [Abate, Biruk Beletew] Curtin Univ, Publ Hlth, Perth, WA, Australia; [Alemu, Melaku Birhanu] Curtin Univ, Curtin Sch Populat Hlth, Perth, WA, Australia; [Chowdhury, Enayet Karim] Curtin Univ, Sch Publ Hlth, Perth, WA, Australia; [Dunne, Jennifer; Guan, Zhongyang; Nyadanu, Sylvester Dodzi; Pereira, Gavin; Weiss, Daniel J.] Curtin Univ, Sch Populat Hlth, Perth, WA, Australia; [Abbafati, Cristiana] Univ Roma La Sapienza, Dept Legal &amp; Econ Studies, Rome, Italy; [Cattaruzza, Maria Sofia] Univ Roma La Sapienza, Dept Publ Hlth &amp; Infect Dis, Rome, Italy; [Abbas, Nasir] Chinese Acad Sci, Hong Kong Inst Sci &amp; Innovat, Ctr Regenerat Med &amp; Hlth, Hong Kong, Peoples R China; [Abbasifard, Mitra] Rafsanjan Univ Med Sci, Dept Internal Med, Rafsanjan, Iran; [Abbasifard, Mitra] Rafsanjan Univ Med Sci, Clin Res Dev Unit, Rafsanjan, Iran; [Rezaeian, Mohsen] Rafsanjan Univ Med Sci, Dept Epidemiol &amp; Biostat, Rafsanjan, Iran; [Vakilian, Alireza] Rafsanjan Univ Med Sci, Dept Neurol, Rafsanjan, Iran; [Vakilian, Alireza] Rafsanjan Univ Med Sci, Noncommunicable Dis Res Ctr, Rafsanjan, Iran; [Abd ElHafeez, Samar] Alexandria Univ, Dept Epidemiol, Alexandria, Egypt; [Elmeligy, Omar Abdelsadek Abdou] Alexandria Univ, Pediat Dent &amp; Dent Publ Hlth Dept, Alexandria, Egypt; [Ghazy, Ramy Mohamed] Alexandria Univ, Trop Hlth Dept, Alexandria, Egypt; [Talaat, Iman M.] Alexandria Univ, Dept Pathol, Alexandria, Egypt; [Abdalla, Ashraf Nabiel] Umm Al Qura Univ, Coll Pharm, Mecca, Saudi Arabia; [Abdalla, Mohammed Altigani] Univ Hull, Hull York Med Sch, Kingston Upon Hull, N Humberside, England; [Abdallah, Emad M.] Qassim Univ, Dept Biol, Buraydah, Saudi Arabia; [Alhumaydhi, Fahad A.] Qassim Univ, Coll Appl Med Sci, Buraydah, Saudi Arabia; [Aljasir, Mohammad A.; Allemailem, Khaled S.] Qassim Univ, Dept Med Labs, Buraydah, Saudi Arabia; [Jamal, Qazi Mohammad Sajid] Qassim Univ, Dept Hlth Informat, Buraydah, Saudi Arabia; [Khan, Mohammad Idreesh] Qassim Univ, Dept Basic Hlth Sci, Buraydah, Saudi Arabia; [Abdeeq, Barkhad Aden] Save Children, Dept Hlth &amp; Nutr, Hargeisa, Somalia; [Razeq, Nadin M. I. Abdel] Univ Jordan, Sch Nursing, Amman, Jordan; [Abdelgalil, Ahmed Abdelrahman] King Saud Univ, Coll Pharm, Riyadh, Saudi Arabia; [Al-Eyadhy, Ayman; Temsah, Mohamad-Hani] King Saud Univ, Pediat Intens Care Unit, Riyadh, Saudi Arabia; [Alhabib, Khalid F.] King Saud Univ, Dept Cardiac Sci, Riyadh, Saudi Arabia; [ElGohary, Ghada Metwally Tawfik] King Saud Univ, Sect Adult Hematol, Riyadh, Saudi Arabia; [Meo, Sultan Ayoub] King Saud Univ, Dept Physiol, Riyadh, Saudi Arabia; [Meo, Anusha Sultan] King Saud Univ, Univ Diabet Ctr, Riyadh, Saudi Arabia; [Temsah, Mohamad-Hani] King Saud Univ, Res Chair Evidence Based Hlth Care &amp; Knowledge Tr, Riyadh, Saudi Arabia; [Wani, Tanveer A.] King Saud Univ, Dept Pharmaceut Chem, Coll Pharm, Riyadh, Saudi Arabia; [Abdel-Hameed, Reda] Univ Hail, Basic Sci Dept, Hail, Saudi Arabia; [Abourashed, Nagah M.] Univ Hail, Basic Sci Dept, Preparatory Year, Hail, Saudi Arabia; [Adnan, Mohd; Saeed, Mohd] Univ Hail, Dept Biol, Hail, Saudi Arabia; [Algahtani, Fahad D.; Zeariya, Mohammed G. M.] Univ Hail, Dept Publ Hlth, Hail, Saudi Arabia; [Ashraf, Syed Amir] Univ Hail, Coll Appl Med Sci, Hail, Saudi Arabia; [Haque, Ashanul] Univ Hail, Dept Chem, Hail, Saudi Arabia; [Khan, Yusuf Saleem] Univ Hail, Coll Med, Hail, Saudi Arabia; [Kuddus, Mohammed] Univ Hail, Dept Biochem, Hail, Saudi Arabia; [Kumar, Rakesh] Univ Hail, Coll Publ Hlth &amp; Hlth Informat, Hail, Saudi Arabia; [Sreeramareddy, Chandrashekhar T.] Univ Hail, Med &amp; Diagnost Res Ctr, Hail, Saudi Arabia; [Yunus, Ghazala] Univ Hail, Dept Basic Sci, Hail, Saudi Arabia; [Zafar, Mubashir] Univ Hail, Family &amp; Community Med Dept, Hail, Saudi Arabia; [Zrieq, Rafat Mohammad] Univ Hail, Dept Med Surg Nursing, Hail, Saudi Arabia; [Abdel-Hameed, Reda] Al Azhar Univ, Chem Dept, Cairo, Egypt; [Hasaballah, Ahmed I.; Zeariya, Mohammed G. M.] Al Azhar Univ, Dept Zool &amp; Entomol, Cairo, Egypt; [Abdelmasseh, Michael] Marshall Univ, Dept Surg, Huntington, WV USA; [Khalid-Ariturk, Sumaira] Marshall Univ, Coll Hlth Profess, Huntington, WV USA; [Abdelnabi, Mahmoud; Ibrahim, Reem] Mayo Clin, Dept Cardiovasc Med, Phoenix, AZ USA; [Abdel-Rahman, Wael M.] Univ Sharjah, Dept Med Lab Sci, Sharjah, U Arab Emirates; [Abu-Gharbieh, Eman; Barqawi, Hiba Jawdat; Maghazachi, Azzam A.; Saber-Ayad, Maha Mohamed; Sharif-Askari, Narjes Saheb; Talaat, Iman M.] Univ Sharjah, Clin Sci Dept, Sharjah, U Arab Emirates; [Abuhammad, Sawsan] Univ Sharjah, Dept Nursing, Sharjah, U Arab Emirates; [Abuhelwa, Ahmad Y.] Univ Sharjah, Dept Pharm Practice &amp; Pharmacotherapeut, Sharjah, U Arab Emirates; [Acharya, Anirudh Balakrishna] Univ Sharjah, Dept Restorat Dent, Sharjah, U Arab Emirates; [Aleidi, Shereen M.; Alniss, Hasan Yaser; Semreen, Mohammad H.] Univ Sharjah, Coll Pharm, Sharjah, U Arab Emirates; [Amin, Amr; Saleh, Mohamed A.] Univ Sharjah, Coll Med, Sharjah, U Arab Emirates; [Bendardaf, Riyad] Univ Sharjah, Ctr Excellence Canc Res, Sharjah, U Arab Emirates; [Bustanji, Yasser] Univ Sharjah, Dept Basic Biomed Sci, Sharjah, U Arab Emirates; [Eladl, Mohamed Ahmed; El-Huneidi, Waseem; Elmoselhi, Adel B.] Univ Sharjah, Dept Basic Med Sci, Sharjah, U Arab Emirates; [Elemam, Noha Mousaad] Univ Sharjah, Sharjah Inst Med Res, Sharjah, U Arab Emirates; [Elmoselhi, Adel B.; Semreen, Mohammad H.] Univ Sharjah, Res Inst Med &amp; Hlth Sci, Sharjah, U Arab Emirates; [Gopalani, Sameer Vali] Univ Sharjah, Coll Hlth Sci, Sharjah, U Arab Emirates; [Hussain, M. Azhar] Univ Sharjah, Dept Finance &amp; Econ, Sharjah, U Arab Emirates; [Omar, Hany A.] Univ Sharjah, Dept Pharmacy Practice &amp; Pharmacotherapeut, Sharjah, U Arab Emirates; [Ramadan, Mahmoud Mohammed] Univ Sharjah, Dept Clin Sci, Sharjah, U Arab Emirates; [Sharif-Askari, Fatemeh Saheb] Univ Sharjah, Sharjah Inst Med Sci, Sharjah, U Arab Emirates; [Soliman, Sameh S. M.] Univ Sharjah, Dept Med Chem, Sharjah, U Arab Emirates; [Ozsahin, Dilber Uzun] Univ Sharjah, Res Inst Med &amp; Hlth Sci, Sharjah, U Arab Emirates; [Altirkawi, Khalid A.] Univ Sharjah, Sharjah, U Arab Emirates; [Abd-Elsalam, Sherief] Tanta Univ, Dept Trop Med &amp; Infect Dis, Tanta, Egypt; [Abdi, Sepideh] Stanford Univ, Stanford Canc Inst, Stanford, CA USA; [Gibson, Ruth Margaret] Stanford Univ, Dept Med, Stanford, CA USA; [Joseph, Alex] Stanford Univ, Dept Gastroenterol &amp; Hepatol, Stanford, CA USA; [Ling, Yuewei] Stanford Univ, Management Sci &amp; Engn, Stanford, CA USA; [Mediratta, Rishi P.] Stanford Univ, Div Pediat Hosp Med, Stanford, CA USA; [Park, Seoyeon] Stanford Univ, Dept Biomed Data Sci, Stanford, CA USA; [Ramasamy, Shakthi Kumaran] Stanford Univ, Dept Radiol, Stanford, CA USA; [Zhou, Juexiao] Stanford Univ, Sch Med, Stanford, CA USA; [Abdollahi, Mohammad; Hassani, Shokoufeh] Univ Tehran Med Sci, Inst Pharmaceut Sci TIPS, Tehran, Iran; [Abdollahi, Mohammad] Univ Tehran Med Sci, Sch Pharm, Tehran, Iran; [Abolhassani, Hassan; Rezaei, Nazila] Univ Tehran Med Sci, Res Ctr Immunodeficiencies, Tehran, Iran; [Aghamir, Seyed Mohammad Kazem; Mohammadi, Abdolreza] Univ Tehran Med Sci, Urol Res Ctr, Tehran, Iran; [Ahmadi, Negar Sadat; Azarboo, Alireza; Behnoush, Amir Hossein; Farrokhpour, Hossein; Karimi, Hanie; Rad, Nastaran Kazemi; Khanmohammadi, Shaghayegh; Morovvati, Mahdis] Univ Tehran Med Sci, Sch Med, Tehran, Iran; [Anoushiravani, Amir; Malekzadeh, Reza; Mohamadkhani, Ashraf; Sepanlou, Sadaf G.] Univ Tehran Med Sci, Digest Dis Res Inst, Tehran, Iran; [Ataei, Mahshid] Univ Tehran Med Sci, Dept Toxicol &amp; Pharmacol, Tehran, Iran; [Ayyoubzadeh, Seyed Mohammad] Univ Tehran Med Sci, Dept Hlth Informat Management, Tehran, Iran; [Azizan, Amin] Univ Tehran Med Sci, Rheumatol Res Ctr, Tehran, Iran; [Bahmanziari, Najmeh; Sheidaei, Ali] Univ Tehran Med Sci, Sch Publ Hlth, Tehran, Iran; [Baigi, Vali; Tabatabaei, Mahgol Sadat Hassan Zadeh; Jalloh, Mohamed; Rahimi-Movaghar, Vafa; Ramezani, Zahra; Salamati, Payman; Shool, Sina] Univ Tehran Med Sci, Sina Trauma &amp; Surg Res Ctr, Tehran, Iran; [Baigi, Vali; Mansournia, Mohammad Ali; Sanjari, Elaheh] Univ Tehran Med Sci, Dept Epidemiol &amp; Biostat, Tehran, Iran; [Banakar, Morteza] Univ Tehran Med Sci, Dent Res Ctr, Tehran, Iran; [Bastan, Mohammad-Mahdi; Ghamari, Seyyed-Hadi; Malekpour, Mohammad-Reza; Rashidi, Mohammad-Mahdi; Rezaei, Negar; Rezaei, Nima] Univ Tehran Med Sci, Noncommunicable Dis Res Ctr, Tehran, Iran; [Bayat, Mahdis] Univ Tehran Med Sci, Pastor Inst, Tehran, Iran; [Bordbar, Sanaz] Univ Tehran Med Sci, Dept Publ Hlth, Tehran, Iran; [Delbari, Pouria] Univ Tehran Med Sci, Dept Neurosurg, Tehran, Iran; [Elahi, Reza; Teymouri, Alireza] Univ Tehran Med Sci, Dept Radiol, Tehran, Iran; [Eskandarieh, Sharareh] Univ Tehran Med Sci, Multiple Sclerosis Res Ctr, Tehran, Iran; [Farahmand, Mohammad] Univ Tehran Med Sci, Pediat Infect Dis Res Ctr, Tehran, Iran; [Farshad, Fatemeh] Univ Tehran Med Sci, Dent Res Inst, Tehran, Iran; [Farsi, Farima] Univ Tehran Med Sci, Obes &amp; Eating Habits Res Ctr, Tehran, Iran; [Fazlzadeh, Mehdi] Univ Tehran Med Sci, Dept Environm Hlth Engn, Tehran, Iran; [Ghasemi, Moein] Univ Tehran Med Sci, Neurol Dept, Tehran, Iran; [Zadeh, Arezou Hashem] Univ Tehran Med Sci, Inst Radiol &amp; Radiol Sci, Tehran, Iran; [Jazi, Kimia] Univ Tehran Med Sci, Iranian Tissue Bank &amp; Res Ctr, Tehran, Iran; [Kompani, Farzad] Univ Tehran Med Sci, Childrens Med Ctr, Tehran, Iran; [Mahmoudi, Alireza] Univ Tehran Med Sci, Dept Ophthalmol, Tehran, Iran; [Nasab, Entezar Mehrabi; Mousavi, Asma; Shojaei, Shayan] Univ Tehran Med Sci, Tehran Heart Ctr, Cardiovasc Dis Res Inst, Tehran, Iran; [Mohammadi, Abdolreza] Univ Tehran Med Sci, Urol Dept, Tehran, Iran; [Ansari, Noureddin Nakhostin] Univ Tehran Med Sci, Dept Physiotherapy, Tehran, Iran; [Ansari, Noureddin Nakhostin] Univ Tehran Med Sci, Res Ctr War Affected People, Tehran, Iran; [Noorafrooz, Mohammadamin] Univ Tehran Med Sci, Family Hlth Res Inst, Tehran, Iran; [Roudsari, Peyvand Parhizkar] Univ Tehran Med Sci, Digest Dis Res Ctr, Tehran, Iran; [Roudsari, Peyvand Parhizkar] Univ Tehran Med Sci, Cardiac Res Ctr, Tehran, Iran; [Rahimi-Movaghar, Afarin] Univ Tehran Med Sci, Iranian Natl Ctr Addict Studies, Tehran, Iran; [Rajabi, Erta] Univ Tehran Med Sci, Dept Infect Dis &amp; Trop Med, Tehran, Iran; [Rayati, Mohammad] Univ Tehran Med Sci, Gene Therapy Ctr, Tehran, Iran; [Rezaei, Nima] Univ Tehran Med Sci, Endocrinol &amp; Metab Res Inst, Tehran, Iran; [Sanjari, Elaheh] Univ Tehran Med Sci, Epidemiol &amp; Biostat, Tehran, Iran; [Sedigh, Amin] Univ Tehran Med Sci, Dept Med Educ, Tehran, Iran; [Shirkoohi, Reza] Univ Tehran Med Sci, Canc Res Ctr, Tehran, Iran; [Shirkoohi, Reza] Univ Tehran Med Sci, Canc Biol Res Ctr, Tehran, Iran; [Shojaei, Shayan] Univ Tehran Med Sci, Student Sci Res Ctr, Tehran, Iran; [Tavangar, Seyed Mohammad] Univ Tehran Med Sci, Dept Pathol, Tehran, Iran; [Azizan, Amin; Mahalleh, Mehrdad; Valizadeh, Gelareh] Univ Tehran Med Sci, Tehran, Iran; [Abdoun, Meriem] Univ Setif Algeria, Dept Med, Setif, Algeria; [Abdoun, Meriem] Dept Hlth, Setif, Algeria; [Abdous, Arman] Islamic Azad Univ, Fac Vet Med, Karaj, Iran; [Jokar, Mohammad] Islamic Azad Univ, Young Researchers &amp; Elite Club, Karaj, Iran; [Aziz, Jeza Muhamad Abdul] Komar Univ Sci &amp; Technol, Sulaymaniyah, Iraq; [Aziz, Jeza Muhamad Abdul] Baxshin Hosp, Baxshin Res Ctr, Sulaymaniyah, Iraq; [Abdulah, Deldar Morad] Univ Duhok, Community &amp; Matern Nursing Unit, Duhok, Iraq; [Ahmed, Meqdad Saleh] Univ Duhok, Dept Pathol &amp; Microbiol, Duhok, Iraq; [Zaman, Burhan Abdullah] Univ Duhok, Basic Sci Dept, Duhok, Iraq; [Abdulkader, Rizwan Suliankatchi] Indian Council Med Res, Natl Inst Epidemiol, Chennai, Tamil Nadu, India; [Abdullahi, Auwal] Harvard Univ, Dept Populat &amp; Global Hlth, Boston, MA USA; [Abohashem, Shady] Harvard Univ, Dept Radiol, Boston, MA USA; [Basu, Saurav] Harvard Univ, Ctr Primary Care, Boston, MA USA; [Carr, Sinclair] Harvard Univ, Dept Epidemiol, Boston, MA USA; [Chi, Gerald] Harvard Univ, Div Cardiovasc Med, Boston, MA USA; [Dalla Costa, Gloria] Harvard Univ, Nutr Dept, Boston, MA USA; [Kankam, Samuel Berchi; Pradhan, Pranil Man Singh; Amirikah, Mike Tuffour] Harvard Univ, TH Chan Sch Publ Hlth, Boston, MA USA; [Kempen, John H.; Shayan, Maryam] Harvard Univ, Dept Ophthalmol, Boston, MA USA; [Kokkorakis, Michail] Harvard Univ, Dept Med, Boston, MA USA; [Li, Zhihui] Harvard Univ, Dept Global Hlth &amp; Populat, Boston, MA USA; [Natto, Zuhair S.] Harvard Univ, Dept Hlth Policy &amp; Oral Epidemiol, Boston, MA USA; [Onie, Sandersan] Harvard Univ, Dept Global Hlth &amp; Social Med, Boston, MA USA; [Ostrominski, John W.] Harvard Univ, Cardiovasc Div, Boston, MA USA; [Pacheco-Barrios, Kevin] Harvard Univ, Dept Phys Med &amp; Rehabilitat, Boston, MA USA; [Rohloff, Peter] Harvard Univ, Div Global Hlth Equ, Boston, MA USA; [Tye, Sok Cin] Harvard Univ, Joslin Diabet Ctr, Boston, MA USA; [Xu, Wanqing] Harvard Univ, Dept Social &amp; Behav Sci, Boston, MA USA; [Abdullahi, Auwal; Awotidebe, Adedapo Wasiu; Usman, Jibrin Sammani] Bayero Univ Kano, Dept Physiotherapy, Kano, Nigeria; [Adamu, Lawan Hassan] Bayero Univ Kano, Dept Anat, Kano, Nigeria; [Hamza, Umar Sabiu] Bayero Univ Kano, Dept Clin Pharm &amp; Pharm Practice, Kano, Nigeria; [Ladan, Muhammad Awwal; Yunusa, Umar] Bayero Univ Kano, Dept Nursing Sci, Kano, Nigeria; [Yusuf, Aminu Abba] Bayero Univ Kano, Dept Haematol, Kano, Nigeria; [Abdullahi, Auwal] Fed Univ Wukari, Dept Physiotherapy, Wukari, Nigeria; [Abdul-Rahman, Toufik] Toufiks World Med Assoc, Dept Res, Antonova 10, Sumy, Ukraine; [Abdykerimova, Kulmira] Kazakh Natl Med Univ, Dept Gen Surg &amp; Clin Anat, Alma Ata, Kazakhstan; [Aryntayeva, Nurila; Kuttybayev, Assylkhan] Kazakh Natl Med Univ, Dept Publ Hlth, Alma Ata, Kazakhstan; [Assembekov, Batyrbek] Kazakh Natl Med Univ, Atchabar Sci Res Inst, Alma Ata, Kazakhstan; [Davletov, Dimash; Zhumagaliuly, Abzal] Kazakh Natl Med Univ, Atchabarov Sci Res Inst Fundamental &amp; Appl Med, Alma Ata, Kazakhstan; [Davletov, Kairat] Kazakh Natl Med Univ, Populat Hlth Res Ctr, Alma Ata, Kazakhstan; [Fakhradiyev, Ildar Ravisovich; Ibrayeva, Anel] Kazakh Natl Med Univ, Sci &amp; Technol Pk, Alma Ata, Kazakhstan; [Ismoldayev, Yerlan] Kazakh Natl Med Univ, Dept Urol, Alma Ata, Kazakhstan; [Kamenova, Saltanat] Kazakh Natl Med Univ, Dept Gen Med Practice 2, Alma Ata, Kazakhstan; [Kondybayeva, Aida] Kazakh Natl Med Univ, Sci &amp; Educ Ctr Neurol &amp; Appl Neurosci, Alma Ata, Kazakhstan; [Kulimbet, Mukhtar] Kazakh Natl Med Univ, Res &amp; Publicat Act Div, Alma Ata, Kazakhstan; [Shamsutdinova, Alfiya] Kazakh Natl Med Univ, Sci Dept, Alma Ata, Kazakhstan; [Tanabayeva, Shynar] Kazakh Natl Med Univ, Dept Med, Alma Ata, Kazakhstan; [Tleshev, Madi] Kazakh Natl Med Univ, Dept Prosthet Dent, Alma Ata, Kazakhstan; [Getahun, Habtamu Abebe] Univ Gondar, Dept Epidemiol &amp; Biostat, Gondar, Ethiopia; [Alemu, Melaku Birhanu] Univ Gondar, Dept Hlth Syst &amp; Policy, Gondar, Ethiopia; [Dejenie, Tadesse Asmamaw] Univ Gondar, Dept Med Biochem, Gondar, Ethiopia; [Eshetu, Habitu Birhan] Univ Gondar, Dept Hlth Promot &amp; Hlth Behav, Gondar, Ethiopia; [Kifle, Zemene Demelash] Univ Gondar, Dept Pharmacol, Gondar, Ethiopia; [Melese, Endalkachew Belayneh] Univ Gondar, Dept Internal Med, Gondar, Ethiopia; [Mengistie, Berihun Agegn] Univ Gondar, Sch Midwifery, Gondar, Ethiopia; [Netsere, Henok Biresaw] Univ Gondar, Sch Nursing, Gondar, Ethiopia; [Tesfaye, Amensisa Hailu] Univ Gondar, Dept Environm &amp; Occupat Hlth &amp; Safety, Gondar, Ethiopia; [Worku, Minichil Chanie] Univ Gondar, Dept Pharm, Gondar, Ethiopia; [Abedi, Armita] Univ Southern Calif, Dept Neurosurg, Los Angeles, CA USA; [Abedi, Aidin; Athari, Mirbahador] Univ Southern Calif, Keck Sch Med, Los Angeles, CA USA; [Feter, Natan] Univ Southern Calif, Dept Biol Sci, Los Angeles, CA USA; [Fotouhi, Maryam] Univ Southern Calif, Dept Radiol, Los Angeles, CA USA; [Abedi, Armita] Zanjan Univ Med Sci, Dept Emergency Med, Zanjan, Iran; [Aminzare, Majid] Zanjan Univ Med Sci, Dept Food Safety &amp; Hyg, Zanjan, Iran; [Ashrafi, Mitra; Nasiri, Hamide] Zanjan Univ Med Sci, Sch Med, Zanjan, Iran; [Athari, Seyyed Shamsadin] Zanjan Univ Med Sci, Dept Immunol, Zanjan, Iran; [Hanifi, Nasrin] Zanjan Univ Med Sci, Dept Crit Care &amp; Emergency Nursing, Zanjan, Iran; [Abejew, Asrat Agalu; Alemayehu, Tekletsadik Tekleslassie] Bahir Dar Univ, Sch Pharm, Bahir Dar, Ethiopia; [Abie, Alemwork; Alemayehu, Bezawit Abeje; Alemnew, Fentahun; Balcha, Wondu Feyisa; Nega, Amanuel Tebabal; Sendeku, Fikadu Waltengus; Tesfu, Azimeraw Arega; Wassie, Toyiba Hiyaru] Bahir Dar Univ, Dept Midwifery, Bahir Dar, Ethiopia; [Adal, Ousman; Belayneh, Asnake Gashaw; Wubie, Yihun Miskir] Bahir Dar Univ, Dept Emergency &amp; Crit Care Nursing, Bahir Dar, Ethiopia; [Adane, Mesafint Molla; Demsie, Desalegn Getnet; Gete, Kalab Yigermal; Guracho, Yonas Deressa; Jember, Tadesse Hailu; Netsere, Henok Biresaw] Bahir Dar Univ, Coll Med &amp; Hlth Sci, Bahir Dar, Ethiopia; [Addisu, Zenaw Debasu] Bahir Dar Univ, Dept Clin Pharm, Bahir Dar, Ethiopia; [Asefa, Shewatatek Melaku] Bahir Dar Univ, Sch Vet Med, Bahir Dar, Ethiopia; [Bayih, Mulat Tirfie] Bahir Dar Univ, Dept Nutr &amp; Dietet, Bahir Dar, Ethiopia; [Belayneh, Melesse] Bahir Dar Univ, Dept Publ Hlth, Bahir Dar, Ethiopia; [Berhie, Alemshet Yirga] Bahir Dar Univ, Dept Nursing, Bahir Dar, Ethiopia; [Bunare, Tsion Samuel] Bahir Dar Univ, Dept Environm Hlth, Bahir Dar, Ethiopia; [Demeke, Dessalegn] Bahir Dar Univ, Dept Physiol, Bahir Dar, Ethiopia; [Derseh, Hunegnaw Almaw] Bahir Dar Univ, Dept Nutr &amp; Dietet, Bahir Dar, Ethiopia; [Dinkayehu, Temesgien Ergetie] Bahir Dar Univ, Dept Psychiat, Bahir Dar, Ethiopia; [Endeshaw, Destaw; Mengistie, Emiru Ayalew] Bahir Dar Univ, Dept Adult Hlth Nursing, Bahir Dar, Ethiopia; [Feleke, Berhanu Elfu] Bahir Dar Univ, Dept Epidemiol &amp; Biostat, Bahir Dar, Ethiopia; [Guadie, Habtamu Alganeh] Bahir Dar Univ, Dept Hlth Informat, Bahir Dar, Ethiopia; [Habteyohannes, Awoke Derbie] Bahir Dar Univ, Dept Med Microbiol, Bahir Dar, Ethiopia; [Mulatu, Sileshi] Bahir Dar Univ, Dept Pediat &amp; Child Hlth Nursing, Bahir Dar, Ethiopia; [Yigzaw, Zeamanuel Anteneh] Bahir Dar Univ, Dept Hlth Promot &amp; Behav Sci, Bahir Dar, Ethiopia; [Yismaw, Malede Berihun] Bahir Dar Univ, Dept Pharm, Bahir Dar, Ethiopia; [Yismaw, Yazachew Engida] Bahir Dar Univ, Dept Pharmacol, Bahir Dar, Ethiopia; [Zuniga, Roberto Ariel Abeldano] Univ Sierra Sur, Postgrad Dept, Miahuatlan De Porfirio, Mexico; [Zuniga, Roberto Ariel Abeldano] Univ Helsinki, Ctr Social Data Sci, Helsinki, Finland; [Kivimaki, Mika; Lallukka, Tea] Univ Helsinki, Dept Publ Hlth, Helsinki, Finland; [Meretoja, Tuomo J.] Univ Helsinki, Helsinki, Finland; [Abhilash, E. S.] Sree Narayana Guru Coll Chelannur, Dept Bot, Kozhikode, India; [Al Abid, Shehab Uddin; Ajose, Azeezat Oluwafunmilayo; Bennett, Derrick A.] Univ Oxford, Nuffield Dept Populat Hlth, Oxford, England; [Akeju, Oluwasefunmi] Univ Oxford, Oxford Vaccine Grp, Oxford, England; [Almidani, Omar] Univ Oxford, Nuffield Dept Surg Sci, Oxford, England; [Dolecek, Christiane] Univ Oxford, Oxford Ctr Global Hlth Res, Oxford, England; [Graham, Simon Matthew] Univ Oxford, Nuffield Dept Orthopaed Rheumatol &amp; Musculoskelet, Oxford, England; [Guo, Zheng] Univ Oxford, Big Data Inst, Oxford, England; [Maude, Richard James] Univ Oxford, Nuffield Dept Med, Oxford, England; [Newton, Charles Richard James; Suresh, Vinay] Univ Oxford, Dept Psychiat, Oxford, England; [Romoli, Michele] Univ Oxford, Ctr Global Epilepsy, Oxford, England; [Al Abid, Shehab Uddin] Natl Heart Fdn Hosp &amp; Res Inst, Dhaka, Bangladesh; [Abidi, Syed Hani] Nazarbayev Univ, Sch Med, Dept Biomed Sci, Astana, Kazakhstan; [Abiodun, Olugbenga Olusola] Fed Med Ctr, Dept Internal Med, Abuja, Nigeria; [Abiodun, Olumide] Babcock Univ, Dept Community Med, Ilishan Remo, Nigeria; [Aboagye, Richard Gyan] Univ Hlth &amp; Allied Sci, Dept Family &amp; Community Hlth, Ho, Ghana; [Adedia, David] Univ Hlth &amp; Allied Sci, Sch Basic &amp; Biomed Sci, Ho, Ghana; [Adzigbli, Leticia Akua; Dowou, Robert Kokou] Univ Hlth &amp; Allied Sci, Dept Epidemiol &amp; Biostat, Ho, Ghana; [Immurana, Mustapha] Univ Hlth &amp; Allied Sci, Inst Hlth Res, Ho, Ghana; [Nyande, Felix Kwasi] Univ Hlth &amp; Allied Sci, Dept Nursing, Ho, Ghana; [Orish, Verner N.] Univ Hlth &amp; Allied Sci, Dept Microbiol &amp; Immunol, Ho, Ghana; [Osei, Eric] Univ Hlth &amp; Allied Sci, Ho, Ghana; [Aboagye, Richard Gyan; Dai, Zhaoli; Feng, Xiaoqi; Keshri, Vikash Ranjan; Peden, Amy E.; Saddik, Basema Ahmad; Xu, Xiang] Univ New South Wales, Sch Populat Hlth, Sydney, NSW, Australia; [Addo, Isaac Yeboah; Okeke, Sylvester Reuben] Univ New South Wales, Ctr Social Res Hlth, Sydney, NSW, Australia; [Akbarialiabad, Hossein] Univ New South Wales, St George &amp; Sutherland Clin Sch, Sydney, NSW, Australia; [Boufous, Soufiane] Univ New South Wales, Transport &amp; Rd Safety TARS Res Ctr, Sydney, NSW, Australia; [Brown, Julie] Univ New South Wales, Fac Med, Sydney, NSW, Australia; [Degenhardt, Louisa] Univ New South Wales, Natl Drug &amp; Alcohol Res Ctr, Sydney, NSW, Australia; [Haghdoost, Faraidoon] Univ New South Wales, George Inst Global Hlth, Sydney, NSW, Australia; [Lennon, Matthew J.; Mewton, Louise; Rohr, Susanne; Vella, Ashleigh S.; Visontay, Rachel] Univ New South Wales, Ctr Hlth Brain Ageing, Sydney, NSW, Australia; [Lin, Jialing] Univ New South Wales, Int Ctr Future Hlth Syst, Sydney, NSW, Australia; [Maulik, Pallab K.] Univ New South Wales, Sch Med, Sydney, NSW, Australia; [Mitchell, Philip B.] Univ New South Wales, Discipline Psychiat &amp; Mental Hlth, Sydney, NSW, Australia; [Pesudovs, Konrad; Resnikoff, Serge] Univ New South Wales, Sch Optometry &amp; Vis Sci, Sydney, NSW, Australia; [Rohr, Susanne] Univ New South Wales, Ctr Hlth Brain Ageing CHeBA, Sydney, NSW, Australia; [Ye, Pengpeng] Univ New South Wales, George Inst Global Hlth, Sydney, NSW, Australia; [Abolhassani, Hassan] Karolinska Inst, Dept Med Biochem &amp; Biophys, Stockholm, Sweden; [Arnlov, Johan; Bizzozero-Peroni, Bruno; Fereshtehnejad, Seyed-Mohammad] Karolinska Inst, Dept Neurobiol Care Sci &amp; Soc, Stockholm, Sweden; [Carrero, Juan Jesus] Karolinska Inst, Dept Med Epidemiol &amp; Biostat, Stockholm, Sweden; [Cederroth, Christopher R.] Karolinska Inst, Dept Physiol &amp; Pharmacol, Stockholm, Sweden; [Javanmardi, Anita] Karolinska Inst, Campus Solna, Stockholm, Sweden; [Kauppila, Joonas H.] Karolinska Inst, Dept Mol Med &amp; Surg, Stockholm, Sweden; [Laflamme, Lucie] Karolinska Inst, Dept Global Publ Hlth, Stockholm, Sweden; [Abonie, Ulric Sena] Northumbria Univ, Dept Sport Exercise &amp; Rehabil, Newcastle Upon Tyne, Tyne &amp; Wear, England; [Abourashed, Nagah M.] Benha Univ, Zool Dept, Banha, Egypt; [Abouzid, Mohamed] Poznan Univ Med Sci, Dept Phys Pharm &amp; Pharmacokinet, Poznan, Poland; [Karpinski, Tomasz M.] Poznan Univ Med Sci, Chair &amp; Dept Med Microbiol, Poznan, Poland; [Abramov, Dmitry] Loma Linda Univ, Med Ctr, Dept Cardiovasc Dis, Loma Linda, CA USA; [Abreu, Lucas Guimaraes] Univ Fed Minas Gerais, Dept Pediat Dent, Belo Horizonte, MG, Brazil; [Malta, Deborah Carvalho; Matozinhos, Fernanda Penido; Nogueira de Sa, Ana Carolina Micheletti Gomide; Prates, Elton Junio Sady] Univ Fed Minas Gerais, Dept Maternal Child Nursing &amp; Publ Hlth, Belo Horizonte, MG, Brazil; [Nascimento, Bruno Ramos] Univ Fed Minas Gerais, Dept Clin Med, Belo Horizonte, MG, Brazil; [Nascimento, Bruno Ramos] Univ Fed Minas Gerais, Clin Hosp, Belo Horizonte, MG, Brazil; [Pereira, Maria Odete] Univ Fed Minas Gerais, Dept Appl Nursing, Belo Horizonte, MG, Brazil; [Rocha, Luane Pinheiro Pinheiro] Univ Fed Minas Gerais, Maternal &amp; Child Nursing Dept, Belo Horizonte, MG, Brazil; [Ribeiro, Antonio Luiz P.] Univ Fed Minas Gerais, Dept Internal Med, Belo Horizonte, MG, Brazil; [Ribeiro, Antonio Luiz P.] Univ Fed Minas Gerais, Ctr Telehlth, Belo Horizonte, MG, Brazil; [Jose, Bruno Piassi Sao] Univ Fed Minas Gerais, Dept Infect Dis &amp; Trop Med, Belo Horizonte, MG, Brazil; [da Silva, Gustavo Correia Basto] Univ Fed Minas Gerais, Fac Dent, Belo Horizonte, MG, Brazil; [Abu Farha, Rana Kamal] Appl Sci Private Univ, Clin Pharm &amp; Therapeut Dept, Amman, Jordan; [Al-Tammemi, Alaa B.] Appl Sci Private Univ, Appl Sci Res Ctr, Amman, Jordan; [Faris, MoezAlIslam Ezzat Mahmoud] Appl Sci Private Univ, Dept Clin Nutr &amp; Dietet, Amman, Jordan; [Othman, Elham H.] Appl Sci Private Univ, Fac Nursing, Amman, Jordan; [Zrieq, Rafat Mohammad] Appl Sci Private Univ, Appl Sci Res Ctr, Amman, Jordan; [Abuadas, Fuad Hamdi A.] Jouf Univ, Community Hlth Nursing Dept, Sakaka, Saudi Arabia; [Alam, Mohammad Khursheed] Jouf Univ, Prevent Dent Dept, Sakaka, Saudi Arabia; [Basri, Rehana] Jouf Univ, Coll Med, Sakaka, Saudi Arabia; [Abubakar, Aminu Kende; Jamil, Hasan] St Lukes Int Univ, Grad Sch Publ Hlth, Tokyo, Japan; [Abubakar, Aminu Kende] Natl Canc Ctr, Div Populat Data Sci, Tokyo, Japan; [Jamil, Hasan] Natl Canc Ctr, Div Populat Data Sci, Inst Canc Control, Tokyo, Japan; [Abubakar, Bilyaminu] Usmanu Danfodiyo Univ, Dept Pharmacol &amp; Toxicol, Sokoto, Nigeria; [Aminu, Nafiu] Usmanu Danfodiyo Univ, Dept Pharmaceut &amp; Pharmaceut Technol, Sokoto, Nigeria; [Amzat, Jimoh] Usmanu Danfodiyo Univ, Dept Sociol, Sokoto, Nigeria; ; </t>
  </si>
  <si>
    <t xml:space="preserve">Institute for Health Metrics &amp; Evaluation; University of Washington; University of Washington Seattle; University of Washington; University of Washington Seattle; University of Washington; University of Washington Seattle; University of Washington; University of Washington Seattle; University of Washington; University of Washington Seattle; University of Washington; University of Washington Seattle; University of Washington; University of Washington Seattle; University of Washington; University of Washington Seattle; University of Washington; University of Washington Seattle; University of Washington; University of Washington Seattle; Amity University Noida; Shahid Beheshti University Medical Sciences; Shahid Beheshti University Medical Sciences; Shahid Beheshti University Medical Sciences; Shahid Beheshti University Medical Sciences; Shahid Beheshti University Medical Sciences; Shahid Beheshti University Medical Sciences; Shahid Beheshti University Medical Sciences; Shahid Beheshti University Medical Sciences; Shahid Beheshti University Medical Sciences; Shahid Beheshti University Medical Sciences; Shahid Beheshti University Medical Sciences; Shahid Beheshti University Medical Sciences; Shahid Beheshti University Medical Sciences; Shahid Beheshti University Medical Sciences; Shahid Beheshti University Medical Sciences; Shahid Beheshti University Medical Sciences; Shahid Beheshti University Medical Sciences; Shahid Beheshti University Medical Sciences; Shahid Beheshti University Medical Sciences; Shahid Beheshti University Medical Sciences; Shahid Beheshti University Medical Sciences; Shahid Beheshti University Medical Sciences; Shahid Beheshti University Medical Sciences; Shahid Beheshti University Medical Sciences; Shahid Beheshti University Medical Sciences; Shahid Beheshti University Medical Sciences; Shahid Beheshti University Medical Sciences; Shahid Beheshti University Medical Sciences; Shahid Beheshti University Medical Sciences; Shahid Beheshti University Medical Sciences; Shahid Beheshti University Medical Sciences; Shahid Beheshti University Medical Sciences; Shahid Beheshti University Medical Sciences; Al-Zaytoonah University of Jordan; Harvard University; Harvard University Medical Affiliates; Massachusetts General Hospital; Harvard University; Harvard University Medical Affiliates; Massachusetts General Hospital; Harvard University; Harvard University Medical Affiliates; Massachusetts General Hospital; Harvard University; Harvard University Medical Affiliates; Massachusetts General Hospital; Harvard University; Harvard University Medical Affiliates; Massachusetts General Hospital; Harvard University; Harvard University Medical Affiliates; Massachusetts General Hospital; Harvard University; Harvard University Medical Affiliates; Massachusetts General Hospital; University of West Scotland; University of Nigeria; University of Nigeria; Curtin University; Curtin University; Curtin University; Curtin University; Sapienza University Rome; Sapienza University Rome; Chinese Academy of Sciences; Egyptian Knowledge Bank (EKB); Alexandria University; Egyptian Knowledge Bank (EKB); Alexandria University; Egyptian Knowledge Bank (EKB); Alexandria University; Egyptian Knowledge Bank (EKB); Alexandria University; Umm Al-Qura University; University of York - UK; University of Hull; Qassim University; Qassim University; Qassim University; Qassim University; Qassim University; University of Jordan; King Saud University; King Saud University; King Saud University; King Saud University; King Saud University; King Saud University; King Saud University; King Saud University; University Ha'il; University Ha'il; University Ha'il; University Ha'il; University Ha'il; University Ha'il; University Ha'il; University Ha'il; University Ha'il; University Ha'il; University Ha'il; University Ha'il; University Ha'il; Egyptian Knowledge Bank (EKB); Al Azhar University; Egyptian Knowledge Bank (EKB); Al Azhar University; Marshall University; Marshall University; Mayo Clinic; Mayo Clinic Phoenix; University of Sharjah; University of Sharjah; University of Sharjah; University of Sharjah; University of Sharjah; University of Sharjah; University of Sharjah; University of Sharjah; University of Sharjah; University of Sharjah; University of Sharjah; University of Sharjah; University of Sharjah; University of Sharjah; University of Sharjah; University of Sharjah; University of Sharjah; University of Sharjah; University of Sharjah; University of Sharjah; Egyptian Knowledge Bank (EKB); Tanta University; Stanford University; Stanford Cancer Institute; Stanford University; Stanford University; Stanford University; Stanford University; Stanford University; Stanford University; Stanford University; Tehran University of Medical Sciences; Tehran University of Medical Sciences; Tehran University of Medical Sciences; Tehran University of Medical Sciences; Tehran University of Medical Sciences; Tehran University of Medical Sciences; Tehran University of Medical Sciences; Tehran University of Medical Sciences; Tehran University of Medical Sciences; Tehran University of Medical Sciences; Tehran University of Medical Sciences; Tehran University of Medical Sciences; Tehran University of Medical Sciences; Tehran University of Medical Sciences; Tehran University of Medical Sciences; Tehran University of Medical Sciences; Tehran University of Medical Sciences; Tehran University of Medical Sciences; Tehran University of Medical Sciences; Tehran University of Medical Sciences; Tehran University of Medical Sciences; Tehran University of Medical Sciences; Tehran University of Medical Sciences; Tehran University of Medical Sciences; Tehran University of Medical Sciences; Tehran University of Medical Sciences; Tehran University of Medical Sciences; Tehran University of Medical Sciences; Tehran University of Medical Sciences; Tehran University of Medical Sciences; Tehran University of Medical Sciences; Tehran University of Medical Sciences; Tehran University of Medical Sciences; Tehran University of Medical Sciences; Tehran University of Medical Sciences; Tehran University of Medical Sciences; Tehran University of Medical Sciences; Tehran University of Medical Sciences; Tehran University of Medical Sciences; Tehran University of Medical Sciences; Tehran University of Medical Sciences; Tehran University of Medical Sciences; Tehran University of Medical Sciences; Tehran University of Medical Sciences; Tehran University of Medical Sciences; Tehran University of Medical Sciences; Islamic Azad University; Islamic Azad University; University of Duhok; University of Duhok; University of Duhok; Indian Council of Medical Research (ICMR); ICMR - National Institute of Epidemiology (NIE); Harvard University; Harvard University; Harvard University; Harvard University; Harvard University; Harvard University; Harvard University; Harvard T.H. Chan School of Public Health; Harvard University; Harvard University; Harvard University; Harvard University; Harvard University; Harvard University; Harvard University; Harvard University; Harvard University; Harvard University Medical Affiliates; Joslin Diabetes Center, Inc.; Harvard University; Bayero University; Bayero University; Bayero University; Bayero University; Bayero University; Asfendiyarov Kazakh National Medical University; Asfendiyarov Kazakh National Medical University; Asfendiyarov Kazakh National Medical University; Asfendiyarov Kazakh National Medical University; Asfendiyarov Kazakh National Medical University; Asfendiyarov Kazakh National Medical University; Asfendiyarov Kazakh National Medical University; Asfendiyarov Kazakh National Medical University; Asfendiyarov Kazakh National Medical University; Asfendiyarov Kazakh National Medical University; Asfendiyarov Kazakh National Medical University; Asfendiyarov Kazakh National Medical University; Asfendiyarov Kazakh National Medical University; University of Gondar; University of Gondar; University of Gondar; University of Gondar; University of Gondar; University of Gondar; University of Gondar; University of Gondar; University of Gondar; University of Gondar; University of Southern California; University of Southern California; University of Southern California; University of Southern California; Bahir Dar University; Bahir Dar University; Bahir Dar University; Bahir Dar University; Bahir Dar University; Bahir Dar University; Bahir Dar University; Bahir Dar University; Bahir Dar University; Bahir Dar University; Bahir Dar University; Bahir Dar University; Bahir Dar University; Bahir Dar University; Bahir Dar University; Bahir Dar University; Bahir Dar University; Bahir Dar University; Bahir Dar University; Bahir Dar University; Bahir Dar University; University of Helsinki; University of Helsinki; University of Helsinki; University of Oxford; University of Oxford; University of Oxford; University of Oxford; University of Oxford; University of Oxford; University of Oxford; University of Oxford; University of Oxford; Nazarbayev University; University of New South Wales Sydney; University of New South Wales Sydney; University of New South Wales Sydney; University of New South Wales Sydney; University of New South Wales Sydney; University of New South Wales Sydney; University of New South Wales Sydney; George Institute for Global Health; University of New South Wales Sydney; University of New South Wales Sydney; University of New South Wales Sydney; University of New South Wales Sydney; University of New South Wales Sydney; University of New South Wales Sydney; George Institute for Global Health; University of New South Wales Sydney; Karolinska Institutet; Karolinska Institutet; Karolinska Institutet; Karolinska Institutet; Karolinska Institutet; Karolinska Institutet; Karolinska Institutet; Northumbria University; Egyptian Knowledge Bank (EKB); Benha University; Poznan University of Medical Sciences; Poznan University of Medical Sciences; Loma Linda University; Universidade Federal de Minas Gerais; Universidade Federal de Minas Gerais; Universidade Federal de Minas Gerais; Universidade Federal de Minas Gerais; Universidade Federal de Minas Gerais; Universidade Federal de Minas Gerais; Universidade Federal de Minas Gerais; Universidade Federal de Minas Gerais; Universidade Federal de Minas Gerais; Universidade Federal de Minas Gerais; Applied Science Private University; Applied Science Private University; Applied Science Private University; Applied Science Private University; Applied Science Private University; Al Jouf University; Al Jouf University; Al Jouf University; St. Luke's International Hospital; National Cancer Center - Japan; National Cancer Center - Japan; University of Jordan; University of Jordan; Jordan University of Science &amp; Technology; Hamad Medical Corporation; Hamad Medical Corporation; Hamad Medical Corporation; Hamad Medical Corporation; Hamad Medical Corporation; Hamad Medical Corporation; Hamad Medical Corporation; Hamad Medical Corporation; Hamad Medical Corporation; Qatar University; Qatar University; Qatar University; Qatar University; Qatar University; Qatar University; Birzeit University; United Arab Emirates University; United Arab Emirates University; United Arab Emirates University; United Arab Emirates University; United Arab Emirates University; United Arab Emirates University; JSS Academy of Higher Education &amp; Research; Monash University; Monash University; Monash University; Monash University; Monash University; Monash University; Monash University; Monash University; State University System of Florida; Florida International University; State University System of Florida; Florida International University; State University System of Florida; Florida International University; Technical University of Munich; Technical University of Munich; Stanford University; University of Sydney; University of Sydney; University of Sydney; University of Sydney; University of Sydney; University of Sydney; University of Sydney; University of Sydney; University of Sydney; University of Sydney; University of Sydney; University of Sydney; University of Sydney; University of Sydney; University of Sydney; University of Sydney; University of Sydney; University of Sydney; University of Sydney; University of South Carolina System; University of South Carolina Columbia; University of South Carolina System; University of South Carolina Columbia; University of Kwazulu Natal; University of Kwazulu Natal; University of Kwazulu Natal; University of Kwazulu Natal; NMC Royal Hospital; Roswell Park Comprehensive Cancer Center; State University of New York (SUNY) System; University at Buffalo, SUNY; Obafemi Awolowo University; Obafemi Awolowo University; East Tennessee State University; Charles Darwin University; Menzies School of Health Research; Melanoma Institute Australia; University of Sydney; University of Ibadan; University of Ibadan; University of Ibadan; University of Ibadan; University of Ibadan; University of Ibadan; University of Ibadan; University of Ibadan; University of Ibadan; University of Johannesburg; University of Johannesburg; University of Johannesburg; Tribhuvan University; Australian National University; Australian National University; Australian National University; Universitas Padjadjaran; National Institutes of Health (NIH) - USA; National Institutes of Health (NIH) - USA; National Institutes of Health (NIH) - USA; University of Texas System; University of Texas Health Science Center Houston; University of Texas School Public Health; University of Naples Federico II; University of Naples Federico II; University System of Ohio; University of Toledo; International Vaccine Institute; Maharishi Markandeshwar University; Harvard University; Harvard University Medical Affiliates; Boston Children's Hospital; Alborz University of Medical Sciences; Alborz University of Medical Sciences; Alborz University of Medical Sciences; Iran University of Medical Sciences; Iran University of Medical Sciences; Iran University of Medical Sciences; Iran University of Medical Sciences; Iran University of Medical Sciences; Iran University of Medical Sciences; Iran University of Medical Sciences; Iran University of Medical Sciences; Iran University of Medical Sciences; Iran University of Medical Sciences; Iran University of Medical Sciences; Iran University of Medical Sciences; Iran University of Medical Sciences; Iran University of Medical Sciences; Iran University of Medical Sciences; Iran University of Medical Sciences; Iran University of Medical Sciences; Iran University of Medical Sciences; Iran University of Medical Sciences; Iran University of Medical Sciences; Iran University of Medical Sciences; Iran University of Medical Sciences; Iran University of Medical Sciences; Iran University of Medical Sciences; Klaipeda University; Instituto Politecnico da Guarda; Ashoka University; Queens University - Canada; Shiraz University of Medical Science; Shiraz University of Medical Science; Shiraz University of Medical Science; Shiraz University of Medical Science; Shiraz University of Medical Science; Shiraz University of Medical Science; Shiraz University of Medical Science; Shiraz University of Medical Science; Shiraz University of Medical Science; Shiraz University of Medical Science; Shiraz University of Medical Science; Shiraz University of Medical Science; Shiraz University of Medical Science; Shiraz University of Medical Science; Shiraz University of Medical Science; Shiraz University of Medical Science; Shiraz University of Medical Science; University of Technology Sydney; University of Technology Sydney; University of Technology Sydney; University of Technology Sydney; University of Technology Sydney; University of Technology Sydney; Shaqra University; University of Canberra; World Health Organization; King Khaled Eye Specialist Hospital; Qassim University; University of Jordan; University of Jordan; University of Jordan; University of Jordan; University of Jordan; University of Jordan; University of Jordan; University of Jordan; University of Jordan; University of Jordan; University of Jordan; University of Jordan; Universiti Sains Malaysia; Universiti Sains Malaysia; Islamia University of Bahawalpur; Lebanese American University; Lebanese American University; Zhejiang University; Zhejiang University; University System of Ohio; University of Cincinnati; Mashhad University of Medical Sciences; Mashhad University of Medical Sciences; Mashhad University of Medical Sciences; Mashhad University of Medical Sciences; Mashhad University of Medical Sciences; Mashhad University of Medical Sciences; University of Ilorin; University of Ilorin; International Centre for Diarrhoeal Disease Research (ICDDR); International Centre for Diarrhoeal Disease Research (ICDDR); Uppsala University; Uppsala University; University of Khartoum; University of Khartoum; University of Khartoum; University of Khartoum; Swiss School of Public Health (SSPH+); University of Basel; Swiss Tropical &amp; Public Health Institute; University of Basel; COMSATS University Islamabad (CUI); Manipal Academy of Higher Education (MAHE); Manipal Academy of Higher Education (MAHE); Manipal Academy of Higher Education (MAHE); Manipal Academy of Higher Education (MAHE); Kasturba Medical College, Mangalore; Manipal Academy of Higher Education (MAHE); Majmaah University; Flinders University; Flinders University; Flinders University; Flinders University; Jimma University; Jimma University; Jimma University; Jimma University; Jimma University; University of Chittagong; Nazarbayev University; Nazarbayev University; Nazarbayev University; Erbil Polytechnic University; Graduate University of Advanced Technology; Texas Tech University System; Texas Tech University; University of Patras; University of Patras; University of Patras; Fudan University; Fudan University; University of Texas System; University of Texas Health Science Center Houston; University of Texas System; University of Texas Health Science Center Houston; University of Texas School Public Health; University of Texas System; University of Texas Health Science Center Houston; University of Texas System; University of Texas Health Science Center Houston; University of Texas System; UTMD Anderson Cancer Center; University of Texas Health Science Center Houston; University of Queensland; University of Queensland; University of Queensland; University of Queensland; University of Queensland; University of Queensland; University of Queensland; University of Queensland; University of Queensland; University of Queensland; Baylor Scott &amp; White Health; Midwestern University; Midwestern University - Chicago College of Osteopathic Medicine; Midwestern University - Downers Grove; Northwestern University; Feinberg School of Medicine; Northwestern University; Northwestern University; Northwestern University; Northwestern University; Northwestern University; University of Nottingham; University of Nottingham; University of Nottingham; Ajman University; Ajman University; Ajman University; Ajman University; Ajman University; Ajman University; Washington University (WUSTL); Washington University (WUSTL); Washington University (WUSTL); Washington University (WUSTL); Washington University (WUSTL); Washington University (WUSTL); Washington University (WUSTL); Washington University (WUSTL); Washington University (WUSTL); Sultan Qaboos University; Sultan Qaboos University; Sultan Qaboos University; Al al-Bayt University; Al al-Bayt University; Allegheny Health Network; Hamdan Bin Mohammed Smart University (HBMSU); Philadelphia University Jordan; Philadelphia University Jordan; Cardiff University; Cardiff University; Montefiore Medical Center; Albert Einstein College of Medicine; Columbia University; Columbia University; Columbia University; Columbia University; University of Bahrain; University of Bahrain; Murdoch University; George Mason University; Yarmouk University; Yarmouk University; Yarmouk University; Yarmouk University; Western Sydney University; Imam Abdulrahman Bin Faisal University; Imam Abdulrahman Bin Faisal University; Imam Abdulrahman Bin Faisal University; Al-Ayen University; Ahvaz Jundishapur University of Medical Sciences (AJUMS); Ahvaz Jundishapur University of Medical Sciences (AJUMS); Ahvaz Jundishapur University of Medical Sciences (AJUMS); Ahvaz Jundishapur University of Medical Sciences (AJUMS); Cleveland Clinic Foundation; Cleveland Clinic Foundation; Cleveland Clinic Foundation; University System of Ohio; Case Western Reserve University; Cleveland Clinic Foundation; Cleveland Clinic Foundation; University of Colorado System; University of Colorado Anschutz; King Faisal Specialist Hospital &amp; Research Center; King Faisal Specialist Hospital &amp; Research Center; King Faisal Specialist Hospital &amp; Research Center; Mayo Clinic; Mayo Clinic; Mayo Clinic; Mayo Clinic; Mayo Clinic; Mayo Clinic; Mayo Clinic; Ministry of Health - Saudi Arabia; University of London; University College London; University of London; University College London; University of London; University College London; University of London; University College London; University of London; University College London; University of London; University College London; University of London; University College London; University of London; University College London; University of London; University College London; University of Bath; Egyptian Knowledge Bank (EKB); Suez Canal University; Egyptian Knowledge Bank (EKB); Suez Canal University; University of Jeddah; University of Newcastle; Cooperative Research Centre for Contamination Assessment &amp; Remediation of the Environment; Khalifa University of Science &amp; Technology; Khalifa University of Science &amp; Technology; Khalifa University of Science &amp; Technology; American University of Beirut; King Abdulaziz University; King Abdulaziz University; King Abdulaziz University; King Abdulaziz University; King Abdulaziz University; King Abdulaziz University; King Abdulaziz University; King Abdulaziz University; Tishk International University; Tishk International University; Kuwait University; Kuwait University; Dasman Diabetes Institute (DDI); Dasman Diabetes Institute (DDI); Abdul Wali Khan University; University of Malakand; Aligarh Muslim University; University of Management &amp; Technology (UMT); University of Management &amp; Technology (UMT); Mohammed Al-Mana College for Medical Sciences; Chinese University of Hong Kong; Chinese University of Hong Kong; Chinese University of Hong Kong; Chinese University of Hong Kong; Chinese University of Hong Kong; Chinese University of Hong Kong; Jamia Millia Islamia; Jamia Millia Islamia; Johns Hopkins University; Johns Hopkins University; Johns Hopkins University; Johns Hopkins University; Johns Hopkins University; Johns Hopkins University; Johns Hopkins University; Johns Hopkins University; Johns Hopkins University; Johns Hopkins University; Johns Hopkins University; Johns Hopkins University; Johns Hopkins University; King Hussein Cancer Center; University of Milan; IRCCS Ca Granda Ospedale Maggiore Policlinico; IRCCS Ca Granda Ospedale Maggiore Policlinico; Federation University Australia; University of Hamburg; An Najah National University; An Najah National University; An Najah National University; An Najah National University; University of Western Australia; University of Western Australia; University of Western Australia; University of Western Australia; Institut Polytechnique de Paris; ENSTA Paris; IMU University; Birmingham City University; University of Nizwa; University of Nizwa; University of Nizwa; University of Alabama System; University of Alabama Birmingham; Tabriz University of Medical Science; Tabriz University of Medical Science; Tabriz University of Medical Science; Tabriz University of Medical Science; Tabriz University of Medical Science; Tabriz University of Medical Science; Tabriz University of Medical Science; Tabriz University of Medical Science; Tabriz University of Medical Science; Tabriz University of Medical Science; Tabriz University of Medical Science; Tabriz University of Medical Science; Tabriz University of Medical Science; Jordan University of Science &amp; Technology; Jordan University of Science &amp; Technology; Jordan University of Science &amp; Technology; Jordan University of Science &amp; Technology; Jordan University of Science &amp; Technology; Jordan University of Science &amp; Technology; University of Tabuk; University of Tabuk; University of Tabuk; Cleveland Clinic Foundation; Cleveland Clinic Foundation; Cleveland Clinic Foundation; Cleveland Clinic Foundation; Universiti Malaya; Universiti Malaya; Universiti Malaya; Universiti Malaya; University of Miami; University of Miami; University of Miami; SRM Institute of Science &amp; Technology Chennai; Zarqa University; Zarqa University; Prince Sultan Military College of Health Sciences; Cornell University; Weill Cornell Medicine; American University of the Middle East; Georgetown University; Georgetown University; Drexel University; Drexel University; Drexel University; Drexel University; Umm Al-Qura University; Umm Al-Qura University; Umm Al-Qura University; University of Lahore; University of Lahore; University of Lahore; University of Lahore; University of Lahore; University of Lahore; University of Lahore; University of Lahore; University of Lahore; University of Lahore; University of Lahore; University of Lahore; Johns Hopkins University; Johns Hopkins Medicine; Johns Hopkins Aramco Healthcare; Indiana University System; Indiana University Bloomington; Universidad de Cadiz; Universidade do Minho; Universidade do Minho; Universidad de Cartagena; Universidad de la Costa; Universidad de la Costa; United Arab Emirates University; Taif University; University of London; London School of Hygiene &amp; Tropical Medicine; University of London; University College London; Urmia University of Medical Sciences; Urmia University of Medical Sciences; Urmia University of Medical Sciences; Isfahan University of Medical Sciences; Isfahan University of Medical Sciences; Isfahan University of Medical Sciences; Isfahan University of Medical Sciences; Isfahan University of Medical Sciences; Isfahan University of Medical Sciences; Isfahan University of Medical Sciences; Isfahan University of Medical Sciences; Isfahan University of Medical Sciences; Isfahan University of Medical Sciences; University of Cape Coast; University of Cape Coast; University of Cape Coast; University of Cape Coast; Lorestan University of Medical Sciences; University of Chicago; University of Chicago; University of Chicago; University of Chicago; University of Chicago; Egyptian Knowledge Bank (EKB); Cairo University; Egyptian Knowledge Bank (EKB); Cairo University; Egyptian Knowledge Bank (EKB); Cairo University; University System of Maryland; University of Maryland Baltimore; University System of Maryland; University of Maryland Baltimore; Guilan University of Medical Sciences; Guilan University of Medical Sciences; Guilan University of Medical Sciences; Guilan University of Medical Sciences; Guilan University of Medical Sciences; Guilan University of Medical Sciences; Guilan University of Medical Sciences; Guilan University of Medical Sciences; University of Botswana; University of Botswana; Baqiyatallah University of Medical Sciences (BMSU); Baqiyatallah University of Medical Sciences (BMSU); African Population &amp; Health Research Centre; University of Pennsylvania; University of Pennsylvania; Pennsylvania Medicine; University of Pennsylvania; University of Pennsylvania; University of Pennsylvania; University of Bologna; University of Bologna; University of Bologna; University of Bologna; University of Bologna; University of Bologna; University of Bologna; Eastern Health; Carol Davila University of Medicine &amp; Pharmacy; Carol Davila University of Medicine &amp; Pharmacy; Carol Davila University of Medicine &amp; Pharmacy; Carol Davila University of Medicine &amp; Pharmacy; Carol Davila University of Medicine &amp; Pharmacy; Carol Davila University of Medicine &amp; Pharmacy; Royal Brisbane &amp; Women's Hospital; University of Thessaly; University of Thessaly; George Washington University; George Washington University; George Washington University; George Washington University; Rutgers University System; Rutgers University New Brunswick; University of Arizona; University of Arizona; University of Arizona; University of Sheffield; University of Sheffield; University of Sheffield; University of Sheffield; Galgotias University; Galgotias University; Cleveland Clinic Foundation; ISGlobal; ISGlobal; Pompeu Fabra University; Sebelas Maret University; Jamia Hamdard University; Gadjah Mada University; Gadjah Mada University; Gadjah Mada University; Imam Mohammad Ibn Saud Islamic University (IMSIU); Imam Mohammad Ibn Saud Islamic University (IMSIU); Hong Kong Polytechnic University; Hong Kong Polytechnic University; Charles Sturt University; Ateneo de Manila University; Ateneo de Manila University; Virginia Commonwealth University; Virginia Commonwealth University; Pontificia Universidad Catolica de Chile; University of Geneva; Al Ain University of Science &amp; Technology UAE; Arizona State University; Arizona State University-Tempe; University of London; King's College London; University of London; King's College London; University of London; King's College London; CIBER - Centro de Investigacion Biomedica en Red; CIBERESP; Istituto Superiore di Sanita (ISS); Dalarna University; SRM Institute of Science &amp; Technology Chennai; SRM Institute of Science &amp; Technology Chennai; SRM Institute of Science &amp; Technology Chennai; Russian Academy of Sciences; Institute of Biomedical Problems of the Russian Academy of Sciences; Airlangga University; Airlangga University; Airlangga University; Airlangga University; Airlangga University; Airlangga University; Airlangga University; Wake Forest University; Saveetha Institute of Medical &amp; Technical Science; Saveetha Institute of Medical &amp; Technical Science; Saveetha Institute of Medical &amp; Technical Science; Saveetha Institute of Medical &amp; Technical Science; Saveetha Medical College &amp; Hospital; Saveetha Institute of Medical &amp; Technical Science; Saveetha Dental College &amp; Hospital; Saveetha Institute of Medical &amp; Technical Science; Saveetha Dental College &amp; Hospital; Saveetha Institute of Medical &amp; Technical Science; Saveetha Institute of Medical &amp; Technical Science; Saveetha Institute of Medical &amp; Technical Science; Saveetha Institute of Medical &amp; Technical Science; Saveetha Institute of Medical &amp; Technical Science; Saveetha Institute of Medical &amp; Technical Science; Farabi University; Farabi University; Farabi University; University of Oslo; Almaarefa University; Almaarefa University; Almaarefa University; Ministry of Health &amp; Medical Education (MOHME); Cabrini Health; Shandong University; Deakin University; Deakin University; Xiamen University Malaysia Campus; Birjand University of Medical Sciences; University of Basrah; University of Leicester; University of Leicester; University of Leicester; Bucharest University of Economic Studies; Bucharest University of Economic Studies; Bucharest University of Economic Studies; Bucharest University of Economic Studies; Western University (University of Western Ontario); University Western Ontario Hospital; Western University (University of Western Ontario); Universidade Federal de Santa Catarina (UFSC); University of Ibadan; University College Hospital, Ibadan; University of Ibadan; University College Hospital, Ibadan; University of Ibadan; University College Hospital, Ibadan; University of Ibadan; University College Hospital, Ibadan; University of Ibadan; University College Hospital, Ibadan; University of Ibadan; University College Hospital, Ibadan; Universiti Sains Malaysia; Cihan University Sulaimaniya; University of Sulaimani; University of Sulaimani; Egyptian Knowledge Bank (EKB); October 6 University (O6U); IRCCS Ca Granda Ospedale Maggiore Policlinico; Ahmadu Bello University; Ahmadu Bello University; Ahmadu Bello University; Ahmadu Bello University; Ahmadu Bello University; RAK Medical &amp; Health Sciences University; Gomal University; Rashtrasant Tukadoji Maharaj Nagpur University; Egyptian Knowledge Bank (EKB); Mansoura University; Egyptian Knowledge Bank (EKB); Mansoura University; Egyptian Knowledge Bank (EKB); Mansoura University; Egyptian Knowledge Bank (EKB); Mansoura University; Egyptian Knowledge Bank (EKB); Mansoura University; Egyptian Knowledge Bank (EKB); Mansoura University; Egyptian Knowledge Bank (EKB); Mansoura University; Sungkyunkwan University (SKKU); Sungkyunkwan University (SKKU); All India Institute of Medical Sciences (AIIMS) New Delhi; ; </t>
  </si>
  <si>
    <t>Hay, SI (corresponding author), Univ Washington, Inst Hlth Metr &amp; Evaluat, Seattle, WA USA.</t>
  </si>
  <si>
    <t>Paolino, Giovanni/AAN-2210-2020; Nigatu, Yeshambel/N-9628-2019; Vosoughi, Mehdi/H-1865-2017; Negru, Alina/C-6343-2019; Chen, Yifan/MVT-4956-2025; Shibani, Mosa/AAN-5782-2020; BABIKER, RASHA/AAP-3054-2020; Latief, Kamaluddin/JTU-6909-2023; Abonie, Ulric/AAK-7145-2021; Benjet, Corina/D-7363-2012; ahadi, mahsa/AAU-8627-2021; Prakash, Peralam/J-8146-2016; Tefera, Amare/AAY-6414-2020; Lallukka, Tea/AGI-7593-2022; Jokar, Mohammad/HII-5381-2022; Taherkhani, amir/S-7722-2019; Hankey, Graeme/H-4968-2014; Yigezu, Muluken/MTF-9723-2025; Adedia, David/GSD-7085-2022; Sallam, Malik/O-5021-2014; Ortiz-Prado, Esteban/C-9550-2014; Vos, Theo/HLH-2955-2023; Poddighe, Dimitri/AAI-5712-2020; Anderlini, Deanna/AAD-6253-2022; Fareed, Mohammad/E-3701-2018; Dowou, Robert/GWZ-9194-2022; Ashraf, Tahira/ADO-9769-2022; mao, changkun/JZU-0422-2024; Piradov, Michael/B-4407-2012; Li, Wang-Zhong/GPX-8252-2022; Vellingiri, Balachandar/MDT-9619-2025; Astell-Burt, Thomas/B-9341-2018; Yismaw, Yazachew/AEV-3498-2022; Quazi, Syed Zahiruddin/IWM-4926-2023; Salam, Nasir/C-8049-2015; Farahmand, Mohammad/AAA-8269-2019; Ayinde, Olatunde/JXM-3495-2024; NGUYEN, THI HUYEN TRANG/IWM-4126-2023; Muñoz Laguna, Javier/AHC-9248-2022; Kesse-Guyot, Emmanuelle/F-2692-2017; heydari, zahra/JZT-1663-2024; Hasan, PhD (s), Md. Kamrul/GNM-7140-2022; Nashwan, Abdulqadir/J-6241-2019; Mirghafourvand, Mojgan/AAW-3741-2020; /ABD-9372-2021; , Dariush/D-3203-2016; Mahesh, P/R-1184-2019; Guadie, Habtamu/IWD-8924-2023; Hezam, Kamal/Y-6402-2019; Ornello, Raffaele/AAS-6876-2020; Ren, Longbing/JVZ-3170-2024; Asemu, Mulu/AGE-3852-2022; Ebraheim, Lamiaa/AIE-9114-2022; Al-Raddadi, Rajaa/F-8337-2010; Kinfu, Yohannes/AAC-8054-2020; Starodubova, Antonina/F-7697-2017; Butt, Zahid/W-4292-2017; Waltengus, Fikadu/AAZ-4860-2021; ji, zixiang/KCX-7173-2024; Jafarinia, Morteza/W-7706-2019; Kisa, Adnan/Q-2081-2019; Mohamed, Jama/ADZ-1878-2022; Barua, Lingkan/AAP-2796-2021; ElBeshbishy, Rana/J-7852-2012; Elmorsi, Rami/MYR-0086-2025; Folayan, Morenike/A-8632-2018; Prasanna Mithra, MBBS/J-9621-2018; Lennon, Matthew/OJU-5796-2025; Zhou, Maigeng/HCH-7703-2022; Sriram, Shyamkumar/AAW-8353-2020; Kunutsor, Setor/H-9807-2019; barati, shirin/AAY-3015-2021; Kashani, Hamid/AAS-8291-2020; Eftekhari, Behrad/MFJ-8373-2025; Munjal, Kavita/ABF-9631-2020; Dhali, Arkadeep/AAW-9655-2021; Ghazy, Ramy/AAH-4373-2019; Venkidasamy, Baskar/GOH-2255-2022; Abdullahi, Adam/OZE-4411-2025; Durojaiye, Oyewole Chris/GNM-7616-2022; Schwebel, David/GXH-9944-2022; shivamadhu, Madhu/N-2814-2017; Htay, Mila/GMX-3292-2022; Iyer, Veena/HJA-5851-2022; Baigi, Vali/JZS-8581-2024; Kurniasari, Maria Dyah/NQF-7463-2025; Abdul Aziz, Jeza/L-1258-2016; Rahmatpour Rokni, Ghasem/I-5332-2017; Abdelmasseh, Michael/GRX-6635-2022; Patel, Mitesh/HRA-4408-2023; Olalekan John, Okesanya/HHY-7224-2022; Aghamir, Seyed Mohammad Kazem/AAQ-3088-2021; Mohammadzadeh, Ramin/P-8086-2018; Mechili, Enkeleint A./ACN-6958-2022; hafsheja, abdollah/AAF-6931-2019; Peng, Minjin/A-2254-2019; Patil, Ashlesh/AAD-4778-2021; ahmadzade, mohadese/ABO-5637-2022; Agampodi, Suneth/G-3320-2012; Muse, Yahye/JVP-2648-2024; Force, Lisa/AAP-7874-2021; najdaghi, soroush/KIE-5863-2024; Aldhaleei, Wafa/ABG-2349-2020; CHANDIKA, RAMA/GQP-2060-2022; Khan, Muhammad/AAC-4375-2019; Patel, Neel/Q-1457-2018; D'Oria, Mario/AAF-5578-2020; Kumar, Manasi/AAI-9488-2020; Jayasinghe, Yovanthi/NUQ-1773-2025; Acuna, Juan/HKO-3127-2023; Ma, Zheng Feei/B-1225-2015; athari, bahador/HKW-7427-2023; Semenova, Yuliya/HIR-1623-2022; Tharwat, Samar/AAZ-1237-2021; Leigh, James/AFR-4879-2022; Cho, William/H-7429-2019; jalilzadeh, reza/AAF-6661-2020; Molinaro, Sabrina/F-5828-2012; Nyadanu, Sylvester Dodzi/JAX-5532-2023; Khazaei, Afshin/KVB-8855-2024; Shannawaz, Mohd/AAF-9702-2020; Morsy, MahmoudM/MIT-9264-2025; Abdollahi, Mohammad/B-9232-2008; selvaraj, vimalraj/KDO-0834-2024; Khalifeh, Anas/M-5757-2016; Melwani, Satish/JEF-4762-2023; Abate, Kalkidan/ABA-9014-2020; Chellaiyan, Vinoth/A-4306-2017; Azzam, Ahmed/ITT-4117-2023; Wan, JinYi/HWS-6647-2023; khalili, pantea/KUD-3261-2024; Arab, Juan Pablo/J-5674-2019; Culbreth, Garland/PRR-7197-2026; Martorell, Miquel/H-8490-2014; Zhang, Zhiqiang/OWR-5698-2025; Wahidin, Mugi/GPK-4614-2022; Reyes, Luis/ACX-9822-2022; Batra, Kavita/ABH-7821-2020; Avan, Abolfazl/AAF-4662-2020; Serban, Andreea Claudia/M-8642-2015; Ostrominski, John/HLH-1030-2023; Wiangkham, Taweewat/I-9818-2019; /AAC-6459-2020; Rasul, Azad/JCE-5797-2023; Alqahtani, Jaber/K-4767-2019; Khan, Muhammad Hamza/KIA-2368-2024; Shrestha, Sunil/AAE-5371-2019; Zheng, Jin-Xin/KEI-7780-2024; Singh, Abhinav/AEZ-9271-2022; Mrejen, Matías/KRQ-4951-2024; Han Yekdes, Didem/IUN-6252-2023; Sathian, Brijesh/G-7576-2014; Ed-Dra, Abdelaziz/J-2634-2019; Hussein, Nawfal/C-2602-2009; Arooj, Mahwish/HSE-4956-2023; Redwan, Elrashdy M./GQH-3182-2022; Kuanar, Ananya/AAZ-7791-2021; Al-Tammemi, MD, MPH, Ala'a B./AAB-4737-2021; Ancuceanu, Robert/AEN-8820-2022; Habteyohannes, Awoke/B-4318-2016; Davila-Cervantes, Claudio/F-3722-2019; Ningrum, Dina/KFR-4997-2024; Phuc, Huyen/I-5061-2019; Aggarwal, navidha/GOK-0744-2022; Sagoe, Dominic/HKW-2521-2023; Pisoni, Enrico/AAD-6124-2019; Abdalla, Ashraf/AAO-3313-2020; Amin, Tarek/E-6189-2012; Azizan, Amin/OJT-1843-2025; Mabrok, Mahmoud/L-4474-2019; Melese, Endalkachew/GNP-8088-2022; Patwary, Mohammad Hridoy/MDT-6530-2025; AL ZAABI, OMAR/AAD-4191-2022; ELNahas, Gihan/HJH-3460-2023; Ghadiri, Keyghobad/N-9733-2017; Adegboye, Oyelola/A-2987-2015; Sahoo, Pragyan/GSI-8756-2022; Kutluk, Tezer/AGM-2157-2022; Alemu, Melaku/JQJ-1087-2023; Jabbar, ahmed/GYD-9356-2022; Sulistiyorini, Desy/AFB-0668-2022; Mohamed, Nouh/L-7208-2019; OYELADE, TOPE/HOA-7855-2023; Nkeck, Jan/ABH-8013-2020; Yezli, Saber/IQW-4112-2023; ghorbani, mahsa/OVY-3091-2025; Acharya, Anirudh/AGR-5071-2022; Panos, Leonidas/ISS-0902-2023; Allahbakhshian, Atefeh/MCX-5652-2025; Alosta, Mohammad/AFX-2128-2022; Okonji, Osaretin/AFR-7888-2022; Sahebkar, Amirhossein/B-5124-2018; Debela, Derese/JAX-9731-2023; Tran, Nghia/HTL-5642-2023; Petermann-Rocha, Fanny/AAK-1230-2021; Abuhelwa, Ahmad/K-1093-2015; Wang, Yuan-Pang/A-4863-2008; ajami, marjan/AHE-7211-2022; Atout, Maha/ABG-4160-2021; Mantilla Herrera, Ana/X-6333-2018; Algahtani, Fahad/AAI-1537-2019; Aslani, Saeed/AAV-6835-2020; Tariq, Saba/ABC-7055-2021; Teymouri, Alireza/LRB-5751-2024; Alshahrani, Najim/AAS-2783-2021; Zamagni, Giulia/HWQ-4222-2023; Prasad, Chandra/B-6404-2015; DAHIRU, Tukur/ABD-9603-2020; THANGARAJU, PUGAZHENTHAN/A-4707-2019; Msherghi, Ahmed/AAB-1054-2021; amidi, bardia/OBO-8621-2025; Omer, Goran/MYQ-6625-2025; Idalsoaga, Francisco/MTB-1697-2025; Arabloo, Jalal/K-1829-2019; Shojaei, Shayan/MYR-0502-2025; TRAN, NGOC HA/LCD-3736-2024; Vounzoulaki, Elpida/AAQ-6319-2020; Adal, Ousman/AFV-8386-2022; Fatima, Zareen/AAI-6238-2021; Lutzky Saute, Ricardo/AAX-8525-2021; Kirshan Kumar, Sanjay/LQK-2200-2024; seyed alshohadaei, seyed mohammad/OSI-0689-2025; Rostamian, Morteza/A-7226-2019; CALINA, DANIELA/I-5509-2017; Christensen, Steffan/AFP-6954-2022; Pana, Adrian/LJM-3701-2024; Sundaragiri, Suraj/G-9845-2016; Yaya, Sanni/C-1079-2019; Bello, Muhammad Bashir/AAZ-9569-2020; Gill, Tiffany/F-9042-2010; YektaKooshali, Mohammad/D-6940-2016; Sarma, Hemen/N-4089-2014; Szeto, Mindy/GPP-5886-2022; Kochhar, Sonali/H-4036-2012; Ackerman, Ilana/OHU-0959-2025; Moazeni, Malihe/AFT-2506-2022; Aly, Hany/LAQ-8035-2024; Gohari, Kimiya/AAD-9042-2019; Cohen, Aaron/ABA-0606-2022; Amegah, AK/L-8952-2016; Tampa, Mircea/S-2162-2017; Dias da Silva, Diana/C-8844-2016; Pereira, Maria/D-6632-2017; Saki, Morteza/R-8319-2017; KANG, JISEUNG/IVV-2230-2023; mathangasinghe, yasith/J-8057-2019; Meftah, Elahe/JTU-2400-2023; Thapar, Rekha/A-7098-2016; Adewuyi, Habeeb Omoponle/JTV-0770-2023; Tesfaye, Amensisa/JFS-8894-2023; Adeyomoye, Olorunsola/DUJ-1158-2022; Narimani Davani, Delaram/KOC-2256-2024; Dresse, Menayit Tamrat/JRY-0983-2023; Bolla, Srinivasa Rao/A-6614-2015; ANAGNOSTAKIS, FILIPPOS/MIP-4018-2025; Plass, Dietrich/JVN-0229-2024; Margetis, Konstantinos/M-1104-2019; Aldossary, Mohammed/J-4810-2019; R, Pracheth/AAE-1465-2020; Rajai Firouzabadi, Shahryar/JLL-6484-2023; Jayatilleke, Achala/H-1714-2017; Al-Iede, Montaha/AEN-6990-2022; Aljunid, Syed Mohamed/J-6009-2014; Abdulah, Deldar/AAP-5003-2020; Olalusi, Oladotun/MIQ-4450-2025; Zhang, Beijian/KMA-4104-2024; PAVLO, PETAKH/IUP-8446-2023; James, Tyler/KVZ-0547-2024; Dardas, Latefa/B-9606-2018; Haque, Ashanul/J-7487-2012; Addisu, Zenaw/KBA-5218-2024; Tovani-Palone, Marcos Roberto/J-6491-2014; al-amer, rasmieh/ABI-0168-2022; Bora Basara, Berrak/JUV-4960-2023; Gaal, Peter/A-7818-2008; Criqui, Michael/AFT-6067-2022; Dee, Edward/LUZ-0799-2024; Yesuf, Subah/NTQ-2998-2025; Muragundi, Pradeep/B-2309-2019; Basri, Rehana/ABD-2007-2020; Chen, Meng Xuan/AHH-9351-2022; Anteneh, Rahel/HPE-1708-2023; Jena, Belayneh/IQW-9339-2023; Heidari, Mohammad/U-8999-2018; Fu, Jinming/GVU-4050-2022; Rasouli, Mohammad Aziz/E-1542-2017; Afolabi, Rotimi/AEQ-4467-2022; Rohloff, Peter/P-8722-2017; CHAUDHURI, SIRSHENDU/R-6703-2019; Zou, Zhiyong/P-8066-2019; Orscelik, Atakan/JAO-0951-2023; Al Qadire, Mohammad/ABC-1941-2021; Mudgal, Dr. Shiv/AAI-5964-2021; Fatehizadeh, Ali/V-6573-2017; Taheri Soodejani, Moslem/ABD-6989-2020; Altaf, Awais/AGN-2642-2022; Owusu, Irene/OON-4169-2025; Baune, Bernhard/JGD-5133-2023; Hamadeh, Randah/AAE-9720-2020; Fitriana, Ida/A-9715-2019; Biswas, Bijit/M-2867-2017; Martins-Melo, Francisco/IUM-9000-2023; ISA, MUSTAFA/N-1164-2017; Szarpak, Lukasz/N-5222-2018; Lytras, Miltiadis/P-8195-2016; Sarode, Sachin/I-5048-2014; Ilic, Irena/T-8121-2019; Rasella, Davide/ABG-4182-2020; Hassan, Ibrahim Nagmeldin/HTN-0927-2023; Feigin, Valery/AAF-2313-2019; Yadav, Mukesh/M-9154-2015; Alicandro, Gianfranco/AAR-4989-2021; Razi, Bahman/HCI-8979-2022; Odetokun, Ismail/A-5431-2018; Fagbamigbe, Adeniyi/X-2772-2019; Jakovljevic, Mihajlo/B-3002-2014; Wiysonge, Charles/A-3843-2008; Romoli, Michele/Q-1303-2019; Ang, Song Peng/IQW-7805-2023; Rahmati, Masoud/AAY-1843-2021; Otorkpa, Oche/JKI-5131-2023; Arumuganainar, Deepavalli/AGZ-8515-2022; Balooch Hasankhani, Mohammadreza/PJS-5934-2026; Vasishta, Sampara/KBR-0028-2024; Sagharichi, Mastooreh/PFZ-5521-2026; Dabbagh, Ali/J-3865-2019; Andras, David/GLR-8315-2022; Sun, Xiaodong/Q-8284-2018; Li, Yichong/A-3559-2019; Elemam, Noha/AAX-4796-2020; Aziz, Mohd/ABD-7859-2021; shamsi, anas/AAW-2124-2020; Edvardsson, Kristina/AAX-4810-2020; Amini-Salehi, Ehsan/JPK-4646-2023; MAITI, RITUPARNA/MFI-2945-2025; Brunoni, Andre/H-8394-2012; Islam, Sherief/AAV-3342-2021; Basharat, Zarrin/U-3274-2019; Mohammad, Taj/HJH-1874-2023; Sra, Manraj/LMO-4183-2024; kalavani, khalil/ABG-9256-2021; Awotidebe, Adedapo/ABI-1954-2020; Kisa, Sezer/GPC-8200-2022; Hashempur, Mohammad/M-8736-2017; Jaliliyan, Ali/MCY-2690-2025; Leung, Janni/H-1003-2012; Pangaribuan, Helena/AFW-7047-2022; Aleidi, Shereen/C-5926-2018; Bekele, Bezawit/LZG-1148-2025; Hadi, Najah/K-4953-2018; Parthasarathy, Parameswari/AGE-9660-2022; Sham, Sunder/GQR-0741-2022; FASINA, Folorunso/H-9699-2013; Sulaiman, Surajo/AAV-4596-2021; Ghasemi, Moein/NMJ-8031-2025; Odat, Ramez/HPF-1554-2023; panahi, parsa/ABC-3618-2021; Rajindrajith, Shaman/AAN-8675-2020; Hargono, Arief/ABI-6272-2020; Santos, Lucas/ADQ-2917-2022; Kretchy, Irene/AAK-6437-2020; Khan, Abdul/F-1938-2018; saadatian, zahra/P-2395-2017; Nurrika, Dieta/ABR-9897-2022; Ayyoubzadeh, Seyed Mohammad/V-3411-2018; Saeed, Mohd/AAG-3896-2020; Tarigan, Ingan/AFQ-5904-2022; Naohiro, Yonemoto/Y-3761-2019; Pigott, David/OJT-1716-2025; Aalipour, Amin/LEM-3134-2024; Kolahi, Ali-Asghar/F-1981-2010; Kan, Haidong/ABA-7625-2022; /A-4106-2011; Rezaei, Negar/AAS-8147-2020; Shahrahmani, Fatemeh/JNE-5063-2023; Sadat Rafiei, Seyed Kiarash/LVS-1278-2024; Manjani, Lokesh/AHD-4742-2022; Rawaf, David/JXL-7101-2024; Haghdoost, Faraidoon/AAG-4416-2020; Joo, Tamas/P-9979-2018; Bensenor, Isabela/L-3306-2017; Sun, Jing/AAS-1582-2020; Abdelrahman, Wael/V-8032-2018; Navaratna, Samidi/PII-0722-2026; kankam, Samuel/IUQ-1891-2023; Anderson, David/AAY-6060-2021; Mirzaei, Yousef/AAH-5331-2020; Dergaa, Ismail/AAB-8260-2021; Adesina, Miracle/AAH-9639-2020; Burhan, Asmat/GVU-8246-2022; Sajadi, Prof. Dr. S./D-9086-2014; Niazi, Robina/KCY-9074-2024; Chisari, Clara/HJH-5477-2023; Liu, Haipeng/MDT-8640-2025; yunus, ghazala/ABH-2980-2020; Laplante-Lévesque, Ariane/AAM-8905-2020; /Y-3864-2019; Sreeramareddy, Chandrashekhar/C-5433-2014; Algethami, Mohammed/JAN-4827-2023; Li, Xunliang/LXU-6213-2024; Oyeyemi, Oyetunde/G-7824-2012; Omage, Folorunsho/IXW-8101-2023; Khuman, P Ratan/LWI-2393-2024; Beeraka, Narasimha M/AEG-6000-2022; Tanabayeva, Shynar/AAM-7982-2021; Abdullahi, Auwal/AAD-1977-2020; Harapan, Harapan/I-8741-2016; Katare, Deepshikha/AAF-7758-2019; Benzian, Habib/AAN-5866-2020; Hadian, Zahra/G-1640-2016; Rahimi-Movaghar, Afarin/E-9505-2011; Bustanji, Yasser/C-2626-2015; monazzami, amirabbas/ABA-6499-2021; Shankar, Abhishek/AAN-3259-2020; MHS, PhD, Post-Doctorate, Scientific Editor, MBA (Data Science), Leonardo Roever/F-5315-2012; Flor, Luisa/IAP-9897-2023; leonardi, matilde/J-9997-2018; Zhou, Juexiao/KFA-5359-2024; Weerasekara, Ishanka/O-8461-2015; Behnam, Babak/KOH-2359-2024; Ponkilainen, Ville/MVW-5615-2025; Kytö, Ville/D-7971-2014; Khonji, Mohammad Saeid/JCE-1863-2023; Chu, Dinh-Toi/I-7414-2019; james, jin/JGM-2841-2023; D'Amico, Emanuele/IAN-2746-2023; Pourtaheri, Naeimeh/KIG-5910-2024; abuhammad, sawsan/ISV-3972-2023; Mattiello, Rita/B-1748-2012; Berezvai, Zombor/ABE-3178-2021; TMU, Maz Solie/KFS-0327-2024; Abu-Farha, Rana/AAA-6119-2019; daruei, bahar/JRZ-0388-2023; Hasani, Hamidreza/M-8715-2017; Maravilla, Joemer/AAE-6806-2019; fazlzadeh, mehdi/J-6218-2017; Bhatti, Gurjit/AAU-6478-2020; Meretoja, Atte/G-7381-2014; ärnlöv, Johan/AAF-2746-2019; Khatatbeh, Haitham/AAJ-6722-2021; Golestani, Ali/HCG-9208-2022; Nnaji, Chukwudi/C-4019-2018; Rajabi, Erta/MDT-9576-2025; Yamagishi, Kazumasa/ABD-6320-2021; Abiodun, Olugbenga/LWK-2671-2024; Rachmat, Basuki/AAI-1513-2021; Ghadirian, Fataneh/S-5943-2016; Zadey, Siddhesh/ABW-8645-2022; Jawaid, Talha/HNI-7378-2023; Dube, John/JAO-0944-2023; Moradi-Lakeh, Maziar/ABC-9793-2021; vidale, simone/AAJ-4466-2020; Maqbool, Dr. Tahir/AGZ-8497-2022; Padda, Inderbir/AAX-4386-2020; Galali, Yaseen/ABF-1797-2021; Eshkiki, Zahra/ABD-6918-2020; sangle, sandeep/CAF-4014-2022; Ilesanmi, Olayinka/AAF-8628-2021; Ebrahimi, Mohammad hossein/I-3124-2017; Chi, Gerald/M-7855-2017; Hanifi, Nasrin/L-6657-2016; Sibuyi, Nicole/PXX-3565-2026; van Donkelaar, Aaron/AAF-8355-2021; Kamarajah, Sivesh/AAE-8159-2021; Parmar, Arpit/ABI-4607-2020; Cerin, Ester/L-1271-2015; Simkhada, Padam/LKK-2820-2024; kerai, Salima/ACH-5247-2022; Srichawla, Bahadar/ABC-2084-2020; Lee, Seung Won/GQQ-7259-2022; Verras, Georgios/KOD-4433-2024; Amani-Beni, Reza/KGM-1663-2024; Conti, Sara/J-4891-2019; Nisro, Abebe/LEL-9436-2024; abdoun, meriem/ABB-6769-2020; Roy, Sharmistha/MBH-6312-2025; Ajala, Dolapo Emmanuel/ODJ-0868-2025; Ramazanu, Sheena/AGY-1544-2022; Olum, Ronald/AAR-4279-2020; Adegbile, Oluwatobi/KQT-8227-2024; Sokhal, Balamrit Singh/AIB-1293-2022; Omar, Hany/B-7440-2013; Khademi, Reza/HTP-8711-2023; Behnoush, Amir Hossein/HKO-3295-2023; Mustafa, Ghulam/AET-4683-2022; Adesina, Isaac/CAG-4469-2022; Carvalho-e-Silva, Ana Paula/ABA-7770-2020; Didehvar, Kimia/OKS-8689-2025; Davletov, Dimash/ODJ-7612-2025; Resnikoff, Serge/N-2355-2019; kamath, rajesh/AAA-9395-2021; Athari, Seyyed/F-5963-2017; /U-3957-2017; Ahmed, Haroon/S-4085-2019; Mittinty, Manasi/AAA-9285-2021; Kauppila, Joonas/P-1363-2015; KUNJAVARA, JIBIN/LCD-4517-2024; Gilani, Syed Abdullah/JTT-5963-2023; Laxminarayana, Sindhura/O-7454-2017; Inbaraj, Leeberk/AAY-9266-2020; Momani, Shaher/P-7973-2014; Ortiz, Alberto/C-3112-2012; Syaiful, Dayinta Annisa/JDV-8894-2023; Abdi, Sepideh/JXY-5453-2024; Silva, Diego Augusto Santos/AAB-9249-2020; Abu-Gharbieh, Eman/F-3635-2010; Zuhriyah, Lilik/ACD-4189-2022; Xu, Suowen/H-8697-2019; Ahmed, Muktar/AAY-6783-2020; Lucchetti, Giancarlo/B-4679-2014; Shastry, Shamee/H-5053-2019; Romozzi, Marina/KVY-9661-2024; Ghith, Nermin/B-3163-2013; Naddafi, Fatemehzahra/HTP-5010-2023; Zamani, Abu/AAH-2196-2021; Lubinda, Jailos/AHH-2393-2022; Mahalleh, Mehrdad/LEM-7764-2024; Vadagam, Pratyusha/LMN-5518-2024; Abbasi-Kangevari, Mohsen/AAB-8908-2022; Mosaddeghi-Heris, Reza/IUP-4721-2023; Siddig, Emmanuel/S-4663-2019; Koren, Gerbrand/IZE-2064-2023; Kapoor, Neeti/J-4177-2019; Hosseinzadeh, Hassan/AAZ-9650-2021; ROUT, Himanshu/W-3333-2018; Erskine, Holly/K-5244-2012; kalankesh, leila/L-8756-2017; Pesudovs, Konrad/T-9403-2019; Zaki, Nazar/ABC-1680-2020; Mehri, Freshteh/U-2925-2019; Armocida, Benedetta/AAC-4482-2020; Purnobasuki, Hery/G-7025-2017; Achar, Raghu Ram/GQA-4077-2022; Adeleke, Olumide/GLS-0833-2022; Pollner, Peter/ITV-5375-2023; Vakili, Omid/AAV-8676-2021; Ferreira, Nuno/AAG-5656-2019; Chitra, Ramasamy/KMY-5554-2024; Katamreddy, Adarsh/MBV-7219-2025; Zhong, Claire Chenwen/AFQ-8486-2022; Joseph, Abel/AAD-9593-2022; Olabisi, oluwaseyi/MVX-1014-2025; Hosseini, Farzaneh/AAV-9096-2021; Shitu, Abdul-karim/KFC-0541-2024; Odukoya, kemi/G-9875-2015; shao, xian/ITV-2595-2023; lotfizadeh, masoud/ABD-3768-2020; Farooque, Umar/AAN-1414-2021; Nascimento, Gustavo/AAT-9003-2020; Abidi, Syed/G-9457-2013; Chowdhury, Enayet/I-1267-2019; Javaid, Syed Sarmad/AFP-9977-2022; Anagaw, Tadele/GQZ-1770-2022; Rahman, Mahbubur/QIT-0081-2026; Vart, Priya/R-3715-2017; McPhail, Steven/JMR-2141-2023; Yadollahi, Mahnaz/G-3840-2013; Ronfani, Luca/B-6668-2013; Hashim, Nada/IRZ-0273-2023; Anjulo, Temesgen/ADI-1970-2022; TOMO, SOJIT/AAO-9380-2021; Jacob, Louis/AAL-3956-2020; Al-Abbadi, Mousa/AAX-5069-2020; Abohashem, Shady/AAH-9851-2020; Vasudevan, Srivatsa Surya/JVD-9515-2023; Sharif-Askari, Fatemeh/JAX-5995-2023; EL-HUNEIDI, WASEEM/AAD-9698-2022; Sohrabi, Somaye/JYP-7009-2024; Tabatabai, Shima/N-2814-2018; Almasri, Nihad/C-5394-2015; Natto, Zuhair/U-6894-2019; Udoakang, Aniefiok/PKR-9251-2026; Islam, Md. Rabiul/Q-3277-2019; Chen, Haowei/HOH-1592-2023; axel.wolf@gu.se/AAB-3087-2019; Joukar, Farahnaz/P-9423-2016; Tariqujjaman/ABG-4290-2020; Prates, Elton/X-5972-2018; Mohammadzadeh, Ibrahim/MIO-4272-2025; Nauman, Javaid/AAF-2284-2019; FARINHA, carla/W-9306-2019; Madadi, Firoozeh/B-4766-2017; jaafari, jalil/U-3253-2018; Ansari, Umair/OOM-4133-2025; Landires, Iván/IAM-2321-2023; Tabares-Seisdedos, Rafael/H-6432-2013; Al-Eyadhy, Ayman/AAP-8396-2021; Mehta, Vini/GRY-0016-2022; Garba, Bashiru/K-1137-2019; Ebohon, Osamudiamen/AAA-5895-2021; Sekaran, Saravanan/AFP-5431-2022; Ali, syed/AAF-7661-2021; Dalal, Koustuv/O-6737-2017; Olusanya, Bolajoko/F-4504-2012; Menezes, Ritesh/A-7480-2015; Zaman, Sojib Bin/MFH-9407-2025; /I-1595-2017; Mehta, Kala/ADX-8167-2022; Abreu, Lucas/I-7369-2016; Sleet, David/W-5555-2018; Elmoselhi, Adel/ITV-6804-2023; Anwar, Saleha/GOH-0349-2022; Nejadghaderi, Seyed Aria/AAU-1280-2021; Basu, Saurav/T-7451-2017; Gupta, Rajeev/AAG-2971-2019; Cairns, Rose/ABO-0740-2022; Oddi, Fabio Massimo/AAX-4967-2021; Bernabe, Eduardo/R-3441-2017; Phương, Linh/HNJ-2205-2023; Simpson, Hope/ADW-8396-2022; rahbarnia, leila/V-1877-2017; Philip, Anil/AAX-6862-2021; Taghizadeh-Hesary, Farzad/D-5086-2018; Muniyandi, Malaisamy/JXL-6039-2024; Sarikhani, Yaser/J-5324-2012; Hostiuc, Sorin/I-2017-2019; Adamu, Lawan/PFZ-1410-2026; Odama, Adashi/MBG-4355-2025; Abubakar, Bilyaminu/AAC-5821-2019; Yarahmadi, Amir/AAR-9419-2020; Hasnain, Ammarah/LMP-5777-2024; Soltani, Reza/LEM-5663-2024; Santomauro, Damian/W-7528-2018; Kadir, Dler/AGW-9507-2022; Matei, Clara/IWE-3759-2023; Osborne, Augustus/LZF-7837-2025; Belayneh, Asnake/MDT-6977-2025; Haro, Josep Maria/D-1423-2011; Martínez Guerra, Bernardo A./KFB-8458-2024; Bicer, Burcu/G-4922-2017; Ahmad, Muayyad/KPY-0550-2024; Bitar, Ahmad Naoras/O-5682-2018; Mehari, Medhin/LDF-3721-2024; Suhag, Alisha/KUC-6487-2024; Ashrafizadeh, Milad/JGC-9775-2023; Rauniyar, Santosh/AAQ-3682-2021; Willeit, Peter/HCI-7091-2022; Althobiani, Malik/GZL-2453-2022; Hameed, Reda/AAR-2820-2021; Moradi, Yousef/LPQ-4665-2024; Padubidri, Jagadish Rao/AIC-5229-2022; /L-7443-2017; Al-Mekhlafi, Hesham/R-3568-2016; jadidi, Ali/N-8296-2017; Alalwan, Tariq/ABG-7149-2020; Lopukhov, Platon/S-8582-2017; Sabet, Cameron/MXL-5765-2025; Kustanti, Christina Yeni/AAE-7743-2021; Guan, Shi-Yang/AAF-2213-2019; Akinkuotu, Olufemi/ODJ-3970-2025; Onie, Sandersan/HLP-9096-2023; Catapano, alberico/AAC-2827-2019; Shamshirgaran, Mohammad Ali/JTT-0856-2023; Gutiérrez Murillo, Roberth Steven/AAW-8698-2021; /Y-3289-2019; Pradhan, Jalandhar/HIK-1917-2022; Singh, Harmanjit/AAF-5763-2020; ABDALLA, MOHAMMED/AAW-9227-2021; Islami, Farhad/AGT-2221-2022; D'anna, Lucio/AAD-3565-2022; Feizkhah, Alireza/JYQ-2111-2024; Haller, Sebastian/P-1634-2014; Mohanta, Yugal Kishore/W-5896-2019; Trihandini, Indang/HZK-6038-2023; Kostev, Karel/S-4755-2019; Oliaee, razieh/AAB-4468-2020; Awosile, Babafela/L-6996-2019; Chowdhury, Mohiuddin Ahsanul Kabir/AAY-9871-2020; Banach, Maciej/A-1271-2009; Badiye, Ashish/I-9468-2019; Perico, Norberto/ABH-3222-2020; Dima, Adriana/O-6609-2019; Al-Worafi, Yaser/AFU-0950-2022; Ferdous, Talukdar Raian/HJZ-1127-2023; Ogundijo, Oluwaseun/HTN-7722-2023; Nayak, Shalini/IAO-0423-2023; Ferrara, Pietro/AAF-4113-2019; MODI, SHIVANI/ODJ-5360-2025; ozsahin, ilker/L-8474-2016; Cevik, Muge/N-6588-2019; Mathieson, Stephanie/H-4067-2019; /AAV-7066-2020; /AAE-5948-2020; Mantovani, Lorenzo/AAC-4263-2021; Abouzid, Mohamed/AAE-3270-2019; Getnet, Desalegn/ADV-6186-2022; Alrawashdeh, Ahmad/IQS-8759-2023; Gialluisi, Alessandro/K-1195-2018; Wanjau, Mary/IQW-5483-2023; Shams, Mehran/S-2695-2017; Schuermans, Art/AEF-8344-2022; Mokari-Yamchi, amin/KXQ-7478-2024; Peden, Amy/AAO-5342-2020; Du, Jiang/OUI-7667-2025; XIA, ZHIJIA/GQP-8166-2022; Olatubi, Matthew/AFC-5266-2022; Antriyandarti, Ernoiz/F-6126-2018; Ghaffari, Amir/HDM-2515-2022; /AAI-4775-2020; sadeghi, ehsan/AGR-8484-2022; Alves Carneiro, Vera Lúcia/AAS-6809-2020; Dai, Xiaochen/ABG-4201-2020; Parhizkar Roudsari, Peyvand/IAR-2715-2023; Shayan, Maryam/AGO-2745-2022; Urso, Daniele/ADG-3834-2022; Akbarifard, Saeid/ABQ-8591-2022; Rhee, Taeho Greg/HIZ-6892-2022; Hassan, Sara/ODN-0219-2025; Mathur, Manu/AFY-5522-2022; Talic, Dr Stella/OEO-6989-2025; Yin, Dehui/AEH-1707-2022; Mohammed, Ammas/ABF-4925-2020; Blyth, Fiona/JDN-3541-2023; Wu, Ai-Min/JGC-6758-2023; abramov, dmitry/R-8984-2019; Ledda, Caterina/A-1118-2011; Stovner, Lars/D-5025-2014; Samaranayake, Jayami/O-4833-2019; Shaikh, Nafhat/HDM-3716-2022; Huda, Mega Hasanul/GOE-4211-2022; Abedi, Aidin/HMD-1232-2023; Ghasemi Nour, Mohammad/AGX-1965-2022; asdaq, Syed Mohammed Basheeruddin/AAH-8283-2019; Dadras, Omid/X-2514-2019; Teramoto, Masayuki/HNQ-0824-2023; Kaliyadan, Feroze/E-7327-2015; Ong, Qi Chwen/OBO-7343-2025; Iwu, Chinwe/AAF-9662-2019; Milicevic, Milena/H-6423-2018; rouzbahani, reza/W-1904-2017; Faro, Andre/J-1696-2014; Marzo, Roy/ABA-4304-2020; Zaman, Burhan/GPC-5791-2022; Samy, Abdallah/B-4375-2010; Razeghian, Iman/NGQ-7734-2025; Puvvula, Jagadeesh/HKW-8400-2023; Bai, Ruhai/KVY-2576-2024; Rezaeian, Mohsen/C-6513-2008; Yekdes, Ali Cem/JOK-8622-2023; Fornari, Arianna/HTT-2144-2023; Mohammed Ahmed, Khabab/ABE-1193-2021; bagheri, nasser/Z-3094-2019; Ahmed, Meqdad/LFT-1928-2024; Khan, Muhammad Mueed/NIU-3121-2025; Ravangard, Ramin/AAY-6907-2020; Aljasir, Mohammad/AAG-4166-2020; Khan, Yusuf/AAA-1060-2020; Bendak, Salaheddine/AAF-3222-2021; Huang, Yefei/HPG-4342-2023; Kabir, Zubair/KQX-5433-2024; Qurashi, Shahazad/OZF-8955-2025; Aldawsari, Khalifah/HSC-4388-2023; Shlobin, Nathan/KLY-5884-2024; Al-Wardat, Mohammad/J-8462-2019; Bjertness, Espen/LBH-4851-2024; Otchere, Godfred/PHN-7640-2026; Prabhu, Ravindra/AAE-7064-2020; Shahsavari, Hamid R./H-7624-2012; Bohn, Lucimere/AAA-4226-2021; Ullah, Himayat/JZE-2336-2024; Sadee, Bashdar/ABF-1805-2021; Peprah/AAS-1701-2020; Yan, Guangcan/GWM-6559-2022; Makris, Konstantinos/GNP-4408-2022; Barqawi, Hiba/HGB-8061-2022; Carvalho, Andre/AEZ-4001-2022; Okunlola, John/KWT-9910-2024; Castañeda-Orjuela, Carlos/N-2601-2017; Oyebola, Kolapo/NMK-4318-2025; Martins, Natália/P-2972-2015; Wu, James/NVM-6157-2025; Asri, Yuni/HOH-7206-2023; Bedi, Neeraj/H-2838-2019; El-kannishy, Sherif/AAW-1486-2020; Tantisattamo, Ekamol/AFP-9592-2022; Cheung, Chelsia/KVY-4817-2024; Gupta, Rajat/E-5545-2018; Darcho, Samuel/MTG-2982-2025; /AEJ-0340-2022; Rao, Chythra/D-5449-2016; Vervoort, Dominique/AAV-1499-2020; Kumar, Dhasarathi/AAG-4298-2019; Raeisi Shahraki, hadi/AAL-9981-2020; fahim, ayesha/GLS-4666-2022; Farsi, Farima/KCJ-9900-2024; SIDIQ, MOHAMMAD/AAV-8049-2020; /M-2342-2017; Zhang, Casper/AAH-6101-2019; Alzoubi, Karem/E-6285-2014; Farrokhpourkarimzadeh, Hossein/ABE-9150-2021; Danpanichkul, Pojsakorn/JDM-3289-2023; Jeong, Seogsong/MIN-9298-2025; Ayipo, Yusuf/AAG-3480-2021; Rashidi, Mohammad-Mahdi/ABE-5059-2021; bayih, mulat/ODM-9505-2025; Sassano, Michele/KEJ-4887-2024; /AAE-4502-2020; Aimagambetova, Gulzhanat/M-2731-2019; Sousa, Fernando/JJG-0698-2023; Vart, Priya/IZE-7367-2023; Hu, Chengxi/PSK-9636-2026; Hayat, Khezar/Y-2918-2019; SINHA, MUKESH/IWU-7569-2023; Malekpour, Mohammad-Reza/AFU-5793-2022; Singh, Samer/H-8468-2013; Malhotra, Hardeep/E-6773-2011; Dorostkar, Fariba/MIK-5642-2025; Azadnajafabad, Sina/ABC-5770-2020; Chakraborty, Chiranjib/J-4847-2013; Abd ElRahim, Galal/HOC-7065-2023; ali, rafat/AAA-8108-2021; Al Ta'ani, Omar/LMO-8687-2024; Al'Zubayer, Md'Akib/NFT-6902-2025; Raimondo, Diego/AAC-4332-2021; Ezenwankwo, Elochukwu/AAZ-5135-2020; Mhlanga, Adquate/HLG-7112-2023; Rancic, Nemanja/L-6271-2019; Yousuf, Dr. Abdilahi/ABE-4719-2020; de Luca, Katie/HNR-4681-2023; Malik, Ahmad Azam/E-9521-2015; Pawar, Shubhadarshini/AAE-6119-2022; Bhandari, Jeetendra/PTE-3007-2026; Ahmad, Noah/KHZ-3371-2024; Pawar, Shrikant/AAE-4462-2021; Gallus, Silvano/AAB-4127-2019; Nri-Ezedi, Chisom/AFM-7095-2022; Shawahna, Ramzi/JRZ-0655-2023; Aghaalikhani, Mahdi/KVB-0056-2024; efendi, ferry/B-5700-2012; Selvamani, Muthamizh/GRY-2505-2022; Kumar, Nithin/P-2781-2015; Mansourian, Marjan/AAX-1011-2020; Torkashvand, Ali/AHC-5784-2022; Rahman, Mohammad Hifz Ur/GVU-3673-2022; Uppal, Dipan/LBH-2825-2024; Bahmanziari, Najmeh/JXN-2884-2024; Zawiah, Mohammed/AAE-7309-2020; Chung, Sheng-Chia/P-5107-2014; Poursadeghiyan, Mohsen/P-7883-2016; Adeagbo, Oluwafemi/AAG-8167-2019; Berhie, Alemshet/ACF-6579-2022; Kim, Min Seo/JXN-2115-2024; Myung, Woojae/AAD-3016-2021; Hasan, Faizul/JJE-6361-2023; Umapathi, Krishna/AAP-7807-2020; Abukhadijah, Hana/KIJ-9438-2024; Atre, Sachin/KYQ-8593-2024; Ahmed, MD Faisal/GSO-1600-2022; Kheirandish Zarandi, Peyman/AAH-5463-2019; Iannone, Luigi/GPS-5075-2022; Hemmati, Mehdi/MIJ-9124-2025; Safi, Sare/AAW-4651-2020; Duraisamy, Senbagam/K-2475-2019; Naureen, Zakira/KOC-4194-2024; Cousin, Ewerton/Y-4849-2019; naik, Gurudatta/O-7284-2015; Mokdad, Ali/AAD-1232-2022; Yaghubi, Sajad/ABH-4807-2020; Cao, Yuchen/JVP-1665-2024; Yu, chuanhua/I-6711-2016; Karasneh, Reema/ADP-6964-2022; Al Awaidy, Salah/AAF-5884-2020; Ahmed, Akeem/ITR-9596-2023; Rajaa, Sathish/MDT-0280-2025; Alvarez-Galvez, Javier/AAA-7875-2019; Senol, Yigit Can/HGE-6860-2022; Whiteford, Harvey/A-4840-2009; Doshi, Ojas/ITU-5731-2023; Singh, Ambrish/W-2163-2017; Kanaan, Mona/AFN-3513-2022; ARIFFIN, HANY/B-8590-2010; Al Omari, Omar/I-7784-2019; liu, gang/KRQ-2480-2024; Hassani, Shokoufeh/AAU-8067-2020; Feng, Dechao/AAE-5620-2022; Jabi, Samah/PRR-2528-2026; Swain, Chandan/GRJ-3805-2022; Ferrari, Alize/G-1746-2011; Habibzadeh, Adrina/ADJ-2713-2022; Akkala, Sreelatha/KUD-7881-2024; Yanjie, Xia/HZI-6954-2023; Fernandez, Rodrigo/AFV-4674-2022; Holla, Ramesh/P-2785-2015; Keivanlou, Mohammad-Hossein/JEO-7391-2023; LIANG, Xuezhen/HGA-4207-2022; Dhingra, Sameer/AFS-2976-2022; Alomari, Mahmoud/K-3263-2014; Rastogi, prateek/H-8988-2019; Abiodun, Olumide/AAF-6452-2020; Eirini, Tsermpini/AAV-3824-2020; Getacher (PhD), Lemma/AAE-8421-2021; Fotouhi, Maryam/AAH-8333-2020; Almobayed, Amr/OGP-1708-2025; Thankappan, Kavumpurathu/ABC-9551-2021; Mettananda, Kukulege Chamila/Y-3222-2019; Hu, Chengxi/ABG-1042-2021; Mukherjee, Sumoni/AET-5904-2022; Amiri, Sohrab/J-5426-2019; Dunne, Jennifer/AFD-8116-2022; SHIN, JAE IL/J-6922-2017; Balcha, Wondu Feyisa/ADM-6116-2022; Göbölös, Laszlo/HMP-2176-2023; Chandradasa, Miyuru/R-2045-2016; Muthupandian, Saravanan/F-3835-2012; Kondybayeva, Aida/AAK-4038-2021; Cembranel, Francieli/F-5788-2017; Ahmed, Luai A/G-6829-2019; Saad, Aly/O-5075-2015; Jamil, Safayet/HTQ-4079-2023; KHAING, INN KYNN/ABG-3731-2022; Saraswathy, Sivan/E-3869-2013; Othman, Elham/AAQ-6723-2020; Chung, Sunghyun/PJA-8334-2026; Belo, Luís/K-5878-2013; KHAN, MASEER/GXW-1354-2022; Guo, Zhifeng/HTP-2983-2023; Azargoonjahromi, Ali/AGY-3901-2022; Nega, Amanuel Tebabal/KMY-6400-2024; Deegan, Orla/KIH-1542-2024; Astell-Burt, Thomas/B-9341-2018; Shaharudin, Shazlin/M-3293-2014; Adhikari, Kishor/ABN-9723-2022; Zumla, Sir Alimuddin/ABA-8208-2020; Noor, Syed Toukir Ahmed/GQP-2722-2022; Osuagwu, Uchechukwu Levi/K-5236-2015; Yin, Yulai/JFJ-2208-2023; Khosravi, Farbod/KJL-9191-2024; Jayasinghe, Ruwan/AAW-1160-2021; Jin, Weiqiu/LKL-4413-2024; Zarea, Kourosh/O-8882-2016; Yon, Dong Keon/M-1264-2017; Dhungel, Bibha/AAD-7261-2021; Lima Rocha, Hermano Alexandre/D-4827-2014; GUPTA, SAPNA/ABG-1042-2021; Allouh, Mohammed Z/AAR-3459-2020; Alemayehu, Tekletsadik/MVY-4247-2025; Asgary, Saeed/E-4744-2011; Peter, Olumuyiwa James/O-5836-2018; Park, Chulwoo/P-3710-2019; Pepito, Veincent Christian/AAZ-7140-2020; khader, yousef/I-7952-2018; Tiruye, Tenaw Yimer/N-4567-2017; Herteliu, Claudiu/K-4643-2014; Cortesi, Paolo Angelo/D-6284-2013; Bizzozero-Peroni, Bruno/AAL-1110-2020; Ordak, Michal/B-4479-2017; S N, Chandan/O-5075-2015; Jebasingh, Felix/F-4982-2014; Elsohaby, Ibrahim/M-2912-2015; Shiri, Rahman/ACG-1572-2022; Alanzi, Truki/O-2778-2019; Alhuwail, Dari/AAT-2198-2020; S, Thanigaivel/H-2860-2016; Mediratta, Rishi/W-9809-2019; Cederroth, Christopher R/AAO-9501-2020; de Moura Campos Carvalho e Silva, Ana Paula/ABA-7770-2020; Stubbs, Peter/AAH-6598-2019; Polibin, Roman/Q-8668-2017; Feng, Xiaoqi/AAM-9592-2021; Ali, Mohammad Daud/V-7873-2019; Mousavi-Kiasary, Seyed mohamad Sadegh/AGT-3569-2022; Papadopoulou, Paraskevi/AAG-1964-2019; Shibesh, Belayneh Fentahun/LUZ-3627-2024; Popa, Ion/H-5068-2016; Purohit, Bharathi M/W-4074-2018; Abaraogu, Ukachukwu/N-2082-2019; Solanki, Ranjan/MFJ-2585-2025; Solikhah, Solikhah/E-1205-2018; Ming, Wai-kit/AAH-5989-2019; Meena, Jitendra/KRQ-6425-2024; Mohammed, Shafiu/P-2016-2014; ANWER, SHAHNAWAZ/AAN-7825-2020; Naser, Abdallah/I-2987-2019; Diaz, Daniel/P-1916-2018; Wibowo, Yohanes Cakrapradipta/I-3578-2019; Garlasco, Jacopo/HJH-9466-2023; Yan, Guangcan/OBO-3213-2025; Nainu, Firzan/E-2447-2017; Adhikary, Ripon Kumar/ABF-7343-2020; Leivaditis, Vasileios/OVZ-6754-2025; Yao, Haiqiang/GQH-6230-2022; Chukwu, Isaac/IYS-6432-2023; Dutta, AshitKumar/ODJ-6791-2025; Ling, Yuewei/LSK-3082-2024; Weerasekara, Ishanka/O-8461-2015; Koul, Parvaiz/B-1666-2017; SALIHU, DAUDA/AEW-4575-2022; Altirkawi, Khalid/JOZ-8651-2023; Pekarcikova, Jarmila/ABC-5131-2020; Ahmad, Aqeel/JCN-8250-2023; Suemoto, Claudia/AAC-7238-2019; Recenti, Filippo/ACK-3985-2022; GUO, Zhaoyu/AAS-5699-2020; Biswas, Raaj Kishore/K-4256-2018; El Arab, Rabie Adel/AEC-8068-2022; Soriano, Joan B/I-1713-2019; Thirunavukarasu, Arun/ABC-0806-2022; Rojas-Rueda, David/AAK-2184-2020; Agostinis Sobrinho, César Aparecido/B-4971-2018; Ordak, Michal/JZD-3782-2024; Emeto, Theophilus/M-2912-2015; Amer, Faten/AAG-7133-2021; Sekerija, Mario/W-8550-2019; Tse, Gary/P-1171-2015; Lusk, Jay/HLH-7668-2023; Singh, Puneetpal/AGH-6494-2022; Kuddus, Mohammed/HTR-6418-2023; Ismail, Faisal/ABB-5508-2021; Jahidi, Mas/KHM-7026-2024; Siegel, Martin/I-3960-2019; Polibin, Roman/CAI-7567-2022; alnawafleh, khaldoon/LCY-0646-2024; Li, Jiaying/ADK-8351-2022; Amer, Faten/N-4659-2017; Xiao, Hong/ACJ-2352-2022; Zamora, Nelson/JJF-1087-2023; Mattoo, Khurshid A/I-2517-2014; Hossain, Md. Belal/V-8136-2018; Bhat, Anup/D-8967-2014; Roy, Nitai/AAL-1807-2020; Negoi, Ionut/A-9039-2012; Meles, Hadush/ACU-0648-2022; Mustapha, Mubarak/HDL-7268-2022; Stockfelt, Leo/PMG-1774-2026; Bhatti, Manpreet/AAE-4647-2020; Abdelgalil, Ahmed/AAE-5550-2019; Jeswani, Bijay Mukesh/KFS-8916-2024; Halimi, Aram/JIX-1046-2023; ANWER, SHAHNAWAZ/AAW-1994-2020; Chutiyami, Muhammad/F-8596-2018; Kanmodi, Kehinde/AAC-4222-2020; Chong, Yuen Yu/AAL-7215-2020; Abeldaño Zuñiga, Roberto Ariel/N-6887-2018; Uzun Ozsahin, Dilber/GLT-9806-2022; NZOPUTAM, OGOCHUKWU/OGQ-4036-2025; Havmoeller, Rasmus/PIH-6086-2026; Ahmad, Danish/JCD-8975-2023; Bayat, Mahdis/OOK-8177-2025; El-Tahawy, Abdelgawad/T-7870-2017; Tiruye, Tenaw Yimer/AAN-1169-2020; Bergami, Maria/GVS-8700-2022; KM, Shivakumar/AAV-4508-2020; Adnan, Mohd/N-9207-2015; Rahman, Mohammad Meshbahur/AAA-3723-2020; Shivarov, Velizar/B-4553-2008; Roy, Nitai/HSH-6170-2023; Barteit, Sandra/AAU-3589-2020; Mosser, Jonathan/MCK-1063-2025; Davoudi, Elham/LSJ-9968-2024; Ahmed, Luai A/J-7225-2013; Seedat, Soraya/OEN-(data truncated to fit)</t>
  </si>
  <si>
    <t>Hu, Chengxi/0000-0002-2248-3504; Mukherjee, Sumoni/0000-0001-6989-7598; Amiri, Sohrab/0000-0003-0297-0142; Dunne, Jennifer/0000-0002-1001-732X; Balcha, Wondu Feyisa/0000-0001-7639-3363; Chandradasa, Miyuru/0000-0002-1873-8228; Ahmed, Luai A/0000-0001-5292-8212; Saad, Aly/0000-0002-0764-1068; Jamil, Safayet/0000-0002-2313-4920; Hosseinzadeh, Mehdi/0000-0003-3040-1801; KHAING, INN KYNN/0000-0001-8388-6975; Saraswathy, Sivan/0000-0002-5633-9631; Ajose, Azeezat/0000-0002-4491-1805; Othman, Elham/0000-0002-2438-0429; Singh, Rakesh/0000-0002-1317-3520; Belo, Luís/0000-0002-3941-6850; KHAN, MASEER/0000-0002-0165-5872; Guo, Zhifeng/0000-0001-6890-2519; Azargoonjahromi, Ali/0000-0002-6997-9419; Nega, Amanuel Tebabal/0000-0002-5041-0310; Suhag, Alisha/0000-0003-4711-4999; Deegan, Orla/0000-0002-3571-9950; Astell-Burt, Thomas/0000-0002-1498-4851; Shaharudin, Shazlin/0000-0001-5583-7631; Adhikari, Kishor/0000-0003-2517-0834; Zumla, Sir Alimuddin/0000-0002-5111-5735; Noor, Syed Toukir Ahmed/0000-0001-5111-7055; Osuagwu, Uchechukwu Levi/0000-0002-1727-6914; Khosravi, Farbod/0000-0001-7312-9233; Jayasinghe, Ruwan/0000-0002-8054-4301; Zarea, Kourosh/0000-0001-5124-6025; Yon, Dong Keon/0000-0003-1628-9948; Dhungel, Bibha/0000-0002-0014-8385; Lima Rocha, Hermano Alexandre/0000-0001-9096-0969; GUPTA, SAPNA/0000-0002-3267-4531; Allouh, Mohammed Z/0000-0003-0105-6260; Wonde, Tewodros/0000-0003-3323-8202; Peter, Olumuyiwa James/0000-0001-9448-1164; Park, Chulwoo/0000-0003-0667-6549; Pepito, Veincent Christian/0000-0001-5391-3784; khader, yousef/0000-0002-7830-6857; Tiruye, Tenaw Yimer/0000-0003-1156-3426; Morovvati, Mahdis/0009-0005-8556-8387; Cortesi, Paolo Angelo/0000-0001-5241-4473; Bizzozero-Peroni, Bruno/0000-0003-0614-5561; Ordak, Michal/0000-0001-5652-4397; S N, Chandan/0000-0001-6011-2811; Jebasingh, Felix/0000-0001-5903-6110; Elsohaby, Ibrahim/0000-0003-2533-988X; Shiri, Rahman/0000-0002-9312-3100; S, Thanigaivel/0000-0002-8698-3858; Mediratta, Rishi/0000-0001-6322-9329; Ray, Ayita/0000-0001-8529-624X; Yasufuku, Yuichi/0000-0002-9748-6793; Mukhopadhyay, Amartya/0000-0002-9747-5277; Cederroth, Christopher R/0000-0001-7267-5136; de Moura Campos Carvalho e Silva, Ana Paula/0000-0002-0079-4862; , Saba Yahoo Syed/0000-0002-5080-9145; Polibin, Roman/0000-0003-4146-4787; Feng, Xiaoqi/0000-0002-3421-220X; Ali, Mohammad Daud/0000-0003-3752-2331; Mousavi-Kiasary, Seyed mohamad Sadegh/0000-0003-2460-2375; Alam, Khurshid/0000-0002-7402-7519; Papadopoulou, Paraskevi/0000-0002-8194-7495; Patil, Ashlesh/0000-0001-5942-8173; Shibesh, Belayneh Fentahun/0000-0001-8097-2923; Popa, Ion/0000-0003-0703-3828; Purohit, Bharathi M/0000-0003-4273-1699; Abaraogu, Ukachukwu/0000-0002-1967-1459; Solanki, Ranjan/0000-0002-5953-0036; FIORILLA, CLAUDIO/0000-0003-3238-1103; Ming, Wai-kit/0000-0002-8846-7515; Mohammed, Shafiu/0000-0001-5715-966X; ANWER, SHAHNAWAZ/0000-0003-3187-8062; Naser, Abdallah/0000-0001-8440-7446; Diaz, Daniel/0000-0003-2302-1982; Wibowo, Yohanes Cakrapradipta/0000-0001-7121-9016; Garlasco, Jacopo/0000-0001-6331-8276; Shahirgaran, Mohammad Ali/0000-0002-1199-4464; Nainu, Firzan/0000-0003-0989-4023; Yasin, Haya/0000-0002-1262-2507; Adhikary, Ripon Kumar/0000-0002-5441-6146; Yao, Haiqiang/0000-0001-9716-0171; Wang, Xing/0000-0002-8676-7821; Liu, Zihao/0000-0002-0943-7685; Weerasekara, Ishanka/0000-0002-8195-5057; SALIHU, DAUDA/0000-0001-8651-7323; Altirkawi, Khalid/0000-0002-7331-4196; Weiss, Daniel/0000-0002-6175-5648; Pekarcikova, Jarmila/0000-0003-1705-2475; Ahmad, Aqeel/0000-0002-6003-9404; Manjani, Lokesh/0000-0001-9106-2802; Suemoto, Claudia/0000-0002-5942-4778; Recenti, Filippo/0009-0006-6240-8230; Biswas, Raaj Kishore/0000-0003-4294-6323; El Arab, Rabie Adel/0000-0002-3822-9236; Soriano, Joan B/0000-0001-9740-2994; Thirunavukarasu, Arun/0000-0001-8968-4768; Agostinis Sobrinho, César Aparecido/0000-0001-9104-9042; Ordak, Michal/0000-0001-5652-4397; Emeto, Theophilus/0000-0002-3282-1861; Amer, Faten/0000-0002-5214-3797; S N, Chandan/0000-0001-6011-2811; Tse, Gary/0000-0001-5510-1253; Singh, Puneetpal/0000-0003-2154-4261; Kuddus, Mohammed/0000-0001-5554-0598; Ismail, Faisal/0000-0003-4577-4598; Jahidi, Mas/0000-0001-8719-4108; Siegel, Martin/0000-0001-8219-8986; alnawafleh, khaldoon/0009-0007-0004-0255; Li, Jiaying/0000-0002-5473-4320; Amer, Faten/0000-0002-5214-3797; Xiao, Hong/0000-0002-5113-2367; Mattoo, Khurshid A/0000-0003-1191-437X; Bhat, Anup/0000-0002-3331-8029; Roy, Nitai/0000-0002-8454-6128; Negoi, Ionut/0000-0002-6950-9599; Varasteh, Javad/0009-0002-4832-2394; Ismoldayev, Yerlan/0009-0000-5487-6604; Mustapha, Mubarak/0000-0001-8653-3809; Stockfelt, Leo/0000-0002-6050-9904; Bhatti, Manpreet/0000-0002-4180-5812; Jeswani, Bijay Mukesh/0000-0002-0860-7689; Halimi, Aram/0000-0002-7339-4747; ANWER, SHAHNAWAZ/0000-0003-3187-8062; Chutiyami, Muhammad/0000-0002-7378-6302; Chong, Yuen Yu/0000-0001-5664-2051; Abeldaño Zuñiga, Roberto Ariel/0000-0002-2627-278X; Havmoeller, Rasmus/0009-0007-3779-2944; Ahmad, Danish/0000-0001-7891-3756; Xu, Site/0000-0003-4317-6041; Cederroth, Christopher R/0000-0001-7267-5136; El-Tahawy, Abdelgawad/0000-0001-6380-3781; Jor, Abu/0000-0002-5014-8594; Tiruye, Tenaw Yimer/0000-0003-1156-3426; KM, Shivakumar/0000-0002-8062-9209; Hon, Julia/0000-0001-6504-8361; Adnan, Mohd/0000-0002-7080-6822; Rahman, Mohammad Meshbahur/0000-0001-7471-6042; Shivarov, Velizar/0000-0001-5362-7999; Roy, Nitai/0000-0002-8454-6128; Barteit, Sandra/0000-0002-3806-6027; Mosser, Jonathan/0000-0001-9093-3186; Davoudi, Elham/0009-0000-0688-2436; Ahmed, Luai A/0000-0001-5292-8212; Silva, João Pedro/0000-0002-5656-0897; C J, Sanjay/0000-0003-2830-1481; Bhatti, Manpreet/0000-0002-4180-5812; Elsayed, Mohamed Ibrahim Husseiny/0000-0002-3470-2858; Kokkorakis, Michail/0000-0002-0027-5659; Grada, Ayman/0000-0002-5321-0584; Columbus, Alyssa/0000-0002-5510-8364; abourashed, nagah/0009-0002-9924-7742; Rani, Smitha/0000-0003-3386-9522; Bamashmous, Shatha/0000-0003-1078-5991; Finnemore, Alexander/0000-0003-3674-8697; Okunlola, Oluyemi Adewole/0000-0002-8169-4571; Shams, Farzane/0000-0003-1367-4779; Deressa, Yonas/0000-0001-8848-9370; Alif, Sheikh/0000-0002-0783-8848; Yusuf, Aminu Abba/0000-0002-6132-9534; IBRAHIM, KHALID S/0000-0002-8585-3429; Desta, Abraham Aregay/0000-0002-1505-7451; Mehto, Subhash/0000-0002-5351-7850; PANDA, SUJOGYA KUMAR/0000-0003-3123-1218; Dewan, Syed Masudur Rahman/0000-0003-1443-7150; Gangachannaiah, Shivaprakash/0000-0002-6359-4024; Lytvyak, Ellina/0000-0001-5651-9010; OTORKPA, OCHE/0000-0003-1516-2013; OLORUKOOBA, ABDULHAKEEM ABAYOMI/0000-0001-9067-9819; Karakasis, Paschalis/0000-0002-3561-5713; Guarducci, Giovanni/0000-0003-1469-7294; Farhana, Zaki/0009-0003-5646-9692; Roever MHS, Post-Doctorate, MBA, Scientific Editor, Leonardo/0000-0002-7517-5548; Atreya, Alok/0000-0001-6657-7871; Guo, Zhifeng/0000-0001-6890-2519; Tabche, Celine/0000-0001-7690-6368; MARINO, MIRKO/0000-0001-9913-4380; BELINGHERI, MICHAEL/0000-0001-6807-6819; Mondello, Stefania/0000-0002-8587-3614; Al-Ibraheem, Akram Naif/0000-0002-0978-4716; Amin, Amr/0000-0001-8888-1102; Carr, Sinclair/0000-0003-0421-3145; Singh, Harpreet/0000-0001-5229-6569; Iyamu, Ihoghosa/0000-0003-0271-9468; TSATSAKIS, ARISTIDIS/0000-0003-3824-2462; Zühlke, Liesl Joanna/0000-0003-3961-2760; Feter, Natan/0000-0001-6295-9792; Rahman, Mahbubur/0000-0001-8577-8281; Ramadhan, Kadar/0000-0002-0193-5698; Kaso, Abdene Weya/0000-0001-8168-3656; Villa, Simone/0000-0002-0753-8853; Michelerio, Andrea/0000-0002-2711-6084; mohamed, mona/0000-0002-7041-444X; Emagneneh, Tadele/0009-0006-8380-0098; Bashir, Shahid/0000-0003-3139-1553; Altirkawi, Khalid/0000-0002-7331-4196; Corlateanu, Alexandru/0000-0002-3278-436X; Sadeghi-Ghyassi, Fatemeh/0000-0001-9446-9763; Worede, Daniel Tarekegn/0000-0002-4357-6494; Monasta, Lorenzo/0000-0001-7774-548X; John Udoakang, Aniefiok/0000-0001-6784-5508; Cicero, Arrigo Francesco Giuseppe/0000-0002-4367-3884; GAZZELLONI, Federica/0000-0002-4285-611X; Maude, Richard/0000-0002-5355-0562; IQBAL, MUJAHID/0009-0007-5901-0931; Maulik, Pallab Kumar/0000-0001-6835-6175; Forthun, Ingeborg/0000-0001-8097-6959; Kwarteng, Michael Agyemang/0000-0003-1072-315X; Stein, Dan/0000-0001-7218-7810; Joseph, Alessana/0009-0005-4318-8714; Serván-Mori, Edson/0000-0001-9820-8325; S A, Rizwan/0000-0002-3140-2614; Barengo, Noël C/0000-0003-0660-3091; Saylan, Mete/0000-0002-8917-1775; Chen, An-Tian/0000-0002-2829-7921; Malik, Farihah/0000-0003-2752-5926; Aman Mohammadi, Masoud/0000-0003-0145-2909; Pourghazi, Farzad/0000-0002-9684-1466; Papa, Mario Virgilio/0000-0002-1579-2202; Sarfo, Jacob Owusu/0000-0003-2859-7278; Lalloo, Ratilal/0000-0001-5822-1269; Shibesh, Belayneh Fentahun/0000-0001-8097-2923; Tran, Mai Thi Ngoc/0000-0003-0377-3239; Tan, Jianye/0000-0002-3864-0017; , Abdul Hafiz/0000-0001-6402-5408; Jacobsen, Kathryn H/0000-0002-4198-6246; Li, Zhengrui/0000-0003-4923-0088; Noroozi, Masoud/0000-0002-6188-4650; ALOCIOUS SUKUMAR, MARGRET BEAULA/0000-0002-0633-0161; Koul, Archana/0009-0000-1567-3740; Alam, Mohammad/0000-0001-7131-1752; , Sabbir Hossain/0000-0001-7216-0925; Freitas, Alberto/0000-0003-2113-9653; Rwegerera, Godfrey Mutashambara/0000-0002-5896-6065; Sethi, Yashendra/0000-0003-0345-3876; Chattu, Vijay Kumar/0000-0001-9840-8335; Negash, Abigia/0009-0004-1123-271X; Palma-Alvarez, Raul Felipe/0000-0002-6428-9865; Ramadan, Mahmoud/0000-0001-8843-0141; Nur, Aqsha/0000-0003-2114-4532; Jürisson, Mikk/0000-0002-4487-7045; Pirera, Edoardo/0000-0003-3011-7405; Umair, Muhammad/0000-0001-6729-9746; Koomson, Isaac/0000-0002-2929-4992; Jamal, Qazi Mohammad Sajid/0000-0001-5525-708X; Haghtalab, Arian/0000-0002-2265-2531; Asadi Anar, Mahsa/0000-0002-5772-2472; Chen, Junhao/0009-0006-4850-6790; Annadurai, Kabilan/0000-0002-7338-0513; Alzahrani, Hosam/0000-0002-4383-115X; Abid, Shehab Uddin Al/0000-0003-0656-0271; Tadakamadla, Santosh/0000-0003-2775-2897; Karpiński, Tomasz M/0000-0001-6599-9204; Goshu, Yitayal Ayalew/0000-0002-3760-4903; Sunkersing, David/0000-0001-9010-1435; RAHIM, HAWBASH MOHAMMED-AMIN/0000-0002-0686-3793; Subasi, Omer/0000-0002-8383-6000; , Omer Mohammed/0009-0006-6176-4241; Belayneh, Asnake/0000-0003-1487-8917; Osuolale, Olayinka/0000-0001-6525-8502; Hassan, Amr/0000-0001-7374-7074; Nartey, Yvonne/0000-0001-9876-679X; Serván-Mori, Edson/0000-0001-9820-8325; Foyet F, Juluis Visnel/0000-0001-6564-9167; Shimul, Monir Hossain/0000-0002-6443-3265; Asiamah-Asare, Bernard Kwadwo Yeboah/0000-0002-1381-4981; Kyei, Grace/0009-0005-7891-9513; Cederroth, Christopher R/0000-0001-7267-5136; Sewor, Christian/0000-0003-1155-4730; Raj, Jeffrey Pradeep/0000-0002-8621-6106; Shamsutdinova, Alfiya/0000-0001-7802-4254; Noormohammadpour, Pardis/0000-0001-5153-9565; Radhakrishnan, Venkatraman/0000-0002-7557-5816; Khasbage, Sameer/0000-0003-3235-7197; Laflamme, Lucie/0000-0002-6443-1307; Keshtkar, Kamyab/0000-0002-0182-3565; Azzolino, Domenico/0000-0002-4910-7373; Umar, Shehu/0000-0002-5692-681X; Obaido, George/0000-0001-5049-9522; Bhattacharjee, Priyadarshini/0000-0002-1876-5330; Tabibi, Ramin/0000-0002-9654-0487; Abuadas, Fuad/0000-0002-4880-0862; Areda, Demelash/0000-0002-0185-9947; Foschi, Matteo/0000-0002-0321-7155; Zyoud, Sa'ed H/0000-0002-7369-2058; Yigezu, Muluken/0000-0003-0443-2823; Reifels, Lennart/0000-0001-7844-5163; Ahmed, Oli/0000-0001-8540-8037; KM, Shivakumar/0000-0002-8062-9209; Jürisson, Mikk/0000-0002-4487-7045; Oliveira, Arão/0000-0001-6408-0634; Bhaskar, Sonu/0000-0002-9783-3628; Pazoki Toroudi, Hamidreza/0000-0001-7868-456X; O'Hagan, Edel T/0000-0002-1914-5918; Chen, Shanquan/0000-0002-4724-4892; Busch, Felix/0000-0001-9770-8555; Hewage, Sumudu Avanthi/0000-0001-8079-4338; Khaled, Trabelsi/0000-0003-2623-9557; Goleij, Pouya/0000-0002-2213-497X; Salimi, Sohrab/0000-0002-9464-2703; Goleij, Pouya/0000-0002-2213-497X; Ekholuenetale, Michael/0000-0002-2372-3020; BHANDARI, JEETENDRA/0000-0002-7350-2840; Nchanji, G. Takop/0000-0003-1271-5057; Henrique Caetano Carmona dos Santos, Lucas/0000-0002-6352-1204; Alam, Khurshid/0000-0002-7402-7519; Wondmeneh, Yohannes Chemere/0009-0002-6543-2763; Jha, Vivekanand/0000-0002-8015-9470; Berihun, Abiye Assefa/0000-0002-1400-7073; Martinez-Guerra, Bernardo Alfonso/0000-0002-5191-2179; Yasufuku, Yuichi/0000-0002-9748-6793; Tabish, Mohammad/0000-0001-8737-4088; Elsohaby, Ibrahim/0000-0003-2533-988X; Hebert, Jeffrey/0000-0002-6959-325X; Al-Hanawi, Mohammed Khaled/0000-0002-8419-2219; Hussain, M. Azhar/0000-0001-7928-7136; Kotsis, Konstantinos M/0000-0001-9830-1706; Dokova, Klara/0000-0002-0164-4903; Golinelli, Davide/0000-0001-7331-9520; Dervisevic, Emina/0000-0002-9673-4820; Gupta, Rajeev/0000-0002-0327-2795; Elhoumed, Mohamed/0000-0001-7876-7904; Foschi, Matteo/0000-0002-0321-7155; Ali, Mohammed Usman/0000-0002-9266-2065; Beaney, Thomas/0000-0001-9709-7264; Zarea, Kourosh/0000-0001-5124-6025; Dhane, Amol/0000-0001-7353-2778; Mengistie, Berihun Agegn/0000-0002-0628-6164; Othman, Elham/0000-0002-2438-0429; Kamyshnyi, Oleksandr/0000-0003-3141-4436; Alshehri, Mansour Abdullah/0000-0002-0294-9856; Ahmed, Oli/0000-0001-8540-8037; Sun, Zhuanlan/0000-0003-4958-7351; Oancea, Bogdan/0000-0001-6987-5137; Fowobaje, Kayode/0000-0002-3995-160X; EMOJEVWE, Victor Oghenekparobo/0000-0002-9861-5200; Mirshahvalad, Seyed Ali/0000-0003-2271-9764; C Goulart, Alessandra/0000-0003-1076-5210; Amugsi,, FAAS, DICKSON A/0000-0002-5261-8481; Giri, Bikash Ranjan/0000-0002-6337-796X; AGYEMANG-DUAH, WILLIAMS/0000-0001-7929-0685; La Vecchia, Adriano/0000-0001-5008-823X; Johnson, Emily/0000-0001-9213-9533; Gadeka, Dominic Dormenyo/0000-0002-1583-4572; khader, yousef/0000-0002-7830-6857; Karobari, Mohmed Isaqali/0000-0002-0313-9695; EL ASHKER, Said/0000-0002-8145-2775; Joseph, Alex/0000-0002-9053-4895; Hwang, Bing-Fang/0000-0002-5951-9662; Alvis-Guzmán, Nelson/0000-0001-9458-864X; CUI, XIAOLIN/0000-0001-5118-0169; Oancea, Bogdan/0000-0001-6987-5137; Conrad, Nathalie/0000-0001-5027-5481; Nyande, Felix Kwasi/0000-0002-4858-2287; Al-Asmar, Rahmeh/0009-0008-4987-3829; Poluru, Ramesh/0000-0002-7693-418X; Li, Wenjie/0000-0001-5285-8939; Nomura, Shuhei/0000-0002-2963-7297; Laplante-Lévesque, Ariane/0000-0002-4170-2426; Lindholm, Daniel/0000-0003-3526-0614; Xu, Xiaoyue/0000-0003-4787-6547; Govindaraj Vaithinathan, Asokan/0000-0003-0202-5896; Kulimbet, Mukhtar/0000-0003-4399-700X; Wu, Jinyi/0000-0002-1601-1084; Chandradasa, Miyuru/0000-0002-1873-8228; Sathya Narayanan, Mukesh Kumar/0000-0003-3018-0981; Barrow, Amadou/0000-0002-6006-9355; Tadesse, Abay/0000-0003-0499-4690; BODUR, Mahmut/0000-0002-2105-8485; Jacobsen, Kathryn H/0000-0002-4198-6246; ADEDOKUN, Kamoru/0000-0001-9833-3011; , Dursa Hussein/0000-0002-8460-9627; Ahmad, Aqeel/0000-0002-6003-9404; Spartalis, Michael/0000-0002-7442-838X; Ekholuenetale, Michael/0000-0002-2372-3020; Sharifan, Amin/0000-0003-0571-5964; Guo, Xingzhi/0000-0002-7377-8249; Olson, Erik/0000-0002-6459-7454; Weerasekara, Ishanka/0000-0002-8195-5057; George, Nsikakabasi Samuel/0000-0001-9972-6482; Nomura, Shuhei/0000-0002-2963-7297; Mousnad, Mohamed/0000-0003-2680-2450; Mohammed, Yahaya/0000-0003-0075-9511; KM, Shivakumar/0000-0002-8062-9209; Nguyen, Nghia/0009-0000-5272-1131; Sethi, Yashendra/0000-0003-0345-3876; Elnaem, Mohamed Hassan/0000-0003-0873-6541; Alhumaidi, Ashraf Mohammed/0009-0005-1413-8101; Shakeri, Alireza/0000-0001-8095-7168; Shakeri, Alireza/0000-0001-8095-7168; Ahmed, basim/0000-0002-0117-7022; Khan, Faiz Ullah/0000-0002-1022-8688; LUAN, SHAN JIE/0009-0002-8569-8526; Melis, Abebe/0000-0002-3002-0120; Garcia-Argibay, Miguel/0000-0002-4811-2330; Lin, Jialing/0000-0002-0643-9191; Bolarinwa, Obasanjo/0000-0002-9208-6408; Kimokoti, Ruth/0000-0002-4980-3256; Baghlaf, Khlood/0000-0002-0326-9633; Isola, Gaetano/0000-0003-4267-6992; Alqudimat, Mohammad R/0000-0001-8802-9673; Mondello, Stefania/0000-0002-8587-3614; Korzh, Oleksii/0000-0001-6838-4360; Rahmani, Saeed/0000-0002-6683-0168; Ananda, Roshan/0000-0001-7661-8067; Malik, Farihah/0000-0003-2752-5926; Jin, Wenyi/0000-0002-3226-1606; Naser, Mohammad/0000-0002-9256-422X; Sankar, Sathish/0000-0002-9389-5231; Weiss, Daniel/0000-0002-6175-5648; Abubakar, Aminu Kende/0009-0009-8902-081X; fakhradiyev, ildar/0000-0003-0528-3874; Pon Avudaiappan, Arjun/0009-0004-9535-780X; Chen, Hana/0000-0002-5436-9335; Ramezani, Zahra/0009-0003-8472-9412; Shahini, Endrit/0000-0002-4909-0436; Davis Weaver, Nicole/0000-0002-7205-9621; Akyea, Ralph/0000-0003-4529-8237; La Vecchia, Adriano/0000-0001-5008-823X; Roy, Nitai/0000-0002-8454-6128; Rawassizadeh, Reza/0000-0002-2607-1777; Khan, Zahid/0000-0002-0710-2419; Ahmad, Waqas/0000-0002-3291-0629; Bitew, Molalegne/0000-0002-9016-2630; Montasir, Ahmed/0000-0001-5222-7088; SOYLU, CEREN/0000-0001-6334-8387; Marateb, Hamid Reza/0000-0003-4408-2397; Farooq, Syed Muhammad Yousaf/0000-0001-5768-224X; Adams, Lisa C/0000-0001-5836-4542; Zeariya, Mohammed G. M/0000-0002-0646-2586; AlZahmi, Amal/0000-0003-3344-2983; Girombelli, Alessandro/0000-0002-8385-9560; Truong, Quynh Xuan Nguyen/0000-0001-6929-4404; Burns, Richard/0000-0002-7750-4341; Llanaj, Erand/0000-0003-4300-0433; Stein, Caroline/0000-0003-4777-1630; Abolhassani, Hassan/0000-0002-4838-0407; Hanna, Fahad/0000-0002-0494-9585; Mamun, Abdullah/0000-0002-1535-8086; Naik, Ganesh/0000-0003-1790-9838; Liu, Xuefeng/0000-0003-0845-9038; Botero Carvajal, Alejandro/0000-0003-1670-518X; Guzmán Esquivel, José/0000-0002-6727-0051; Rolfzen, Megan/0000-0002-1947-1393; Osuagwu, Uchechukwu Levi/0000-0002-1727-6914; Rizvi, Moattar/0000-0001-8424-7163; George, Nsikakabasi Samuel/0000-0001-9972-6482; Mollaei, Amirabbas/0000-0002-0841-3091; Rawat, Ramu/0000-0001-8869-9730; Van den Eynde, Jef/0000-0002-5606-376X; Goyal, Aman/0000-0001-8062-5657; Aslam, Muhammad Shahzad/0000-0003-2728-6726; Pritchett Haley, Natalie/0000-0002-1222-4808; Ahmad, Danish/0000-0001-7891-3756; Gajdács, Márió/0000-0003-1270-0365; Niranjan, Vikram/0000-0003-2202-8250; Girmay Abera, Alem/0000-0003-2375-7156; Topor-May, Roman/0000-0002-3091-6760; Hay, Simon/0000-0002-0611-7272; Tamuzi, Jacques Lukenze/0000-0003-1070-1962; Buchweitz, Claudia/0000-0002-6213-9724; , Andy Martahan Andreas/0000-0003-4206-8292; Carugno, Andrea/0000-0002-8231-2205; Khanmohammadi, Shaghayegh/0000-0002-8732-0191; Qi, Xiang/0000-0003-3958-8609; Delbari, Pouria/0009-0004-6964-8101; Amaechi, Anderson Uchenna/0009-0007-7724-4133; Ahmad, Khurshid/0000-0002-1095-8445; Khokhar, Sunil/0000-0002-6270-5001; Awotidebe, Adedapo/0000-0001-5666-8358; Sapkota, Krishna Prasad/0000-0002-7779-6233; Basto da Silva, Gustavo Correia/0000-0002-6081-2540; Marques, Adilson/0000-0001-9850-7771; Govindaraj Vaithinathan, Asokan/0000-0003-0202-5896; MALIK, TABARAK/0000-0002-8332-7927; Dumbili, Emeka W/0000-0002-3563-1617; Kumar, Jogender/0000-0002-0464-9689; Worku, Minichil Chanie/0009-0000-6473-8192; Singh, Samer/0000-0002-0921-1686; Weiss, Daniel/0000-0002-6175-5648; A, BHOOMADEVI/0000-0003-4027-7568; Balakrishnan, Senthilkumar/0000-0003-4117-9695; Abolhassani, Hassan/0000-0002-4838-0407; Ștefan, Simona Cătălina/0000-0003-4731-6785; Alkhatib, Ahmad/0000-0002-1244-1861; Saha, Nondo/0000-0002-6790-9900; Spartalis, Michael/0000-0002-7442-838X; Rahmoune, Hakim/0000-0002-9604-3675; NZOPUTAM, CHIMEZIE/0000-0002-7552-9545; Topor-May, Roman/0000-0002-3091-6760; Sharma, Avimanu/0000-0002-0324-9448; GETAHUN, Genanew/0009-0000-8817-8986; EL ASHKER, Said/0000-0002-8145-2775; Liu, Xian Liang/0000-0002-3296-5339; Balakrishnan, Senthilkumar/0000-0003-4117-9695; Pourghazi, Farzad/0000-0002-9684-1466; Parve, Swapnil/0000-0002-8069-4350; Morawska, Lidia/0000-0002-0594-9683; Javaid Awan, Sana/0000-0001-5333-6702; Oluwole, Oluwafemi G/0000-0003-2010-1709; Conrad, Nathalie/0000-0001-5027-5481; Shiri, Rahman/0000-0002-9312-3100; Artanti, Kurnia D/0000-0002-2372-666X; Imam, Mohammad Tarique/0000-0002-5991-6924; Gong, Wenping/0000-0002-0333-890X; Yigzaw, Zeamanuel Anteneh/0000-0003-3275-1629; JOSEPH, ABEL/0000-0002-5446-6127; Bhatti, Manpreet/0000-0002-4180-5812; Röhr, Susanne/0000-0001-9385-0669; Biswas, Raaj Kishore/0000-0003-4294-6323; El Arab, Rabie Adel/0000-0002-3822-9236; Kusnali, Asep/0000-0002-5492-4116; Kobyliak, Nazarii/0000-0001-9814-689X; Sahu, Kirti Sundar/0000-0001-7499-6718; Pazoki Toroudi, Hamidreza/0000-0001-7868-456X; Faris, MoezAlIslam/0000-0002-7970-2616; Thiyagarajan, Arulmani/0000-0002-0413-1599; Abejew, Asrat Agalu/0000-0001-6257-6521; Khan, Mohammad Jobair/0000-0002-9418-1759; Mirshahvalad, Seyed Ali/0000-0003-2271-9764; VITORINO, LUCIANO/0000-0003-1023-8488; Rahim, Fakher/0000-0002-2857-4562; Saddik, Basema/0000-0002-4682-5927; Mondal, Himel/0000-0001-6950-5857; Wilandika, Angga/0000-0003-4163-5152; Foschi, Matteo/0000-0002-0321-7155; Ouyahia, Amel/0000-0002-6657-2170; Jamaluddin, Jazlan/0000-0002-9745-9736; Sethi, Yashendra/0000-0003-0345-3876; Imani, Masoud/0009-0009-9686-5343; zainal abidin, emilia/0000-0003-3243-0315; Zhang, Yunquan/0000-0002-2618-5088; Endriyas, Misganu/0000-0002-0026-9611; Nutor, Jerry John/0000-0002-7562-6281; Dhungel, Bibha/0000-0002-0014-8385; Cerrai, Sonia/0000-0002-0774-8586; ALVIS-ZAKZUK, NELSON J/0000-0001-9382-214X; Perna, Simone/0000-0002-2720-1473; Algammal, Abdelazeem/0000-0001-5580-1559; Kumar, Nitesh/0000-0002-4929-3954; Abdous, Arman/0000-0001-7441-7413; Capodici, Angelo/0000-0002-7505-0702; Columbus, Alyssa/0000-0002-5510-8364; Mukherjee, Sumoni/0000-0001-6989-7598; Dillard, Lauren/0000-0001-8631-1341; Garlasco, Jacopo/0000-0001-6331-8276; KAMAL, MEHNAZ/0000-0002-3585-0828; Britton, Gabrielle/0000-0002-1758-2495; Zhu, Bin/0000-0002-0091-6356; Tang, Haosu/0000-0002-2924-0126; Ismail, Faisal/0000-0003-4577-4598; Zhang, Yunquan/0000-0002-2618-5088; López-Gil, José Francisco/0000-0002-7412-7624; Mousavi Khaneghah, Amin/0000-0001-5769-0004; Waheed, Yasir/0000-0002-5789-4215; Wicaksana, Anggi Lukman/0000-0001-9813-8830; Kretchy, James-Paul/0000-0002-1535-937X; Shivarov, Velizar/0000-0001-5362-7999; M. Hamdy, Nadia/0000-0003-2105-107X; Noor Islam, Himayatullah/0000-0001-5533-4591; Sun, Zhong/0000-0002-3100-5053; Areda, Demelash/0000-0002-0185-9947; Krishan, Kewal/0000-0001-5321-0958; Ebrahimi, Sara/0000-0001-7273-8352; Muhammad, Syed Aun/0000-0002-8068-4144; Belo, Luís/0000-0002-3941-6850; Cagney, Jack/0000-0002-4191-8702; li, chengcheng/0000-0001-7221-7127; Guan, Zhongyang/0000-0003-0737-3929; Almagharbeh, Wesam Taher/0000-0002-8435-1208; Bakkannavar, Shankar/0000-0001-6599-7014; Zeru, Eyael/0009-0002-0227-7882; Javaid Awan, Sana/0000-0001-5333-6702; Belayneh, Melesse/0000-0002-9898-5981; Tricò, Domenico/0000-0002-7633-1346; , Shahinul Islam/0009-0008-6630-0256; Guarducci, Giovanni/0000-0003-1469-7294; Kuddus, Mohammed/0000-0001-5554-0598; NRIAGU, VALENTINE/0000-0003-1957-8745; Muthu, Sathish/0000-0002-7143-4354; Baskaran T B, Pritish/0000-0002-0510-7486; Pritchett Haley, Natalie/0000-0002-1222-4808; Majeed, Azeem/0000-0002-2357-9858; Zoromba, Mohamed/0000-0002-4298-1121; Halder, Pritam/0009-0008-2407-6807; Royapuram Parthasarathy, Parameswari/0000-0003-3167-2873; , Pawar/0000-0002-6157-2462; Ali, Irfan/0000-0002-1790-5450; Banakar, Morteza/0000-0003-1715-0198; Lau, Kenney Ki Lee/0000-0002-9958-3044; Wirtu, Gemechu/0000-0001-6658-5863; Ramadan, Mahmoud/0000-0001-8843-0141; Zafar, Mubashir/0000-0002-7440-0635; Sobia, Farrukh/0000-0002-7531-8748; Waheed, Yasir/0000-0002-5789-4215; Bhagavathula, Akshaya Srikanth/0000-0002-0581-7808; Tran, Tam/0009-0000-9702-425X; Panos, Georgios/0000-0001-8399-7456; Anwer, Razique/0000-0002-9223-1951; Abd ElHafeez, Samar/0000-0002-3250-2780; Eboreime, Ejemai/0000-0001-8277-2570; Nshimiyimana, Jean Claude/0009-0004-8608-4360; Bokota, Rachael/0009-0004-5830-0054; L C, Pallavi/0000-0002-9956-015X; Hanif, Asif/0000-0002-2670-6402; Kua, Chong-Han/0000-0002-1152-8308; Kumar, Manasi/0000-0002-9773-8014; Cheng, Haojin/0000-0001-8722-4733; Phyo, Zayar/0009-0000-1300-835X; Kyei, Evans F/0000-0003-3249-9101; Schwarz, Ghil/0000-0001-8465-3946; Zar, Heather/0000-0002-9046-759X; Mahmood, Nozad/0000-0001-8846-0869; Adnani, Qorinah Estiningtyas Sakilah/0000-0002-4625-4861; Zhu, Zhengyang/0009-0002-7903-9743; Mohammed, Hussen/0000-0003-0625-627X; Zhan, Yongle/0000-0002-7378-1915; Madureira-Carvalho, Áurea/0000-0002-7569-6802; Keshri,, Vikash Ranjan/0000-0001-6668-0107; Wang, Xing/0000-0001-5800-9372; Mirrakhimov, Erkin/0000-0003-2982-6108; Saad, Aly/0000-0002-0764-1068; Lima Rocha, Hermano Alexandre/0000-0001-9096-0969; Kahn, Ethan/0009-0007-1634-4472; Al Hasan, Syed Mahfuz/0000-0003-2411-7070; Umar, Lawan/0000-0002-0251-6516; Angus, Colin/0000-0003-0529-4135; Osuagwu, Uchechukwu Levi/0000-0002-1727-6914; Cavalheiro do Espírito Santo, Rafaela/0000-0002-5518-3479; Giannakis, Konstantinos/0000-0003-4199-6708; Gardner, William/0000-0002-7607-3586; Biroudian, Saeed/0000-0001-8133-7315; Khan, Yusuf S/0000-0001-8765-1428; Abdelsadek Abdou Elmeligy, Omar/0000-0003-1069-6374; Alemu, Melaku/0000-0003-1768-6689; Parida, Amrita/0000-0002-0486-9331; Atreya, Alok/0000-0001-6657-7871; Luo, Peng/0000-0002-8215-2045; Skou, Søren T/0000-0003-4336-7059; Nassar, Mahmoud/0000-0002-5401-9562; Ashraf, Tahira/0000-0003-1014-5222; Sayeed, Abu/0000-0003-0745-1755; Kumar, Tushar/0000-0002-7834-2241; Tedla, Mebrahtu/0000-0002-0903-3269; Kashyap, Manoj/0000-0002-3064-8452; SHARMA, VISHAL/0000-0002-5130-1626; Al-Kaif, Mohammed Ahmed/0000-0001-5673-3965; Banik, Palash Chandra/0000-0003-2395-9049; Oguta, James Odhiambo/0000-0002-2401-9895; Gete, Kalab Yigermal/0009-0008-3918-2805; sunny, sumam/0000-0002-1153-7239; Maulik, Pallab Kumar/0000-0001-6835-6175; Sharma, Bhoopesh Kumar/0000-0002-5528-6558; Adedeji, Isaac/0000-0002-2096-0522; Radojčić, Maja R/0000-0001-8797-6142; Singh, Harpreet/0000-0001-5229-6569; Weiss, Daniel/0000-0002-6175-5648; Skou, Søren T/0000-0003-4336-7059; Tabche, Celine/0000-0001-7690-6368; ALKHAWAM, MUSTAFA/0009-0001-2032-7073; Wibowo, Yohanes Cakrapradipta/0000-0001-7121-9016; , Jorge/0000-0001-6908-9611; Sheidaei, Ali/0000-0002-0480-5768; Sharifan, Amin/0000-0003-0571-5964; Krishan, Kewal/0000-0001-5321-0958; Abdallah, Emad/0000-0003-0549-249X; James, Jerin/0000-0002-5534-9299; Ekholuenetale, Michael/0000-0002-2372-3020; Allemailem, Khaled/0000-0002-6486-9835</t>
  </si>
  <si>
    <t>Gates Foundation; Bloomberg Philanthropies</t>
  </si>
  <si>
    <t>Gates Foundation(Bill &amp; Melinda Gates Foundation); Bloomberg Philanthropies</t>
  </si>
  <si>
    <t>Gates Foundation and Bloomberg Philanthropies.</t>
  </si>
  <si>
    <t>OCT 18</t>
  </si>
  <si>
    <t>10.1016/S0140-6736(25)01637-X</t>
  </si>
  <si>
    <t>OCT 2025</t>
  </si>
  <si>
    <t>9GV6G</t>
  </si>
  <si>
    <t>WOS:001606031100001</t>
  </si>
  <si>
    <t>Naghavi, M; Kyu, HH; Bhoomadevi, A; Aalipour, MA; Aalruz, H; Ababneh, HS; Abafita, BJ; Abaraogu, UO; Abbafati, C; Abbasi, M; Abbaspour, F; Abbastabar, H; Abd Al Magied, AHA; ElHafeez, SA; Abdalla, AN; Abdalla, MA; Abdallah, EM; Abdeeq, BA; Razeq, NMIA; Abdelgalil, AA; Abdel-Hameed, R; Abdelmasseh, M; Abdelnabi, M; Abdel-Rahman, WM; Abdous, A; Abdrabou, MM; Aziz, JMA; Abdulah, DM; Abdullahi, A; Abdul-Rahman, T; Getahun, HA; Abedi, A; Abedi, A; Abedi, P; Abejew, AA; Zuñiga, RAA; Al Abid, SU; Abidi, SH; Abie, A; Abiodun, OO; Aboagye, RG; Abohashem, S; Abolhassani, H; Abonie, US; Abourashed, NM; Abouzid, M; Abramov, D; Abreu, LG; Abtahi, D; Abu Farha, RK; Abuadas, FHA; Abubakar, AK; Abu-Elala, N; Abu-Gharbieh, E; Abuhammad, S; Abuhelwa, AY; Abukhadijah, HJ; Abu-Rmeileh, NME; Aburuz, S; Abushanab, D; Accrombessi, MMK; Acharya, AB; Acharya, A; Adal, O; Adams, LC; Adamu, AA; Addo, IY; Adeagbo, OA; Adebisi, TA; Adedeji, IA; Adedokun, KA; Adegbile, OE; Adegoke, NA; Adeleke, OT; Adema, BG; Aden, B; Adesina, IA; Adesina, MA; Adetunji, JB; Adewuyi, HO; Adeyeoluwa, TE; Adhana, MT; Adhikary, RK; Adiga, U; Parvar, TA; Adnan, M; Adnani, QES; Adoma, PO; Adzigbli, LA; Adzrago, D; Affinito, G; Afifi, AM; Afoakwah, C; Afolabi, AA; Afolabi, RF; Afrasânie, VA; Afzal, S; Agafari, GB; Agampodi, SB; Agampodi, TC; Aggarwal, N; Aghaalikhani, M; Aghajanian, S; Aghamir, SMK; Agide, FD; Sobrinho, CA; Agrawal, A; Agyemang-Duah, W; Ahadi, M; Ahinkorah, BO; Ahmad, A; Ahmad, D; Ahmad, F; Ahmad, I; Ahmad, K; Ahmad, K; Ahmad, S; Ahmad, T; Ahmad, W; Ahmadi, NS; Ahmed, A; Ahmed, A; Ahmed, GS; Ahmed, H; Ahmed, J; Ahmed, LA; Ahmed, MDF; Ahmed, MS; Ahmed, MS; Ahmed, MB; Ahmed, M; Ahmed, S; Ahmed, SM; Ahmed, SA; Aimagambetova, G; Ajami, M; Aji, B; Akbarialiabad, H; Akbarifard, S; Akeju, O; Akhigbe, RE; Akhmedullin, R; Akinkuotu, OA; Akkaif, MA; Akosile, W; Akrami, AE; Akyea, RK; Al Amiry, A; Al Awaidy, S; Al Hasan, SM; Al Homsi, A; Al Nawayseh, MK; Al Omari, O; Al Ta'ani, Z; Al Thaher, Y; Al Zaabi, OAM; Al Zoubi, MAM; Al-Abbadi, MA; Alalwan, TA; Al-Aly, Z; Alam, K; Alam, M; Alam, MK; Alam, M; Al-Amer, RM; Alamrew, A; Alansari, A; Alanzi, TM; Al-Ashwal, FY; Albashtawy, M; Aldhaleei, WA; Aldossary, MS; Aldridge, RW; Aleidi, SM; Alemayehu, BA; Alemnew, F; Alemu, MB; Alene, KA; Al-Eyadhy, A; Alfalki, AM; Algahtani, FD; Algammal, AM; Al-Habbal, K; Alhaji, NB; Al-Hajj, S; Alhalaiqa, FN; Al-Hanawi, MK; Alhasan, KA; Alhumaidi, A; Alhumaydhi, FA; Ali, A; Ali, HM; Ali, I; Ali, L; Ali, M; Ali, MD; Ali, MU; Ali, R; Ali, S; Ali, SS; Ali, W; Alicandro, G; Al-Iede, M; Alif, SM; Rokny, HA; Alipour, M; Al-Jabi, SW; Aljofan, M; Aljohani, MS; Aljunid, SM; Alkhatib, A; Alkhawam, M; Allebeck, P; Allemailem, KS; Allouh, MZ; Almagharbeh, WT; Al-Marwani, S; Almasri, NA; Almazan, JU; Al-Mekhlafi, HM; Almidani, O; Almobayed, A; Alnawafleh, KA; Alniss, HY; Sukumar, MBA; Alomari, MA; Alosta, MR; Alqahtani, JS; Alqahtani, SA; Alqudimat, MR; Al-Qudimat, AR; Alrimawi, I; Alrousan, SM; Al-Sabah, SK; Alsabri, MA; Altaany, Z; Altaf, A; Al-Tammemi, AB; Al-Tawfiq, JA; Althobiani, MA; Altirkawi, KA; Alvarez-Galvez, J; Alvis-Guzman, N; Alvis-Zakzuk, NJ; Alwafi, H; Al-Wardat, M; Al-Worafi, YM; Aly, H; Alyahya, MSI; Alzahrani, H; Alzoubi, KH; Al-Zubairi, AS; Amafah, EJ; Amafah, J; Amani-Beni, R; Amer, F; Amidi, B; Amin, A; Amin, TT; Amindarolzarbi, A; Amini, S; Amini-Salehi, E; Aminzare, M; Amiri, S; Amlag, JO; Amugsi, DA; Amusa, GA; Anagnostakis, F; Ananda, RA; Anaraki, N; Ancuceanu, R; Anderlini, D; Anderson, DB; Anh, NH; Anjorin, AAA; Ankomah, SE; Annadurai, K; Ansari, S; Ansari-Moghaddam, A; Antony, CM; Antriyandarti, E; Anuoluwa, BS; Anuoluwa, IA; Anvari, S; Anwar, S; Anwar, SL; Anwer, R; Anwer, S; Anyasodor, AE; Appiah, F; Arab, JP; Arabi, H; Arabloo, J; Arafat, M; Araki, DT; Aravkin, AY; Areda, D; Aregu, GM; de la Torre, JA; Arjmand, G; Armocida, B; Ärnlöv, J; Arockiaraj, J; Arooj, M; Artamonov, AA; Arumugam, A; Arumuganainar, D; Aryal, UR; Aryntayeva, N; Anar, MA; Asaduzzaman, M; Asdaq, SMB; Asemahagn, MAA; Asemu, MT; Asgary, S; Asghari-Jafarabadi, M; Ashraf, SA; Ashraf, T; Ashrafi, M; Ashrafizadeh, M; Asiamah-Asare, BKY; Aslani, S; Asri, Y; Assembekov, B; Athari, SS; Atreya, A; Atta, JA; Atwan, ZA; Aurangzeb, K; Ausloos, M; Avan, A; Avelar, NCP; Awan, SJ; Awotidebe, AW; Ayana, LAA; Ayatollahi, H; Ayipo, YO; Ayyoubzadeh, SM; Azadnajafabad, S; Azadnia, A; Azam, JM; Azarboo, A; Azene, ZN; Azhar, GS; Azimi, A; Azimi, F; Aziz, MY; Aziz, SA; Azizan, A; Azzam, AY; Babu, GR; Bae, Y; Bagga, A; Bagheri, N; Bagheri, S; Baghizadeh, E; Baghizadeh, F; Baghizadeh, S; Baghlaf, KK; Bahmanziari, N; Bai, R; Baklola, MI; Bako, AT; Balcha, WF; Balkis, M; Balmori-de-la-Miyar, J; Hasankhani, MB; Baltatu, OC; Bandyopadhyay, S; Banik, PC; Barengo, NC; Barker-Collo, SL; Barqawi, HJ; Barrow, A; Barteit, S; Barua, L; Abu Bashar, MD; Bashir, S; Basile, G; Basri, R; Bassat, Q; Bastan, MM; Batiha, AM; Batra, K; Bauckneht, M; Bayat, M; Tork, MAB; Beaney, T; Bedi, N; Beeraka, NM; Beghi, M; Behjati, J; Bekele, BK; Belay, AN; Belay, DM; Belayneh, AG; Belayneh, M; Belete, AC; Bilgin, GB; Bello, MB; Bello, OO; Bello, UM; Belo, L; Beloukas, A; Bendardaf, R; Bensenor, IM; Tune, SNBK; Bergami, M; Berhie, AY; Berihun, AA; Bermudez, ANC; Bernstein, RS; Bertolacci, GJ; Bertuccio, P; Bettencourt, PJG; Bhadoria, AS; Bhagavathula, AS; Bhala, N; Bhandari, B; Bhangdia, K; Bhanushali, C; Bhardwaj, N; Bhardwaj, P; Bhargava, A; Bhaskar, S; Bhat, A; Bhattacharjee, P; Bhattacharjee, S; Bhatti, GK; Bhatti, JS; Bhuiyan, MA; Bhutta, ZA; Bhuyan, SS; Bi, HR; Biadgilign, SK; Bievel-Radulescu, R; Binsaleh, NK; Bisignano, C; Biswas, A; Biswas, B; Biswas, MS; Bitar, AN; Bitew, M; Bizzozero-Peroni, B; Bjorge, T; Bodolica, V; Bogale, EK; Bohn, L; Bolarinwa, OA; Bolourinejad, P; Bonny, A; Boppana, SH; Borhany, H; Borran, M; Bose, S; Bosoka, SA; Carvajal, AB; Boufous, S; Boxe, C; Braithwaite, D; Brant, LC; Brauer, M; Breitborde, NJK; Breitner, S; Brenner, H; Brewer, ED; Vega, MLB; Brown, J; Browne, AJ; Brugha, T; Bugiardini, R; Bulamu, NB; Bunare, TS; Buonsenso, D; Burns, RA; Busari, AO; Busch, F; Bustanji, Y; Butt, NS; Butt, ZA; Sanjay, CJ; Cai, TJ; Cairns, R; Barsbay, MÇ; Calina, D; Cámera, LA; Campos, LA; Campos-Nonato, I; Cao, F; Cao, S; Capodici, A; Cárdenas, R; Carreras, G; Carrero, JJ; Carugno, A; Carvalho, AF; Carvalho, F; Carvalho, M; Carvalho-e-Silva, AP; Castaldelli-Maia, JM; Castañeda-Orjuela, CA; Castelpietra, G; Catalá-López, F; Catapano, AL; Cattaruzza, MS; Cegolon, L; Cembranel, F; Cenderadewi, M; Cercy, KM; Cerin, E; Chacón-Uscamaita, PR; Chakraborty, C; Chakraborty, S; Chandan, JS; Chandika, RM; Chandradasa, M; Chandrasekaran, B; Chattu, VK; Chatzimavridou-Grigoriadou, V; Chaudhary, AA; Chaudhuri, S; Chaurasia, A; Chen, AT; Chen, CS; Chen, GJ; Chen, HY; Chen, HN; Chen, HW; Chen, H; Chen, RC; Chen, SQ; Chen, SM; Chen, X; Cheng, HJ; Cheung, KC; Chew, NWS; Chi, G; Chichagi, F; Chihara, I; Chimed-Ochir, O; Ching, PR; Chirinos-Caceres, JL; Cho, DY; Cho, WCS; Chong, B; Chong, YY; Chou, HI; Chowdhury, EK; Chowdhury, S; Christensen, H; Chuang, TW; Chukwu, IS; Chung, E; Chung, SC; Chung, S; Chutiyami, M; Cicero, AFG; Clark, CCT; Cohen, F; Columbus, A; Conde, J; Congly, SE; Conrad, N; Cooper, LT; Corlateanu, A; Cortese, S; Cortesi, PA; Cosma, C; Cousin, E; Cowart, EJ; Criqui, MH; Crist, A; Cruz, JA; Cruz-Martins, N; Cui, XL; Culbreth, GT; Cullen, P; Cunningham, M; Dababo, N; Dabbagh, A; Dadras, O; Dahiru, T; Dai, XC; Dai, ZL; Dalakoti, M; Dalal, K; Dalla Costa, G; D'Amico, E; Daniel, RA; D'Anna, L; Danpanichkul, P; Danso, SE; Darcho, SD; Dardas, LA; Dare, C; Darouei, B; Soltani, RDC; Das, SK; Dávila-Cervantes, CA; Weaver, ND; Davletov, D; Davletov, K; De la Hoz, FP; de la Torre-Luque, A; Dee, EC; Deekonda, S; Deen, A; Degenhardt, L; Dehesh, P; Delbari, P; Delgado-Ortiz, L; Delsoz, M; Demetriades, AK; Denova-Gutiérrez, E; Derese, TN; Dergaa, I; Deribe, K; Derseh, HA; Dervenis, N; Dervisevic, E; Desai, HD; Desta, AA; Devanbu, VGC; Devarakonda, PK; Dewan, SMR; Dhali, A; Dhama, K; Dharmagadda, S; Dhimal, ML; Dhimal, M; Dhungel, B; Di Pumpo, M; da Silva, DD; Diaz, D; Diaz, LA; Didehvar, K; Dilipan, E; Dillard, LK; Ding, XT; Doaei, S; Dohare, S; Dokova, KG; D'Oria, M; Dorostkar, F; Dorsey, ER; Doshi, OP; Doshmangir, L; Dowou, RK; Dresse, MT; Driscoll, TR; Dsouza, AC; Du, J; Dube, J; Dubno, JR; Dumbili, EW; Dumith, SC; Duncan, BB; Duraes, AR; Durojaiye, OC; Dutta, AK; Dutta, S; Dutta, S; Ebohon, O; Eboreime, E; Ebraheim, LLM; Ebrahimi, A; Ebrahimi, MH; Ed-Dra, A; Edvardsson, D; Efendi, F; Eftekhari, B; Eghbali, F; Sedeh, AE; Eikemo, TA; Eini, E; Ekholuenetale, M; Ekundayo, TC; El Arab, RA; El Omri, A; Zaki, ME; Eladl, MA; Elahi, R; El-Ashker, S; Elbeshbeishy, R; Elemam, NM; ElGohary, GMT; Elhadi, M; Elhoumed, M; El-Huneidi, W; Elmeligy, OAA; Elmonem, MA; Elmorsi, R; Elnaem, MH; Elnahas, G; Elshaer, M; Elsohaby, I; Eltahawy, AS; Emagneneh, T; Endriyas, M; Erkhembayar, R; Esezobor, CI; Eshetu, D; Eslami, M; Eslami, N; Santo, RCD; Estep, K; Eyawo, O; Eze, UA; Ezenwankwo, E; Fadavian, H; Fagbamigbe, AF; Fagbule, OF; Fahim, A; Fahimi, S; Fahira, A; Fakhradiyev, IR; Fakhri-Demeshghieh, A; Falzone, L; Fan, QP; Farahmand, M; Faramarzi, A; Fareed, M; Farhana, Z; Faria, L; Farinha, CSES; Faris, MEM; Faro, A; Farooq, SMY; Farrokhpour, H; Farshad, F; Farsi, F; Fasina, FO; Fasina, MM; Fatehizadeh, A; Fathi, D; Fatima, Z; Fayaz, M; Fazeli, P; Feigin, VL; Feizkhah, A; Fekadu, G; Fekadu, G; Femoe, UM; Ferdous, TR; Fereshtehnejad, SM; Fernandez-Jimenez, R; Ferrara, P; Ferrari, AJ; Ferreira, N; Fetensa, G; Feyisa, BR; Finnemore, A; Fiorilla, C; Fischer, F; Fitriana, I; Fogacci, F; Folayan, MO; Fomenkov, AA; Fonzo, M; Force, LM; Fortuna, D; Foschi, M; Fotouhi, M; Fowobaje, KR; Franklin, RC; Freitas, A; Fu, JM; Fukumoto, T; Fukunaga, A; Fuller, JE; Sridevi, G; Gaal, PA; Gadanya, MA; Gadeka, DD; Gafane-Matemane, LF; Gajdács, M; Galali, Y; Galiyeva, D; Gallus, S; Ganapathy, D; Ganesan, B; Gangachannaiah, S; Gao, X; Gao, YJ; Garba, B; Garcia-Argibay, M; Garcia-Azorin, D; Gardner, WM; Espinoza, WPG; Gatzioufas, Z; Gautam, P; Gautam, RK; Gaye, B; Ge, HH; Gebre, FS; Gebregergis, MW; Gebrehiwot, M; Gelchu, M; Gelibter, S; George, NS; Getacher, L; Getahun, GK; Gete, KY; Gething, PW; Ghadiri, K; Ghadirian, F; Jolfayi, AG; Ghamkhar, A; Assl, SG; Ghassemi, F; Ghazy, RM; Ghoba, S; Gholamalizadeh, M; Gholami, Z; Gholizadeh, N; Ghorbani, Z; Ghotbi, E; Ghuge, A; Gialluisi, A; Giannakis, K; Gilani, SA; Gill, TK; Giri, BR; Girmay, AA; Girombelli, A; Göbölös, L; Goel, AK; Goel, A; Goel, RK; Goh, LH; Gohari, K; Golechha, M; Golestani, A; Golinelli, D; Golmohammadi, M; Gong, WP; Goulart, AC; Grada, A; Graham, SM; Grivna, M; Guan, SY; Guarducci, G; Gubari, MIM; Gudeta, MD; Guha, A; Guicciardi, S; Gulati, S; Gunturu, S; Guo, C; Guo, XZ; Guo, ZY; Guo, ZF; Gupta, B; Gupta, G; Gupta, L; Gupta, R; Gutiérrez, RA; Gutiérrez-Murillo, RS; Guzman-Esquivel, J; Habteyes, AT; Habteyohannes, AD; Hadaro, TS; Hadi, NR; Hadian, Z; Hafiz, A; Hafsia, S; Haghdoost, F; Haghtalab, A; Nam, NH; Haile, A; Haile, D; Halder, P; Haller, S; Halwani, R; Aziz, KHH; Hamad, IM; Hamadeh, RR; Hamidi, S; Hamilton, EB; Hammoud, A; Han, C; Han, H; Hanif, A; Hanifi, N; Hankey, GJ; Hanna, F; Haque, A; Haque, MN; Haque, OI; Hargono, A; Hariandja, AMA; Haro, JM; Harris, AA; Hasaballah, AI; Hasan, F; Hasan, MK; Hasan, T; Hasani, H; Hasanpour-Dehkordi, A; Hashempur, MH; Hashim, NT; Hasnain, A; Hassan, AM; Hassan, A; Hassan, IN; Hassan, I; Hassan, N; Ahmed, OH; Wada, YH; Tabatabaei, MSHZ; Hassanipour, S; Hathagoda, LW; Haubold, J; Havmoeller, RJ; Hay, SI; Hbid, Y; He, JW; Hebert, JJ; Heidari, G; Heidari, M; Heydari, M; Hezam, K; Hiraike, Y; Horita, N; Hossain, A; Hossain, L; Hossain, MB; Hossain, MM; Hossain, MS; Hossain, MB; Hosseini, FS; Hosseinzadeh, M; Hostiuc, M; Hostiuc, S; Hotez, PJ; Hotwani, P; Hoven, H; Hu, CX; Hu, YF; Huang, JJ; Huang, WJ; Huang, YF; Huang, YT; Huang, ZY; Huda, MH; Humayun, A; Husain, W; Hushmandi, K; Hussain, J; Hussein, NR; Husseiny, MI; Iannone, LF; Ibitoye, SE; Ibrahim, KS; Ibrahim, R; Ibrahim, R; Ibrahim, UI; Ibrayeva, A; Ida, F; Ikuta, KS; Ilesanmi, OS; Ilic, IM; Ilic, MD; Ilyas, MH; Imam, MT; Imani, M; Imoh, LC; Inok, A; Iqbal, M; Iqbal, M; Irham, LM; Isa, MA; Iskandar, B; Iskander, TR; Islam, MR; Islam, MS; Islam, MS; Islam, SMS; Islami, F; Ismail, F; Ismail, NE; Ismoldayev, Y; Isola, G; Iwagami, M; Iyamu, IO; Vinothini, J; Jaafari, J; Jacob, L; Jacobsen, KH; Jadidi, A; Jadidi-Niaragh, F; Jafari, M; Jafarinia, M; Jafarzadeh, A; Jaffar, S; Jahrami, H; Jairoun, AA; Jaiswal, V; Jaka, S; Jakovljevic, M; Yengejeh, RJ; Jalloh, M; Jamal, A; Jamal, QMS; Jamaluddin, J; James, J; Jamil, H; Jamil, S; Jamora, RDG; Jamshidi, M; JamshidiRastabi, S; Janardhanan, R; Jani, CT; Jarrahi, E; Javaheri, T; Javaid, SS; Javanmardi, A; Javidnia, J; Jawaid, T; Abed, QJO; Jayapal, SK; Jayaram, S; Jayasinghe, RD; Jayasinghe, YA; Jee, SH; Jeganathan, J; Jena, D; Jeong, S; Jeswani, BM; Jha, V; Ji, JS; Jiang, M; Jin, WY; Jomehzadeh, N; Jonas, JB; Joo, T; Jor, A; Joseph, A; Joseph, N; Joshi, M; Joy, G; Jozwiak, JJ; Jurisson, M; Vaishali, K; Kaambwa, B; Kabir, A; Kabir, Z; Kadel, R; Kadir, DHH; Kakkar, AK; Kakodkar, PV; Kalani, R; Kalavani, K; Kaliyadan, F; Kalra, S; Kamal, MM; Kamal, M; Kamarajah, SK; Kamath, R; Kamenova, S; Kamireddy, A; Kamorudeen, RT; Kamtam, DN; Kamyari, N; Kamyshnyi, O; Kanaan, M; Kanaan, SF; Kang, JS; Kanmodi, KK; Kannan, SS; Kantar, RS; Kar, D; Kar, SK; Karakasis, P; Karami, J; Karasneh, RA; Karimi, MA; Karimi, SE; Behnagh, AK; Karobari, MI; Karpinski, TM; Katamreddy, A; Kauppila, JH; Kaushal, K; Kazemi, F; Rad, NK; Kazemian, S; Kebede, HK; Kebede, YT; Keflie, TS; Kempegowda, SN; Kerai, S; Kerr, JA; Keshri, VR; Keshtkar, K; Kesse-Guyot, E; Khademi, R; Khader, YS; Khalid, S; Khalifa, HO; Khalifeh, AH; Khalil, AA; Khalili, A; Khalili, P; Khalilian, A; Khalili-Tanha, G; Khalis, M; Khamesipour, F; Khan, A; Khan, F; Khan, G; Khan, IW; Khan, M; Khan, MAS; Khan, MJ; Khan, MH; Khan, MM; Khan, MU; Khan, MU; Khan, SA; Khan, S; Khan, S; Khan, U; Khan, YS; Khan, Z; Khanal, V; Khanmohammadi, S; Khasbage, SU; Khashim, Z; Khatab, K; Khatatbeh, H; Khatatbeh, MM; Khatib, MN; Khatri, K; Kashani, HRK; Kheirallah, KA; Khokhar, SK; Khoshnaw, NSH; Khosla, AA; Khosravi, A; Khosravi, F; Khosravi, S; Khosrowjerdi, M; Khuman, PR; Kifle, ZD; Kim, HJ; Kim, J; Kim, K; Kim, MS; Kim, YJ; Kimokoti, RW; Kinati, T; Kinfu, Y; Kini, BS; Kirk, M; Kisa, A; Kisa, S; Kissimova-Skarbek, K; Kitaw, TA; Kivimaki, M; Basith, KMA; Shivakumar, KM; Kristin, A; Knudsen, S; Kobyliak, N; Kocarnik, JM; Kochhar, S; Kodali, PB; Kokkorakis, M; Kolahi, AA; Tcheumeni, DGK; Kolves, K; Komesuor, J; Kompani, F; Kondybayeva, A; Koomson, I; Koren, G; Kormoker, T; Korshunov, VA; Korzh, O; Kosen, S; Kostev, K; Koul, PA; Kretchy, IA; Kretchy, JP; Krishan, K; Kua, CH; Kuanar, A; Defo, BK; Kuddus, M; Kuitunen, I; Kulimbet, M; Kulshreshtha, S; Kumar, D; Kumar, D; Kumar, J; Kumar, K; Kumar, M; Kumar, N; Kumar, N; Kumar, T; Kumar, T; Kumar, V; Kumar, V; Kumaran, S; Kunjavara, J; Kunutsor, SK; Kurmanova, A; Kurmi, OP; Kurniasari, MD; Kurpad, KP; Kusnali, A; Kustanti, CY; Kusuma, D; Kutluk, T; Kuttybayev, A; Kyei, EF; Kyei, GK; Kyei-Arthur, F; Kytö, V; Pallavi, LC; La Vecchia, A; La Vecchia, C; Lachi, A; Ladan, MA; Lagat, AK; Lahariya, C; Lai, DTC; Lakanova, B; Lakhani, A; Lallukka, T; Lám, J; Landires, I; Langguth, B; Laplante-Lévesque, A; Lara-Castor, L; Lasrado, S; Latief, K; Latif, A; Latif, M; Lau, J; Lauriola, P; Lawan, A; Lawanson, T; Lawford, HLS; Lazarus, ER; Le, DQ; Le, DT; Le, TTT; Ledda, C; Lee, I; Lee, PH; Lee, SW; Lee, YH; Leigh, J; Leivaditis, V; Lennon, MJ; Leonardi, M; Leong, E; Letafatkar, N; Li, CF; Li, H; Li, JY; Li, J; Li, MC; Li, S; Li, W; Li, WL; Li, ZA; Li, ZR; Lian, YX; Liao, C; Lim, SS; Lin, JL; Lin, QR; Lin, SZ; Lindholm, D; Linehan, C; Ling, YW; Linn, S; Liu, HP; Liu, J; Liu, XL; Liu, XF; Liu, XF; Liu, Z; Liu, ZY; Llanaj, E; Loftus, MJ; Lohner, V; López-Gil, JF; Lopukhov, PD; Lorkowski, S; Lozano, R; Luan, SJ; Lubinda, J; Lucas, T; Lucchetti, G; Lugo, A; Lunevicius, R; Luo, HX; Luo, LS; Luo, SS; Lv, L; Lytras, MD; Lytvyak, E; Ma, KSK; Ma, ZF; Maalman, RSE; Maass, KL; Mabrok, M; Machairas, N; Machoy, M; Madinezad, SA; Madureira-Carvalho, AM; Maffia, P; Mahalingam, S; Mahamed, SA; Mahmood, NH; Mahmood, SAI; Mahmoudi, A; Mai, MT; Xuan, HM; Maiti, R; Majdan, M; Makram, AM; Makram, OM; Malekpour, MR; Malekzadeh, R; Malhotra, HS; Malik, AA; Malik, F; Malta, DC; Mangdow, M; Manikkath, J; Manla, Y; Mannan, F; Mansoor, F; Mansourian, M; Mansournia, MA; Mantovani, LG; Mao, C; Maqbool, T; Marasini, BP; Marateb, HR; Maravilla, JC; Marques, A; Martinez-Guerra, BA; Martinez-Piedra, R; Martini, D; Martini, S; Martins-Melo, FR; Martorell, M; März, W; Marzo, RR; Marzouk, S; Mashudi, S; Masi, S; Mathangasinghe, Y; Mathieson, S; Mathioudakis, AG; Mathur, M; Mathur, N; Mattiello, R; Maude, RJ; Maulik, PK; May, ML; Mayeli, M; Mazidi, M; Mazzotti, A; Mbachu, II; McKee, M; McPhail, MA; McPhail, SM; Mediratta, RP; Meena, J; Mehari, M; Mehboob, R; Mehrotra, R; Mehta, V; Meto, TM; Meles, HN; Melese, A; Melwani, S; Memetova, A; Mendoza, W; Menezes, GA; Menezes, RG; Mengistie, EA; Mensah, GA; Meo, SA; Mercogliano, M; Meretoja, A; Meretoja, TJ; Mestrovic, T; Mettananda, CDK; Mettananda, S; Metwally, MMM; Mhlanga, A; Miazgowski, T; Michalek, IM; Michelerio, A; Mideksa, HS; Mihretie, KM; Miller, TR; Minervini, G; Ming, WK; Mini, GK; Mirghafourvand, M; Mirica, A; Mirkheshti, A; Mirshahvalad, SA; Mirutse, MK; Mirzaei, M; Mishra, A; Mishra, A; Mishra, V; Mitchell, PB; Mitra, S; Mittal, C; Mobayen, M; Moberg, ME; Modi, S; Mohamed, AI; Mohamed, HM; Mohamed, J; Mohamed, MG; Mohamed, NS; Ahmed, KAHM; Mohammad, T; Mohammadi, A; Mohammadi, MR; Mohammadian-Hafshejani, A; Mohammadzadeh, I; Mohammed, A; Mohammed, AS; Mohammed, H; Mohammed, O; Mohammed, S; Mohammed, S; Mohammed, Y; Mohseni, M; Mok, TN; Mokari-Yamchi, A; Mokdad, AH; Molinaro, S; Mollaei, A; Momani, S; Monasta, L; Monazzami, A; Mondal, H; Montalti, M; Moradi, Y; Moradi-Joo, M; Moradi-Lakeh, M; Moraga, P; Morawska, L; Moreira, RS; Morsy, MM; Heris, RM; Mosser, JF; Mossialos, E; Motavvef, M; Mougin, V; Mousavi, A; Mousavi, SZ; Khaneghah, AM; Kiasary, SMSM; Movo, A; Mowafy, HL; Yousefi, KM; Mrejen, M; Mubarak, R; Mubarik, S; Mudenda, S; Mughal, F; Muhammad, SA; Muhtar, MS; Mujica, OJ; Mukherjee, S; Mukherjee, S; Mukhopadhyay, A; Muktadir, MA; Mulatu, S; Mulita, F; Mulugeta, C; Mulwa, DF; Laguna, JM; Munshi, A; Murillo-Zamora, E; Mushtaq, A; Mustapha, MT; Muthu, S; Muthupandian, S; Muvunyi, CM; Myung, W; Nabavi, A; Naddafi, F; Nafei, A; Nagarajan, AJ; Naik, GR; Naik, G; Nainu, F; Nair, S; Najmuldeen, HHR; Ansari, NN; Nambi, G; Nanditha, NGA; Nangia, V; Nansseu, JR; Naqid, IA; Narayana, AI; Nargus, S; Davani, DN; Nartey, Y; Nascimento, BR; Nascimento, GG; Naser, AY; Nashwan, AJ; Nasiri, H; Nassar, M; Natto, ZS; Nauman, J; Navaratna, SNK; Nayak, BP; Nayak, SG; Nayak, VC; Naz, S; Nazri-Panjaki, A; Nchanji, GT; Nduaguba, SO; Nega, AT; Negassa, MT; Negesse, CT; Negoi, I; Negoi, RI; Negru, AG; Nejjari, C; Nepal, S; Nesbit, OD; Netsere, HB; Ng, M; Nguefack-Tsague, G; Ngunjiri, JW; Nguyen, CT; Nguyen, D; Nguyen, HDT; Nguyen, NP; Nguyen, TP; Nguyen, VT; Ngwa, AM; Niazi, RK; Nieddu, L; Nigatu, YT; Nikoobar, A; Niranjan, V; Nisro, AM; Nnaji, CA; Nomura, S; Noor, STA; Noorafrooz, M; Noreen, M; Noroozi, M; Noubiap, JJ; Nouri, M; Noyes, T; Nriagu, VC; Nri-Ezedi, CA; Nshimiyimana, JC; Nugen, F; Nunemo, MH; Nurfatimah, N; Nurrika, D; Nyadanu, SD; Nyande, FK; Oancea, B; Odat, RM; Oddi, FM; Odetokun, IA; Odukoya, OO; Oduro, JK; Oduro, MS; Ogundeko-Olugbami, OT; Ogunkoya, A; Ogunmiluyi, OE; Oh, IH; Oh, S; Okati-Aliabad, H; Okeke, SR; Okeke-Obayemi, DO; Okekunle, AP; Okesanya, OJ; Okonji, OC; Ola, BA; Olabisi, OI; Olalusi, OV; Olatubi, MI; Oliveira, AB; Oliveira, GMM; Olorukooba, AA; Oludoye, OO; Olum, R; Olusanya, BO; Olusanya, JO; Oluwole, OG; Omage, FB; Omer, GL; Omonisi, AE; Ong, KL; Onie, S; Onwujekwe, OE; Opesemowo, OAG; Opio, JN; Opitz, M; Oradova, AS; Ordak, M; Orish, VN; Ornello, R; Orscelik, A; Ortiz, A; Ortiz-Prado, E; Osborne, A; Ostroff, SM; Ostrominski, JW; Osuagwu, UL; Osuolale, O; Othman, EH; Otoiu, A; Oumer, A; Ouner, JJ; Ouyahia, A; Owolabi, MO; Owusu, IA; Oyebanji, OA; Oyebola, K; Oyelade, T; Oyeniran, KA; Oyeyemi, OT; Ozsahin, I; Mahesh, PA; Pacheco-Barrios, K; Padron-Monedero, A; Padubidri, JR; Paija, DM; Pak, A; Pakbaz, Y; Pal, PK; Palicz, T; Palladino, R; Paluvai, T; Pan, F; Panda, SK; Panda-Jonas, S; Katare, DP; Pandi-Perumal, SR; Pando-Robles, V; Pandya, A; Pangaribuan, HU; Panos, GD; Panos, LD; Pantazopoulos, I; Stoian, AP; Paolino, G; Papa, MV; Papadimopoulos, I; Papadopoulou, P; Roudsari, PP; Parikh, RR; Park, C; Park, S; Parmar, A; Passera, R; Patel, J; Patel, M; Patel, NN; Patel, SK; Patel, S; Patil, BSU; Patil, S; Patoulias, D; Patra, A; Patthipati, VS; Pawar, S; Pawar, S; Toroudi, HP; Pearce, N; Peden, AE; Pedersini, P; Pekarcikova, J; Penberthy, L; Pepito, VCF; Peprah, EK; Peprah, P; Perdigao, J; Pereira, G; Chacon, GP; Perianayagam, A; Perico, N; Perna, S; Pesudovs, K; Petakh, P; Petcu, IR; Peter, OJ; Petermann-Rocha, FE; Petri, WA; Pham, HN; Pham, HT; Pham, TT; Philip, AK; Phillips, MR; Piracha, ZZ; Pirera, E; Piroozkhkah, M; Pirouzpanah, S; Pisoni, E; Plotnikov, E; Podder, I; Poddighe, D; Polibin, RV; Poluru, R; Avudaiappan, AP; Ponkilainen, VT; Popa, I; Popovic, DS; Porntaveetus, T; Pourasghary, S; Pourbabaki, R; Pourghazi, F; Pourtaheri, N; Prada, SI; Pradhan, J; Pradipta, RO; Prashant, A; Prates, EJS; Pritchett, N; Priya, H; Pugliese, NR; Puvvula, J; Qasim, NH; Qattea, I; Qi, X; Qi, ZP; Qiao, YN; Quazi, ZS; Rabiee, N; Rabiei, R; Rachmat, B; Radhakrishnan, RA; Radhakrishnan, V; Radojcic, MR; Radpour, N; Shahraki, HR; Rafati, L; Rafique, I; Raghuveer, P; Rahim, F; Rahim, HMA; Rahimi, S; Rahimi-Movaghar, V; Rahman, FM; Rahman, M; Rahman, MM; Rahman, MHU; Rahman, MM; Rahman, M; Rahmani, AM; Rahmani, S; Rahmati, M; Rokni, GR; Rahmoune, H; Raimondo, D; Raimondo, I; Raina, SK; Raj, JP; Raja, A; Rajaa, S; Rajabi, E; Rajendran, G; Rajendran, J; Rajendran, V; Rajindrajith, S; Rajpoot, PL; Rajput, P; Ramadan, MM; Ramadan, M; Ramadhan, K; Ramasamy, C; Ramasamy, SK; Ramezani, Z; Farani, MR; Ramírez-Vélez, R; Rana, J; Rana, K; Rana, SS; Ranabhat, CL; Rancic, N; Rani, S; Noei, FR; Rao, CR; Rao, K; Rao, M; Rasella, D; Rashedi, S; Rashedi, V; Rashid, M; Rashidi, MM; Rasouli, MA; Rasouli-Saravani, A; Rasul, A; Rathish, D; Rauf, A; Rauniyar, SK; Rautalin, I; Ravangard, R; Rawaf, DL; Rawal, L; Rawassizadeh, R; Razi, B; Reategui-Rivera, CM; Redwan, E; Rehman, AU; Rehman, FU; Rehman, W; Reifels, L; Reile, R; Remuzzi, G; Reshmi, B; Restaino, S; Reyes, LF; Rezaei, M; Rezaei, N; Rezaei, N; Rezaeian, M; Eidgahi, DR; Rhee, TG; Rias, YA; Ribeiro, ALP; da Silva, TMR; Rickard, J; Rizvi, MR; Robinson-Oden, HE; Rocha, HAL; Rocha-Gomes, JR; Rodrigues, M; da Silva, TPR; Rodriguez, JAB; Roever, L; Rohloff, P; Rohmah, I; Röhr, S; Rojas-Rueda, D; Rolfzen, ML; Romadlon, DS; Romoli, M; Ronfani, L; Root, KT; Rosenblad, E; Roshanshad, A; Rostamian, M; Roth, GA; Rotimi, K; Rout, HS; Rouzbahani, H; Rouzbahani, R; Rowlands, JV; Roy, A; Roy, B; Roy, P; Roy, S; Roy, S; Roy, S; Parthasarathy, PR; Rubagotti, E; Rumisha, SF; Russo, M; Rwegerera, GM; Saad, AMA; Sabbatucci, M; Saber-Ayad, MM; Sabour, S; Sachdev, PS; Rafiei, SKS; Saddik, BA; Sadee, BA; Sadegh, T; Sadeghi, E; Sadeghi, E; Sadeghi-Ghyassi, F; Saeed, M; Saeed, U; Saeedi, M; Safdarian, M; Safi, S; Safi, SZ; Sagar, R; Sagharichi, M; Saghazadeh, A; Sagoe, D; Saha, I; Saha, N; Sharif-Askari, FS; Sharif-Askari, NS; Sahebkar, A; Sahu, KS; Saif, Z; Sajadi, SM; Sajib, MRUZ; Sajid, MR; Salabat, D; Salamati, P; Salaroli, LB; Saleh, MA; Salehi, L; Salehi, M; Salem, MR; Salem, MZY; Salemcity, AJ; Salihu, D; Salimi, S; Sallam, M; Kafil, HS; Samaranayake, JE; Samargandy, S; Sami, W; Samodra, YL; Samy, AM; Sangle, SG; Sanjari, E; Sankar, S; Sanmarchi, F; Sanna, F; Santomauro, DF; Santos, IS; Santos, LHCC; Santric-Milicevic, MM; Sanyaolu, A; Jose, BPS; Sapkota, KP; Saraswathy, SYI; Sarikhani, Y; Sarma, H; Sarmadi, M; Sarode, GS; Sarode, SC; Sartorius, B; Sarveazad, A; Sassano, M; Narayanan, MKS; Satpathy, M; Sattarpour, R; Sattin, D; Far, MS; Sawhney, M; Saxena, SG; Saya, GK; Sayeed, A; Schinckus, C; Schmidt, JC; Schmidt, MI; Schneider, RD; Schuermans, A; Schumacher, AE; Schutte, AE; Schwarz, G; Schwebel, DC; Schwendicke, F; Sebastian, SA; Sedigh, A; Seedat, S; Sekerija, M; Selvamani, M; Selvaraj, V; Semenova, Y; Semreen, MH; Sendeku, FW; Sengupta, P; Senol, YC; Senthilkumaran, S; Sepanlou, SG; Serván-Mori, E; Sethi, Y; Alshohadaei, SMS; Seylani, A; Sha'aban, A; Shafie, M; Shafieioun, A; Shaharudin, S; Shahbaz, M; Shahid, S; Shahid, SA; Shahini, E; Shahrahmani, F; Shahsavari, HR; Shahwan, MJ; Shaikh, MA; Shakeri, A; Shakerimoghaddam, A; Shalash, AS; Shamim, MA; Shams, F; Shams-Beyranvand, M; Shamsi, A; Shamsutdinova, A; Shan, D; Shan, S; Shanawaz, M; Sharifan, A; Rad, JS; Sharma, A; Sharma, BK; Sharma, B; Sharma, G; Sharma, K; Sharma, K; Sharma, M; Sharma, RK; Sharma, U; Sharma, V; Shastry, S; Shayan, M; Bappah, BS; Sheida, F; Sheidaei, A; Sheikhy, A; Shenoy, RR; Sherchan, SP; Shetty, BSK; Shetty, S; Shi, FC; Shi, F; Shiani, A; Shibesh, BF; Shibuya, K; Shiferaw, D; Shimels, T; Shimul, MMH; Shin, MJ; Shiri, R; Shirkoohi, R; Shittu, A; Shitu, AKO; Shiue, I; Shivarov, V; Shlobin, NA; Shoaib, A; Shojaei, S; Shool, S; Shorofi, SA; Shrestha, S; Shuaibu, SA; Shuval, K; Siavashpour, Z; Sibuyi, NRS; Siddig, EE; Siddiqi, AK; Silva, DAS; Silva, JP; Silva, LMLR; Simkhada, PP; Simonetti, B; Singh, A; Singh, A; Singh, BB; Singh, B; Singh, BP; Singh, H; Singh, H; Singh, JA; Singh, J; Singh, K; Singh, M; Singh, NP; Singh, P; Singh, PS; Singh, P; Singh, RK; Singh, S; Singh, S; Singh, S; Singh, S; Sinha, MK; Sinto, R; Sirota, SB; Siyoum, DF; Skhvitaridze, N; Skryabina, AA; Sleet, DA; SobhZahedi, M; Soheili, M; Sohel, M; Sohrabi, S; Solanki, S; Solbana, LK; Solikhah, S; Soliman, SSM; Song, W; Sood, A; Sood, P; Soraneh, S; Sorensen, RJD; Soriano, JB; Sousa, F; Sousa, MA; Soyiri, IN; Soylu, C; Spartalis, M; Sreeramareddy, CT; Srinivasamurthy, SK; Sriram, S; Srivastav, P; Srivastava, DB; Stafford, LK; Stanaway, JD; Stanikzai, MH; Steckling-Muschack, N; Stein, DJ; Steiner, C; Steinmetz, JD; Steiropoulos, P; Stephan, BCM; Stevanovic, A; Stockfelt, L; Straube, S; Stubbs, JL; Stubbs, P; Subasi, O; Subedi, N; Suhag, A; Sujon, H; Sukaew, T; Sulaiman, SK; Suleiman, AG; Odidi, MS; Suleman, M; Sullman, MJM; Meo, AS; Sun, HTZ; Sun, J; Sun, ML; Sun, XD; Sun, XH; Sun, Z; Sun, ZL; Sundaragiri, S; Sundaram, T; Sundström, J; Sunkersing, D; Sunny, S; Suresh, V; Susianti, H; Swain, CK; Swart, VM; Syaiful, DA; Symons, TL; Szarpak, L; Szeto, MD; Sudha, TYS; Damavandi, PT; Tabarés-Seisdedos, R; Tabatabaei, FS; Tabatabaei, SS; Tabatabaei, SM; Tabatabaeizadeh, SA; Tabatabai, S; Tabche, C; Tabish, M; Tabuchi, T; Tadesse, GF; Taghizadeh-Hesary, F; Taha, ZMA; Taiba, J; Tajabadi, S; Talaat, IM; Tampa, M; Tamuzi, JL; Tan, KK; Tanashat, M; Tang, H; Tanveer, M; Tareke, AA; Taridashti, S; Tarigan, IU; Tariku, MK; Tariq, S; Tazhiyeva, AY; Temedie-Asogwa, T; Temsah, MH; Teramoto, M; Tesfu, AA; Teshager, NW; Tessema, GA; Tewari, J; Teymouri, A; Thakur, CK; Thankappan, KR; Thapar, R; Tharwat, I; Tharwat, S; Thayakaran, R; Thiruvengadam, M; Thomas, MS; Tian, W; Ticoalu, JHV; Tleshev, M; Tomo, S; Tonelli, M; Topor-Madry, R; Touvier, M; Tovani-Palone, MR; Trabelsi, K; Tran, QTH; Tran, TQM; Tran, TH; Duc, NTM; Trico, D; Trihandini, I; Tripathi, M; Tripathi, T; Tromans, SJ; Truong, QXN; Truyen, TTTT; Tse, G; Tseriotis, VS; Tsermpini, EE; Car, LT; Tumurkhuu, M; Tuo, ZT; Tusa, BS; Tye, SC; Tyrovolas, S; Udoakang, AJ; Ullah, A; Ullah, H; Ullah, S; Umair, M; Umar, HO; Umar, L; Umar, M; Umar, M; Umar, SS; Undurraga, EA; Unnikrishnan, B; Upadhya, D; Upadhyay, E; Uppal, D; Urso, D; Usman, JS; Uzor, KJ; Uzunçibuk, H; Vadagam, P; Vaithinathan, AG; Valdez, PR; Valenti, M; Vally, Z; Van den Eynde, J; Varasteh, J; Varghese, J; Varma, P; Vasankari, TJ; Vasishta, S; Vasudevan, SS; Vaysi, A; Vaziri, S; Venketasubramanian, N; Verma, M; Verma, M; Verma, P; Veroux, M; Verras, GI; Vidale, S; Vijayageetha, M; Villa, S; Villafañe, JH; Villani, L; Villarreal-Zegarra, D; Violante, FS; Ambi, SV; Vitorino, LM; Vlassov, V; Vollset, SE; Vongpradith, A; Vos, T; Vosoughi, M; Vounzoulaki, E; Vu, L; Vujcic, IS; Vyas, KD; Wada, HT; Waheed, Y; Wahid, M; Wahidin, M; Walde, MT; Walia, M; Wan, JY; Wander, A; Wang, F; Wang, FL; Wang, JS; Wang, L; Wang, QZ; Wang, RX; Wang, S; Wang, WZ; Wang, X; Wang, XQ; Wang, Y; Wang, YZ; Wang, YC; Wang, YX; Wang, YP; Wang, ZH; Wani, TA; Wanjau, MN; Waqar, AB; Waqas, M; Ward, JW; Ward, P; Wassie, TH; Watson, S; Weerasekara, I; Wei, FL; Wei, XY; Weintraub, RG; Weiss, DJ; Weiss, EJ; Wells, KM; Werdecker, A; Westerman, R; Wiangkham, T; Wibowo, YC; Wickramasinghe, DP; Wickramasinghe, ND; Wiebe, S; Wilandika, A; Willeit, P; Wilson, S; Wireko, AA; Wiysonge, CS; Woday, AT; Wojtyniak, B; Woldehana, NA; Woldeyes, DH; Wolf, AW; Wonde, TE; Wong, YJ; Worede, DT; Workicho, A; Worku, MC; Wu, AM; Wu, CK; Wu, F; Wu, JF; Wu, JY; Wu, P; Wu, ZH; Wubie, YM; Wulandari, RD; Xia, ZJ; Xiao, GQ; Xiao, LS; Xiao, N; Xie, WQ; Xu, ST; Xu, SW; Xu, XY; Xu, YY; Yadav, MK; Yadav, V; Yadollahi, M; Yahoo, S; Yahya, G; Yamagishi, K; Yan, GC; Yang, HB; Yano, YCR; Yao, HQ; Yao, LA; Yarahmadi, A; Yaribeygi, H; Yasin, H; Yassin, MA; Yasufuku, Y; Yaya, S; Ye, PP; Yeganeh, M; Yekdes, AC; YektaKooshali, MH; Yergaliyev, KA; Yesuf, SA; Yezli, S; Yi, S; Yin, DH; Yip, P; Yismaw, MB; Yismaw, YE; Yon, DK; Yonemoto, N; Yoon, SJ; Younis, MZ; Yousefi, S; Yousuf, A; Yu, CH; Yu, Y; Yuan, H; Yuh, FH; Yunus, G; Yunusa, U; Zadey, S; Zadnik, V; Zafar, M; Zaghampour, M; Abidin, EZ; Zakham, F; Zaki, N; Zamagni, G; Zamora, N; Zandam, H; Zanghì, A; Zar, HJ; Zarea, K; Zawiah, M; Zeariya, MGM; Zenebe, AM; Zensen, S; Zepro, NB; Zeru, EM; Zhan, TS; Zhan, YL; Zhang, BJ; Zhang, CJP; Zhang, HJ; Zhang, JMF; Zhang, KX; Zhang, LQ; Zhang, MX; Zhang, XY; Zhang, XH; Zhang, YQ; Zhang, ZQ; Zhangelova, SB; Zhao, HQ; Zhao, JH; Zhao, JF; Zhao, Y; Zhao, ZY; Zhong, A; Zhong, CC; Zhou, JY; Zhou, JX; Zhu, B; Zhumagaliuly, A; Zielinska, M; Zoghi, G; Zoromba, MA; Zou, ZY; Zrieq, RM; Zuhlke, LJ; Zuhriyah, L; Zumla, A; Zyoud, AH; Zyoud, SH; Zyoud, SH; Wool, EE; Murray, CJL</t>
  </si>
  <si>
    <t>Naghavi, Mohsen; Kyu, Hmwe Hmwe; Bhoomadevi, A.; Aalipour, Mohammad Amin; Aalruz, Hasan; Ababneh, Hazim S.; Abafita, Bedru J.; Abaraogu, Ukachukwu O.; Abbafati, Cristiana; Abbasi, Madineh; Abbaspour, Faezeh; Abbastabar, Hedayat; Abd Al Magied, Abdallah H. A.; ElHafeez, Samar Abd; Abdalla, Ashraf Nabiel; Abdalla, Mohammed Altigani; Abdallah, Emad M.; Abdeeq, Barkhad Aden; Razeq, Nadin M. I. Abdel; Abdelgalil, Ahmed Abdelrahman; Abdel-Hameed, Reda; Abdelmasseh, Michael; Abdelnabi, Mahmoud; Abdel-Rahman, Wael M.; Abdous, Arman; Abdrabou, Mostafa M.; Aziz, Jeza Muhamad Abdul; Abdulah, Deldar Morad; Abdullahi, Auwal; Abdul-Rahman, Toufik; Getahun, Habtamu Abebe; Abedi, Aidin; Abedi, Armita; Abedi, Parisa; Abejew, Asrat Agalu; Zuniga, Roberto Ariel Abeldano; Al Abid, Shehab Uddin; Abidi, Syed Hani; Abie, Alemwork; Abiodun, Olugbenga Olusola; Aboagye, Richard Gyan; Abohashem, Shady; Abolhassani, Hassan; Abonie, Ulric Sena; Abourashed, Nagah M.; Abouzid, Mohamed; Abramov, Dmitry; Abreu, Lucas Guimaraes; Abtahi, Dariush; Abu Farha, Rana Kamal; Abuadas, Fuad Hamdi A.; Abubakar, Aminu Kende; Abu-Elala, Nermeen; Abu-Gharbieh, Eman; Abuhammad, Sawsan; Abuhelwa, Ahmad Y.; Abukhadijah, Hana J.; Abu-Rmeileh, Niveen M. E.; Aburuz, Salahdein; Abushanab, Dina; Accrombessi, Manfred Mario Kokou; Acharya, Anirudh Balakrishna; Acharya, Apurba; Adal, Ousman; Adams, Lisa C.; Adamu, Abdu A.; Addo, Isaac Yeboah; Adeagbo, Oluwafemi Atanda; Adebisi, Tajudeen Adesanmi; Adedeji, Isaac Akinkunmi; Adedokun, Kamoru Ademola; Adegbile, Oluwatobi E.; Adegoke, Nurudeen A.; Adeleke, Olumide Thomas; Adema, Bulcha Guye; Aden, Bashir; Adesina, Isaac Ayodeji; Adesina, Miracle Ayomikun; Adetunji, Juliana Bunmi; Adewuyi, Habeeb Omoponle; Adeyeoluwa, Temitayo Esther; Adhana, Mache Tsadik; Adhikary, Ripon Kumar; Adiga, Usha; Parvar, Tanin Adl; Adnan, Mohd; Adnani, Qorinah Estiningtyas Sakilah; Adoma, Prince Owusu; Adzigbli, Leticia Akua; Adzrago, David; Affinito, Giuseppina; Afifi, Ahmed M.; Afoakwah, Clifford; Afolabi, Aanuoluwapo Adeyimika; Afolabi, Rotimi Felix; Afrasanie, Vlad-Adrian; Afzal, Saira; Agafari, Gizachew Beykaso; Agampodi, Suneth Buddhika; Agampodi, Thilini Chanchala; Aggarwal, Navidha; Aghaalikhani, Mahdi; Aghajanian, Sepehr; Aghamir, Seyed Mohammad Kazem; Agide, Feleke Doyore; Sobrinho, Cesar Agostinis; Agrawal, Anurag; Agyemang-Duah, Williams; Ahadi, Mahsa; Ahinkorah, Bright Opoku; Ahmad, Aqeel; Ahmad, Danish; Ahmad, Faisal; Ahmad, Ijaz; Ahmad, Khabir; Ahmad, Khurshid; Ahmad, Sajjad; Ahmad, Tauseef; Ahmad, Waqas; Ahmadi, Negar Sadat; Ahmed, Ali; Ahmed, Ayman; Ahmed, Gasha Salih; Ahmed, Haroon; Ahmed, Junaid; Ahmed, Luai A.; Ahmed, M. D. Faisal; Ahmed, Mehrunnisha Sharif; Ahmed, Meqdad Saleh; Ahmed, Muktar Beshir; Ahmed, Mushood; Ahmed, Shabbir; Ahmed, Sindew Mahmud; Ahmed, Syed Anees; Aimagambetova, Gulzhanat; Ajami, Marjan; Aji, Budi; Akbarialiabad, Hossein; Akbarifard, Saeid; Akeju, Oluwasefunmi; Akhigbe, Roland Eghoghosoa; Akhmedullin, Ruslan; Akinkuotu, Olufemi Ambrose; Akkaif, Mohammed Ahmed; Akosile, Wole; Akrami, Ashley E.; Akyea, Ralph Kwame; Al Amiry, Alaa; Al Awaidy, Salah; Al Hasan, Syed Mahfuz; Al Homsi, Ammar; Al Nawayseh, Mohammad Khaled; Al Omari, Omar; Al Ta'ani, Zain; Al Thaher, Yazan; Al Zaabi, Omar Ali Mohammed; Al Zoubi, Mohammad Ahmmad Mahmoud; Al-Abbadi, Mousa Ali; Alalwan, Tariq A.; Al-Aly, Ziyad; Alam, Khurshid; Alam, Manjurul; Alam, Mohammad Khursheed; Alam, Mostafa; Al-Amer, Rasmieh Mustafa; Alamrew, Abebaw; Alansari, Amani; Alanzi, Turki M.; Al-Ashwal, Fahmi Y.; Albashtawy, Mohammed; Aldhaleei, Wafa A.; Aldossary, Mohammed S.; Aldridge, Robert W.; Aleidi, Shereen M.; Alemayehu, Bezawit Abeje; Alemnew, Fentahun; Alemu, Melaku Birhanu; Alene, Kefyalew Addis; Al-Eyadhy, Ayman; Alfalki, Ali M.; Algahtani, Fahad D.; Algammal, Abdelazeem M.; Al-Habbal, Khairat; Alhaji, Nma Bida; Al-Hajj, Samar; Alhalaiqa, Fadwa Naji; Al-Hanawi, Mohammed Khaled; Alhasan, Khalid A.; Alhumaidi, Ashraf; Alhumaydhi, Fahad A.; Ali, Amjad; Ali, Haroon Muhammad; Ali, Irfan; Ali, Liaqat; Ali, Maratab; Ali, Mohammad Daud; Ali, Mohammed Usman; Ali, Rafat; Ali, Shahid; Ali, Syed Shujait; Ali, Waad; Alicandro, Gianfranco; Al-Iede, Montaha; Alif, Sheikh Mohammad; Rokny, Hamid Alinejad; Alipour, Morteza; Al-Jabi, Samah W.; Aljofan, Mohamad; Aljohani, Moath Saleh; Aljunid, Syed Mohamed; Alkhatib, Ahmad; Alkhawam, Mustafa; Allebeck, Peter; Allemailem, Khaled S.; Allouh, Mohammed Z.; Almagharbeh, Wesam Taher; Al-Marwani, Sabah; Almasri, Nihad A.; Almazan, Joseph Uy; Al-Mekhlafi, Hesham M.; Almidani, Omar; Almobayed, Amr; Alnawafleh, Khaldoon Aied; Alniss, Hasan Yaser; Sukumar, Margret Beaula Alocious; Alomari, Mahmoud A.; Alosta, Mohammad R.; Alqahtani, Jaber S.; Alqahtani, Saleh A.; Alqudimat, Mohammad R.; Al-Qudimat, Ahmad Rajeh; Alrimawi, Intima; Alrousan, Sahel Majed; Al-Sabah, Salman Khalifah; Alsabri, Mohammed A.; Altaany, Zaid; Altaf, Awais; Al-Tammemi, Alaa B.; Al-Tawfiq, Jaffar A.; Althobiani, Malik A.; Altirkawi, Khalid A.; Alvarez-Galvez, Javier; Alvis-Guzman, Nelson; Alvis-Zakzuk, Nelson J.; Alwafi, Hassan; Al-Wardat, Mohammad; Al-Worafi, Yaser Mohammed; Aly, Hany; Alyahya, Mohammad Sharif Ibrahim; Alzahrani, Hosam; Alzoubi, Karem H.; Al-Zubairi, Adel Sharaf; Amafah, Ekiyor Joseph; Amafah, Joy; Amani-Beni, Reza; Amer, Faten; Amidi, Bardia; Amin, Amr; Amin, Tarek Tawfik; Amindarolzarbi, Alireza; Amini, Saeed; Amini-Salehi, Ehsan; Aminzare, Majid; Amiri, Sohrab; Amlag, Joanne O.; Amugsi, Dickson A.; Amusa, Ganiyu Adeniyi; Anagnostakis, Filippos; Ananda, Roshan A.; Anaraki, Nazanin; Ancuceanu, Robert; Anderlini, Deanna; Anderson, David B.; Nguyen Hoang Anh; Anjorin, Abdul-Azeez Adeyemi; Ankomah, Samuel Egyakwa; Annadurai, Kabilan; Ansari, Sumbul; Ansari-Moghaddam, Alireza; Antony, Catherine M.; Antriyandarti, Ernoiz; Anuoluwa, Boluwatife Stephen; Anuoluwa, Iyadunni Adesola; Anvari, Saeid; Anwar, Saleha; Anwar, Sumadi Lukman; Anwer, Razique; Anwer, Shahnawaz; Anyasodor, Anayochukwu Edward; Appiah, Francis; Arab, Juan Pablo; Arabi, Hossein; Arabloo, Jalal; Arafat, Mosab; Araki, Daniel T.; Aravkin, Aleksandr Y.; Areda, Demelash; Aregu, Getnet Mesfin; de la Torre, Jorge Arias; Arjmand, Ghazal; Armocida, Benedetta; Arnlov, Johan; Arockiaraj, Jesu; Arooj, Mahwish; Artamonov, Anton A.; Arumugam, Ashokan; Arumuganainar, Deepavalli; Aryal, Umesh Raj; Aryntayeva, Nurila; Anar, Mahsa Asadi; Asaduzzaman, Muhammad; Asdaq, Syed Mohammed Basheeruddin; Asemahagn, Mulusew Andualem A.; Asemu, Mulu Tiruneh; Asgary, Saeed; Asghari-Jafarabadi, Mohammad; Ashraf, Syed Amir; Ashraf, Tahira; Ashrafi, Mitra; Ashrafizadeh, Milad; Asiamah-Asare, Bernard Kwadwo Yeboah; Aslani, Saeed; Asri, Yuni; Assembekov, Batyrbek; Athari, Seyyed Shamsadin; Atreya, Alok; Atta, Julie Alaere; Atwan, Zeenah A.; Aurangzeb, Khursheed; Ausloos, Marcel; Avan, Abolfazl; Avelar, Nubia Carelli Pereira; Awan, Sana Javaid; Awotidebe, Adedapo Wasiu; Ayana, Lemessa Assefa A.; Ayatollahi, Haleh; Ayipo, Yusuf Oloruntoyin; Ayyoubzadeh, Seyed Mohammad; Azadnajafabad, Sina; Azadnia, Arian; Azam, James Mba; Azarboo, Alireza; Azene, Zelalem Nigussie; Azhar, Gulrez Shah; Azimi, Amirali; Azimi, Farya; Aziz, Mohd Yusmaidie; Aziz, Sadat Abdulla; Azizan, Amin; Azzam, Ahmed Y.; Babu, Giridhara Rathnaiah; Bae, Youngoh; Bagga, Arvind; Bagheri, Nasser; Bagheri, Sara; Baghizadeh, Elahe; Baghizadeh, Fereshteh; Baghizadeh, Sana; Baghlaf, Khlood K.; Bahmanziari, Najmeh; Bai, Ruhai; Baklola, Mohamed Ibrahem; Bako, Abdulaziz T.; Balcha, Wondu Feyisa; Balkis, Maher; Balmori-de-la-Miyar, Jose; Hasankhani, Mohammadreza Balooch; Baltatu, Ovidiu Constantin; Bandyopadhyay, Soham; Banik, Palash Chandra; Barengo, Noel C.; Barker-Collo, Suzanne Lyn; Barqawi, Hiba Jawdat; Barrow, Amadou; Barteit, Sandra; Barua, Lingkan; Abu Bashar, M. D.; Bashir, Shahid; Basile, Guido; Basri, Rehana; Bassat, Quique; Bastan, Mohammad-Mahdi; Batiha, Abdul-Monim; Batra, Kavita; Bauckneht, Matteo; Bayat, Mahdis; Tork, Mohammad Amin Bayat; Beaney, Thomas; Bedi, Neeraj; Beeraka, Narasimha M.; Beghi, Massimiliano; Behjati, Jina; Bekele, Bezawit K.; Belay, Almaz Nibret; Belay, Demeke Mesfin; Belayneh, Asnake Gashaw; Belayneh, Melesse; Belete, Abel Cherkos; Bilgin, Gokce Belge; Bello, Muhammad Bashir; Bello, Olorunjuwon Omolaja; Bello, Umar Muhammad; Belo, Luis; Beloukas, Apostolos; Bendardaf, Riyad; Bensenor, Isabela M.; Tune, Samiun Nazrin Bente Kamal; Bergami, Maria; Berhie, Alemshet Yirga; Berihun, Abiye Assefa; Bermudez, Amiel Nazer C.; Bernstein, Robert S.; Bertolacci, Gregory J.; Bertuccio, Paola; Bettencourt, Paulo J. G.; Bhadoria, Ajeet Singh; Bhagavathula, Akshaya Srikanth; Bhala, Neeraj; Bhandari, Buna; Bhangdia, Kayleigh; Bhanushali, Charmi; Bhardwaj, Nikha; Bhardwaj, Pankaj; Bhargava, Ashish; Bhaskar, Sonu; Bhat, Anup; Bhattacharjee, Priyadarshini; Bhattacharjee, Shuvarthi; Bhatti, Gurjit Kaur; Bhatti, Jasvinder Singh; Bhuiyan, Mohiuddin Ahmed; Bhutta, Zulfiqar A.; Bhuyan, Soumitra S.; Bi, Haoran; Biadgilign, Sibhatu Kassa; Bievel-Radulescu, Raluca; Binsaleh, Naif Kandash; Bisignano, Catherine; Biswas, Atanu; Biswas, Bijit; Biswas, Mohammad Shahangir; Bitar, Ahmad Naoras; Bitew, Molalegne; Bizzozero-Peroni, Bruno; Bjorge, Tone; Bodolica, Virginia; Bogale, Eyob Ketema; Bohn, Lucimere; Bolarinwa, Obasanjo Afolabi; Bolourinejad, Paria; Bonny, Aime; Boppana, Sri Harsha; Borhany, Hamed; Borran, Mina; Bose, Sudipta; Bosoka, Samuel Adolf; Carvajal, Alejandro Botero; Boufous, Soufiane; Boxe, Christopher; Braithwaite, Dejana; Brant, Luisa C.; Brauer, Michael; Breitborde, Nicholas J. K.; Breitner, Susanne; Brenner, Hermann; Brewer, Edmond D.; Vega, Maria L. Bringas; Brown, Julie; Browne, Annie J.; Brugha, Traolach; Bugiardini, Raffaele; Bulamu, Norma B.; Bunare, Tsion Samuel; Buonsenso, Danilo; Burns, Richard A.; Busari, Akeem Olayinka; Busch, Felix; Bustanji, Yasser; Butt, Nadeem Shafique; Butt, Zahid A.; Sanjay, C. J.; Cai, Tianji; Cairns, Rose; Barsbay, Mehtap Cakmak; Calina, Daniela; Camera, Luis Alberto; Campos, Luciana Aparecida; Campos-Nonato, Ismael; Cao, Fan; Cao, Si; Capodici, Angelo; Cardenas, Rosario; Carreras, Giulia; Carrero, Juan Jesus; Carugno, Andrea; Carvalho, Andre F.; Carvalho, Felix; Carvalho, Marcia; Carvalho-e-Silva, Ana Paula; Castaldelli-Maia, Joao Mauricio; Castaneda-Orjuela, Carlos A.; Castelpietra, Giulio; Catala-Lopez, Ferran; Catapano, Alberico L.; Cattaruzza, Maria Sofia; Cegolon, Luca; Cembranel, Francieli; Cenderadewi, Muthia; Cercy, Kelly M.; Cerin, Ester; Chacon-Uscamaita, Pamela Roxana; Chakraborty, Chiranjib; Chakraborty, Sandip; Chandan, Joht Singh; Chandika, Rama Mohan; Chandradasa, Miyuru; Chandrasekaran, Baskaran; Chattu, Vijay Kumar; Chatzimavridou-Grigoriadou, Victoria; Chaudhary, Anis Ahmad; Chaudhuri, Sirshendu; Chaurasia, Akhilanand; Chen, An-Tian; Chen, Catherine S.; Chen, Guangjin; Chen, Haiyan; Chen, Hana; Chen, Haowei; Chen, Hui; Chen, Rucheng; Chen, Shanquan; Chen, Simiao; Chen, Xiang; Cheng, Haojin; Cheung, Ka Ching; Chew, Nicholas W. S.; Chi, Gerald; Chichagi, Fatemeh; Chihara, Izumi; Chimed-Ochir, Odgerel; Ching, Patrick R.; Chirinos-Caceres, Jesus Lorenzo; Cho, Daniel Youngwhan; Cho, William C. S.; Chong, Bryan; Chong, Yuen Yu; Chou, Hou In; Chowdhury, Enayet Karim; Chowdhury, Sreshtha; Christensen, Hanne; Chuang, Ting-Wu; Chukwu, Isaac Sunday; Chung, Erin; Chung, Sheng-Chia; Chung, Sunghyun; Chutiyami, Muhammad; Cicero, Arrigo Francesco Giuseppe; Clark, Cain C. T.; Cohen, Fred; Columbus, Alyssa; Conde, Joao; Congly, Stephen E.; Conrad, Nathalie; Cooper, Leslie Trumbull; Corlateanu, Alexandru; Cortese, Samuele; Cortesi, Paolo Angelo; Cosma, Claudia; Cousin, Ewerton; Cowart, Emma Johnson; Criqui, Michael H.; Crist, Andrew; Cruz, Jessica A.; Cruz-Martins, Natalia; Cui, Xiaolin; Culbreth, Garland T.; Cullen, Patricia; Cunningham, Matthew; Dababo, Nour; Dabbagh, Ali; Dadras, Omid; Dahiru, Tukur; Dai, Xiaochen; Dai, Zhaoli; Dalakoti, Mayank; Dalal, Koustuv; Dalla Costa, Gloria; D'Amico, Emanuele; Daniel, Roy Arokiam; D'Anna, Lucio; Danpanichkul, Pojsakorn; Danso, Samuel E.; Darcho, Samuel Demissie; Dardas, Latefa Ali; Dare, Chengetai; Darouei, Bahar; Soltani, Reza Darvishi Cheshmeh; Das, Sayan Kumar; Davila-Cervantes, Claudio Alberto; Weaver, Nicole Davis; Davletov, Dimash; Davletov, Kairat; De la Hoz, Fernando Pio; de la Torre-Luque, Alejandro; Dee, Edward Christopher; Deekonda, Sindhura; Deen, Amanda; Degenhardt, Louisa; Dehesh, Paria; Delbari, Pouria; Delgado-Ortiz, Laura; Delsoz, Mohammad; Demetriades, Andreas K.; Denova-Gutierrez, Edgar; Derese, Tadios Niguss; Dergaa, Ismail; Deribe, Kebede; Derseh, Hunegnaw Almaw; Dervenis, Nikolaos; Dervisevic, Emina; Desai, Hardik Dineshbhai; Desta, Abraham Aregay; Devanbu, Vinoth Gnana Chellaiyan; Devarakonda, Pradeep Kumar; Dewan, Syed Masudur Rahman; Dhali, Arkadeep; Dhama, Kuldeep; Dharmagadda, Sreedhar; Dhimal, Mandira Lamichhane; Dhimal, Meghnath; Dhungel, Bibha; Di Pumpo, Marcello; da Silva, Diana Dias; Diaz, Daniel; Diaz, Luis Antonio; Didehvar, Kimia; Dilipan, Elangovan; Dillard, Lauren K.; Ding, Xueting; Doaei, Saeid; Dohare, Sushil; Dokova, Klara Georgieva; D'Oria, Mario; Dorostkar, Fariba; Dorsey, E. Ray; Doshi, Ojas Prakashbhai; Doshmangir, Leila; Dowou, Robert Kokou; Dresse, Menayit Tamrat; Driscoll, Tim Robert; Dsouza, Ashel Chelsea; Du, Jiang; Dube, John; Dubno, Judy R.; Dumbili, Emeka W.; Dumith, Samuel C.; Duncan, Bruce B.; Duraes, Andre Rodrigues; Durojaiye, Oyewole Christopher; Dutta, Ashit Kumar; Dutta, Siddhartha; Dutta, Sulagna; Ebohon, Osamudiamen; Eboreime, Ejemai; Ebraheim, Lamiaa Labieb Mahmoud; Ebrahimi, Alireza; Ebrahimi, Mohammad Hossein; Ed-Dra, Abdelaziz; Edvardsson, David; Efendi, Ferry; Eftekhari, Behrad; Eghbali, Foolad; Sedeh, Ashkan Eighaei; Eikemo, Terje Andreas; Eini, Ebrahim; Ekholuenetale, Michael; Ekundayo, Temitope Cyrus; El Arab, Rabie Adel; El Omri, Abdelfatteh; Zaki, Maysaa El Sayed; Eladl, Mohamed Ahmed; Elahi, Reza; El-Ashker, Said; Elbeshbeishy, Rana; Elemam, Noha Mousaad; ElGohary, Ghada Metwally Tawfik; Elhadi, Muhammed; Elhoumed, Mohamed; El-Huneidi, Waseem; Elmeligy, Omar Abdelsadek Abdou; Elmonem, Mohamed A.; Elmorsi, Rami; Elnaem, Mohamed Hassan; Elnahas, Gihan; Elshaer, Mohammed; Elsohaby, Ibrahim; Eltahawy, Abdelgawad Salah; Emagneneh, Tadele; Endriyas, Misganu; Erkhembayar, Ryenchindorj; Esezobor, Christopher Imokhuede; Eshetu, Derese; Eslami, Majid; Eslami, Narges; Santo, Rafaela Cavalheiro do Espirito; Estep, Kara; Eyawo, Oghenowede; Eze, Ugochukwu Anthony; Ezenwankwo, Elochukwu; Fadavian, Heidar; Fagbamigbe, Adeniyi Francis; Fagbule, Omotayo Francis; Fahim, Ayesha; Fahimi, Saman; Fahira, Aamir; Fakhradiyev, Ildar Ravisovich; Fakhri-Demeshghieh, Aliasghar; Falzone, Luca; Fan, Qiping; Farahmand, Mohammad; Faramarzi, Ali; Fareed, Mohammad; Farhana, Zaki; Faria, Liliana; Farinha, Carla Sofia e Sa; Faris, MoezAlIslam Ezzat Mahmoud; Faro, Andre; Farooq, Syed Muhammad Yousaf; Farrokhpour, Hossein; Farshad, Fatemeh; Farsi, Farima; Fasina, Folorunso Oludayo; Fasina, Modupe Margaret; Fatehizadeh, Ali; Fathi, Davood; Fatima, Zareen; Fayaz, Mohammad; Fazeli, Pooria; Feigin, Valery L.; Feizkhah, Alireza; Fekadu, Gelana; Fekadu, Ginenus; Femoe, Ulrich Membe; Ferdous, Talukdar Raian; Fereshtehnejad, Seyed-Mohammad; Fernandez-Jimenez, Rodrigo; Ferrara, Pietro; Ferrari, Alize J.; Ferreira, Nuno; Fetensa, Getahun; Feyisa, Bikila Regassa; Finnemore, Alexander; Fiorilla, Claudio; Fischer, Florian; Fitriana, Ida; Fogacci, Federica; Folayan, Morenike Oluwatoyin; Fomenkov, Artem Alekseevich; Fonzo, Marco; Force, Lisa M.; Fortuna, Daniela; Foschi, Matteo; Fotouhi, Maryam; Fowobaje, Kayode Raphael; Franklin, Richard Charles; Freitas, Alberto; Fu, Jinming; Fukumoto, Takeshi; Fukunaga, Ami; Fuller, John E.; Sridevi, G.; Gaal, Peter Andras; Gadanya, Muktar A.; Gadeka, Dominic Dormenyo; Gafane-Matemane, Lebo Francina; Gajdacs, Mario; Galali, Yaseen; Galiyeva, Dinara; Gallus, Silvano; Ganapathy, Dhanraj; Ganesan, Balasankar; Gangachannaiah, Shivaprakash; Gao, Xiang; Gao, Yijie; Garba, Bashiru; Garcia-Argibay, Miguel; Garcia-Azorin, David; Gardner, William M.; Espinoza, Wendy Paola Gastelum; Gatzioufas, Zisis; Gautam, Prem; Gautam, Rupesh K.; Gaye, Bamba; Ge, Hong-Han; Gebre, Feven Sahle; Gebregergis, Miglas Welay; Gebrehiwot, Mesfin; Gelchu, Miesa; Gelibter, Stefano; George, Nsikakabasi Samuel; Getacher, Lemma; Getahun, Genanew K.; Gete, Kalab Yigermal; Gething, Peter W.; Ghadiri, Keyghobad; Ghadirian, Fataneh; Jolfayi, Amir Ghaffari; Ghamkhar, Arin; Assl, Shakiba Ghasemi; Ghassemi, Fariba; Ghazy, Ramy Mohamed; Ghoba, Sama; Gholamalizadeh, Maryam; Gholami, Zainab; Gholizadeh, Nasim; Ghorbani, Zeinab; Ghotbi, Elena; Ghuge, Arun; Gialluisi, Alessandro; Giannakis, Konstantinos; Gilani, Syed Abdullah; Gill, Tiffany K.; Giri, Bikash Ranjan; Girmay, Alem Abera; Girombelli, Alessandro; Gobolos, Laszlo; Goel, Anil Kumar; Goel, Archit; Goel, Rajesh Kumar; Goh, Lay Hoon; Gohari, Kimiya; Golechha, Mahaveer; Golestani, Ali; Golinelli, Davide; Golmohammadi, Melika; Gong, Wenping; Goulart, Alessandra C.; Grada, Ayman; Graham, Simon Matthew; Grivna, Michal; Guan, Shi-Yang; Guarducci, Giovanni; Gubari, Mohammed Ibrahim Mohialdeen; Gudeta, Mesay Dechasa; Guha, Avirup; Guicciardi, Stefano; Gulati, Sheffali; Gunturu, Sasidhar; Guo, Cui; Guo, Xingzhi; Guo, Zhaoyu; Guo, Zhifeng; Gupta, Bhawna; Gupta, Gaurav; Gupta, Lalit; Gupta, Rajeev; Gutierrez, Reyna Alma; Gutierrez-Murillo, Roberth Steven; Guzman-Esquivel, Jose; Habteyes, Abrham Tesfaye; Habteyohannes, Awoke Derbie; Hadaro, Tesfahun Simon; Hadi, Najah R.; Hadian, Zahra; Hafiz, Abdul; Hafsia, Sarah; Haghdoost, Faraidoon; Haghtalab, Arian; Nguyen Hai Nam; Haile, Addisalem; Haile, Demewoz; Halder, Pritam; Haller, Sebastian; Halwani, Rabih; Aziz, Kosar Hikmat Hama; Hamad, Islam M.; Hamadeh, Randah R.; Hamidi, Samer; Hamilton, Erin B.; Hammoud, Ahmad; Han, Chieh; Han, Hannah; Hanif, Asif; Hanifi, Nasrin; Hankey, Graeme J.; Hanna, Fahad; Haque, Ashanul; Haque, Md Nuruzzaman; Haque, Obaid I.; Hargono, Arief; Hariandja, Andy Martahan Andreas; Haro, Josep Maria; Harris, Ashley Ann; Hasaballah, Ahmed I.; Hasan, Faizul; Hasan, Md Kamrul; Hasan, Towhid; Hasani, Hamidreza; Hasanpour-Dehkordi, Ali; Hashempur, Mohammad Hashem; Hashim, Nada Tawfig; Hasnain, Ammarah; Hassan, Abbas M.; Hassan, Amr; Hassan, Ibrahim Nagmeldin; Hassan, Ikrama; Hassan, Nageeb; Ahmed, Omed Hassan; Wada, Yusuf Hassan; Tabatabaei, Mahgol Sadat Hassan Zadeh; Hassanipour, Soheil; Hathagoda, Lasanthi Wathsala; Haubold, Johannes; Havmoeller, Rasmus J.; Hay, Simon I.; Hbid, Youssef; He, Jiawei; Hebert, Jeffrey J.; Heidari, Golnaz; Heidari, Mohammad; Heydari, Mojtaba; Hezam, Kamal; Hiraike, Yuta; Horita, Nobuyuki; Hossain, Alamgir; Hossain, Lubna; Hossain, Md Belal; Hossain, Md Mahbub; Hossain, Md Sabbir; Hossain, Mohammad Bellal; Hosseini, Fatemeh Sadat; Hosseinzadeh, Mehdi; Hostiuc, Mihaela; Hostiuc, Sorin; Hotez, Peter J.; Hotwani, Priya; Hoven, Hanno; Hu, Chengxi; Hu, Yifei; Huang, Junjie; Huang, Weijun; Huang, Yefei; Huang, Yuting; Huang, Zhenyao; Huda, Mega Hasanul; Humayun, Ayesha; Husain, Waqar; Hushmandi, Kiavash; Hussain, Javid; Hussein, Nawfal R.; Husseiny, Mohamed Ibrahim; Iannone, Luigi Francesco; Ibitoye, Segun Emmanuel; Ibrahim, Khalid S.; Ibrahim, Ramzi; Ibrahim, Reem; Ibrahim, Umar Idris; Ibrayeva, Anel; Ida, Fidelia; Ikuta, Kevin S.; Ilesanmi, Olayinka Stephen; Ilic, Irena M.; Ilic, Milena D.; Ilyas, Muhammad Hamza; Imam, Mohammad Tarique; Imani, Masoud; Imoh, Lucius Chidiebere; Inok, Arit; Iqbal, Meesha; Iqbal, Mujahid; Irham, Lalu Muhammad; Isa, Mustafa Alhaji; Iskandar, Benni; Iskander, Teresa R.; Islam, Md Rabiul; Islam, Md Shahinul; Islam, Md Shariful; Islam, Sheikh Mohammed Shariful; Islami, Farhad; Ismail, Faisal; Ismail, Nahlah Elkudssiah; Ismoldayev, Yerlan; Isola, Gaetano; Iwagami, Masao; Iyamu, Ihoghosa Osamuyi; Vinothini, J.; Jaafari, Jalil; Jacob, Louis; Jacobsen, Kathryn H.; Jadidi, Ali; Jadidi-Niaragh, Farhad; Jafari, Mohammadsadegh; Jafarinia, Morteza; Jafarzadeh, Abdollah; Jaffar, Shabbar; Jahrami, Haitham; Jairoun, Ammar Abdulrahman; Jaiswal, Vikash; Jaka, Sanobar; Jakovljevic, Mihajlo; Yengejeh, Reza Jalilzadeh; Jalloh, Mohamed; Jamal, Armaan; Jamal, Qazi Mohammad Sajid; Jamaluddin, Jazlan; James, Jerin; Jamil, Hasan; Jamil, Safayet; Jamora, Roland Dominic G.; Jamshidi, Masoud; JamshidiRastabi, Shaghayegh; Janardhanan, Rajiv; Jani, Chinmay T.; Jarrahi, Esmaeil; Javaheri, Tahereh; Javaid, Syed Sarmad; Javanmardi, Anita; Javidnia, Javad; Jawaid, Talha; Abed, Qassim Jawell Odah; Jayapal, Sathish Kumar; Jayaram, Shubha; Jayasinghe, Ruwan Duminda; Jayasinghe, Yovanthi Anurangi; Jee, Sun Ha; Jeganathan, Jayakumar; Jena, Diptismita; Jeong, Seogsong; Jeswani, Bijay Mukesh; Jha, Vivekanand; Ji, John S.; Jiang, Min; Jin, Wenyi; Jomehzadeh, Nabi; Jonas, Jost B.; Joo, Tamas; Jor, Abu; Joseph, Abel; Joseph, Nitin; Joshi, Meha; Joy, George; Jozwiak, Jacek Jerzy; Jurisson, Mikk; Vaishali, K.; Kaambwa, Billingsley; Kabir, Ali; Kabir, Zubair; Kadel, Rajendra; Kadir, Dler H. Hussein; Kakkar, Ashish Kumar; Kakodkar, Pradnya Vishal; Kalani, Rizwan; Kalavani, Khalil; Kaliyadan, Feroze; Kalra, Sanjay; Kamal, Md Moustafa; Kamal, Mehnaz; Kamarajah, Sivesh Kathir; Kamath, Rajesh; Kamenova, Saltanat; Kamireddy, Arun; Kamorudeen, Ramat T.; Kamtam, Devanish Narasimhasanth; Kamyari, Naser; Kamyshnyi, Oleksandr; Kanaan, Mona; Kanaan, Saddam Fuad; Kang, Jiseung; Kanmodi, Kehinde Kazeem; Kannan, Suthanthira S.; Kantar, Rami S.; Kar, Debasish; Kar, Sujita Kumar; Karakasis, Paschalis; Karami, Jafar; Karasneh, Reema A.; Karimi, Mohammad Amin; Karimi, Salah Eddin; Behnagh, Arman Karimi; Karobari, Mohmed Isaqali; Karpinski, Tomasz M.; Katamreddy, Adarsh; Kauppila, Joonas H.; Kaushal, Kanica; Kazemi, Foad; Rad, Nastaran Kazemi; Kazemian, Sina; Kebede, Hafte Kahsay; Kebede, Yabets Tesfaye; Keflie, Tibebeselassie S.; Kempegowda, Swetha N.; Kerai, Salima; Kerr, Jessica A.; Keshri, Vikash Ranjan; Keshtkar, Kamyab; Kesse-Guyot, Emmanuelle; Khademi, Reza; Khader, Yousef Saleh; Khalid, Sidra; Khalifa, Hazim O.; Khalifeh, Anas Husam; Khalil, Anees Ahmed; Khalili, Anita; Khalili, Pantea; Khalilian, Alireza; Khalili-Tanha, Ghazaleh; Khalis, Mohamed; Khamesipour, Faham; Khan, Ajmal; Khan, Fayaz; Khan, Gulfaraz; Khan, Iman Waheed; Khan, Maseer; Khan, Md Abdullah Saeed; Khan, Mohammad Jobair; Khan, Muhammad Hamza; Khan, Muhammad Mueed; Khan, Muhammad Umair; Khan, Muhammad Umer; Khan, Salman Ali; Khan, Serab; Khan, Sumaiya; Khan, Ubaid; Khan, Yusuf Saleem; Khan, Zahid; Khanal, Vishnu; Khanmohammadi, Shaghayegh; Khasbage, Sameer Uttamaro; Khashim, Zenith; Khatab, Khaled; Khatatbeh, Haitham; Khatatbeh, Moawiah Mohammad; Khatib, Mahalaqua Nazli; Khatri, Kavin; Kashani, Hamid Reza Khayat; Kheirallah, Khalid A.; Khokhar, Sunil Kumar; Khoshnaw, Najmaddin Salih Husen; Khosla, Atulya Aman; Khosravi, Ardeshir; Khosravi, Farbod; Khosravi, Sepehr; Khosrowjerdi, Mahmood; Khuman, P. Ratan; Kifle, Zemene Demelash; Kim, Hye Jun; Kim, Jinho; Kim, Kwanghyun; Kim, Min Seo; Kim, Yun Jin; Kimokoti, Ruth W.; Kinati, Tadele; Kinfu, Yohannes; Kini, Sanjay B.; Kirk, Mary; Kisa, Adnan; Kisa, Sezer; Kissimova-Skarbek, Katarzyna; Kitaw, Tegene Atamenta; Kivimaki, Mika; Basith, Abdul K. M.; Shivakumar, K. M.; Kristin, Ann; Knudsen, Skrindo; Kobyliak, Nazarii; Kocarnik, Jonathan M.; Kochhar, Sonali; Kodali, Prakash Babu; Kokkorakis, Michail; Kolahi, Ali-Asghar; Tcheumeni, Diana Gladys Kolieghu; Kolves, Kairi; Komesuor, Joyce; Kompani, Farzad; Kondybayeva, Aida; Koomson, Isaac; Koren, Gerbrand; Kormoker, Tapos; Korshunov, Vladimir Andreevich; Korzh, Oleksii; Kosen, Soewarta; Kostev, Karel; Koul, Parvaiz A.; Kretchy, Irene Akwo; Kretchy, James-Paul; Krishan, Kewal; Kua, Chong-Han; Kuanar, Ananya; Defo, Barthelemy Kuate; Kuddus, Mohammed; Kuitunen, Ilari; Kulimbet, Mukhtar; Kulshreshtha, Shweta; Kumar, Dewesh; Kumar, Dhasarathi; Kumar, Jogender; Kumar, Kamal; Kumar, Mukesh; Kumar, Nitesh; Kumar, Nithin; Kumar, Tarun; Kumar, Tushar; Kumar, Vijay; Kumar, Vikash; Kumaran, Subramanian; Kunjavara, Jibin; Kunutsor, Setor K.; Kurmanova, Almagul; Kurmi, Om P.; Kurniasari, Maria Dyah; Kurpad, Krishna Prasad; Kusnali, Asep; Kustanti, Christina Yeni; Kusuma, Dian; Kutluk, Tezer; Kuttybayev, Assylkhan; Kyei, Evans F.; Kyei, Grace Kwakyewaa; Kyei-Arthur, Frank; Kyto, Ville; Pallavi, L. C.; La Vecchia, Adriano; La Vecchia, Carlo; Lachi, Alessio; Ladan, Muhammad Awwal; Lagat, Abraham K.; Lahariya, Chandrakant; Lai, Daphne Teck Ching; Lakanova, Balzhan; Lakhani, Anita; Lallukka, Tea; Lam, Judit; Landires, Ivan; Langguth, Berthold; Laplante-Levesque, Ariane; Lara-Castor, Laura; Lasrado, Savita; Latief, Kamaluddin; Latif, Areeba; Latif, Mahrukh; Lau, Jerrald; Lauriola, Paolo; Lawan, Aliyu; Lawanson, Teniola; Lawford, Harriet L. S.; Lazarus, Eilean Rathinasamy; Dai Quang Le; Duc Tin Le; Thao Thi Thu Le; Ledda, Caterina; Lee, Ivan; Lee, Paul H.; Lee, Seung Won; Lee, Yo Han; Leigh, James; Leivaditis, Vasileios; Lennon, Matthew J.; Leonardi, Matilde; Leong, Elvynna; Letafatkar, Negin; Li, Chengfeng; Li, Hui; Li, Jiaying; Li, Jie; Li, Ming-Chieh; Li, Si; Li, Wei; Li, Weilong; Li, Zhaolong Adrian; Li, Zhengrui; Lian, Yanxue; Liao, Chen; Lim, Stephen S.; Lin, Jialing; Lin, Queran; Lin, Shuzhi; Lindholm, Daniel; Linehan, Christine; Ling, Yuewei; Linn, Shai; Liu, Haipeng; Liu, Jue; Liu, Xianliang; Liu, Xiaofeng; Liu, Xuefeng; Liu, Zhe; Liu, Zhenyu; Llanaj, Erand; Loftus, Michael J.; Lohner, Valerie; Lopez-Gil, Jose Francisco; Lopukhov, Platon D.; Lorkowski, Stefan; Lozano, Rafael; Luan, Shanjie; Lubinda, Jailos; Lucas, Taraneh; Lucchetti, Giancarlo; Lugo, Alessandra; Lunevicius, Raimundas; Luo, Huaxia; Luo, Lisha; Luo, Susu; Lv, Lei; Lytras, Miltiadis D.; Lytvyak, Ellina; Ma, Kevin Sheng-Kai; Ma, Zheng Feei; Maalman, Raymond Saa-Eru; Maass, Kelsey Lynn; Mabrok, Mahmoud; Machairas, Nikolaos; Machoy, Monika; Madinezad, Seyed Ataollah; Madureira-Carvalho, Aurea Marilia; Maffia, Pasquale; Mahalingam, Sasikumar; Mahamed, Samatar Abshir; Mahmood, Nozad Hussein; Mahmood, Shakeel Ahmed Ibne; Mahmoudi, Alireza; Mai, My Tra; Xuan, Hao Mai; Maiti, Rituparna; Majdan, Marek; Makram, Abdelrahman M.; Makram, Omar M.; Malekpour, Mohammad-Reza; Malekzadeh, Reza; Malhotra, Hardeep Singh; Malik, Ahmad Azam; Malik, Farihah; Malta, Deborah Carvalho; Mangdow, Mustapha; Manikkath, Jyothsna; Manla, Yosef; Mannan, Fahmida; Mansoor, Farheen; Mansourian, Marjan; Mansournia, Mohammad Ali; Mantovani, Lorenzo Giovanni; Mao, Changkun; Maqbool, Tahir; Marasini, Bishnu P.; Marateb, Hamid Reza; Maravilla, Joemer C.; Marques, Adilson; Martinez-Guerra, Bernardo Alfonso; Martinez-Piedra, Ramon; Martini, Daniela; Martini, Santi; Martins-Melo, Francisco Rogerlandio; Martorell, Miquel; Marz, Winfried; Marzo, Roy Rillera; Marzouk, Sammer; Mashudi, Sugeng; Masi, Stefano; Mathangasinghe, Yasith; Mathieson, Stephanie; Mathioudakis, Alexander G.; Mathur, Medha; Mathur, Neeta; Mattiello, Rita; Maude, Richard James; Maulik, Pallab K.; May, Miranda L.; Mayeli, Mahsa; Mazidi, Mohsen; Mazzotti, Antonio; Mbachu, Ikechukwu Innocent; McKee, Martin; McPhail, Michael A.; McPhail, Steven M.; Mediratta, Rishi P.; Meena, Jitendra; Mehari, Medhin; Mehboob, Riffat; Mehrotra, Ravi; Mehta, Vini; Meto, Tesfahun Mekene; Meles, Hadush Negash; Melese, Addisu; Melwani, Satish; Memetova, Aishe; Mendoza, Walter; Menezes, Godfred Antony; Menezes, Ritesh G.; Mengistie, Emiru Ayalew; Mensah, George A.; Meo, Sultan Ayoub; Mercogliano, Michelangelo; Meretoja, Atte; Meretoja, Tuomo J.; Mestrovic, Tomislav; Mettananda, Chamila Dinushi Kukulege; Mettananda, Sachith; Metwally, Mohamed M. M.; Mhlanga, Adquate; Miazgowski, Tomasz; Michalek, Irmina Maria; Michelerio, Andrea; Mideksa, Hiwot Soboksa; Mihretie, Kebadnew Mulatu; Miller, Ted R.; Minervini, Giuseppe; Ming, Wai-Kit; Mini, G. K.; Mirghafourvand, Mojgan; Mirica, Andreea; Mirkheshti, Alireza; Mirshahvalad, Seyed Ali; Mirutse, Mizan Kiros; Mirzaei, Maryam; Mishra, Archana; Mishra, Ashim; Mishra, Vinaytosh; Mitchell, Philip B.; Mitra, Sayan; Mittal, Chaitanya; Mobayen, Mohammadreza; Moberg, Madeline E.; Modi, Shivani; Mohamed, Ahmed Ismail; Mohamed, Heba M.; Mohamed, Jama; Mohamed, Mona Gamal; Mohamed, Nouh Saad; Ahmed, Khabab Abbasher Hussien Mohamed; Mohammad, Taj; Mohammadi, Abdolreza; Mohammadi, Mohammad Reza; Mohammadian-Hafshejani, Abdollah; Mohammadzadeh, Ibrahim; Mohammed, Abdulwase; Mohammed, Ammas Siraj; Mohammed, Hussen; Mohammed, Omer; Mohammed, Shafiu; Mohammed, Suleiman; Mohammed, Yahaya; Mohseni, Mohammad; Mok, Tsz-Ngai; Mokari-Yamchi, Amin; Mokdad, Ali H.; Molinaro, Sabrina; Mollaei, Amirabbas; Momani, Shaher; Monasta, Lorenzo; Monazzami, Amirabbas; Mondal, Himel; Montalti, Marco; Moradi, Yousef; Moradi-Joo, Mohammad; Moradi-Lakeh, Maziar; Moraga, Paula; Morawska, Lidia; Moreira, Rafael Silveira; Morsy, Mahmoud M.; Heris, Reza Mosaddeghi; Mosser, Jonathan F.; Mossialos, Elias; Motavvef, Maha; Mougin, Vincent; Mousavi, Asma; Mousavi, Seyede Zohre; Khaneghah, Amin Mousavi; Kiasary, Seyed Mohamad Sadegh Mousavi; Movo, Amanda; Mowafy, Hagar Lotfy; Yousefi, Kimia Mozahheb; Mrejen, Matias; Mubarak, Rabia; Mubarik, Sumaira; Mudenda, Steward; Mughal, Faraz; Muhammad, Syed Aun; Muhtar, Muhammad Solihuddin; Mujica, Oscar J.; Mukherjee, Sukhes; Mukherjee, Sumoni; Mukhopadhyay, Amartya; Muktadir, M. A.; Mulatu, Sileshi; Mulita, Francesk; Mulugeta, Chalie; Mulwa, Damaris Felistus; Laguna, Javier Munoz; Munshi, Anjana; Murillo-Zamora, Efren; Mushtaq, Ali; Mustapha, Mubarak Taiwo; Muthu, Sathish; Muthupandian, Saravanan; Muvunyi, Claude Mambo; Myung, Woojae; Nabavi, Amin; Naddafi, Fatemehzahra; Nafei, Ayoub; Nagarajan, Ahamarshan Jayaraman; Naik, Ganesh R.; Naik, Gurudatta; Nainu, Firzan; Nair, Sanjeev; Najmuldeen, Hastyar Hama Rashid; Ansari, Noureddin Nakhostin; Nambi, Gopal; Nanditha, Ni Gusti Ayu; Nangia, Vinay; Nansseu, Jobert Richie; Naqid, Ibrahim A.; Narayana, Aparna Ichalangod; Nargus, Shumaila; Davani, Delaram Narimani; Nartey, Yvonne; Nascimento, Bruno Ramos; Nascimento, Gustavo G.; Naser, Abdallah Y.; Nashwan, Abdulqadir J.; Nasiri, Hamide; Nassar, Mahmoud; Natto, Zuhair S.; Nauman, Javaid; Navaratna, Samidi Nirasha Kumari; Nayak, Biswa Prakash; Nayak, Shalini Ganesh; Nayak, Vinod C.; Naz, Shumaila; Nazri-Panjaki, Athare; Nchanji, G. Takop; Nduaguba, Sabina Onyinye; Nega, Amanuel Tebabal; Negassa, Meti T.; Negesse, Chernet Tafere; Negoi, Ionut; Negoi, Ruxandra Irina; Negru, Alina Gabriela; Nejjari, Chakib; Nepal, Samata; Nesbit, Olivia D.; Netsere, Henok Biresaw; Ng, Marie; Nguefack-Tsague, Georges; Ngunjiri, Josephine W.; Cuong Tat Nguyen; Dang Nguyen; Huong-Dung Thi Nguyen; Nghia Phu Nguyen; The Phuong Nguyen; Van Thanh Nguyen; Ngwa, Ambe Marius; Niazi, Robina Khan; Nieddu, Luciano; Nigatu, Yeshambel T.; Nikoobar, Ali; Niranjan, Vikram; Nisro, Abebe Melis; Nnaji, Chukwudi A.; Nomura, Shuhei; Noor, Syed Toukir Ahmed; Noorafrooz, Mohammadamin; Noreen, Mamoona; Noroozi, Masoud; Noubiap, Jean Jacques; Nouri, Mehran; Noyes, Taylor; Nriagu, Valentine C.; Nri-Ezedi, Chisom Adaobi; Nshimiyimana, Jean Claude; Nugen, Fred; Nunemo, Mengistu H.; Nurfatimah, Nurfatimah; Nurrika, Dieta; Nyadanu, Sylvester Dodzi; Nyande, Felix Kwasi; Oancea, Bogdan; Odat, Ramez M.; Oddi, Fabio Massimo; Odetokun, Ismail A.; Odukoya, Oluwakemi Ololade; Oduro, Joseph Kojo; Oduro, Michael Safo; Ogundeko-Olugbami, Oluwafunmilayo Tosin; Ogunkoya, Abiola; Ogunmiluyi, Oluwafunmbi Ebenezer; Oh, In-Hwan; Oh, Sarah; Okati-Aliabad, Hassan; Okeke, Sylvester Reuben; Okeke-Obayemi, Deborah Oluwatosin; Okekunle, Akinkunmi Paul; Okesanya, Olalekan John; Okonji, Osaretin Christabel; Ola, Bolanle Adeyemi; Olabisi, Oluwaseyi Isaiah; Olalusi, Oladotun Victor; Olatubi, Matthew Idowu; Oliveira, Arao Belitardo; Oliveira, Glaucia Maria Moraes; Olorukooba, Abdulhakeem Abayomi; Oludoye, Oluseye Olalekan; Olum, Ronald; Olusanya, Bolajoko Olubukunola; Olusanya, Jacob Olusegun; Oluwole, Oluwafemi G.; Omage, Folorunsho Bright; Omer, Goran Latif; Omonisi, Abidemi E.; Ong, Kanyin Liane; Onie, Sandersan; Onwujekwe, Obinna E.; Opesemowo, Oluwaseyi Aina Gbolade; Opio, John Nelson; Opitz, Marcel; Oradova, Aksoltan Shyhdurdyevna; Ordak, Michal; Orish, Verner N.; Ornello, Raffaele; Orscelik, Atakan; Ortiz, Alberto; Ortiz-Prado, Esteban; Osborne, Augustus; Ostroff, Samuel M.; Ostrominski, John W.; Osuagwu, Uchechukwu Levi; Osuolale, Olayinka; Othman, Elham H.; Otoiu, Adrian; Oumer, Abdu; Ouner, Jerry John; Ouyahia, Amel; Owolabi, Mayowa O.; Owusu, Irene Amoakoh; Oyebanji, Oladayo Ayobami; Oyebola, Kolapo; Oyelade, Tope; Oyeniran, Kehinde Adewole; Oyeyemi, Oyetunde T.; Ozsahin, Ilker; Mahesh, P. A.; Pacheco-Barrios, Kevin; Padron-Monedero, Alicia; Padubidri, Jagadish Rao; Paija, Dimpal Manilal; Pak, Anton; Pakbaz, Yeganeh; Pal, Pramod Kumar; Palicz, Tamas; Palladino, Raffaele; Paluvai, Tejasri(data truncated to fit)</t>
  </si>
  <si>
    <t>GBD 2023 Causes Death Collaborators</t>
  </si>
  <si>
    <t>Global burden of 292 causes of death in 204 countries and territories and 660 subnational locations, 1990-2023: a systematic analysis for the Global Burden of Disease Study 2023</t>
  </si>
  <si>
    <t>MORTALITY</t>
  </si>
  <si>
    <t>Background Timely and comprehensive analyses of causes of death stratified by age, sex, and location are essential for shaping effective health policies aimed at reducing global mortality. The Global Burden of Diseases, Injuries, and Risk Factors Study (GBD) 2023 provides cause-specific mortality estimates measured in counts, rates, and years of life lost (YLLs). GBD 2023 aimed to enhance our understanding of the relationship between age and cause of death by quantifying the probability of dying before age 70 years (70q0) and the mean age at death by cause and sex. This study enables comparisons of the impact of causes of death over time, offering a deeper understanding of how these causes affect global populations. Methods GBD 2023 produced estimates for 292 causes of death disaggregated by age-sex-location-year in 204 countries and territories and 660 subnational locations for each year from 1990 until 2023. We used a modelling tool developed for GBD, the Cause of Death Ensemble model (CODEm), to estimate cause-specific death rates for most causes. We computed YLLs as the product of the number of deaths for each cause-age-sex-location-year and the standard life expectancy at each age. Probability of death was calculated as the chance of dying from a given cause in a specific age period, for a specific population. Mean age at death was calculated by first assigning the midpoint age of each age group for every death, followed by computing the mean of all midpoint ages across all deaths attributed to a given cause. We used GBD death estimates to calculate the observed mean age at death and to model the expected mean age across causes, sexes, years, and locations. The expected mean age reflects the expected mean age at death for individuals within a population, based on global mortality rates and the population's age structure. Comparatively, the observed mean age represents the actual mean age at death, influenced by all factors unique to a location-specific population, including its age structure. As part of the modelling process, uncertainty intervals (UIs) were generated using the 2 center dot 5th and 97 center dot 5th percentiles from a 250-draw distribution for each metric. Findings are reported as counts and age-standardised rates. Methodological improvements for cause-of-death estimates in GBD 2023 include a correction for the misclassification of deaths due to COVID-19, updates to the method used to estimate COVID-19, and updates to the CODEm modelling framework. This analysis used 55 761 data sources, including vital registration and verbal autopsy data as well as data from surveys, censuses, surveillance systems, and cancer registries, among others. For GBD 2023, there were 312 new country-years of vital registration cause-of-death data, 3 country-years of surveillance data, 51 country-years of verbal autopsy data, and 144 country-years of other data types that were added to those used in previous GBD rounds. Findings The initial years of the COVID-19 pandemic caused shifts in long-standing rankings of the leading causes of global deaths: it ranked as the number one age-standardised cause of death at Level 3 of the GBD cause classification hierarchy in 2021. By 2023, COVID-19 dropped to the 20th place among the leading global causes, returning the rankings of the leading two causes to those typical across the time series (ie, ischaemic heart disease and stroke). While ischaemic heart disease and stroke persist as leading causes of death, there has been progress in reducing their age-standardised mortality rates globally. Four other leading causes have also shown large declines in global agestandardised mortality rates across the study period: diarrhoeal diseases, tuberculosis, stomach cancer, and measles. Other causes of death showed disparate patterns between sexes, notably for deaths from conflict and terrorism in some locations. A large reduction in age-standardised rates of YLLs occurred for neonatal disorders. Despite this, neonatal disorders remained the leading cause of global YLLs over the period studied, except in 2021, when COVID-19 was temporarily the leading cause. Compared to 1990, there has been a considerable reduction in total YLLs in many vaccine-preventable diseases, most notably diphtheria, pertussis, tetanus, and measles. In addition, this study quantified the mean age at death for all-cause mortality and cause-specific mortality and found noticeable variation by sex and location. The global all-cause mean age at death increased from 46 center dot 8 years (95% UI 46 center dot 6-47 center dot 0) in 1990 to 63 center dot 4 years (63 center dot 1-63 center dot 7) in 2023. For males, mean age increased from 45 center dot 4 years (45 center dot 1-45 center dot 7) to 61 center dot 2 years (60 center dot 7-61 center dot 6), and for females it increased from 48 center dot 5 years (48 center dot 1-48 center dot 8) to 65 center dot 9 years (65 center dot 5-66 center dot 3), from 1990 to 2023. The highest all-cause mean age at death in 2023 was found in the high-income super-region, where the mean age for females reached 80 center dot 9 years (80 center dot 9-81 center dot 0) and for males 74 center dot 8 years (74 center dot 8-74 center dot 9). By comparison, the lowest all-cause mean age at death occurred in sub-Saharan Africa, where it was 38 center dot 0 years (37 center dot 5-38 center dot 4) for females and 35 center dot 6 years (35 center dot 2-35 center dot 9) for males in 2023. Lastly, our study found that all-cause 70q0 decreased across each GBD super-region and region from 2000 to 2023, although with large variability between them. For females, we found that 70q0 notably increased from drug use disorders and conflict and terrorism. Leading causes that increased 70q0 for males also included drug use disorders, as well as diabetes. In sub-Saharan Africa, there was an increase in 70q0 for many non-communicable diseases (NCDs). Additionally, the mean age at death from NCDs was lower than the expected mean age at death for this super-region. By comparison, there was an increase in 70q0 for drug use disorders in the high-income superregion, which also had an observed mean age at death lower than the expected value. Interpretation We examined global mortality patterns over the past three decades, highlighting-with enhanced estimation methods-the impacts of major events such as the COVID-19 pandemic, in addition to broader trends such as increasing NCDs in low-income regions that reflect ongoing shifts in the global epidemiological transition. This study also delves into premature mortality patterns, exploring the interplay between age and causes of death and deepening our understanding of where targeted resources could be applied to further reduce preventable sources of mortality. We provide essential insights into global and regional health disparities, identifying locations in need of targeted interventions to address both communicable and non-communicable diseases. There is an ever-present need for strengthened health-care systems that are resilient to future pandemics and the shifting burden of disease, particularly among ageing populations in regions with high mortality rates. Robust estimates of causes of death are increasingly essential to inform health priorities and guide efforts toward achieving global health equity. The need for global collaboration to reduce preventable mortality is more important than ever, as shifting burdens of disease are affecting all nations, albeit at different paces and scales. Copyright (c) 2025 The Author(s). Published by Elsevier Ltd. This is an Open Access article under the CC BY 4.0 license.</t>
  </si>
  <si>
    <t xml:space="preserve">[Naghavi, Mohsen; Kyu, Hmwe Hmwe; Aldridge, Robert W.; Amlag, Joanne O.; Antony, Catherine M.; Araki, Daniel T.; Aravkin, Aleksandr Y.; Bertolacci, Gregory J.; Bisignano, Catherine; Brauer, Michael; Brewer, Edmond D.; Cercy, Kelly M.; Chen, Catherine S.; Chihara, Izumi; Chung, Erin; Cousin, Ewerton; Cowart, Emma Johnson; Crist, Andrew; Cruz, Jessica A.; Culbreth, Garland T.; Cunningham, Matthew; Dai, Xiaochen; Weaver, Nicole Davis; Deen, Amanda; Degenhardt, Louisa; Estep, Kara; Feigin, Valery L.; Ferrari, Alize J.; Force, Lisa M.; Fuller, John E.; Gardner, William M.; Ghoba, Sama; Haile, Demewoz; Hamilton, Erin B.; Han, Chieh; Han, Hannah; Harris, Ashley Ann; Hay, Simon I.; He, Jiawei; Ikuta, Kevin S.; Kirk, Mary; Kocarnik, Jonathan M.; Lara-Castor, Laura; Lim, Stephen S.; Lozano, Rafael; Maass, Kelsey Lynn; May, Miranda L.; Mestrovic, Tomislav; Moberg, Madeline E.; Mokdad, Ali H.; Mosser, Jonathan F.; Mougin, Vincent; Movo, Amanda; Nanditha, Ni Gusti Ayu; Nesbit, Olivia D.; Ng, Marie; Noyes, Taylor; Ong, Kanyin Liane; Ostroff, Samuel M.; Penberthy, Louise; Pritchett, Natalie; Robinson-Oden, Hannah Elizabeth; Rosenblad, Emily; Roth, Gregory A.; Santomauro, Damian F.; Schneider, Rachel D.; Schumacher, Austin E.; Sirota, Sarah Brooke; Sorensen, Reed J. D.; Stafford, Lauryn K.; Stanaway, Jeffrey D.; Steiner, Caitlyn; Steinmetz, Jaimie D.; Swart, Vivianne M.; Verma, Megan; Vollset, Stein Emil; Vongpradith, Avina; Theo Vos; Watson, Stefanie; Weiss, Eli J.; Wells, Katherine M.; Wilson, Shadrach; Xu, Yvonne Yiru; Yuh, Faith H.; Zhang, Meixin; Wool, Eve E.; Murray, Christopher J. L.] Univ Washington, Inst Hlth Metr &amp; Evaluat, Seattle, WA 98195 USA; [Naghavi, Mohsen; Kyu, Hmwe Hmwe; Aldridge, Robert W.; Aravkin, Aleksandr Y.; Cousin, Ewerton; Dai, Xiaochen; Force, Lisa M.; Hay, Simon I.; Lara-Castor, Laura; Lim, Stephen S.; Lozano, Rafael; Mokdad, Ali H.; Roth, Gregory A.; Sartorius, Benn; Stanaway, Jeffrey D.; Vollset, Stein Emil; Theo Vos; Murray, Christopher J. L.] Univ Washington, Sch Med, Dept Hlth Metr Sci, Seattle, WA USA; [Aravkin, Aleksandr Y.] Univ Washington, Dept Appl Math, Seattle, WA USA; [Chung, Erin] Univ Washington, Dept Pediat, Seattle, WA USA; [Kalani, Rizwan] Univ Washington, Dept Neurol, Seattle, WA USA; [Khosravi, Farbod] Univ Washington, Dept Radiol, Seattle, WA USA; [Khosravi, Farbod] Univ Washington, Cardiothorac Imaging Sect, Seattle, WA USA; [Kochhar, Sonali; Sorensen, Reed J. D.] Univ Washington, Dept Global Hlth, Seattle, WA USA; [Ostroff, Samuel M.] Univ Washington, Henry M Jackson Sch Int Studies, Seattle, WA USA; [Roth, Gregory A.] Univ Washington, Div Cardiol, Seattle, WA USA; [Bhoomadevi, A.] Amity Univ, Amity Inst Publ Hlth, Noida, Uttar Pradesh, India; [Abtahi, Dariush; Mirkheshti, Alireza; Salimi, Sohrab; Alshohadaei, Seyed Mohammad Seyed; Shakeri, Alireza] Shahid Beheshti Univ Med Sci, Dept Anesthesiol, Tehran, Iran; [Ajami, Marjan; Hadian, Zahra] Shahid Beheshti Univ Med Sci, Natl Nutr &amp; Food Technol Res Inst, Tehran, Iran; [Alam, Mostafa] Shahid Beheshti Univ Med Sci, Dept Oral &amp; Maxillofacial Surg, Tehran, Iran; [Arjmand, Ghazal; Anar, Mahsa Asadi; Behjati, Jina; Golmohammadi, Melika; Madinezad, Seyed Ataollah; Rafiei, Seyed Kiarash Sadat] Shahid Beheshti Univ Med Sci, Sch Med, Tehran, Iran; [Asgary, Saeed] Shahid Beheshti Univ Med Sci, Res Inst Dent Sci, Tehran, Iran; [Bagheri, Nasser; Sohrabi, Somaye] Shahid Beheshti Univ Med Sci, Sch Med Educ &amp; Learning Technol, Tehran, Iran; [Baghizadeh, Elahe] Shahid Beheshti Univ Med Sci, Shahid Rajii Hosp, Tehran, Iran; [Baghizadeh, Fereshteh] Shahid Beheshti Univ Med Sci, Anesthesiol Res Ctr, Tehran, Iran; [Bayat, Mahdis; Gholamalizadeh, Maryam] Shahid Beheshti Univ Med Sci, Canc Res Ctr, Tehran, Iran; [Borhany, Hamed] Shahid Beheshti Univ Med Sci, Dept Internal Med, Tehran, Iran; [Dabbagh, Ali] Shahid Beheshti Univ Med Sci, Dept Anesthesia Crit Care &amp; Pain Med, Tehran, Iran; [Doaei, Saeid] Shahid Beheshti Univ Med Sci, Dept Community Nutr, Tehran, Iran; [Ghadirian, Fataneh] Shahid Beheshti Univ Med Sci, Sch Nursing &amp; Midwifery, Tehran, Iran; [Jolfayi, Amir Ghaffari; Sagharichi, Mastooreh] Shahid Beheshti Univ Med Sci, Fac Med, Tehran, Iran; [Ghotbi, Elena] Shahid Beheshti Univ Med Sci, Dept Obstet &amp; Gynecol, Tehran, Iran; [Karimi, Mohammad Amin] Shahid Beheshti Univ Med Sci, Dept Gen Med, Tehran, Iran; [Kashani, Hamid Reza Khayat] Shahid Beheshti Univ Med Sci, Dept Neurosurg, Tehran, Iran; [Kolahi, Ali-Asghar; Nikoobar, Ali; Rashidi, Mohammad-Mahdi] Shahid Beheshti Univ Med Sci, Social Determinants Hlth Res Ctr, Tehran, Iran; [Lucas, Taraneh] Shahid Beheshti Univ Med Sci, Injury Prevent &amp; Safety Promot Res Ctr, Tehran, Iran; [Mohammadzadeh, Ibrahim] Shahid Beheshti Univ Med Sci, Skull Base Res Ctr, Tehran, Iran; [Mousavi, Seyede Zohre] Shahid Beheshti Univ Med Sci, Sch Rehabil, Dept Audiol, Tehran, Iran; [Rabiei, Reza] Shahid Beheshti Univ Med Sci, Dept Hlth Informat Technol &amp; Management, Tehran, Iran; [Radpour, Negar] Shahid Beheshti Univ Med Sci, Dept Nephrol &amp; Urol, Tehran, Iran; [Rasouli-Saravani, Ashkan] Shahid Beheshti Univ Med Sci, Dept Immunol, Tehran, Iran; [Sabour, Siamak] Shahid Beheshti Univ Med Sci, Dept Epidemiol, Tehran, Iran; [Rafiei, Seyed Kiarash Sadat] Shahid Beheshti Univ Med Sci, Sch Publ Hlth, Tehran, Iran; [Safi, Sare; Shayan, Maryam] Shahid Beheshti Univ Med Sci, Ophthalm Res Ctr, Tehran, Iran; [Siavashpour, Zahra] Shahid Beheshti Univ Med Sci, Shohadaye Tajrish Hosp, Radiooncol Dept, Tehran, Iran; [Tabatabai, Shima] Shahid Beheshti Univ Med Sci, Dept Neurol, Tehran, Iran; [Tabatabai, Shima] Shahid Beheshti Univ Med Sci, Dept Med Educ, Tehran, Iran; [Aalipour, Mohammad Amin] Shahid Beheshti Univ Med Sci, Tehran, Iran; [Aalruz, Hasan] Al Zaytoonah Univ Jordan, Dept Nursing, Amman, Jordan; [Ababneh, Hazim S.] Massachusetts Gen Hosp, Dept Radiat Oncol, Boston, MA USA; [Abohashem, Shady] Massachusetts Gen Hosp, Cardiovasc Res Ctr, Boston, MA USA; [Ilyas, Muhammad Hamza] Massachusetts Gen Hosp, Dept Orthopaed Surg, Boston, MA USA; [Kang, Jiseung] Massachusetts Gen Hosp, Dept Anesthesia Crit Care &amp; Pain Med, Boston, MA USA; [Liu, Xiaofeng] Massachusetts Gen Hosp, Dept Radiol, Boston, MA USA; [Subasi, Omer] Massachusetts Gen Hosp, Dept Orthopaed, Boston, MA USA; [Sedeh, Ashkan Eighaei; Kim, Min Seo] Massachusetts Gen Hosp, Boston, MA USA; [Abafita, Bedru J.; Fan, Qiping] Univ Tasmania, Menzies Inst Med Res, Hobart, Tas, Australia; [Abaraogu, Ukachukwu O.] Univ West Scotland, Sch Hlth &amp; Life Sci, Paisley, Renfrew, Scotland; [Abaraogu, Ukachukwu O.] Univ Nigeria Nsukka, Dept Rehabil Med, Enugu, Nigeria; [Onwujekwe, Obinna E.] Univ Nigeria Nsukka, Dept Pharmacol &amp; Therapeut, Enugu, Nigeria; [Abbafati, Cristiana] Univ Roma La Sapienza, Dept Legal &amp; Econ Studies, Rome, Italy; [Cattaruzza, Maria Sofia] Univ Roma La Sapienza, Dept Publ Hlth &amp; Infect Dis, Rome, Italy; [Abbasi, Madineh] Tabriz Univ Med Sci, Infect &amp; Trop Res Ctr, Tabriz, Iran; [Doshmangir, Leila] Tabriz Univ Med Sci, Dept Hlth Policy &amp; Management, Tabriz, Iran; [Jadidi-Niaragh, Farhad] Tabriz Univ Med Sci, Dept Immunol, Tabriz, Iran; [Karimi, Salah Eddin] Tabriz Univ Med Sci, Social Determinants Hlth Res Ctr, Tabriz, Iran; [Mirghafourvand, Mojgan] Tabriz Univ Med Sci, Fac Nursing &amp; Midwifery, Tabriz, Iran; [Heris, Reza Mosaddeghi] Tabriz Univ Med Sci, Neurosci Res Ctr NSRC, Tabriz, Iran; [Heris, Reza Mosaddeghi] Tabriz Univ Med Sci, Student Res Comm, Tabriz, Iran; [Naddafi, Fatemehzahra] Tabriz Univ Med Sci, Dept Geriatr Hlth, Tabriz, Iran; [Pirouzpanah, Saeed] Tabriz Univ Med Sci, Mol Med Res Ctr, Tabriz, Iran; [Sadeghi-Ghyassi, Fatemeh] Tabriz Univ Med Sci, Iranian Res Ctr Evidence Based Med, Tabriz, Iran; [Kafil, Hossein Samadi] Tabriz Univ Med Sci, Drug Appl Res Ctr, Tabriz, Iran; [Sattarpour, Reza] Tabriz Univ Med Sci, Womens Reprod Hlth Res Ctr, Tabriz, Iran; [Abbaspour, Faezeh] Univ Calif San Francisco, Dept Med, San Francisco, CA USA; [Assl, Shakiba Ghasemi] Univ Calif San Francisco, Dept Global Hlth Sci, San Francisco, CA USA; [Kodali, Prakash Babu] Univ Calif San Francisco, Ctr Tobacco Control Res &amp; Educ, San Francisco, CA USA; [Noubiap, Jean Jacques] Univ Calif San Francisco, Div Cardiol, San Francisco, CA USA; [Orscelik, Atakan] Univ Calif San Francisco, Dept Neurosurg, San Francisco, CA USA; [Ouner, Jerry John] Univ Calif San Francisco, Sch Nursing, San Francisco, CA USA; [Abbastabar, Hedayat] Univ Tehran Med Sci, Adv Diagnost &amp; Intervent Radiol Res Ctr, Tehran, Iran; [Abolhassani, Hassan; Rezaei, Nima; Saghazadeh, Amene] Univ Tehran Med Sci, Res Ctr Immunodeficiencies, Tehran, Iran; [Parvar, Tanin Adl] Univ Tehran Med Sci, Tehran Univ Sch Med, Tehran, Iran; [Aghamir, Seyed Mohammad Kazem; Mohammadi, Abdolreza] Univ Tehran Med Sci, Urol Res Ctr, Tehran, Iran; [Ahmadi, Negar Sadat; Azarboo, Alireza; Farrokhpour, Hossein; Rad, Nastaran Kazemi; Khanmohammadi, Shaghayegh; Salabat, Dorsa] Univ Tehran Med Sci, Sch Med, Tehran, Iran; [Anaraki, Nazanin] Univ Tehran Med Sci, Dept Orthoped, Tehran, Iran; [Ayyoubzadeh, Seyed Mohammad] Univ Tehran Med Sci, Dept Hlth Informat Management, Tehran, Iran; [Azimi, Amirali] Univ Tehran Med Sci, Dept Med, Tehran, Iran; [Azizan, Amin] Univ Tehran Med Sci, Rheumatol Res Ctr, Tehran, Iran; [Bahmanziari, Najmeh; Hosseini, Fatemeh Sadat; Sheidaei, Ali] Univ Tehran Med Sci, Sch Publ Hlth, Tehran, Iran; [Bastan, Mohammad-Mahdi; Malekpour, Mohammad-Reza; Rashidi, Mohammad-Mahdi; Rezaei, Nazila] Univ Tehran Med Sci, Noncommunicable Dis Res Ctr, Tehran, Iran; [Bayat, Mahdis] Univ Tehran Med Sci, Pastor Inst, Tehran, Iran; [Chichagi, Fatemeh] Univ Tehran Med Sci, Dept Sci Res, Tehran, Iran; [Delbari, Pouria] Univ Tehran Med Sci, Dept Neurosurg, Tehran, Iran; [Elahi, Reza; Teymouri, Alireza] Univ Tehran Med Sci, Dept Radiol, Tehran, Iran; [Fahimi, Saman; Malekzadeh, Reza; Roudsari, Peyvand Parhizkar; Sepanlou, Sadaf G.] Univ Tehran Med Sci, Digest Dis Res Inst DDRI, Tehran, Iran; [Farahmand, Mohammad] Univ Tehran Med Sci, Pediat Infect Dis Res Ctr, Tehran, Iran; [Farshad, Fatemeh] Univ Tehran Med Sci, Dent Res Inst, Tehran, Iran; [Farsi, Farima] Univ Tehran Med Sci, Obes &amp; Eating Habits Res Ctr, Tehran, Iran; [Ghassemi, Fariba; Mahmoudi, Alireza] Univ Tehran Med Sci, Dept Ophthalmol, Tehran, Iran; [Tabatabaei, Mahgol Sadat Hassan Zadeh; Jalloh, Mohamed; Rahimi-Movaghar, Vafa; Ramezani, Zahra; Salamati, Payman; Shool, Sina] Univ Tehran Med Sci, Sina Trauma &amp; Surg Res Ctr, Tehran, Iran; [Hosseini, Fatemeh Sadat] Univ Tehran Med Sci, Dept Pharmacoecon &amp; Pharmaceut Adm, Tehran, Iran; [Karami, Jafar] Univ Tehran Med Sci, Dept Immunol, Tehran, Iran; [Kazemian, Sina] Univ Tehran Med Sci, Cardiac Primary Prevent Res Ctr, Tehran, Iran; [Kazemian, Sina] Univ Tehran Med Sci, Dept Cardiac Electrophysiol, Tehran, Iran; [Khosravi, Ardeshir] Univ Tehran Med Sci, Hlth Equ Res Ctr, Tehran, Iran; [Kompani, Farzad] Univ Tehran Med Sci, Childrens Med Ctr, Tehran, Iran; [Mansournia, Mohammad Ali; Sanjari, Elaheh] Univ Tehran Med Sci, Dept Epidemiol &amp; Biostat, Tehran, Iran; [Mohammadi, Abdolreza] Univ Tehran Med Sci, Dept Urol, Tehran, Iran; [Motavvef, Maha] Univ Tehran Med Sci, Dept Psychiat, Tehran, Iran; [Mousavi, Asma; Shojaei, Shayan] Univ Tehran Med Sci, Tehran Heart Ctr, Cardiovasc Dis Res Inst, Tehran, Iran; [Ansari, Noureddin Nakhostin] Univ Tehran Med Sci, Dept Physiotherapy, Tehran, Iran; [Ansari, Noureddin Nakhostin] Univ Tehran Med Sci, Res Ctr War Affected People, Tehran, Iran; [Noorafrooz, Mohammadamin] Univ Tehran Med Sci, Family Hlth Res Inst, Tehran, Iran; [Roudsari, Peyvand Parhizkar] Univ Tehran Med Sci, Cardiac Res Ctr, Tehran, Iran; [Piroozkhkah, Moein] Univ Tehran Med Sci, Dept Bioinformat, Tehran, Iran; [Rajabi, Erta] Univ Tehran Med Sci, Dept Infect Dis &amp; Trop Med, Tehran, Iran; [Salabat, Dorsa] Univ Tehran Med Sci, Noncommunicable Dis Res Ctr NCDRC, Tehran, Iran; [Sattarpour, Reza] Univ Tehran Med Sci, Maternal Fetal &amp; Neonatal Res Ctr, Tehran, Iran; [Sedigh, Amin] Univ Tehran Med Sci, Dept Med Educ, Tehran, Iran; [Shafie, Mahan] Univ Tehran Med Sci, Dept Neurol, Tehran, Iran; [Sheikhy, Ali] Univ Tehran Med Sci, Dept Endocrinol &amp; Metab Populat Sci, Tehran, Iran; [Shirkoohi, Reza] Univ Tehran Med Sci, Canc Res Ctr, Tehran, Iran; [Shirkoohi, Reza] Univ Tehran Med Sci, Canc Biol Res Ctr, Tehran, Iran; [Shojaei, Shayan] Univ Tehran Med Sci, Student Sci Res Ctr, Tehran, Iran; [Azizan, Amin] Univ Tehran Med Sci, Tehran, Iran; [Abd Al Magied, Abdallah H. A.] Ajman Univ, Coll Pharm, Ajman, U Arab Emirates; [Al Amiry, Alaa; Yasin, Haya] Ajman Univ, Coll Pharm &amp; Hlth Sci, Ajman, U Arab Emirates; [Al Amiry, Alaa; Gupta, Gaurav; Shahwan, Moyad Jamal; Shamsi, Anas] Ajman Univ, Ctr Med &amp; Bioallied Hlth Sci Res, Ajman, U Arab Emirates; [Dutta, Sulagna] Ajman Univ, Coll Med, Ajman, U Arab Emirates; [Momani, Shaher] Ajman Univ, Nonlinear Dynam Res Ctr NDRC, Ajman, U Arab Emirates; [Hassan, Nageeb] Ajman Univ, Ajman, U Arab Emirates; [ElHafeez, Samar Abd] Alexandria Univ, Dept Epidemiol, Alexandria, Egypt; [Elmeligy, Omar Abdelsadek Abdou] Alexandria Univ, Pediat Dent &amp; Dent Publ Hlth Dept, Alexandria, Egypt; [Ghazy, Ramy Mohamed] Alexandria Univ, Trop Hlth Dept, Alexandria, Egypt; [Talaat, Iman M.] Alexandria Univ, Dept Pathol, Alexandria, Egypt; [Abdalla, Ashraf Nabiel] Umm Al Qura Univ, Coll Pharm, Mecca, Saudi Arabia; [Abdalla, Mohammed Altigani] Univ Hull, Hull York Med Sch, Kingston Upon Hull, N Humberside, England; [Abdallah, Emad M.] Qassim Univ, Dept Biol, Buraydah, Saudi Arabia; [Alhumaydhi, Fahad A.] Qassim Univ, Coll Appl Med Sci, Buraydah, Saudi Arabia; [Allemailem, Khaled S.] Qassim Univ, Coll Appl Med Sci, Dept Med Labs, Buraydah, Saudi Arabia; [Jamal, Qazi Mohammad Sajid] Qassim Univ, Dept Hlth Informat, Buraydah, Saudi Arabia; [Abdeeq, Barkhad Aden] Save Children, Dept Hlth &amp; Nutr, Hargeisa, Somalia; [Razeq, Nadin M. I. Abdel] Univ Jordan, Sch Nursing, Amman, Jordan; [Aleidi, Shereen M.; Bustanji, Yasser] Univ Jordan, Sch Pharm, Amman, Jordan; [Al-Iede, Montaha] Univ Jordan, Sch Med, Amman, Jordan; [Momani, Shaher] Univ Jordan, Dept Math, Amman, Jordan; [Sallam, Malik] Univ Jordan, Dept Pathol Microbiol &amp; Forens Med, Amman, Jordan; [Trabelsi, Khaled] Univ Jordan, Dept Clin Labs &amp; Forens Med, Amman, Jordan; [Dardas, Latefa Ali] Univ Jordan, Dept Movement Sci &amp; Sports Training, Amman, Jordan; [Dardas, Latefa Ali] Univ Jordan, Amman, Jordan; [Abdelgalil, Ahmed Abdelrahman] King Saud Univ, Coll Pharm, Riyadh, Saudi Arabia; [Al-Eyadhy, Ayman; Temsah, Mohamad-Hani] King Saud Univ, Pediat Intens Care Unit, Riyadh, Saudi Arabia; [Alhasan, Khalid A.] King Saud Univ, Dept Pediat, Riyadh, Saudi Arabia; [Aurangzeb, Khursheed] King Saud Univ, Dept Comp Engn, Riyadh, Saudi Arabia; [ElGohary, Ghada Metwally Tawfik] King Saud Univ, Sect Adult Hematol, Riyadh, Saudi Arabia; [Meo, Sultan Ayoub] King Saud Univ, Dept Physiol, Riyadh, Saudi Arabia; [Meo, Anusha Sultan] King Saud Univ, Univ Diabet Ctr, Riyadh, Saudi Arabia; [Temsah, Mohamad-Hani] King Saud Univ, Res Chair Evidence Based Hlth Care &amp; Knowledge Tr, Riyadh, Saudi Arabia; [Wani, Tanveer A.] King Saud Univ, Coll Pharm, Dept Pharmaceut Chem, Riyadh, Saudi Arabia; [Abdel-Hameed, Reda; Abourashed, Nagah M.] Univ Hail, Dept Basic Sci, Hail, Saudi Arabia; [Adnan, Mohd; Saeed, Mohd] Univ Hail, Dept Biol, Hail, Saudi Arabia; [Algahtani, Fahad D.; Zeariya, Mohammed G. M.] Univ Hail, Dept Publ Hlth, Hail, Saudi Arabia; [Ashraf, Syed Amir] Univ Hail, Coll Appl Med Sci, Hail, Saudi Arabia; [Binsaleh, Naif Kandash] Univ Hail, Dept Med Lab Sci, Hail, Saudi Arabia; [Haque, Ashanul] Univ Hail, Dept Chem, Hail, Saudi Arabia; [Khan, Yusuf Saleem] Univ Hail, Coll Med, Hail, Saudi Arabia; [Kuddus, Mohammed] Univ Hail, Dept Biochem, Hail, Saudi Arabia; [Sreeramareddy, Chandrashekhar T.] Univ Hail, Med &amp; Diagnost Res Ctr, Hail, Saudi Arabia; [Yunus, Ghazala] Univ Hail, Dept Basic Sci, Hail, Saudi Arabia; [Zafar, Mubashir] Univ Hail, Family &amp; Community Med Dept, Hail, Saudi Arabia; [Zrieq, Rafat Mohammad] Univ Hail, Dept Med Surg Nursing, Hail, Saudi Arabia; [Abdel-Hameed, Reda] Al Azhar Univ, Dept Chem, Cairo, Egypt; [Hasaballah, Ahmed I.; Zeariya, Mohammed G. M.] Al Azhar Univ, Dept Zool &amp; Entomol, Cairo, Egypt; [Abdelmasseh, Michael] Marshall Univ, Dept Surg, Huntington, WV USA; [Abdelnabi, Mahmoud; Ibrahim, Ramzi] Mayo Clin, Dept Cardiovasc Med, Phoenix, AZ USA; [Li, Si] Mayo Clin, Dept Pulm Crit Care Med, Phoenix, AZ USA; [Abdel-Rahman, Wael M.] Univ Sharjah, Dept Med Lab Sci, Sharjah, U Arab Emirates; [Abu-Gharbieh, Eman; Barqawi, Hiba Jawdat; Halwani, Rabih; Ramadan, Majed; Saber-Ayad, Maha Mohamed; Sharif-Askari, Narjes Saheb; Talaat, Iman M.] Univ Sharjah, Dept Clin Sci, Sharjah, U Arab Emirates; [Abuhammad, Sawsan] Univ Sharjah, Dept Nursing, Sharjah, U Arab Emirates; [Abuhelwa, Ahmad Y.] Univ Sharjah, Dept Pharm Practice &amp; Pharmacotherapeut, Sharjah, U Arab Emirates; [Acharya, Anirudh Balakrishna] Univ Sharjah, Dept Restorat Dent, Sharjah, U Arab Emirates; [Aleidi, Shereen M.; Alniss, Hasan Yaser; Semreen, Mohammad H.] Univ Sharjah, Coll Pharm, Sharjah, U Arab Emirates; [Amin, Amr; Halwani, Rabih; Saleh, Mohamed A.] Univ Sharjah, Coll Med, Sharjah, U Arab Emirates; [Arumugam, Ashokan] Univ Sharjah, Dept Physiotherapy, Sharjah, U Arab Emirates; [Bendardaf, Riyad] Univ Sharjah, Ctr Excellence Canc Res, Sharjah, U Arab Emirates; [Bustanji, Yasser] Univ Sharjah, Dept Basic Biomed Sci, Sharjah, U Arab Emirates; [Eladl, Mohamed Ahmed; El-Huneidi, Waseem] Univ Sharjah, Dept Basic Med Sci, Sharjah, U Arab Emirates; [Elemam, Noha Mousaad; Sharif-Askari, Fatemeh Saheb] Univ Sharjah, Sharjah Inst Med Res, Sharjah, U Arab Emirates; [Semreen, Mohammad H.] Univ Sharjah, Res Inst Med &amp; Hlth Sci, Sharjah, U Arab Emirates; [Soliman, Sameh S. M.] Univ Sharjah, Dept Med Chem, Sharjah, U Arab Emirates; [Altirkawi, Khalid A.] Univ Sharjah, Sharjah, U Arab Emirates; [Abdous, Arman] Islamic Azad Univ, Fac Vet Med, Karaj, Iran; [Abdrabou, Mostafa M.] Cairo Univ, Dept Cardiovasc Med, Cairo, Egypt; [Abu-Elala, Nermeen] Cairo Univ, Fac Vet Med, Cairo, Egypt; [Amin, Tarek Tawfik] Cairo Univ, Publ Hlth &amp; Community Med Dept, Cairo, Egypt; [Elmonem, Mohamed A.] Cairo Univ, Dept Clin &amp; Chem Pathol, Cairo, Egypt; [Hassan, Amr] Cairo Univ, Dept Neurol, Cairo, Egypt; [Mohamed, Heba M.] Cairo Univ, Fac Pharm, Cairo, Egypt; [Mowafy, Hagar Lotfy] Cairo Univ, Med Microbiol &amp; Immunol Dept, Cairo, Egypt; [Aziz, Jeza Muhamad Abdul] Komar Univ Sci &amp; Technol, Sulaymaniyah, Iraq; [Aziz, Jeza Muhamad Abdul] Baxshin Hosp, Baxshin Res Ctr, Sulaymaniyah, Iraq; [Abdulah, Deldar Morad] Univ Duhok, Community &amp; Matern Nursing Unit, Duhok, Iraq; [Ahmed, Meqdad Saleh] Univ Duhok, Dept Pathol &amp; Microbiol, Duhok, Iraq; [Taha, Zanan Mohammed-Ameen] Univ Duhok, Duhok Res Ctr, Duhok, Iraq; [Abdullahi, Auwal; Awotidebe, Adedapo Wasiu; Usman, Jibrin Sammani] Bayero Univ Kano, Dept Physiotherapy, Kano, Nigeria; [Gadanya, Muktar A.] Bayero Univ Kano, Dept Community Med, Kano, Nigeria; [Ladan, Muhammad Awwal] Bayero Univ Kano, Dept Nursing Sci, Kano, Nigeria; [Abdullahi, Auwal] Fed Univ Wukari, Dept Physiotherapy, Wukari, Nigeria; [Abdul-Rahman, Toufik] Toufiks World Med Assoc, Dept Res, Sumy, Ukraine; [Getahun, Habtamu Abebe] Univ Gondar, Dept Epidemiol &amp; Biostat, Gondar, Ethiopia; [Alemu, Melaku Birhanu] Univ Gondar, Dept Hlth Syst &amp; Policy, Gondar, Ethiopia; [Azene, Zelalem Nigussie] Univ Gondar, Dept Reprod Hlth, Gondar, Ethiopia; [Kifle, Zemene Demelash] Univ Gondar, Dept Pharmacol, Gondar, Ethiopia; [Netsere, Henok Biresaw] Univ Gondar, Sch Nursing, Gondar, Ethiopia; [Teshager, Nahom Worku] Univ Gondar, Dept Pediat &amp; Child Hlth, Gondar, Ethiopia; [Worku, Minichil Chanie] Univ Gondar, Dept Pharm, Gondar, Ethiopia; [Mohammed, Abdulwase] Univ Gondar, Gondar, Ethiopia; [Abedi, Aidin] Univ Southern Calif, Dept Neurosurg, Los Angeles, CA USA; [Abedi, Aidin] Univ Southern Calif, Keck Sch Med, Los Angeles, CA USA; [Fotouhi, Maryam] Univ Southern Calif, Dept Radiol, Los Angeles, CA USA; [Abedi, Armita] Zanjan Univ Med Sci, Dept Emergency Med, Zanjan, Iran; [Aminzare, Majid] Zanjan Univ Med Sci, Dept Food Safety &amp; Hyg, Zanjan, Iran; [Ashrafi, Mitra; Nasiri, Hamide] Zanjan Univ Med Sci, Sch Med, Zanjan, Iran; [Athari, Seyyed Shamsadin] Zanjan Univ Med Sci, Dept Immunol, Zanjan, Iran; [Hanifi, Nasrin] Zanjan Univ Med Sci, Dept Crit Care &amp; Emergency Nursing, Zanjan, Iran; [Abedi, Parisa] Yale Univ, Yale Sch Med, New Haven, CT USA; [Liu, Xiaofeng; Mayeli, Mahsa; Rahmani, Saeed] Yale Univ, Dept Radiol &amp; Biomed Imaging, New Haven, CT USA; [Pawar, Shrikant] Yale Univ, Dept Genet, New Haven, CT USA; [Rhee, Taeho Gregory] Yale Univ, Dept Psychiat, New Haven, CT USA; [Abedi, Parisa] Harvard Univ, Neuroendocrine Unit, Boston, MA USA; [Abohashem, Shady] Harvard Univ, Dept Radiol, Boston, MA USA; [Bhandari, Buna] Harvard Univ, Dept Global Hlth &amp; Populat, Boston, MA USA; [Chi, Gerald] Harvard Univ, Div Cardiovasc Med, Boston, MA USA; [Dalla Costa, Gloria] Harvard Univ, Dept Nutr, Boston, MA USA; [Kokkorakis, Michail; Tabatabaei, Fatemeh Sadat] Harvard Univ, Dept Med, Boston, MA USA; [Natto, Zuhair S.] Harvard Univ, Dept Hlth Policy &amp; Oral Epidemiol, Boston, MA USA; [Onie, Sandersan] Harvard Univ, Dept Global Hlth &amp; Social Med, Boston, MA USA; [Ostrominski, John W.] Harvard Univ, Cardiovasc Div, Boston, MA USA; [Pacheco-Barrios, Kevin] Harvard Univ, Dept Phys Med &amp; Rehabil, Boston, MA USA; [Rohloff, Peter] Harvard Univ, Div Global Hlth Equ, Boston, MA USA; [Shayan, Maryam] Harvard Univ, Dept Ophthalmol, Boston, MA USA; [Tye, Sok Cin] Harvard Univ, Joslin Diabet Ctr, Boston, MA USA; [Zhong, Anthony] Harvard Univ, Harvard Med Sch, Boston, MA USA; [Abejew, Asrat Agalu] Bahir Dar Univ, Sch Pharm, Bahir Dar, Ethiopia; [Abie, Alemwork; Alemayehu, Bezawit Abeje; Alemnew, Fentahun; Balcha, Wondu Feyisa; Nega, Amanuel Tebabal; Sendeku, Fikadu Waltengus; Tesfu, Azimeraw Arega; Wassie, Toyiba Hiyaru] Bahir Dar Univ, Dept Midwifery, Bahir Dar, Ethiopia; [Adal, Ousman; Belayneh, Asnake Gashaw; Wubie, Yihun Miskir] Bahir Dar Univ, Dept Emergency &amp; Crit Care Nursing, Bahir Dar, Ethiopia; [Aregu, Getnet Mesfin; Melese, Addisu] Bahir Dar Univ, Dept Med Lab Sci, Bahir Dar, Ethiopia; [Asemahagn, Mulusew Andualem A.] Bahir Dar Univ, Sch Publ Hlth, Bahir Dar, Ethiopia; [Belayneh, Melesse] Bahir Dar Univ, Dept Publ Hlth, Bahir Dar, Ethiopia; [Berhie, Alemshet Yirga] Bahir Dar Univ, Dept Nursing, Bahir Dar, Ethiopia; [Bogale, Eyob Ketema] Bahir Dar Univ, Dept Hlth Promot &amp; Behav Sci, Bahir Dar, Ethiopia; [Bunare, Tsion Samuel] Bahir Dar Univ, Dept Environm Hlth, Bahir Dar, Ethiopia; [Derseh, Hunegnaw Almaw] Bahir Dar Univ, Dept Nutr &amp; Dietet, Bahir Dar, Ethiopia; [Gete, Kalab Yigermal; Netsere, Henok Biresaw] Bahir Dar Univ, Coll Med &amp; Hlth Sci, Bahir Dar, Ethiopia; [Habteyohannes, Awoke Derbie] Bahir Dar Univ, Dept Med Microbiol, Bahir Dar, Ethiopia; [Mengistie, Emiru Ayalew] Bahir Dar Univ, Dept Adult Hlth Nursing, Bahir Dar, Ethiopia; [Mihretie, Kebadnew Mulatu] Bahir Dar Univ, Dept Epidemiol &amp; Biostat, Bahir Dar, Ethiopia; [Mulatu, Sileshi] Bahir Dar Univ, Dept Pediat &amp; Child Hlth Nursing, Bahir Dar, Ethiopia; [Negesse, Chernet Tafere; Yismaw, Malede Berihun] Bahir Dar Univ, Dept Pharm, Bahir Dar, Ethiopia; [Woldeyes, Dawit Habte] Bahir Dar Univ, Dept Anat Histol &amp; Embryol, Bahir Dar, Ethiopia; [Yismaw, Yazachew Engida] Bahir Dar Univ, Dept Pharmacol, Bahir Dar, Ethiopia; [Zuniga, Roberto Ariel Abeldano] Univ Sierra Sur, Postgrad Dept, Miahuatlan Porfirio Diaz, Mexico; [Zuniga, Roberto Ariel Abeldano] Univ Helsinki, Ctr Social Data Sci, Helsinki, Finland; [Kivimaki, Mika; Lallukka, Tea] Univ Helsinki, Dept Publ Hlth, Helsinki, Finland; [Meretoja, Tuomo J.] Univ Helsinki, Helsinki, Finland; [Al Abid, Shehab Uddin] Univ Oxford, Nuffield Dept Populat Hlth, Oxford, England; [Akeju, Oluwasefunmi] Univ Oxford, Oxford Vaccine Grp, Oxford, England; [Almidani, Omar; Bandyopadhyay, Soham] Univ Oxford, Nuffield Dept Surg Sci, Oxford, England; [Graham, Simon Matthew] Univ Oxford, Nuffield Dept Orthopaed Rheumatol &amp; Musculoskelet, Oxford, England; [Guo, Zhaoyu] Univ Oxford, Big Data Inst, Nuffield Dept Populat Hlth, Oxford, England; [Maude, Richard James; Sartorius, Benn] Univ Oxford, Nuffield Dept Med, Oxford, England; [Romoli, Michele] Univ Oxford, Ctr Global Epilepsy, Oxford, England; [Suresh, Vinay] Univ Oxford, Dept Psychiat, Oxford, England; [Al Abid, Shehab Uddin] Natl Heart Fdn Hosp &amp; Res Inst, Dhaka, Bangladesh; [Abidi, Syed Hani] Nazarbayev Univ, Sch Med, Dept Biomed Sci, Astana, Kazakhstan; [Akhmedullin, Ruslan] Nazarbayev Univ, Sch Med, Dept Med, Astana, Kazakhstan; [Abiodun, Olugbenga Olusola] Fed Med Ctr, Dept Internal Med, Abuja, Nigeria; [Aboagye, Richard Gyan] Univ Hlth &amp; Allied Sci, Dept Family &amp; Community Hlth, Ho, Ghana; [Adzigbli, Leticia Akua; Bosoka, Samuel Adolf; Dowou, Robert Kokou] Univ Hlth &amp; Allied Sci, Dept Epidemiol &amp; Biostat, Ho, Ghana; [Maalman, Raymond Saa-Eru] Univ Hlth &amp; Allied Sci, Sch Med, Ho, Ghana; [Nyande, Felix Kwasi] Univ Hlth &amp; Allied Sci, Dept Nursing, Ho, Ghana; [Orish, Verner N.] Univ Hlth &amp; Allied Sci, Dept Microbiol &amp; Immunol, Ho, Ghana; [Aboagye, Richard Gyan; Dai, Zhaoli; Keshri, Vikash Ranjan; Saddik, Basema Ahmad; Schutte, Aletta Elisabeth; Xu, Xiaoyue] Univ New South Wales, Sch Populat Hlth, Sydney, NSW, Australia; [Addo, Isaac Yeboah; Okeke, Sylvester Reuben] Univ New South Wales, Ctr Social Res Hlth, Sydney, NSW, Australia; [Akbarialiabad, Hossein] Univ New South Wales, St George &amp; Sutherland Clin Sch, Sydney, NSW, Australia; [Rokny, Hamid Alinejad] Univ New South Wales, Grad Sch Biomed Engn, Sydney, NSW, Australia; [Boufous, Soufiane] Univ New South Wales, Transport &amp; Rd Safety TARS Res Ctr, Sydney, NSW, Australia; [Degenhardt, Louisa] Univ New South Wales, Natl Drug &amp; Alcohol Res Ctr, Sydney, NSW, Australia; [Haghdoost, Faraidoon] Univ New South Wales, George Inst Global Hlth, Sydney, NSW, Australia; [Lennon, Matthew J.; Rohr, Susanne] Univ New South Wales, Ctr Hlth Brain Ageing, Sydney, NSW, Australia; [Lin, Jialing] Univ New South Wales, Int Ctr Future Hlth Syst, Sydney, NSW, Australia; [Maulik, Pallab K.] Univ New South Wales, Sch Med, Sydney, NSW, Australia; [Mitchell, Philip B.] Univ New South Wales, Discipline Psychiat &amp; Mental Hlth, Sydney, NSW, Australia; [Chacon, Gladymar Perez] Univ New South Wales, Kirby Inst, Sydney, NSW, Australia; [Pesudovs, Konrad] Univ New South Wales, Sch Optometry &amp; Vis Sci, Sydney, NSW, Australia; [Sachdev, Perminder S.] Univ New South Wales, Sch Psychiat, Sydney, NSW, Australia; [Ye, Pengpeng] Univ New South Wales, George Inst Global Hlth, Sydney, NSW, Australia; [Abolhassani, Hassan] Karolinska Inst, Dept Med Biochem &amp; Biophys, Stockholm, Sweden; [Allebeck, Peter] Karolinska Inst, Dept Global Publ Hlth, Stockholm, Sweden; [Arnlov, Johan; Bizzozero-Peroni, Bruno; Fereshtehnejad, Seyed-Mohammad] Karolinska Inst, Dept Neurobiol Care Sci &amp; Soc, Stockholm, Sweden; [Carrero, Juan Jesus] Karolinska Inst, Dept Med Epidemiol &amp; Biostat, Stockholm, Sweden; [Javanmardi, Anita] Karolinska Inst, Karolinska Inst Campus Solna, Stockholm, Sweden; [Kauppila, Joonas H.] Karolinska Inst, Dept Mol Med &amp; Surg, Stockholm, Sweden; [Abonie, Ulric Sena] Northumbria Univ, Dept Sport Exercise &amp; Rehabil, Newcastle Upon Tyne, Tyne &amp; Wear, England; [Abourashed, Nagah M.] Benha Univ, Dept Zool, Banha, Egypt; [Abouzid, Mohamed] Poznan Univ Med Sci, Dept Phys Pharm &amp; Pharmacokinet, Poznan, Poland; [Karpinski, Tomasz M.] Poznan Univ Med Sci, Chair &amp; Dept Med Microbiol, Poznan, Poland; [Abramov, Dmitry] Loma Linda Univ, Med Ctr, Dept Cardiovasc Dis, Loma Linda, CA USA; [Abreu, Lucas Guimaraes] Univ Fed Minas Gerais, Dept Pediat Dent, Belo Horizonte, MG, Brazil; [Brant, Luisa C.; Ribeiro, Antonio Luiz P.] Univ Fed Minas Gerais, Dept Internal Med, Belo Horizonte, MG, Brazil; [Malta, Deborah Carvalho; Prates, Elton Junio Sady] Univ Fed Minas Gerais, Dept Maternal Child Nursing &amp; Publ Hlth, Belo Horizonte, MG, Brazil; [Nascimento, Bruno Ramos] Univ Fed Minas Gerais, Dept Clin Med, Belo Horizonte, MG, Brazil; [Nascimento, Bruno Ramos] Univ Fed Minas Gerais, Clin Hosp, Belo Horizonte, MG, Brazil; [Ribeiro, Antonio Luiz P.] Univ Fed Minas Gerais, Ctr Telehlth, Belo Horizonte, MG, Brazil; [Ribeiro da Silva, Tercia Moreira] Univ Fed Minas Gerais, Escola Enfermagem, Belo Horizonte, MG, Brazil; [Rodrigues da Silva, Thales Philipe] Univ Fed Minas Gerais, Vaccinat Res Observ, Belo Horizonte, MG, Brazil; [Jose, Bruno Piassi Sao] Univ Fed Minas Gerais, Dept Infect Dis &amp; Trop Med, Belo Horizonte, MG, Brazil; [Sousa, Marco Aurelio] Univ Fed Minas Gerais, Belo Horizonte, MG, Brazil; [Abu Farha, Rana Kamal] Appl Sci Private Univ, Clin Pharm &amp; Therapeut Dept, Amman, Jordan; [Al-Tammemi, Alaa B.; Zrieq, Rafat Mohammad] Appl Sci Private Univ, Appl Sci Res Ctr, Amman, Jordan; [Faris, MoezAlIslam Ezzat Mahmoud] Appl Sci Private Univ, Dept Clin Nutr &amp; Dietet, Amman, Jordan; [Othman, Elham H.] Appl Sci Private Univ, Fac Nursing, Amman, Jordan; [Abuadas, Fuad Hamdi A.] Jouf Univ, Community Hlth Nursing Dept, Sakaka, Saudi Arabia; [Alam, Mohammad Khursheed] Jouf Univ, Dept Prevent Dent, Sakaka, Saudi Arabia; [Basri, Rehana] Jouf Univ, Coll Med, Sakaka, Saudi Arabia; [Abubakar, Aminu Kende; Jamil, Hasan] St Lukes Int Univ, Grad Sch Publ Hlth, Tokyo, Japan; [Abubakar, Aminu Kende; Jamil, Hasan] Natl Canc Ctr, Div Populat Data Sci, Tokyo, Japan; [Abu-Elala, Nermeen] King Salman Int Univ, Fac Vet Med, Rus Sudr, Egypt; [Abu-Gharbieh, Eman] Univ Jordan, Dept Biopharmaceut &amp; Clin Pharm, Amman, Jordan; [Aburuz, Salahdein] Univ Jordan, Coll Pharm, Amman, Jordan; [Al-Abbadi, Mousa Ali] Univ Jordan, Sch Med, Amman, Jordan; [Abuhammad, Sawsan] Jordan Univ Sci &amp; Technol, Dept Maternal &amp; Child Hlth Nursing, Irbid, Jordan; [Abukhadijah, Hana J.] Hamad Med Corp, Med Res Ctr, Doha, Qatar; [Abushanab, Dina] Hamad Med Corp, Dept Pharm, Doha, Qatar; [Alansari, Amani] Hamad Med Corp, Dept Surg, Doha, Qatar; [Al-Qudimat, Ahmad Rajeh; El Omri, Abdelfatteh] Hamad Med Corp, Surg Res Sect, Doha, Qatar; [Joy, George; Kunjavara, Jibin; Nashwan, Abdulqadir J.] Hamad Med Corp, Nursing &amp; Midwifery Res Dept, Doha, Qatar; [Singh, Kalpana] Hamad Med Corp, Res Dept, Doha, Qatar; [Yassin, Mohamed A.] Hamad Med Corp, Hematol Sect, Doha, Qatar; [Abu-Rmeileh, Niveen M. E.] Qatar Univ, Coll Hlth Sci, Doha, Qatar; [Alhalaiqa, Fadwa Naji] Qatar Univ, Coll Nursing, Doha, Qatar; [Almasri, Nihad A.] Qatar Univ, Rehabil Sci Dept, Doha, Qatar; [Alzoubi, Karem H.] Qatar Univ, Dept Pharmaceut Sci, Doha, Qatar; [Babu, Giridhara Rathnaiah] Qatar Univ, Dept Populat Med, Doha, Qatar; [Kanaan, Saddam Fuad] Qatar Univ, Dept Rehabil Sci, Doha, Qatar; [Kinfu, Yohannes; Yassin, Mohamed A.] Qatar Univ, Coll Med, Doha, Qatar; [Perianayagam, Arokiasamy] Qatar Univ, Social &amp; Econ Survey Res Inst, Doha, Qatar; [Abu-Rmeileh, Niveen M. E.] Birzeit Univ, Ramallah, Palestine; [Aburuz, Salahdein] United Arab Emirates Univ, Dept Pharmacol &amp; Therapeut, Al Ain, U Arab Emirates; [Ahmed, Luai A.; Grivna, Michal] United Arab Emirates Univ, Inst Publ Hlth, Al Ain, U Arab Emirates; [Allouh, Mohammed Z.; Khan, Gulfaraz; Nauman, Javaid] United Arab Emirates Univ, Coll Med &amp; Hlth Sci, Al Ain, U Arab Emirates; [Khalifa, Hazim O.] United Arab Emirates Univ, Dept Vet Med, Al Ain, U Arab Emirates; [Zaki, Nazar] United Arab Emirates Univ, Dept Comp Sci &amp; Software Engn, Al Ain, U Arab Emirates; [Aden, Bashir] United Arab Emirates Univ, Al Ain, U Arab Emirates; [Accrombessi, Manfred Mario Kokou] London Sch Hyg &amp; Trop Med, Dept Dis Control, London, England; [Azam, James Mba] London Sch Hyg &amp; Trop Med, Dept Infect Dis Epidemiol, London, England; [Chen, Shanquan] London Sch Hyg &amp; Trop Med, Fac Epidemiol &amp; Populat Hlth, London, England; [Hafiz, Abdul] London Sch Hyg &amp; Trop Med, Epidemiol Programme, London, England; [Iwagami, Masao] London Sch Hyg &amp; Trop Med, Dept Noncommunicable Dis Epidemiol, London, England; [McKee, Martin] London Sch Hyg &amp; Trop Med, Dept Hlth Serv Res &amp; Policy, London, England; [Pearce, Neil] London Sch Hyg &amp; Trop Med, Dept Med Stat, London, England; [Accrombessi, Manfred Mario Kokou] Clin Res Inst Benin IRCB, Dept Clin Res, Abomey Calavi, Benin; [Acharya, Apurba] Karnali Acad Hlth Sci KAHS, Dept Forens Med &amp; Toxicol, Jumla, Nepal; [Thakur, Chandan Kumar] Karnali Acad Hlth Sci KAHS, Dept Clin Microbiol, Jumla, Nepal; [Adams, Lisa C.] Tech Univ Munich, Dept Diagnost &amp; Intervent Radiol, Munich, Germany; [Busch, Felix] Tech Univ Munich, Sch Med &amp; Hlth, Munich, Germany; [Kamtam, Devanish Narasimhasanth] Stanford Univ, Dept Cardiothorac Surg, Palo Alto, CA USA; [Mediratta, Rishi P.] Stanford Univ, Div Pediat Hosp Med, Palo Alto, CA USA; ; </t>
  </si>
  <si>
    <t xml:space="preserve">University of Washington; University of Washington Seattle; Institute for Health Metrics &amp; Evaluation; University of Washington; University of Washington Seattle; University of Washington; University of Washington Seattle; University of Washington; University of Washington Seattle; University of Washington; University of Washington Seattle; University of Washington; University of Washington Seattle; University of Washington; University of Washington Seattle; University of Washington; University of Washington Seattle; University of Washington; University of Washington Seattle; University of Washington; University of Washington Seattle; Amity University Noida; Shahid Beheshti University Medical Sciences; Shahid Beheshti University Medical Sciences; Shahid Beheshti University Medical Sciences; Shahid Beheshti University Medical Sciences; Shahid Beheshti University Medical Sciences; Shahid Beheshti University Medical Sciences; Shahid Beheshti University Medical Sciences; Shahid Beheshti University Medical Sciences; Shahid Beheshti University Medical Sciences; Shahid Beheshti University Medical Sciences; Shahid Beheshti University Medical Sciences; Shahid Beheshti University Medical Sciences; Shahid Beheshti University Medical Sciences; Shahid Beheshti University Medical Sciences; Shahid Beheshti University Medical Sciences; Shahid Beheshti University Medical Sciences; Shahid Beheshti University Medical Sciences; Shahid Beheshti University Medical Sciences; Shahid Beheshti University Medical Sciences; Shahid Beheshti University Medical Sciences; Shahid Beheshti University Medical Sciences; Shahid Beheshti University Medical Sciences; Shahid Beheshti University Medical Sciences; Shahid Beheshti University Medical Sciences; Shahid Beheshti University Medical Sciences; Shahid Beheshti University Medical Sciences; Shahid Beheshti University Medical Sciences; Shahid Beheshti University Medical Sciences; Shahid Beheshti University Medical Sciences; Shahid Beheshti University Medical Sciences; Shahid Beheshti University Medical Sciences; Al-Zaytoonah University of Jordan; Harvard University; Harvard University Medical Affiliates; Massachusetts General Hospital; Harvard University; Harvard University Medical Affiliates; Massachusetts General Hospital; Harvard University; Harvard University Medical Affiliates; Massachusetts General Hospital; Harvard University; Harvard University Medical Affiliates; Massachusetts General Hospital; Harvard University; Harvard University Medical Affiliates; Massachusetts General Hospital; Harvard University; Harvard University Medical Affiliates; Massachusetts General Hospital; Harvard University; Harvard University Medical Affiliates; Massachusetts General Hospital; University of Tasmania; Menzies Institute for Medical Research; University of West Scotland; University of Nigeria; University of Nigeria; Sapienza University Rome; Sapienza University Rome; Tabriz University of Medical Science; Tabriz University of Medical Science; Tabriz University of Medical Science; Tabriz University of Medical Science; Tabriz University of Medical Science; Tabriz University of Medical Science; Tabriz University of Medical Science; Tabriz University of Medical Science; Tabriz University of Medical Science; Tabriz University of Medical Science; Tabriz University of Medical Science; Tabriz University of Medical Science; University of California System; University of California San Francisco; University of California System; University of California San Francisco; University of California System; University of California San Francisco; University of California System; University of California San Francisco; University of California System; University of California San Francisco; University of California System; University of California San Francisco; Tehran University of Medical Sciences; Tehran University of Medical Sciences; Tehran University of Medical Sciences; Tehran University of Medical Sciences; Tehran University of Medical Sciences; Tehran University of Medical Sciences; Tehran University of Medical Sciences; Tehran University of Medical Sciences; Tehran University of Medical Sciences; Tehran University of Medical Sciences; Tehran University of Medical Sciences; Tehran University of Medical Sciences; Tehran University of Medical Sciences; Tehran University of Medical Sciences; Tehran University of Medical Sciences; Tehran University of Medical Sciences; Tehran University of Medical Sciences; Tehran University of Medical Sciences; Tehran University of Medical Sciences; Tehran University of Medical Sciences; Tehran University of Medical Sciences; Tehran University of Medical Sciences; Tehran University of Medical Sciences; Tehran University of Medical Sciences; Tehran University of Medical Sciences; Tehran University of Medical Sciences; Tehran University of Medical Sciences; Tehran University of Medical Sciences; Tehran University of Medical Sciences; Tehran University of Medical Sciences; Tehran University of Medical Sciences; Tehran University of Medical Sciences; Tehran University of Medical Sciences; Tehran University of Medical Sciences; Tehran University of Medical Sciences; Tehran University of Medical Sciences; Tehran University of Medical Sciences; Tehran University of Medical Sciences; Tehran University of Medical Sciences; Tehran University of Medical Sciences; Tehran University of Medical Sciences; Tehran University of Medical Sciences; Tehran University of Medical Sciences; Tehran University of Medical Sciences; Tehran University of Medical Sciences; Tehran University of Medical Sciences; Ajman University; Ajman University; Ajman University; Ajman University; Ajman University; Ajman University; Egyptian Knowledge Bank (EKB); Alexandria University; Egyptian Knowledge Bank (EKB); Alexandria University; Egyptian Knowledge Bank (EKB); Alexandria University; Egyptian Knowledge Bank (EKB); Alexandria University; Umm Al-Qura University; University of York - UK; University of Hull; Qassim University; Qassim University; Qassim University; Qassim University; University of Jordan; University of Jordan; University of Jordan; University of Jordan; University of Jordan; University of Jordan; University of Jordan; University of Jordan; King Saud University; King Saud University; King Saud University; King Saud University; King Saud University; King Saud University; King Saud University; King Saud University; King Saud University; University Ha'il; University Ha'il; University Ha'il; University Ha'il; University Ha'il; University Ha'il; University Ha'il; University Ha'il; University Ha'il; University Ha'il; University Ha'il; University Ha'il; Egyptian Knowledge Bank (EKB); Al Azhar University; Egyptian Knowledge Bank (EKB); Al Azhar University; Marshall University; Mayo Clinic; Mayo Clinic Phoenix; Mayo Clinic; Mayo Clinic Phoenix; University of Sharjah; University of Sharjah; University of Sharjah; University of Sharjah; University of Sharjah; University of Sharjah; University of Sharjah; University of Sharjah; University of Sharjah; University of Sharjah; University of Sharjah; University of Sharjah; University of Sharjah; University of Sharjah; University of Sharjah; Islamic Azad University; Egyptian Knowledge Bank (EKB); Cairo University; Egyptian Knowledge Bank (EKB); Cairo University; Egyptian Knowledge Bank (EKB); Cairo University; Egyptian Knowledge Bank (EKB); Cairo University; Egyptian Knowledge Bank (EKB); Cairo University; Egyptian Knowledge Bank (EKB); Cairo University; Egyptian Knowledge Bank (EKB); Cairo University; University of Duhok; University of Duhok; University of Duhok; Bayero University; Bayero University; Bayero University; University of Gondar; University of Gondar; University of Gondar; University of Gondar; University of Gondar; University of Gondar; University of Gondar; University of Gondar; University of Southern California; University of Southern California; University of Southern California; Yale University; Yale University; Yale University; Yale University; Harvard University; Harvard University; Harvard University; Harvard University; Harvard University; Harvard University; Harvard University; Harvard University; Harvard University; Harvard University; Harvard University; Harvard University; Harvard University; Harvard University Medical Affiliates; Joslin Diabetes Center, Inc.; Harvard University; Harvard Medical School; Bahir Dar University; Bahir Dar University; Bahir Dar University; Bahir Dar University; Bahir Dar University; Bahir Dar University; Bahir Dar University; Bahir Dar University; Bahir Dar University; Bahir Dar University; Bahir Dar University; Bahir Dar University; Bahir Dar University; Bahir Dar University; Bahir Dar University; Bahir Dar University; Bahir Dar University; Bahir Dar University; University of Helsinki; University of Helsinki; University of Helsinki; University of Oxford; University of Oxford; University of Oxford; University of Oxford; University of Oxford; University of Oxford; University of Oxford; University of Oxford; Nazarbayev University; Nazarbayev University; University of New South Wales Sydney; University of New South Wales Sydney; University of New South Wales Sydney; University of New South Wales Sydney; University of New South Wales Sydney; University of New South Wales Sydney; University of New South Wales Sydney; George Institute for Global Health; University of New South Wales Sydney; University of New South Wales Sydney; University of New South Wales Sydney; University of New South Wales Sydney; University of New South Wales Sydney; Kirby Institute; University of New South Wales Sydney; University of New South Wales Sydney; George Institute for Global Health; University of New South Wales Sydney; Karolinska Institutet; Karolinska Institutet; Karolinska Institutet; Karolinska Institutet; Karolinska Institutet; Karolinska Institutet; Northumbria University; Egyptian Knowledge Bank (EKB); Benha University; Poznan University of Medical Sciences; Poznan University of Medical Sciences; Loma Linda University; Universidade Federal de Minas Gerais; Universidade Federal de Minas Gerais; Universidade Federal de Minas Gerais; Universidade Federal de Minas Gerais; Universidade Federal de Minas Gerais; Universidade Federal de Minas Gerais; Universidade Federal de Minas Gerais; Universidade Federal de Minas Gerais; Universidade Federal de Minas Gerais; Universidade Federal de Minas Gerais; Applied Science Private University; Applied Science Private University; Applied Science Private University; Applied Science Private University; Al Jouf University; Al Jouf University; Al Jouf University; St. Luke's International Hospital; National Cancer Center - Japan; King Salman International University; University of Jordan; University of Jordan; University of Jordan; Jordan University of Science &amp; Technology; Hamad Medical Corporation; Hamad Medical Corporation; Hamad Medical Corporation; Hamad Medical Corporation; Hamad Medical Corporation; Hamad Medical Corporation; Hamad Medical Corporation; Qatar University; Qatar University; Qatar University; Qatar University; Qatar University; Qatar University; Qatar University; Qatar University; Birzeit University; United Arab Emirates University; United Arab Emirates University; United Arab Emirates University; United Arab Emirates University; United Arab Emirates University; United Arab Emirates University; University of London; London School of Hygiene &amp; Tropical Medicine; University of London; London School of Hygiene &amp; Tropical Medicine; University of London; London School of Hygiene &amp; Tropical Medicine; University of London; London School of Hygiene &amp; Tropical Medicine; University of London; London School of Hygiene &amp; Tropical Medicine; University of London; London School of Hygiene &amp; Tropical Medicine; University of London; London School of Hygiene &amp; Tropical Medicine; University of Abomey Calavi; Technical University of Munich; Technical University of Munich; Stanford University; Stanford University; Stanford University; Stanford University; Stellenbosch University; Stellenbosch University; Stellenbosch University; South African Medical Research Council; University of Sydney; University of Sydney; University of Sydney; University of Sydney; University of Sydney; University of Sydney; University of Sydney; University of Sydney; University of Sydney; University of Sydney; University of Sydney; University of Sydney; University of South Carolina System; University of South Carolina Columbia; University of South Carolina System; University of South Carolina Columbia; University of Kwazulu Natal; University of Kwazulu Natal; NMC Royal Hospital; Roswell Park Comprehensive Cancer Center; State University of New York (SUNY) System; University at Buffalo, SUNY; East Tennessee State University; University of Sydney; Melanoma Institute Australia; University of Sydney; University of Ibadan; University of Ibadan; University of Ibadan; University of Ibadan; University of Ibadan; University of Ibadan; University of Ibadan; University of Ibadan; University of Ibadan; University of Johannesburg; University of Johannesburg; Mekelle University; Australian National University; Australian National University; Australian National University; Universitas Padjadjaran; University of Texas System; University of Texas Health Science Center Houston; University of Texas School Public Health; University of Texas System; University of Texas Health Science Center Houston; University of Naples Federico II; University of Naples Federico II; University System of Ohio; University of Toledo; Queensland University of Technology (QUT); Grigore T Popa University of Medicine &amp; Pharmacy; Regional Institute of Oncology IASI; International Vaccine Institute; Rajarata University of Sri Lanka; Rajarata University of Sri Lanka; Maharishi Markandeshwar University; Harvard University; Harvard University Medical Affiliates; Boston Children's Hospital; Alborz University of Medical Sciences; Alborz University of Medical Sciences; Alborz University of Medical Sciences; Iran University of Medical Sciences; Iran University of Medical Sciences; Iran University of Medical Sciences; Iran University of Medical Sciences; Iran University of Medical Sciences; Iran University of Medical Sciences; Iran University of Medical Sciences; Iran University of Medical Sciences; Iran University of Medical Sciences; Iran University of Medical Sciences; Iran University of Medical Sciences; Iran University of Medical Sciences; Iran University of Medical Sciences; Iran University of Medical Sciences; Iran University of Medical Sciences; Iran University of Medical Sciences; Iran University of Medical Sciences; Iran University of Medical Sciences; Iran University of Medical Sciences; Iran University of Medical Sciences; Iran University of Medical Sciences; Iran University of Medical Sciences; Iran University of Medical Sciences; Iran University of Medical Sciences; Klaipeda University; Instituto Politecnico da Guarda; Ashoka University; Queens University - Canada; Shiraz University of Medical Science; Shiraz University of Medical Science; Shiraz University of Medical Science; Shiraz University of Medical Science; Shiraz University of Medical Science; Shiraz University of Medical Science; Shiraz University of Medical Science; Shiraz University of Medical Science; Shiraz University of Medical Science; Shiraz University of Medical Science; Shiraz University of Medical Science; Shiraz University of Medical Science; Shiraz University of Medical Science; Shiraz University of Medical Science; University of Technology Sydney; University of Technology Sydney; University of Technology Sydney; Shaqra University; University of Canberra; World Health Organization; Agricultural University Peshawar; University of Agriculture Faisalabad; King Khaled Eye Specialist Hospital; Qassim University; Lebanese American University; Lebanese American University; Zhejiang University; Zhejiang University; Zhejiang University; University System of Ohio; University of Cincinnati; University of California System; University of California San Diego; University of California System; University of California San Diego; University of Khartoum; University of Khartoum; University of Khartoum; University of Khartoum; University of Khartoum; University of Basel; Swiss Tropical &amp; Public Health Institute; Swiss School of Public Health (SSPH+); University of Basel; University of Basel; COMSATS University Islamabad (CUI); Manipal Academy of Higher Education (MAHE); Manipal Academy of Higher Education (MAHE); Manipal Academy of Higher Education (MAHE); Manipal Academy of Higher Education (MAHE); Kasturba Medical College, Mangalore; Manipal Academy of Higher Education (MAHE); Manipal Academy of Higher Education (MAHE); Majmaah University; Flinders University; Flinders University; Flinders University; Flinders University; Jimma University; Jimma University; Jimma University; Jimma University; Jimma University; Jimma University; International Centre for Diarrhoeal Disease Research (ICDDR); University of North Carolina; East Carolina University; Nazarbayev University; Nazarbayev University; Nazarbayev University; Universitas Jenderal Soedirman; Graduate University of Advanced Technology; Texas Tech University System; Texas Tech University; Fudan University; University of Queensland; University of Queensland; University of Queensland; University of Queensland; University of Queensland; University of Queensland; Midwestern University; Midwestern University - Downers Grove; Midwestern University - Chicago College of Osteopathic Medicine; Northwestern University; Feinberg School of Medicine; Northwestern University; Northwestern University; Northwestern University; Northwestern University; University of Nottingham; University of Nottingham; University of Nottingham; Washington University (WUSTL); Washington University (WUSTL); Washington University (WUSTL); Washington University (WUSTL); Cleveland Clinic Foundation; Cleveland Clinic Foundation; Cleveland Clinic Foundation; University of Jordan; American University Emirates (AUE); Sultan Qaboos University; Sultan Qaboos University; Sultan Qaboos University; Sultan Qaboos University; Philadelphia University Jordan; Cardiff University; Cardiff University; University of Texas System; University of Texas Health Science Center Houston; University of Texas School Public Health; University of Texas System; University of Texas Health Science Center Houston; University of Texas System; University of Texas Health Science Center Houston; UTMD Anderson Cancer Center; University of Texas System; University of Texas Health Science Center Houston; University of Bahrain; University of Bahrain; Murdoch University; George Mason University; George Mason University; Yarmouk University; Yarmouk University; Yarmouk University; Yarmouk University; Yarmouk University; Western Sydney University; Imam Abdulrahman Bin Faisal University; Imam Abdulrahman Bin Faisal University; Imam Abdulrahman Bin Faisal University; Al-Ayen University; Al al-Bayt University; Mayo Clinic; Mayo Clinic; Mayo Clinic; Mayo Clinic; Mayo Clinic; Ministry of Health - Saudi Arabia; University of London; University College London; University of London; University College London; University of London; University College London; University of London; University College London; University of London; University College London; University of London; University College London; University of London; University College London; Curtin University; Curtin University; Curtin University; Curtin University; Curtin University; The Kids Research Institute Australia; University of Western Australia; The Kids Research Institute Australia; University of Western Australia; University of Western Australia; The Kids Research Institute Australia; The Kids Research Institute Australia; University of Western Australia; Egyptian Knowledge Bank (EKB); Suez Canal University; Egyptian Knowledge Bank (EKB); Suez Canal University; Khalifa University of Science &amp; Technology; Khalifa University of Science &amp; Technology; American University of Beirut; University of British Columbia; BC Children's Hospital; King Abdulaziz University; King Abdulaziz University; King Abdulaziz University; King Abdulaziz University; King Abdulaziz University; King Abdulaziz University; King Abdulaziz University; King Abdulaziz University; King Abdulaziz University; King Abdulaziz University; King Faisal Specialist Hospital &amp; Research Center; King Faisal Specialist Hospital &amp; Research Center; King Faisal Specialist Hospital &amp; Research Center; Hazara University; University of Malakand; Aligarh Muslim University; University of Management &amp; Technology (UMT); University of Management &amp; Technology (UMT); University of Management &amp; Technology (UMT); Mohammed Al-Mana College for Medical Sciences; Chinese University of Hong Kong; Chinese University of Hong Kong; Chinese University of Hong Kong; Chinese University of Hong Kong; Jamia Millia Islamia; Jamia Millia Islamia; University of Milan; University of Milan; University of Milan; University of Milan; IRCCS Ca Granda Ospedale Maggiore Policlinico; IRCCS Ca Granda Ospedale Maggiore Policlinico; Federation University Australia; Monash University; Monash University; Monash University; Monash University; Monash University; Monash University; University of Hamburg; An Najah National University; An Najah National University; An Najah National University; Qassim University; IMU University; Birmingham City University; University of Alabama System; University of Alabama Birmingham; Jordan University of Science &amp; Technology; Jordan University of Science &amp; Technology; Jordan University of Science &amp; Technology; Jordan University of Science &amp; Technology; Jordan University of Science &amp; Technology; Jordan University of Science &amp; Technology; University of Tabuk; University of Tabuk; University of Tabuk; Universiti Malaya; University of Miami; SRM Institute of Science &amp; Technology Chennai; Zarqa University; Zarqa University; Prince Sultan Military College of Health Sciences; Cornell University; Weill Cornell Medicine; American University of the Middle East; Georgetown University; Kuwait University; Drexel University; Drexel University; Drexel University; Higher Colleges of Technology - United Arab Emirates; University of Lahore; University of Lahore; University of Lahore; University of Lahore; University of Lahore; University of Lahore; University of Lahore; University of Lahore; University of Lahore; Johns Hopkins Aramco Healthcare; Johns Hopkins University; Johns Hopkins Medicine; Indiana University System; Indiana University Bloomington; Universidad de Cadiz; Universidad de Cartagena; Universidad de la Costa; Universidad de la Costa; Umm Al-Qura University; Umm Al-Qura University; Umm Al-Qura University; Cleveland Clinic Foundation; Cleveland Clinic Foundation; University System of Ohio; Case Western Reserve University; Cleveland Clinic Foundation; Cleveland Clinic Foundation; Cleveland Clinic Foundation; Taif University; Al Baha University; University of London; London School of Hygiene &amp; Tropical Medicine; University of London; University College London; Isfahan University of Medical Sciences; Isfahan University of Medical Sciences; Isfahan University of Medical Sciences; Isfahan University of Medical Sciences; Isfahan University of Medical Sciences; Isfahan University of Medical Sciences; Lorestan University of Medical Sciences; University of Chicago; University of Chicago; University of Chicago; University of Chicago; University of Chicago; University System of Maryland; University of Maryland Baltimore; University System of Maryland; University of Maryland Baltimore; Guilan University of Medical Sciences; Guilan University of Medical Sciences; Guilan University of Medical Sciences; Guilan University of Medical Sciences; Guilan University of Medical Sciences; Guilan University of Medical Sciences; Guilan University of Medical Sciences; Guilan University of Medical Sciences; Guilan University of Medical Sciences; Guilan University of Medical Sciences; Guilan University of Medical Sciences; Guilan University of Medical Sciences; Baqiyatallah University of Medical Sciences (BMSU); Baqiyatallah University of Medical Sciences (BMSU); African Population &amp; Health Research Centre; University of Jos; University of Jos; University of Pennsylvania; University of Pennsylvania; University of Pennsylvania; Pennsylvania Medicine; University of Pennsylvania; University of Pennsylvania; University of Pennsylvania; University of Bologna; University of Bologna; University of Bologna; University of Bologna; Eastern Health; Carol Davila University of Medicine &amp; Pharmacy; Carol Davila University of Medicine &amp; Pharmacy; Carol Davila University of Medicine &amp; Pharmacy; Carol Davila University of Medicine &amp; Pharmacy; Carol Davila University of Medicine &amp; Pharmacy; Carol Davila University of Medicine &amp; Pharmacy; Carol Davila University of Medicine &amp; Pharmacy; Royal Brisbane &amp; Women's Hospital; Thai Binh University of Medicine &amp; Pharmacy; Lagos State University; University of Cape Coast; University of Cape Coast; Galgotias University; Zahedan University of Medical Sciences; Zahedan University of Medical Sciences; Zahedan University of Medical Sciences; Sebelas Maret University; Jamia Hamdard University; Gadjah Mada University; Gadjah Mada University; Imam Mohammad Ibn Saud Islamic University (IMSIU); Imam Mohammad Ibn Saud Islamic University (IMSIU); Hong Kong Polytechnic University; Charles Sturt University; Kwame Nkrumah University Science &amp; Technology; Virginia Commonwealth University; Virginia Commonwealth University; Pontificia Universidad Catolica de Chile; Pontificia Universidad Catolica de Chile; University of Geneva; Al Ain University of Science &amp; Technology UAE; Arizona State University; Arizona State University-Tempe; University of London; King's College London; University of London; King's College London; University of London; King's College London; CIBER - Centro de Investigacion Biomedica en Red; CIBERESP; Istituto Superiore di Sanita (ISS); Dalarna University; SRM Institute of Science &amp; Technology Chennai; SRM Institute of Science &amp; Technology Chennai; SRM Institute of Science &amp; Technology Chennai; Russian Academy of Sciences; Institute of Biomedical Problems of the Russian Academy of Sciences; Manipal Academy of Higher Education (MAHE); Manipal Academy of Higher Education (MAHE); Manipal Academy of Higher Education (MAHE); Manipal Academy of Higher Education (MAHE); Manipal Academy of Higher Education (MAHE); Manipal Academy of Higher Education (MAHE); Kasturba Medical College, Manipal; Manipal Academy of Higher Education (MAHE); Manipal Academy of Higher Education (MAHE); Manipal Academy of Higher Education (MAHE); Manipal Academy of Higher Education (MAHE); Manipal Academy of Higher Education (MAHE); Saveetha Institute of Medical &amp; Technical Science; Saveetha Institute of Medical &amp; Technical Science; Saveetha Institute of Medical &amp; Technical Science; Saveetha Institute of Medical &amp; Technical Science; Saveetha Institute of Medical &amp; Technical Science; Saveetha Medical College &amp; Hospital; Saveetha Institute of Medical &amp; Technical Science; Saveetha Dental College &amp; Hospital; Saveetha Institute of Medical &amp; Technical Science; Saveetha Institute of Medical &amp; Technical Science; Saveetha Institute of Medical &amp; Technical Science; Saveetha Institute of Medical &amp; Technical Science; Asfendiyarov Kazakh National Medical University; Asfendiyarov Kazakh National Medical University; Asfendiyarov Kazakh National Medical University; Asfendiyarov Kazakh National Medical University; Asfendiyarov Kazakh National Medical University; Asfendiyarov Kazakh National Medical University; Asfendiyarov Kazakh National Medical University; Asfendiyarov Kazakh National Medical University; Asfendiyarov Kazakh National Medical University; Asfendiyarov Kazakh National Medical University; Asfendiyarov Kazakh National Medical University; Asfendiyarov Kazakh National Medical University; Asfendiyarov Kazakh National Medical University; Asfendiyarov Kazakh National Medical University; Farabi University; Farabi University; University of Arizona; University of Arizona; University of Oslo; Almaarefa University; Almaarefa University; Almaarefa University; Ministry of Health &amp; Medical Education (MOHME); Ministry of Health &amp; Medical Education (MOHME); Cabrini Health; Shandong University; Deakin University; Deakin University; University of Basrah; University of Leicester; University of Leicester; University of Leicester; Bucharest University of Economic Studies; Bucharest University of Economic Studies; Western University (University of Western Ontario); University Western Ontario Hospital; Western University (University of Western Ontario); Universidade Federal de Santa Catarina (UFSC); University of Lahore; Universiti Sains Malaysia; Kurdistan University of Medical Sciences; Kurdistan University of Medical Sciences; Kurdistan University of Medical Sciences; Stellenbosch University; The World Bank; Universiti Sains Malaysia; Cihan University Sulaimaniya; Cihan University Sulaimaniya; Cihan University Sulaimaniya; University of Sulaimani; University of Sulaimani; University of Sulaimani; Egyptian Knowledge Bank (EKB); October 6 University (O6U); Egyptian Knowledge Bank (EKB); October 6 University (O6U); Egyptian Knowledge Bank (EKB); October 6 University (O6U); Sungkyunkwan University (SKKU); All India Institute of Medical Sciences (AIIMS) New Delhi; All India Institute of Medical Sciences (AIIMS) New Delhi; All India Institute of Medical Sciences (AIIMS) New Delhi; All India Institute of Medical Sciences (AIIMS) New Delhi; All India Institute of Medical Sciences (AIIMS) New Delhi; All India Institute of Medical Sciences (AIIMS) New Delhi; All India Institute of Medical Sciences (AIIMS) New Delhi; Islamic Azad University; Islamic Azad University; Egyptian Knowledge Bank (EKB); Mansoura University; Egyptian Knowledge Bank (EKB); Mansoura University; Egyptian Knowledge Bank (EKB); Mansoura University; Egyptian Knowledge Bank (EKB); Mansoura University; Egyptian Knowledge Bank (EKB); Mansoura University; Egyptian Knowledge Bank (EKB); Mansoura University; Egyptian Knowledge Bank (EKB); Mansoura University; Egyptian Knowledge Bank (EKB); Mansoura University; Kerman University of Medical Sciences; Kerman University of Medical Sciences; Alfaisal University; Universidade Anhembi Morumbi; University of Southampton; University of Southampton; University of Southampton; University of Southampton; University of Southampton; University of Southampton; Bangladesh University of Health Sciences (BUHS); State University System of Florida; Florida International University; State University System of Florida; Florida International University; State University System of Florida; Florida International University; University of Auckland; University of the Gambia; State University System of Florida; University of Florida; State University System of Florida; University of Florida; State University System of Florida; University of Florida; Ruprecht Karls University Heidelberg; University of Catania; University of Catania; University of Catania; University of Catania; ISGlobal; ISGlobal; ICREA; King Khalid University; Nevada System of Higher Education (NSHE); University of Nevada Las Vegas; Nevada System of Higher Education (NSHE); University of Nevada Las Vegas; University of Genoa; Imperial College London; Imperial College London; Imperial College London; Imperial College London; Imperial College London; Imperial College London; Imperial College London; Jazan University; Jazan University; Jazan University; Jazan University; Jazan University; Jazan University; Jazan University; Sechenov First Moscow State Medical University; Sechenov First Moscow State Medical University; AUSL della Romagna; George Washington University; George Washington University; Bahir Dar University; Charles Darwin University; Menzies School of Health Research; University of South Africa; Arba Minch University; Arba Minch University; Arba Minch University; Arba Minch University; King Saud Bin Abdulaziz University for Health Sciences; King Abdullah International Medical Research Center (KAIMRC); King Saud Bin Abdulaziz University for Health Sciences; King Abdullah International Medical Research Center (KAIMRC); Glasgow Caledonian University; Universidade do Porto; Universidade do Porto; Universidade do Porto; Universidade do Porto; Universidade do Porto; i3S - Instituto de Investigacao e Inovacao em Saude, Universidade do Porto; Universidade do Porto; ; </t>
  </si>
  <si>
    <t xml:space="preserve">Clark, Cain/I-4480-2019; Koomson, Isaac/S-8710-2019; George, Nsikakabasi Samuel/ABH-3298-2022; Gething, Peter/GQR-1884-2022; Sunkersing, David/AAB-7020-2021; Tamuzi, Jacques Lukenze/AED-8549-2022; Schwarz, Ghil/LRT-8825-2024; Desta, Abraham Aregay/W-1838-2018; Adnani, Qorinah Estiningtyas Sakilah/AFT-1920-2022; de Moura Campos Carvalho e Silva, Ana Paula/ABA-7770-2020; Al-Zubairi, Adel Sharaf/F-7374-2010; Nchanji, G. Takop/ABA-4152-2020; Capodici, Angelo/GRY-1342-2022; Zyoud, Sa'ed H/F-5968-2017; Mirshahvalad, Seyed Ali/JCP-4519-2023; Alif, Sheikh/M-7949-2016; Faris, MoezAlIslam/M-9682-2017; Michalek, Irmina Maria/J-8448-2019; Oancea, Bogdan/C-4147-2011; Bizzozero-Peroni, Bruno/AAL-1110-2020; Iyamu, Ihoghosa/IWE-5004-2023; Reifels, Lennart/E-3128-2013; Soriano, Joan B/I-1713-2019; Michelerio, Andrea/GSI-8630-2022; Girombelli, Alessandro/JXL-6399-2024; Karobari, Mohmed Isaqali/AAG-8700-2020; Guarducci, Giovanni/HSG-4117-2023; Naser, Abdallah/I-2987-2019; KAAMBWA, BILLINGSLEY/KXR-6944-2024; Ola, Bolanle/D-4455-2019; Jacobsen, Kathryn H/B-5857-2008; Dare, Chengetai/ISS-3968-2023; Foschi, Matteo/ABR-7231-2022; Rahim, Fakher/AAC-3905-2019; S, Thanigaivel/H-2860-2016; Nega, Amanuel Tebabal/KMY-6400-2024; Abdelgalil, Ahmed A/AAE-5550-2019; Abaraogu, Ukachukwu/N-2082-2019; Khokhar, Sunil/LXV-9215-2024; Ding, Xueting/JTV-5351-2023; Khan, Mohammad Jobair/ABB-4338-2022; Othman, Elham/L-5391-2013; Shivarov, Velizar/E-1831-2017; Pourghazi, Farzad/AAF-5981-2020; Pekarcikova, Jarmila/ABC-5131-2020; Krishan, Kewal/J-7366-2019; Hankey, Graeme/H-4968-2014; Grada, Ayman/N-3691-2013; Yao, Haiqiang/GQH-6230-2022; C J, Sanjay/X-5796-2018; LUAN, SHAN JIE/KHE-1514-2024; Foschi, Matteo/H-1731-2012; Sethi, Yashendra/H-9343-2016; Ahmad, Danish/JCD-8975-2023; Kamarajah, Sivesh K/AAE-8159-2021; Miazgowski, Tomasz/H-9448-2014; Fahira, Aamir/JOK-4768-2023; Conrad, Nathalie/ABO-2279-2022; Mousavi Khaneghah, Amin/A-5925-2012; El Arab, Rabie Adel/H-3302-2015; fakhradiyev, ildar/ABI-2183-2020; ALVIS-ZAKZUK, NELSON J/GQI-3432-2022; EL ASHKER, Said/ABQ-7140-2022; Amugsi,, FAAS, DICKSON A/AAG-3004-2020; Sachdev, Perminder/H-3968-2015; Wang, Youxin/MNO-5924-2025; Topor-May, Roman/ABF-5449-2020; Baghlaf, Khlood/GLR-8491-2022; Fekadu, Gelana/GLU-6810-2022; Dervisevic, Emina/CAI-0583-2022; Busch, Felix/ABE-1064-2022; Adnan, Mohd/N-9207-2015; Abejew, Asrat Agalu/HNQ-9739-2023; Pon Avudaiappan, Arjun/KLE-2623-2024; Sharma, Bhoopesh Kumar/CAG-7337-2022; Sathya Narayanan, Mukesh Kumar/ADY-7727-2022; Shivarov, Velizar/B-4553-2008; Bhagavathula, Akshaya Srikanth/G-6649-2015; KM, Shivakumar/GLS-3747-2022; Garcia-Argibay, Miguel/I-8390-2017; Shamsutdinova, Alfiya/G-1163-2018; Chattu, Vijay Kumar/C-2778-2014; Jahidi, Mas/KHM-7026-2024; Jürisson, Mikk/M-1360-2017; Gong, Wenping/B-8183-2018; Falzone, Luca/E-3701-2018; Kulimbet, Mukhtar/AAR-3059-2021; Amusa, Ganiyu/JOZ-6701-2023; Chong, Yuen Yu/AAL-7215-2020; Mughal, Faraz/AAF-6073-2019; Fetensa, Getahun/ABY-0109-2022; Aly, Hany/LAQ-8035-2024; Guo, Zhifeng/HTP-2983-2023; Rolfzen, Megan/PXB-2001-2026; Jayasinghe, Ruwan/AAW-1160-2021; Gadeka, Dominic Dormenyo/IZQ-3423-2023; Catalá-López, Ferrán/N-6018-2018; RAHIM, HAWBASH MOHAMMED-AMIN/JDC-1383-2023; Gelchu, Miesa/LPQ-0538-2024; Radhakrishnan, Venkatraman/AAZ-7909-2020; Mughal, Faraz/ABD-8338-2020; Husain, Waqar/A-8738-2018; Butt, Nadeem Shafique/C-3855-2013; Kua, Chong-Han/AAN-3768-2021; Foschi, Matteo/HOC-6976-2023; Weerasekara, Ishanka/NAZ-8111-2025; Hasan, Towhid/AAE-3954-2019; Maulik, Pallab Kumar/LBN-8870-2024; Sankar, Sathish/E-8348-2011; Hanif, Asif/AAL-2249-2020; Maulik, Pallab Kumar/PIH-0758-2026; Sujon, Hasnat/AAX-6756-2020; Ismail, Faisal/ABB-5508-2021; BUSARI, AKEEM OLAYINKA/KVA-7545-2024; Kurmi, Om Prakash/HNB-3426-2023; VITORINO, LUCIANO/D-7926-2013; Anyasodor, Anayochukwu/AAP-9915-2021; Jürisson, Mikk/KXR-6944-2024; Alif, Sheikh/M-7949-2016; Madureira-Carvalho, Áurea/ABE-6051-2020; Rabiee, Navid/K-4407-2019; Khasbage, Sameer/AAN-3690-2021; Bettencourt, Paulo/V-5793-2017; Kretchy, James-Paul/ABB-2732-2020; Rwegerera, Godfrey Mutashambara/J-1475-2019; Kumar, Nitesh/V-4466-2019; Atamenta, Tegene/AGD-2820-2022; Khosravi, Farbod/KJL-9191-2024; Muhammad, Syed Aun/ABF-5369-2020; Ahmad, Aqeel/JCD-8975-2023; Buendia, Jefferson Antonio/AAY-9804-2020; KM, Shivakumar/AAV-4508-2020; Ponkilainen, Ville/MVW-5615-2025; Peter, Olumuyiwa James/O-5836-2018; Tadesse, Abay/AAI-4504-2020; Osuagwu, Uchechukwu Levi/PAU-2256-2025; Finnemore, Alexander/AFQ-1951-2022; Chutiyami, Muhammad/F-8596-2018; Kurmi, Om Prakash/L-6070-2018; ANWER, SHAHNAWAZ/AAN-7825-2020; mohamed, mona/AFM-8862-2022; Ramadan, Mahmoud/KLY-6115-2024; Hassan, Amr/AAP-3025-2021; Bettencourt, Paulo/AAK-5072-2021; Alzahrani, Hosam/GPW-7252-2022; Umar, Lawan/PKH-0084-2026; Ramezani, Zahra/JYP-5773-2024; Bashir, Shahid/A-1922-2019; Al Hasan, Syed Mahfuz/W-9548-2019; Ahmad, Khurshid/M-4676-2014; Wang, Xing/JNT-4284-2023; Breitner, Susanne/B-5348-2014; Ali, Mohammad Daud/V-7873-2019; Dhungel, Bibha/ADU-3208-2022; Ahmad, Danish/KBC-2946-2024; Singh, Jawahar/HZJ-4970-2023; Senol, Yigit Can/HGE-6860-2022; Malik, Farihah/AFA-8899-2022; Suhag, Alisha/KUC-6487-2024; PANDA, SUJOGYA KUMAR/V-7750-2018; Olum, Ronald/AAR-4279-2020; Golinelli, Davide/JAC-4321-2023; Henrique Caetano Carmona dos Santos, Lucas/ADQ-2917-2022; Shaharudin, Shazlin/M-3293-2014; Pandya, Apurvakumar/G-2541-2019; Imani, Masoud/KPB-3726-2024; Shahini, Endrit/AAX-7646-2021; Abuadas, Fuad/AAD-3016-2022; Khan, Zahid/ABR-9604-2022; Akyea, Ralph/ABP-5358-2022; Wang, Liang/AEP-8577-2022; Tanveer, Mohsan/IUO-9491-2023; Ahmed, Luai A/J-7225-2013; Rashidi, Mohammad-Mahdi/ABE-5059-2021; Saraswathy, Sivan/E-3869-2013; chaurasia, Akhilanand/JCO-3926-2023; Mollaei, Amirabbas/GPK-2154-2022; Shibesh, Belayneh Fentahun/KIE-6143-2024; , Shahinul Islam/Y-4915-2019; Mosser, Jonathan/MCK-1063-2025; Sekerija, Mario/W-8550-2019; Papa, Mario Virgilio/ABF-2638-2020; Li, Zhengrui/HLG-4074-2023; Ahmed, basim/HJI-8626-2023; Agostinis Sobrinho, César Aparecido/B-4971-2018; ALVIS-ZAKZUK, NELSON J/HSH-0822-2023; Jacobsen, Kathryn H/D-3985-2017; Beaney, Thomas/ADQ-8369-2022; Abdallah, Emad/C-5012-2019; Ananda, Roshan/LUZ-2688-2024; Chichagi, Fatemeh/HRE-2369-2023; Weerasekara, Ishanka/O-8461-2015; Bitew, Molalegne/AFT-5739-2022; Abeldaño Zuñiga, Roberto Ariel/N-6887-2018; Catalá-López, Ferrán/K-9884-2016; Sethi, Yashendra/ISU-9357-2023; Noroozi, Masoud/JJC-9920-2023; Rizvi, Moattar/ABG-9110-2021; Abolhassani, Hassan/B-3465-2014; Sheidaei, Ali/AAU-2165-2020; Kerai-Sayani, Salima/I-9414-2016; Sethi, Yashendra/G-9599-2014; Mustapha, Mubarak/HDL-7268-2022; Alkhatib, Ahmad/E-6329-2013; Tabish, Mohammad/AAH-6504-2020; George, Nsikakabasi Samuel/ABH-3298-2022; Allemailem, Khaled/GMX-2578-2022; Saha, Indranil/C-5556-2017; Dokova, Klara/N-2448-2016; Freitas, Alberto/C-1972-2012; Fayaz, Mohammad/GXZ-5877-2022; Wilandika, Angga/AEY-4908-2022; Nassar, Mahmoud/ISU-9596-2023; Pazoki Toroudi, Hamidreza/J-1564-2019; Nomura, Shuhei/HCH-5356-2022; Marateb, Hamid Reza/ADB-7509-2022; Zar, Heather/GZL-5350-2022; Amiri, Sohrab/J-5426-2019; Saad, Aly/AAQ-2386-2021; Zeariya, Mohammed G. M/AAA-1010-2021; Zühlke, Liesl Joanna/AAZ-9723-2021; Olalusi, Oladotun Victor/MIQ-4450-2025; Kobyliak, Nazarii/R-8703-2016; Rashedi, Sina/PGS-8307-2026; Polibin, Roman/Q-8668-2017; Zarea, Kourosh/O-8882-2016; Adams, Lisa C/AAC-7163-2021; Krishan, Kewal/I-3285-2014; Haghtalab, Arian/AEM-1172-2022; Stockfelt, Leo/PMG-1774-2026; Sharifan, Amin/ACT-5064-2022; Mahmood, Nozad/LUY-0980-2024; Columbus, Alyssa/F-2231-2011; Ouyahia, Amel/AAN-2469-2020; Pourghazi, Farzad/KYD-7103-2024; Bose, Sudipta/M-8284-2017; Ramadan, Mahmoud/MEP-7182-2025; Kyei, Grace/MIN-5106-2025; Kamyshnyi, Oleksandr/NES-8632-2025; Singh, Puneetpal/AGH-6494-2022; Papadopoulou, Paraskevi/AAG-1964-2019; Ramadhan, Kadar/AAB-7141-2021; AGYEMANG-DUAH, WILLIAMS/AGV-4002-2022; López-Gil, José Francisco/AAN-5618-2020; Zeru, Eyael/OVY-1097-2025; Belo, Luís/K-5878-2013; Ekholuenetale, Michael/AAL-3655-2021; Allouh, Mohammed Z/AAR-3459-2020; Khan, Yusuf S/AAA-1060-2020; Guha, Avirup/I-2611-2019; fitriana, ida/A-9715-2019; Tanveer, Mohsan/LFS-7580-2024; SHARMA, VISHAL/G-3112-2012; Farooq, Syed Muhammad Yousaf/AAW-6266-2020; Bhaskar, Sonu/AAU-1402-2020; Havmoeller, Rasmus/PIH-6086-2026; Sadat Rafiei, Seyed Kiarash/LVS-1278-2024; Imam, Mohammad Tarique/ACE-0274-2022; Javaid Awan, Sana/V-4212-2018; Lima Rocha, Hermano Alexandre/D-4827-2014; Park, Chulwoo/P-3710-2019; Wibowo, Yohanes Cakrapradipta/I-3578-2019; Zhan, Yongle/AAQ-4528-2021; Abid, Shehab Uddin Al/IYS-6840-2023; Berihun, Abiye Assefa/GLU-8263-2022; Topor-May, Roman/AAJ-9703-2020; Altirkawi, Khalid/JOZ-8651-2023; Belayneh, Melesse/AFH-7469-2022; Sanyaolu, Adekunle/H-3964-2017; Amer, Faten/AAG-7133-2021; Sharifan, Amin/D-5747-2016; zainal abidin, emilia/LIH-3114-2024; Muthu, Sathish/G-5756-2018; Atreya, Alok/AAP-9915-2021; Noor, Syed Toukir Ahmed/GQP-2722-2022; Tleshev, Madi/ADY-1727-2022; ELNahas, Gihan/HJH-3460-2023; Sharma, Avimanu/GMX-3930-2022; Pepito, Veincent Christian/AAZ-7140-2020; Zhang, Xiu-Hang/AAN-2518-2020; Bauckneht, Matteo/H-7768-2018; Tran, Tam/MGU-5818-2025; Kuddus, Mohammed/F-8939-2017; Saddik, Basema/H-5679-2019; Marques, Adilson/K-4529-2014; Reategui Rivera, Christian Mahony/JED-6861-2023; Columbus, Alyssa/LCD-6410-2024; IBRAHIM, KHALID S/GXH-1936-2022; Al-Hanawi, Mohammed Khaled/AAB-2455-2020; Chen, An-Tian/GRN-8901-2022; Dhungel, Bibha/AAD-7261-2021; Ahmed, Faisal/GSO-1600-2022; Bayat Tork, Mohammad Amin/KHZ-2606-2024; Areda, Demelash/AFL-1440-2022; Radpour, Negar/MIP-6562-2025; Asadi Anar, Mahsa/HTS-5070-2023; Tang, Haosu/IUO-9491-2023; Negoi, Ionut/A-9039-2012; , Pawar/AAE-4462-2021; Fowobaje, Kayode/AAC-2576-2021; Keshri,, Vikash Ranjan/H-3141-2019; Kyei, Evans F/KHX-0118-2024; Bhat, Anup/D-8967-2014; Almagharbeh, Wesam Taher/JZC-6830-2024; Liu, Haipeng/MDT-8640-2025; OLORUKOOBA, ABDULHAKEEM ABAYOMI/AAV-6547-2020; Perez Chacon, Gladymar/MFZ-6528-2025; Keshtkar, Kamyab/AEP-5704-2022; Jürisson, Mikk/M-1360-2017; Osuagwu, Uchechukwu Levi/HPE-8279-2023; Ali, Amjad/OAI-8855-2025; Cortesi, Paolo Angelo/D-6284-2013; Sahu, Kirti Sundar/HTM-2669-2023; Jamil, Safayet/HTQ-4079-2023; Oliveira, Arão/Q-3283-2017; Lee, Ivan/KVY-5877-2024; Botero Carvajal, Alejandro/Z-1494-2018; Bulamu, Norma/GRJ-4125-2022; Chandan, Joht Singh/GQP-2060-2022; Pantea Stoian, Anca/H-5799-2017; Chen, Haowei/HOH-1592-2023; Ahmed, Luai A/G-6829-2019; Rashedi, Sina/ABE-5059-2021; Dilipan, Elangovan/GPP-5844-2022; Gao, Yijie/GPX-2524-2022; Poluru, Ramesh/K-8093-2013; Jamaluddin, Jazlan/ABX-0487-2022; Hay, Simon/F-8967-2015; C Goulart, Alessandra/A-1851-2013; Banik, Palash Chandra/P-7613-2016; Algammal, Abdelazeem/F-2151-2019; Khanmohammadi, Shaghayegh/GLT-9527-2022; Jamal, Qazi Mohammad Sajid/A-8438-2015; Jin, Wenyi/AAS-1593-2020; Carugno, Andrea/AAM-6118-2020; Panos, Georgios/AFS-1807-2022; Zafar, Mubashir/Q-4625-2019; Eboreime, Ejemai/J-4321-2019; Shakeri, Alireza/AAF-8530-2021; Al Omari, Omar/I-7784-2019; Abu-Farha, Rana/AAA-6119-2019; Gangachannaiah, Shivaprakash/AGD-7043-2022; Ibrahim, Umar Idris/ABA-9761-2021; tusa, biruk/AAL-3907-2021; D'Amico, Emanuele/IAN-2746-2023; Amini-Salehi, Ehsan/JPK-4646-2023; Aziz, Mohd/ABD-7859-2021; Mokdad, Ali/AAD-1232-2022; Zoromba, Mohamed/B-1990-2019; Panos, Leonidas/ISS-0902-2023; Onwujekwe, Obinna/O-6232-2014; Soyiri, Ireneous/H-4594-2011; Rahman, Mahbubur/QIT-0081-2026; Mosaddeghi-Heris, Reza/IUP-4721-2023; MAITI, RITUPARNA/MFI-2945-2025; Beghi, Massimiliano/KAL-7400-2024; Koren, Gerbrand/IZE-2064-2023; de la Torre-Luque, Alejandro/AAJ-3508-2020; Majdan, Marek/K-5017-2012; Alvis-Guzmán, Nelson/HSH-0822-2023; Langguth, Berthold/AAP-2638-2021; Dare, Chengetai/B-9606-2018; Ahmad, Sajjad/ABG-7863-2020; Vaysi, Alireza/OON-0517-2025; Safi, Sare/AAW-4651-2020; Bhandari, Buna/HZK-7718-2023; Mohammadzadeh, Ibrahim/MIO-4272-2025; Mattiello, Rita/B-1748-2012; Vijayageetha, Mathavaswami/U-8207-2019; Zemedikun, Dawit/JJD-8647-2023; /ABF-7147-2021; Anderlini, Deanna/AAD-6253-2022; Naddafi, Fatemehzahra/HTP-5010-2023; Dhali, Arkadeep/AAW-9655-2021; /N-5590-2015; anvari, saeid/HHS-7140-2022; Azarboo, Alireza/AGC-6975-2022; Eftekhari, Behrad/MFJ-8373-2025; Berhie, Alemshet/ACF-6579-2022; Adal, Ousman/AFV-8386-2022; alnawafleh, khaldoon/LCY-0646-2024; Karami, Jafar/J-9036-2019; Muthupandian, Saravanan/F-3835-2012; Delgado, Laura/AGZ-2388-2022; rezaei, nazila/JJC-9297-2023; EL ASHKER, Said/HHC-7067-2022; Danpanichkul, Pojsakorn/JDM-3289-2023; Lee, Seung Won/GQQ-7259-2022; Elhoumed, Mohamed/AAG-5118-2019; Tazhiyeva, Aigul/ABA-5266-2020; Eirini, Tsermpini/AAV-3824-2020; Morsy, MahmoudM/MIT-9264-2025; Martins, Natália/P-2972-2015; Aurangzeb, Khursheed/GWQ-3313-2022; Parthasarathy, Parameswari/AGE-9660-2022; Arumugam, Ashokan/ABA-4953-2022; Shastry, Shamee/H-5053-2019; Nyande, Felix Kwasi/ACV-4841-2022; Mrejen, Matías/KRQ-4951-2024; Stein, Dan/OAL-1175-2025; Sagharichi, Mastooreh/PFZ-5521-2026; Rachmat, Basuki/AAI-1513-2021; Basri, Rehana/ABD-2007-2020; Chakraborty, Chiranjib/J-4847-2013; Biswas, Bijit/M-2867-2017; Tumurkhuu, Munkhtuya/HTO-5243-2023; Dergaa, Ismail/AAB-8260-2021; Mitra, Sayan/L-5900-2016; Gaal, Peter/A-7818-2008; Arab, Juan Pablo/J-5674-2019; Wu, Ai-Min/JGC-6758-2023; Esezobor, Christopher/AAP-2230-2020; Jacob, Louis/AAL-3956-2020; Darcho, Samuel/MTG-2982-2025; Semenova, Yuliya/HIR-1623-2022; Jafarabadi, Mohammmad/A-7478-2017; Lallukka, Tea/AGI-7593-2022; Iskandar, Benni/ABD-6815-2021; Hayat, Khezar/Y-2918-2019; Abukhadijah, Hana/KIJ-9438-2024; Ostrominski, John/HLH-1030-2023; Pedersini, Paolo/AAA-2686-2019; Adegbile, Oluwatobi/KQT-8227-2024; Habteyohannes, Awoke/B-4318-2016; Babu, GR/LFS-7696-2024; Giannakis, Konstantinos/Q-1584-2015; patel, jay/OFN-6888-2025; El-Tahawy, Abdelgawad/T-7870-2017; Rahmoune, Hakim/AAF-1957-2019; Shahsavari, Hamid R./H-7624-2012; /V-6117-2017; Srivastav, Prateek/LUY-3395-2024; Sreeramareddy, Chandrashekhar/C-5433-2014; Olatubi, Matthew/AFC-5266-2022; Tseriotis, Vasilis-Spyridon/ACI-6595-2022; Parikh, Romil/ACA-6909-2022; Kolahi, Ali-Asghar/F-1981-2010; Yezli, Saber/IQW-4112-2023; GUO, Zhaoyu/AAS-5699-2020; Roy, Priyanka/AGX-0943-2022; Urso, Daniele/ADG-3834-2022; Tessema, Gizachew/J-9235-2018; Arumuganainar, Deepavalli/AGZ-8515-2022; Raeisi Shahraki, hadi/AAL-9981-2020; Marzo, Roy/ABA-4304-2020; Asiamah-Asare, Bernard Kwadwo Yeboah/GRE-9590-2022; efendi, ferry/B-5700-2012; Singh, Abhinav/AEZ-9271-2022; Qi, Xiang/GSI-9385-2022; Asemahagn, Mulusew/J-9889-2019; Jayasinghe, Yovanthi/NUQ-1773-2025; Rahman, Md./D-9107-2017; Abouzid, Mohamed/AAE-3270-2019; Roy, Bedanta/V-1282-2017; Shlobin, Nathan/KLY-5884-2024; Abuhelwa, Ahmad/K-1093-2015; Ozsahin, Ilker/OAJ-4227-2025; /F-3324-2010; pourbabaki, reza/AAS-2013-2021; Khatib, Mahalaqua Nazli/E-7308-2010; Jayaram, Shubha/HMD-1207-2023; Davletov, Dimash/ODJ-7612-2025; Karimi, Mohammad Amin/MEP-5520-2025; Rohloff, Peter/P-8722-2017; Debela, Derese/JAX-9731-2023; Zawiah, Mohammed/AAE-7309-2020; Mohammed Ahmed, Khabab/ABE-1193-2021; Singh, Harpreet/AAD-1354-2020; Eghbali, Foolad/AAE-4866-2022; Farahmand, Mohammad/AAA-8269-2019; Adzrago, David/AAD-3800-2022; Rawal, Lal/AEP-3205-2022; Khuman, P Ratan/LWI-2393-2024; Al-Eyadhy, Ayman/AAP-8396-2021; Rahmani, Saeed/KFS-6370-2024; Szeto, Mindy/GPP-5886-2022; Eslami, Majid/AFD-9924-2022; Hadi, Najah/K-4953-2018; Karpiński, Tomasz M/G-5645-2011; Nambi, Gopal/Y-1663-2019; Degenhardt, Louisa/D-4515-2012; Soriano, Joan B/O-1215-2017; Heidari, Mohammad/U-8999-2018; /Q-8520-2019; Dumbili, Emeka W/H-3348-2019; Schwebel, David/GXH-9944-2022; Mantovani, Lorenzo/AAC-4263-2021; /Y-3289-2019; Sun, Xiaodong/Q-8284-2018; Yaya, Sanni/C-1079-2019; Rao, Kumuda/AAW-7830-2020; Balooch Hasankhani, Mohammadreza/PJS-5934-2026; Ortiz-Prado, Esteban/C-9550-2014; selvaraj, vimalraj/KDO-0834-2024; Hotez, Peter/L-9546-2015; Othman, Elham/AAQ-6723-2020; PANDO-ROBLES, VICTORIA/AFW-7047-2022; Alemu, Melaku/JQJ-1087-2023; Anwar, Saleha/GOH-0349-2022; Prashant, Akila/AAI-4468-2020; Hanna, Fahad/J-2602-2019; Dalal, Koustuv/O-6737-2017; Butt, Zahid/W-4292-2017; Ilic, Milena/W-1498-2019; Malik, Farihah/AFP-7452-2022; /M-9642-2017; Maffia, Pasquale/AEZ-3483-2022; Alemu, Melaku/JQJ-1087-2023; ruhai, bai/KVY-2576-2024; Menezes, Ritesh/A-7480-2015; Moradi, Yousef/LPQ-4665-2024; Peden, Amy/AAO-5342-2020; Olabisi, oluwaseyi/MVX-1014-2025; Katare, Deepshikha/AAF-7758-2019; Aldossary, Mohammed/J-4810-2019; Sattin, Davide/K-5963-2016; Agide, Feleke/KLC-6041-2024; Hosseini, Farzaneh/AAV-9096-2021; Weerasekara, Ishanka/O-8461-2015; Abdul Aziz, Jeza/L-1258-2016; Samy, Abdallah/B-4375-2010; Khalifa, Hazim/AAY-2835-2020; monazzami, amirabbas/ABA-6499-2021; Sorensen, Reed/HSH-0549-2023; Malekpour, Mohammad-Reza/AFU-5793-2022; Vounzoulaki, Elpida/AAQ-6319-2020; Ikuta, Kevin/HHZ-6411-2022; Pacheco-Barrios, Kevin/N-8216-2016; Patoulias, Dimitrios/AAD-3819-2019; Serván-Mori, Edson/JWP-7574-2024; Falzone, Luca/AAC-2085-2019; Pawar, Shrikant/AAE-4462-2021; Ahmed, Muktar/AAY-6783-2020; Criqui, Michael/AFT-6067-2022; Luo, Huaxia/KEZ-9601-2024; Villani, Leonardo/JPW-9581-2023; Tovani-Palone, Marcos Roberto/J-6491-2014; Alzoubi, Karem/E-6285-2014; Muñoz Laguna, Javier/AHC-9248-2022; Lugo, Alessandra/J-2684-2016; Lau, Jerrald/AAE-8411-2022; Kadir, Dler/AGW-9507-2022; Mukherjee, Sumoni/ABD-8338-2020; Elshaer, Mohammed/P-1939-2018; Myung, Woojae/AAD-3016-2021; Lunevicius, Raimundas/B-2528-2018; Bergami, Maria/GVS-8700-2022; Yan, Guangcan/OBO-3213-2025; Carvalho, Félix/D-4914-2013; Conrad, Nathalie/ACZ-2107-2022; kerai, Salima/ACH-5247-2022; Joseph, Abel/AAD-9593-2022; Hashim, Nada/IRZ-0273-2023; Narimani Davani, Delaram/KOC-2256-2024; Orscelik, Atakan/JAO-0951-2023; Cairns, Rose/ABO-0740-2022; Pazoki Toroudi, Hamidreza/F-8066-2013; Cheung, Chelsia/KVY-4817-2024; Farsi, Farima/KCJ-9900-2024; Azam, JAMES MBA/ABA-2326-2021; Rehman, Aqeeb Ur/GRX-8425-2022; Sassano, Michele/KEJ-4887-2024; Llanaj, Erand/B-8403-2018; /AAY-2540-2020; Asemu, Mulu/AGE-3852-2022; Shanawaz, Mohd/JPL-4080-2023; Khatatbeh, Haitham/AAJ-6722-2021; Chellaiyan, Vinoth/A-4306-2017; Dillard, Lauren/AAK-8594-2020; Ogunmiluyi, Oluwafunmbi/LNQ-3244-2024; Ekholuenetale, Michael/H-3302-2015; Odat, Ramez/HPF-1554-2023; Mini, GK/ACE-7458-2022; Kinfu, Yohannes/AAC-8054-2020; ahadi, mahsa/AAU-8627-2021; Rani, Smitha/AAE-2031-2022; Philip, Anil/AAX-6862-2021; Rasella, Davide/ABG-4182-2020; Moradi-Joo, Mohammad/G-1387-2015; Gallus, Silvano/AAB-4127-2019; fahim, ayesha/GLS-4666-2022; Shahrahmani, Fatemeh/JNE-5063-2023; Aghajanian, Sepehr/HSI-3687-2023; Kyei-Arthur, Frank/AAN-5605-2021; Ayatollahi, Haleh/N-1252-2018; Lazarus, Eilean/AHD-0211-2022; Yismaw, Yazachew/AEV-3498-2022; Tabche, Celine/GPK-4987-2022; Simonetti, Biagio/AAH-6572-2019; Aimagambetova, Gulzhanat/M-2731-2019; Okekunle, Akinkunmi/AAC-9804-2020; Oddi, Fabio Massimo/AAX-4967-2021; Negassa, Meti/NQF-6938-2025; Sohrabi, Somaye/JYP-7009-2024; Pirera, Edoardo/AGL-7601-2022; Oh, In/AAI-9070-2020; Ansari, Sumbul/ABH-5403-2022; Omage, Folorunsho/IXW-8101-2023; Golestani, Ali/HCG-9208-2022; Trihandini, Indang/HZK-6038-2023; Roever MHS, Post-Doctorate, MBA, Scientific Editor, Leonardo/F-5315-2012; hafsheja, abdollah/AAF-6931-2019; ajami, marjan/AHE-7211-2022; Wulandari, Ratna/AAN-9410-2020; Amin, Amr/I-2137-2019; Lubinda, Jailos/AHH-2393-2022; abedi, Parisa/PHE-9807-2026; Paolino, Giovanni/AAN-2210-2020; Shiri, Rahman/ACG-1572-2022; Mudenda, Steward/JMC-6140-2023; Mokari-Yamchi, amin/KXQ-7478-2024; Desai, Hardik/ABD-5109-2020; Bassat, Quique/P-2341-2016; Martorell, Miquel/H-8490-2014; Negesse, Chernet/HZL-1205-2023; Tse, Gary/P-1171-2015; SHAMSI, ANAS/AAW-2124-2020; Kabir, Zubair/KQX-5433-2024; Biswas, Dr. Mohammad/AAO-8848-2020; Gupta, Rajeev/AAG-2971-2019; Barrow, Amadou/AAQ-1531-2021; Melese, Addisu/S-3175-2017; Melwani, Satish/JEF-4762-2023; Carvalho, Andre/AEZ-4001-2022; Molinaro, Sabrina/F-5828-2012; Ming, Wai-kit/AAH-5989-2019; Adesina, Isaac/CAG-4469-2022; Buonsenso, Danilo/I-8910-2018; Barua, Lingkan/AAP-2796-2021; Al-Tammemi, MD, MPH, Ala'a B./AAB-4737-2021; Satpathy, Maheswar/J-3135-2017; Brant, Luisa/MGW-0074-2025; Cattaruzza, Maria/AAW-1519-2020; Fagbule, Omotayo/N-5578-2017; Hosseini, Fatemeh/GOP-0847-2022; Popa, Ion/H-5068-2016; ABDALLA, MOHAMMED/AAW-9227-2021; Fatima, Zareen/AAI-6238-2021; Abonie, Ulric/AAK-7145-2021; Waltengus, Fikadu/AAZ-4860-2021; KUMAR, Mukesh/AAD-1135-2019; Shariful Islam, Sheikh Mohammed/B-1219-2011; Alhumaydhi, Fahad/Z-3879-2019; Seedat, Soraya/OEN-7336-2025; Shams, Mehran/S-2695-2017; El Arab, Rabie Adel/AEC-8068-2022; Opesemowo, Oluwaseyi/JFS-8013-2023; Sagoe, Dominic/HKW-2521-2023; Hostiuc, Sorin/I-2017-2019; Bohn, Lucimere/AAA-4226-2021; Negru, Alina/C-6343-2019; /AAI-4775-2020; Areda, Demelash/AFL-1440-2022; Poddighe, Dimitri/AAI-5712-2020; Stanikzai, Muhammad Haroon/AAK-2589-2021; Tewari, Jay/JDC-1388-2023; Alshahrani, Najim/AAS-2783-2021; Omer, Goran/MYQ-6625-2025; Al-Halaiqa, Fadwa/AGK-3501-2022; Sleet, David/W-5555-2018; Humayun, Ayesha/ABC-8058-2020; Burns, Richard/C-4231-2011; ElBeshbishy, Rana/J-7852-2012; Sarode, Gargi/ABG-9267-2022; Fan, Qiping/AEV-0034-2022; Zhong, Claire Chenwen/AFQ-8486-2022; Iannone, Luigi/GPS-5075-2022; Taghizadeh-Hesary, Farzad/D-5086-2018; Rasul, Azad/JCE-5797-2023; Faria, Liliana/ADD-3388-2022; Abdous, Arman/AFF-0208-2022; Sarma, Hemen/N-4089-2014; Uppal, Dipan/LBH-2825-2024; Pradipta, Rifky/GQQ-0025-2022; Mehta, Vini/GRY-0016-2022; Montalti, Marco/AAQ-2494-2021; Bustanji, Yasser/C-2626-2015; Ghadirian, Fataneh/S-5943-2016; Guo, Xingzhi/KEJ-3563-2024; Afolabi, Rotimi/AEQ-4467-2022; Wahidin, Mugi/GPK-4614-2022; Halder, Pritam/KEH-0601-2024; Mabrok, Mahmoud/L-4474-2019; Wong, Yen Jun/GLR-9231-2022; McPhail, Steven/JMR-2141-2023; Wani, Tanveer/AHD-2316-2022; Ullah, Himayat/JZE-2336-2024; Haubold, Johannes/IQU-2515-2023; Koul, Parvaiz/B-1666-2017; Alocious Sukumar, Margret Beaula/KZU-4608-2024; Annadurai, Kabilan/E-7620-2017; D'Oria, Mario/AAF-5578-2020; Amin, Tarek/E-6189-2012; Mohammed, Yahaya/AAR-3747-2020; Belayneh, Asnake/MDT-6977-2025; bhargava, ashish/AAZ-5180-2020; jalilzadeh, reza/AAF-6661-2020; Al-Raddadi, Rajaa/F-8337-2010; Adewuyi, Habeeb Omoponle/JTV-0770-2023; Yang, Haibo/MTF-7101-2025; Martínez Guerra, Bernardo A./KFB-8458-2024; abramov, dmitry/R-8984-2019; MITTAL, CHAITANYA/AAP-4487-2021; Al-Kaif, Mohammed Ahmed/AAN-3547-2021; Martins-Melo, Francisco/IUM-9000-2023; Dowou, Robert/GWZ-9194-2022; Jha, Vivekanand/AFO-0345-2022; shakeri-moghaddam, ali/H-6559-2018; TMU, Maz Solie/KFS-0327-2024; Almasri, Nihad/C-5394-2015; CALINA, DANIELA/I-5509-2017; Awotidebe, Adedapo/ABI-1954-2020; Vasishta, Sampara/KBR-0028-2024; /ACU-4543-2022; Ornello, Raffaele/AAS-6876-2020; MARTINI, SANTI/AAW-6554-2020; Doaei, Saeid/X-6425-2018; Deribe, Kebede/K-7055-2019; Santomauro, Damian/W-7528-2018; Mirghafourvand, Mojgan/AAW-3741-2020; Teramoto, Masayuki/HNQ-0824-2023; Pesudovs, Konrad/T-9403-2019; Mok, Tsz-Ngai/HNJ-1466-2023; EL-HUNEIDI, WASEEM/AAD-9698-2022; Pourtaheri, Naeimeh/KIG-5910-2024; Aljunid, Syed Mohamed/J-6009-2014; Padron-Monedero, Alicia/P-7231-2015; Landires, Iván/IAM-2321-2023; Chitra, Ramasamy/KMY-5554-2024; Alanzi, Truki/O-2778-2019; Armocida, Benedetta/AAC-4482-2020; Rasouli, Mohammad Aziz/E-1542-2017; Mohammed, Hussen/ITV-5248-2023; R, Pracheth/AAE-1465-2020; Papadimopoulos, Ilias/PBV-9112-2025; Yaribeygi, Habib/R-8998-2019; Sayeed, Abu/ABH-5919-2020; Sapkota, Krishna Prasad/HIU-0312-2022; Tabatabai, Shima/N-2814-2018; Tricò, Domenico/A-9002-2017; /AAV-7066-2020; Abdulah, Deldar/AAP-5003-2020; Zrieq, Rafat/AAO-2145-2020; /L-7443-2017; Lima Rocha, Hermano Alexandre/AGG-2060-2022; Oludoye, Oluseye/HJO-9251-2023; Hasan, Faizul/JJE-6361-2023; Cooper, Leslie/PHF-2668-2026; Cheng, Haojin/AEC-4533-2022; Moustafa, Heba/AGO-9360-2022; Kondybayeva, Aida/AAK-4038-2021; Ali, Mohammed Usman/ADA-0700-2022; La Vecchia, Adriano/IQS-5053-2023; Dee, Edward/LUZ-0799-2024; Haque, Ashanul/J-7487-2012; Samodra, Yoseph/IWU-9595-2023; Opitz, Marcel/NAX-4742-2025; Mossialos, Elias/ABE-1301-2021; Singh, Samer/H-8468-2013; Breitner, Susanne/B-5348-2014; Rajpoot, Pushp Lata/HTN-8014-2023; Doshi, Ojas/ITU-5731-2023; Okeke, Sylvester/AAT-6640-2020; Ebohon, Osamudiamen/AAA-5895-2021; Sadee, Bashdar/ABF-1805-2021; Kebede, Yabets Tesfaye/JEF-4896-2023; Bertuccio, Paola/J-7014-2018; Huda, Mega Hasanul/GOE-4211-2022; Bensenor, Isabela/L-3306-2017; Szarpak, Lukasz/N-5222-2018; Farrokhpourkarimzadeh, Hossein/ABE-9150-2021; Taridashti, Sarvenaz/OHT-7952-2025; Mohammed, Ammas/ABF-4925-2020; Olusanya, Bolajoko/F-4504-2012; Acharya, Anirudh/AGR-5071-2022; Mirica, Andreea/AAN-8016-2020; Rostamian, Morteza/A-7226-2019; Anwer, Razique/AAN-7825-2020; Oyebola, Kolapo/NMK-4318-2025; Zadey, Siddhesh/ABW-8645-2022; Yunusa, Umar/LTD-4742-2024; Qiao, Yanan/MAI-3675-2025; kamath, rajesh/AAA-9395-2021; Remuzzi, Giuseppe/V-9766-2017; Mahamed, Samatar Ahir/AEO-4487-2022; Abate, Kalkidan/ABA-9014-2020; Pasovic, Maja/OLP-8828-2025; Damtew, Mesfin Gebrehiwot/W-2543-2019; Bekele, Bezawit/LZG-1148-2025; ADEDOKUN, Kamoru/U-6659-2019; MODI, SHIVANI/ODJ-5360-2025; Mubarik, Sumaira/AAC-3973-2021; Bahmanziari, Najmeh/JXN-2884-2024; Ansari-Moghaddam, Alireza/J-2406-2017; Schuermans, Art/AEF-8344-2022; Udoakang, Aniefiok/PKR-9251-2026; Abbastabar, Hedayat/NWG-8306-2025; Mhlanga, Adquate/HLG-7112-2023; Selvamani, Muthamizh/GRY-2505-2022; kalavani, khalil/ABG-9256-2021; Mettananda, Sachith/H-4640-2019; Zyoud, Shaher/AAB-4345-2022; Ferdous, Talukdar Raian/HJZ-1127-2023; Aghamir, Seyed Mohammad Kazem/AAQ-3088-2021; Jeswani, Bijay Mukesh/KFS-8916-2024; Vaziri, Siavash/R-7461-2017; Aleidi, Shereen/C-5926-2018; Chandradasa, Miyuru/R-2045-2016; Fukunaga, Ami/LFT-3303-2024; Mukherjee, Sumoni/AET-5904-2022; Arooj, Mahwish/HSE-4956-2023; Kanaan, Mona/AFN-3513-2022; Oduro, Joseph/IWE-4771-2023; /AAE-5948-2020; Shojaei, Shayan/MYR-0502-2025; ANWER, SHAHNAWAZ/AAW-1994-2020; Sun, Zhong/AAS-3409-2020; Kim, Min Seo/JXN-2115-2024; Abohashem, Shady/AAH-9851-2020; Anjorin, Abdul-Azeez Adeyemi/J-2967-2017; Nurrika, Dieta/ABR-9897-2022; Sintayehu, Yitagesu/AAI-8506-2021; Bolarinwa, Obasanjo/ABC-5499-2020; Van den Eynde, Jef/W-9010-2018; Momani, Shaher/P-7973-2014; Ashrafizadeh, Milad/JGC-9775-2023; leonardi, matilde/J-9997-2018; Hassan, Ibrahim Nagmeldin/HTN-0927-2023; Getahun, Habtamu/MVY-5728-2025; Moradi-Lakeh, Maziar/ABC-9793-2021; Thiruvengadam, Muthu/AAP-8023-2021; Abd ElHafeez, Samar/IUN-0236-2023; Dutta, AshitKumar/ODJ-6791-2025; Willeit, Peter/HCI-7091-2022; Didehvar, Kimia/OKS-8689-2025; Mansourian, Marjan/AAX-1011-2020; Chukwu, Isaac/IYS-6432-2023; Kauppila, Joonas/P-1363-2015; Gohari, Kimiya/AAD-9042-2019; Alvarez-Galvez, Javier/AAA-7875-2019; Manikkath, Jyothsna/Q-2569-2017; Jani, Chinmay/HNI-9826-2023; Singh, Harmanjit/AAF-5763-2020; Sahebkar, Amirhossein/B-5124-2018; Alam, Khurshid/S-4439-2016; Ghadiri, Keyghobad/N-9733-2017; Eze, Ugochukwu/HQZ-5771-2023; Alosta, Mohammad/AFX-2128-2022; Alicandro, Gianfranco/AAR-4989-2021; Letafatkar, Negin/NTR-3743-2025; Sebastian, Sneha Annie/JEP-5395-2023; Kamyari, Naser/AAP-1999-2021; Abu-Elala, Nermeen/X-9552-2018; sangle, sandeep/CAF-4014-2022; Ortiz, Alberto/C-3112-2012; ANAGNOSTAKIS, FILIPPOS/MIP-4018-2025; Aggarwal, navidha/GOK-0744-2022; Passera, Roberto/ABI-7086-2020; Sadeghi-Ghyassi, Fatemeh/E-2179-2015; Ye, Pengpeng/AEE-8152-2022; Rahman, Mohammad Meshbahur/AAA-3723-2020; Abu-Gharbieh, Eman/F-3635-2010; Mulatu, Sileshi/ADP-7963-2022; Rojas-Rueda, David/AAK-2184-2020; Kumar, Nithin/P-2781-2015; Hasan, PhD (s), Md. Kamrul/GNM-7140-2022; Hassan, Abbas/AAD-3709-2022; /ACN-3176-2022; Durojaiye, Oyewole Chris/GNM-7616-2022; Gunturu, Sasidhar/GVS-9175-2022; Yarahmadi, Amir/AAR-9419-2020; Hasnain, Ammarah/LMP-5777-2024; Rezaeian, Mohsen/C-6513-2008; Hanifi, Nasrin/L-6657-2016; Prates, Elton/X-5972-2018; khatri, kavin/E-3824-2015; Aregu, Getnet/MCY-0883-2025; Cho, Daniel/AAU-4818-2020; Cerin, Ester/L-1271-2015; Khan, Yusuf/AAA-1060-2020; Alhumaidi, Ashraf Mohammed/LWI-0094-2024; Adiga, Usha/AAO-1220-2021; Shoaib, ambreen/AAE-4601-2020; Peprah/AAS-1701-2020; Patel, Mitesh/HRA-4408-2023; Korzh, Oleksii/E-4291-2016; Yin, Dehui/AEH-1707-2022; Javaid, Syed Sarmad/AFP-9977-2022; Pawar, Shubhadarshini/AAE-6119-2022; Delsoz, Mohammad/IUP-1811-2023; Odetokun, Ismail/A-5431-2018; Rahmati, Masoud/AAY-1843-2021; Tabuchi, Takahiro/KFQ-0737-2024; Yip, Paul/D-4954-2009; Duncan, Bruce/L-4140-2016; Nargus, Shumaila/AIE-4332-2022; asdaq, Syed Mohammed Basheeruddin/AAH-8283-2019; Abidi, Syed/G-9457-2013; Singh, Amit/PDW-5025-2025; abuhammad, sawsan/ISV-3972-2023; Quazi, Syed Zahiruddin/IWM-4926-2023; Yekdes, Ali Cem/JOK-8622-2023; Kustanti, Christina Yeni/AAE-7743-2021; KUNJAVARA, JIBIN/LCD-4517-2024; Ching, Patrick/AAZ-5425-2021; Nnaji, Chukwudi/C-4019-2018; Faramarzi, Ali/AAB-9241-2021; /AAN-7222-2020; Dohare, Sushil/OUK-1047-2025; Mercogliano, Michelangelo/KIK-8455-2024; Nguyen, Nghia/OIR-4445-2025; Bedi, Neeraj/AGR-0606-2022; Rancic, Nemanja/L-6271-2019; Agampodi, Suneth/G-3320-2012; Rodrigues, Thales/AAQ-9342-2020; Akosile, Wole/H-6785-2019; Mohamed, Nouh/L-7208-2019; Elemam, Noha/AAX-4796-2020; Ali, syed/AAF-7661-2021; Akinkuotu, Olufemi/ODJ-3970-2025; Göbölös, Laszlo/HMP-2176-2023; Katamreddy, Adarsh/MBV-7219-2025; bagheri, nasser/Z-3094-2019; Liu, Xian Liang/JCE-5149-2023; Gilani, Syed Abdullah/JTT-5963-2023; Garba, Bashiru/K-1137-2019; Kaliyadan, Feroze/E-7327-2015; Stubbs, Peter/AAH-6598-2019; Hu, Chengxi/PSK-9636-2026; Seid, Abdulwase/NEU-1139-2025; Maravilla, Joemer/AAE-6806-2019; yunus, ghazala/ABH-2980-2020; Pandi-Perumal, Seithikurippu R/HDM-2070-2022; Javaid Awan, Sana/V-4212-2018; Sarikhani, Yaser/J-5324-2012; Kostev, Karel/S-4755-2019; Aghaalikhani, Mahdi/KVB-0056-2024; Joo, Tamas/P-9979-2018; OYELADE, TOPE/HOA-7855-2023; Karakasis, Paschalis/HKF-5561-2023; Shiri, Rahman/I-3754-2014; alrimawi, intima/U-1004-2019; Gialluisi, Alessandro/K-1195-2018; FASINA, Folorunso/H-9699-2013; Atreya, Alok/ABD-4785-2020; Natto, Zuhair/U-6894-2019; aburuz, salah/P-4293-2018; Leong, Elvynna/GPC-8264-2022; Bayat, Mahdis/OOK-8177-2025; Kuddus, Mohammed/HTR-6418-2023; Marateb, Hamid Reza/G-5556-2013; Kusnali, Asep/HNB-3426-2023; Mohamed, Ahmed/JGE-1284-2023; Gutiérrez Murillo, Roberth Steven/AAW-8698-2021; Carvalho-e-Silva, Ana Paula/ABA-7770-2020; Elsohaby, Ibrahim/GQQ-4026-2022; Zaki, Maysaa/C-1522-2013; Ismail, Faisal/GLU-1003-2022; Teymouri, Alireza/LRB-5751-2024; Mihretie, Kebadnew/JAC-4589-2023; Mohammed, Shafiu/P-2016-2014; Abualruz, Hasan/HLH-2955-2023; Raj, Jeffrey Pradeep/H-5021-2015; Haile, Addisalem/PNG-0892-2026; Undurraga, Eduardo/I-3739-2014; Silva, Diego Augusto Santos/AAB-9249-2020; Padubidri, Jagadish/Q-2523-2017; Pan, Feng/N-3592-2017; Sanmarchi, Francesco/AAX-2311-2021; Yu, chuanhua/I-6711-2016; Ji, John/AAT-4219-2021; Zumla, Alimuddin/ABA-8208-2020; Haller, Sebastian/P-1634-2014; Abdelmasseh, Michael/GRX-6635-2022; Jeong, Seogsong/MIN-9298-2025; Nigatu, Yeshambel/N-9628-2019; Plakkal, Nishad/AAL-2397-2020; abourashed, nagah/MBI-1651-2025; Lin, Jialing/JQW-2217-2023; Hameed, Reda/AAR-2820-2021; Baltatu, Ovidiu Constantin/E-5890-2011; Wada, Yusuf/AAW-5211-2021; Sajadi, Prof. Dr. S./D-9086-2014; Feigin, Valery/AAF-2313-2019; Faro, Andre/J-1696-2014; Malik, Ahmad Azam/E-9521-2015; Cavalheiro do Espírito Santo, Rafaela/LZH-4968-2025; Ahmed, Mushood/KIH-7146-2024; Dabbagh, Ali/B-1366-2018; Pak, Anton/IVU-9066-2023; Guo, Cui/AAR-5300-2020; Dadras, Omid/X-2514-2019; García-Azorín, David/AAB-3613-2019; Mirzaei, Maryam/ABC-7674-2020; Guzmán Esquivel, José/N-2853-2015; Venketasubramanian, Narayanaswamy/GPP-5948-2022; KANG, JISEUNG/IVV-2230-2023; Elmorsi, Rami/MYR-0086-2025; Al-Abbadi, Mousa/AAX-5069-2020; Nashwan, Abdulqadir/J-6241-2019; jadidi, Ali/N-8296-2017; Garlasco, Jacopo/HJH-9466-2023; /ABI-5739-2020; Dewan, Syed Masudur Rahman/I-8171-2015; Parhizkar Roudsari, Peyvand/IAR-2715-2023; Al-Iede, Montaha/AEN-6990-2022; La Vecchia, Adriano/IQS-5053-2023; Bello, Muhammad Bashir/AAZ-9569-2020; Vosoughi, Mehdi/H-1865-2017; Hoven, Hanno/AAE-8912-2020; Adeagbo, Oluwafemi/AAG-8167-2019; ROUT, Himanshu/W-3333-2018; Solikhah, Solikhah/E-1205-2018; Dias da Silva, Diana/C-8844-2016; Fukumoto, Takeshi/AFN-9234-2022; Rauniyar, Santosh/AAQ-3682-2021; Kurmi, Om/C-7566-2012; Morawska, Lidia/B-4140-2011; Jayapal, Sathish/ABI-6003-2020; Sulaiman, Surajo/AAV-4596-2021; Rauf, Abdur/G-3304-2013; Leivaditis, Vasileios/OVZ-6754-2025; , 邹志勇/ABG-5972-2020; Yergaliyev, Kuanysh/E-1926-2019; Laplante-Lévesque, Ariane/AAM-8905-2020; Batra, Kavita/ABH-7821-2020; Martinez, Ramon/JZS-9635-2024; Barqawi, Hiba/HGB-8061-2022; /M-2342-2017; Jafarzadeh, Abdollah/AAX-2558-2020; Anderson, David/AAY-6060-2021; Rahimi-Movaghar, Vafa/L-6339-2019; Al Awaidy, Salah/AAF-5884-2020; Stevanović, Aleksandar/IUN-0782-2023; /AAE-4502-2020; ; </t>
  </si>
  <si>
    <t>Clark, Cain/0000-0002-6610-4617; Koomson, Isaac/0000-0002-2929-4992; George, Nsikakabasi Samuel/0000-0001-9972-6482; Gething, Peter/0000-0001-6759-5449; Sunkersing, David/0000-0001-9010-1435; Tamuzi, Jacques Lukenze/0000-0003-1070-1962; Schwarz, Ghil/0000-0001-8465-3946; Desta, Abraham Aregay/0000-0002-1505-7451; Adnani, Qorinah Estiningtyas Sakilah/0000-0002-4625-4861; de Moura Campos Carvalho e Silva, Ana Paula/0000-0002-0079-4862; Al-Zubairi, Adel Sharaf/0000-0003-1741-9345; Nchanji, G. Takop/0000-0003-1271-5057; Capodici, Angelo/0000-0002-7505-0702; Zyoud, Sa'ed H/0000-0002-7369-2058; Mirshahvalad, Seyed Ali/0000-0003-2271-9764; Alif, Sheikh/0000-0002-0783-8848; Faris, MoezAlIslam/0000-0002-7970-2616; Michalek, Irmina Maria/0000-0001-8367-5916; Weiss, Daniel/0000-0002-6175-5648; Oancea, Bogdan/0000-0001-6987-5137; Bizzozero-Peroni, Bruno/0000-0003-0614-5561; Iyamu, Ihoghosa/0000-0003-0271-9468; Reifels, Lennart/0000-0001-7844-5163; Soriano, Joan B/0000-0001-9740-2994; Michelerio, Andrea/0000-0002-2711-6084; Girombelli, Alessandro/0000-0002-8385-9560; Karobari, Mohmed Isaqali/0000-0002-0313-9695; Hosseinzadeh, Mehdi/0000-0003-3040-1801; Salimi, Sohrab/0000-0002-9464-2703; Mousavi-Kiasary, Seyed mohamad Sadegh/0000-0003-2460-2375; Guarducci, Giovanni/0000-0003-1469-7294; Govindaraj Vaithinathan, Asokan/0000-0003-0202-5896; Wang, Yanzhong/0000-0002-0768-1676; Naser, Abdallah/0000-0001-8440-7446; KAAMBWA, BILLINGSLEY/0000-0002-2128-3404; Ola, Bolanle/0000-0002-9828-3365; Jacobsen, Kathryn H/0000-0002-4198-6246; Kumar, Tarun/0000-0003-0593-2774; Dare, Chengetai/0000-0001-5001-8768; Foschi, Matteo/0000-0002-0321-7155; Rahim, Fakher/0000-0002-2857-4562; I. Haque, Obaid/0000-0002-8396-7019; S, Thanigaivel/0000-0002-8698-3858; Nega, Amanuel Tebabal/0000-0002-5041-0310; Abdelgalil, Ahmed A/0000-0001-7534-8149; Abaraogu, Ukachukwu/0000-0002-1967-1459; Khokhar, Sunil/0000-0002-6270-5001; Ding, Xueting/0009-0006-4749-3385; Khan, Mohammad Jobair/0000-0002-9418-1759; Othman, Elham/0000-0002-2438-0429; Shivarov, Velizar/0000-0001-5362-7999; Pourghazi, Farzad/0000-0002-9684-1466; Rawassizadeh, Reza/0000-0002-2607-1777; Pekarcikova, Jarmila/0000-0003-1705-2475; Lindholm, Daniel/0000-0003-3526-0614; Krishan, Kewal/0000-0001-5321-0958; , Sabbir Hossain/0000-0001-7216-0925; Hankey, Graeme/0000-0002-6044-7328; Grada, Ayman/0000-0002-5321-0584; Yao, Haiqiang/0000-0001-9716-0171; Oyeniran, Kehinde Adewole/0000-0003-1754-6184; C J, Sanjay/0000-0003-2830-1481; LUAN, SHAN JIE/0009-0002-8569-8526; Shakeri, Alireza/0000-0001-8095-7168; Foschi, Matteo/0000-0002-0321-7155; Sethi, Yashendra/0000-0003-0345-3876; Ahmad, Danish/0000-0001-7891-3756; Kamarajah, Sivesh K/0000-0002-2748-0011; Miazgowski, Tomasz/0000-0002-4819-9376; Fahira, Aamir/0000-0001-5501-6884; Conrad, Nathalie/0000-0001-5027-5481; Mousavi Khaneghah, Amin/0000-0001-5769-0004; El Arab, Rabie Adel/0000-0002-3822-9236; fakhradiyev, ildar/0000-0003-0528-3874; Kimokoti, Ruth/0000-0002-4980-3256; ALVIS-ZAKZUK, NELSON J/0000-0001-9382-214X; EL ASHKER, Said/0000-0002-8145-2775; Amugsi,, FAAS, DICKSON A/0000-0002-5261-8481; Sachdev, Perminder/0000-0002-9595-3220; Wang, Youxin/0009-0002-3340-8961; Subasi, Omer/0000-0002-8383-6000; Topor-May, Roman/0000-0002-3091-6760; Baghlaf, Khlood/0000-0002-0326-9633; Fekadu, Gelana/0000-0001-5409-4979; Dervisevic, Emina/0000-0002-9673-4820; Busch, Felix/0000-0001-9770-8555; Adnan, Mohd/0000-0002-7080-6822; Abejew, Asrat Agalu/0000-0001-6257-6521; Pon Avudaiappan, Arjun/0009-0004-9535-780X; Sharma, Bhoopesh Kumar/0000-0002-5528-6558; Sathya Narayanan, Mukesh Kumar/0000-0003-3018-0981; Shivarov, Velizar/0000-0001-5362-7999; Bhagavathula, Akshaya Srikanth/0000-0002-0581-7808; KM, Shivakumar/0000-0002-8062-9209; Garcia-Argibay, Miguel/0000-0002-4811-2330; Lytvyak, Ellina/0000-0001-5651-9010; Jor, Abu/0000-0002-5014-8594; Shamsutdinova, Alfiya/0000-0001-7802-4254; Chattu, Vijay Kumar/0000-0001-9840-8335; Jahidi, Mas/0000-0001-8719-4108; Jürisson, Mikk/0000-0002-4487-7045; Gong, Wenping/0000-0002-0333-890X; Falzone, Luca/0000-0001-7349-6826; Kulimbet, Mukhtar/0000-0003-4399-700X; Amusa, Ganiyu/0000-0002-1388-0639; Chong, Yuen Yu/0000-0001-5664-2051; Mughal, Faraz/0000-0002-5437-5962; Fetensa, Getahun/0000-0003-1676-1050; Aly, Hany/0000-0001-5024-2516; Guo, Zhifeng/0000-0001-6890-2519; Rolfzen, Megan/0000-0002-1947-1393; Jayasinghe, Ruwan/0000-0002-8054-4301; Gadeka, Dominic Dormenyo/0000-0002-1583-4572; Catalá-López, Ferrán/0000-0002-3833-9312; RAHIM, HAWBASH MOHAMMED-AMIN/0000-0002-0686-3793; Peprah, Emmanuel/0000-0002-0495-7016; Gelchu, Miesa/0000-0001-5717-3349; , Nikolaos`/0000-0002-7269-2785; Radhakrishnan, Venkatraman/0000-0002-7557-5816; Mughal, Faraz/0000-0002-5437-5962; Husain, Waqar/0000-0003-3047-1834; Butt, Nadeem Shafique/0000-0002-0473-4920; Gardner, William/0000-0002-7607-3586; Gete, Kalab Yigermal/0009-0008-3918-2805; Ashraf, Tahira/0000-0003-1014-5222; Kua, Chong-Han/0000-0002-1152-8308; Foschi, Matteo/0000-0002-0321-7155; Weerasekara, Ishanka/0000-0002-8195-5057; Hasan, Towhid/0000-0002-3402-1913; Maulik, Pallab Kumar/0000-0001-6835-6175; Sankar, Sathish/0000-0002-9389-5231; Hanif, Asif/0000-0002-2670-6402; Maulik, Pallab Kumar/0000-0001-6835-6175; Sujon, Hasnat/0000-0001-6365-1298; Ismail, Faisal/0000-0003-4577-4598; Rahman, Mahbubur/0000-0001-8577-8281; BUSARI, AKEEM OLAYINKA/0000-0001-9310-1780; Kurmi, Om Prakash/0000-0002-9518-4716; Guarducci, Giovanni/0000-0003-1469-7294; VITORINO, LUCIANO/0000-0003-1023-8488; Anyasodor, Anayochukwu/0000-0003-1928-7657; Li, Jiaying/0000-0002-5473-4320; Mukhopadhyay, Amartya/0000-0002-9747-5277; Girmay Abera, Alem/0000-0003-2375-7156; Jürisson, Mikk/0000-0002-4487-7045; Alif, Sheikh/0000-0002-0783-8848; Ahmed, Faisal/0000-0001-7190-8591; Madureira-Carvalho, Áurea/0000-0002-7569-6802; Rabiee, Navid/0000-0002-6945-8541; Khasbage, Sameer/0000-0003-3235-7197; Bettencourt, Paulo/0000-0002-4884-5470; Kretchy, James-Paul/0000-0002-1535-937X; Rwegerera, Godfrey Mutashambara/0000-0002-5896-6065; Kumar, Nitesh/0000-0002-4929-3954; Serván-Mori, Edson/0000-0001-9820-8325; Atamenta, Tegene/0000-0002-7199-1249; Khosravi, Farbod/0000-0001-7312-9233; Muhammad, Syed Aun/0000-0002-8068-4144; Ahmad, Aqeel/0000-0002-6003-9404; Buendia, Jefferson Antonio/0000-0003-2404-6612; KM, Shivakumar/0000-0002-8062-9209; Ponkilainen, Ville/0000-0002-5026-4560; Peter, Olumuyiwa James/0000-0001-9448-1164; Umar, Shehu/0000-0002-5692-681X; Tadesse, Abay/0000-0003-0499-4690; Topor-May, Roman/0000-0002-3091-6760; Osuagwu, Uchechukwu Levi/0000-0002-1727-6914; Finnemore, Alexander/0000-0003-3674-8697; Chutiyami, Muhammad/0000-0002-7378-6302; , Andy Martahan Andreas/0000-0003-4206-8292; Kurmi, Om Prakash/0000-0002-9518-4716; Adedeji, Isaac/0000-0002-2096-0522; Cairns, Rose/0000-0002-8946-5079; ANWER, SHAHNAWAZ/0000-0003-3187-8062; mohamed, mona/0000-0002-7041-444X; Ramadan, Mahmoud/0000-0001-8843-0141; Hassan, Amr/0000-0001-7374-7074; Pritchett Haley, Natalie/0000-0002-1222-4808; Bettencourt, Paulo/0000-0002-4884-5470; Abualruz, Hasan/0000-0003-1523-6772; Alzahrani, Hosam/0000-0002-4383-115X; Umar, Lawan/0000-0002-0251-6516; Yasufuku, Yuichi/0000-0002-9748-6793; Ramezani, Zahra/0009-0003-8472-9412; Bashir, Shahid/0000-0003-3139-1553; Al Hasan, Syed Mahfuz/0000-0003-2411-7070; Xu, Site/0000-0003-4317-6041; Ahmad, Khurshid/0000-0002-1095-8445; Wang, Xing/0000-0001-5800-9372; Breitner, Susanne/0000-0002-0956-6911; Ali, Mohammad Daud/0000-0003-3752-2331; Dhungel, Bibha/0000-0002-0014-8385; Ahmad, Danish/0000-0001-7891-3756; Singh, Jawahar/0000-0003-1135-6750; Senol, Yigit Can/0000-0002-6669-6616; Malik, Farihah/0000-0003-2752-5926; Dharmagadda, Sreedhar/0000-0001-6325-4049; Suhag, Alisha/0000-0003-4711-4999; PANDA, SUJOGYA KUMAR/0000-0003-3123-1218; Chen, Shanquan/0000-0002-4724-4892; Olum, Ronald/0000-0003-1289-0111; Golinelli, Davide/0000-0001-7331-9520; Henrique Caetano Carmona dos Santos, Lucas/0000-0002-6352-1204; Shaharudin, Shazlin/0000-0001-5583-7631; Pandya, Apurvakumar/0000-0003-0178-3978; Imani, Masoud/0009-0009-9686-5343; Shahini, Endrit/0000-0002-4909-0436; , Jorge/0000-0001-6908-9611; Abuadas, Fuad/0000-0002-4880-0862; Khan, Zahid/0000-0002-0710-2419; Akyea, Ralph/0000-0003-4529-8237; Wang, Liang/0000-0001-5339-7484; Tanveer, Mohsan/0009-0006-8174-0781; Meng, Yangping/0009-0009-0710-0075; Ahmed, Luai A/0000-0001-5292-8212; Rashidi, Mohammad-Mahdi/0000-0002-7460-6000; Saraswathy, Sivan/0000-0002-5633-9631; chaurasia, Akhilanand/0000-0002-8356-9512; Mollaei, Amirabbas/0000-0002-0841-3091; Shibesh, Belayneh Fentahun/0000-0001-8097-2923; , Shahinul Islam/0009-0008-6630-0256; Mosser, Jonathan/0000-0001-9093-3186; Weiss, Daniel/0000-0002-6175-5648; Sekerija, Mario/0000-0001-7508-1501; Papa, Mario Virgilio/0000-0002-1579-2202; Li, Zhengrui/0000-0003-4923-0088; Ahmed, basim/0000-0002-0117-7022; Agostinis Sobrinho, César Aparecido/0000-0001-9104-9042; ALVIS-ZAKZUK, NELSON J/0000-0001-9382-214X; Jacobsen, Kathryn H/0000-0002-4198-6246; Beaney, Thomas/0000-0001-9709-7264; Орадова, Аксолтан/0000-0002-8254-6642; Abdallah, Emad/0000-0003-0549-249X; Ananda, Roshan/0000-0001-7661-8067; Goel, Anil/0009-0007-1554-4368; Chichagi, Fatemeh/0000-0002-1045-3973; John Udoakang, Aniefiok/0000-0001-6784-5508; Weerasekara, Ishanka/0000-0002-8195-5057; Bitew, Molalegne/0000-0002-9016-2630; Abeldaño Zuñiga, Roberto Ariel/0000-0002-2627-278X; Catalá-López, Ferrán/0000-0002-3833-9312; Sethi, Yashendra/0000-0003-0345-3876; Noroozi, Masoud/0000-0002-6188-4650; Rizvi, Moattar/0000-0001-8424-7163; Davis Weaver, Nicole/0000-0002-7205-9621; Abolhassani, Hassan/0000-0002-4838-0407; Melis, Abebe/0000-0002-3002-0120; Sheidaei, Ali/0000-0002-0480-5768; Kerai-Sayani, Salima/0000-0003-0912-9057; Li, Chengfeng/0000-0002-6932-1625; Afoakwah, Clifford/0000-0002-8551-3651; Radojčić, Maja R/0000-0001-8797-6142; Sethi, Yashendra/0000-0003-0345-3876; Mustapha, Mubarak/0000-0001-8653-3809; Alkhatib, Ahmad/0000-0002-1244-1861; Tabish, Mohammad/0000-0001-8737-4088; Wonde, Tewodros/0000-0003-3323-8202; George, Nsikakabasi Samuel/0000-0001-9972-6482; Weiss, Daniel/0000-0002-6175-5648; Allemailem, Khaled/0000-0002-6486-9835; Saha, Indranil/0000-0001-6622-7695; Dokova, Klara/0000-0002-0164-4903; Singh, Rakesh/0000-0002-1317-3520; Freitas, Alberto/0000-0003-2113-9653; Fayaz, Mohammad/0000-0002-5643-9763; Wilandika, Angga/0000-0003-4163-5152; Nassar, Mahmoud/0000-0002-5401-9562; Pazoki Toroudi, Hamidreza/0000-0001-7868-456X; Nomura, Shuhei/0000-0002-2963-7297; Marateb, Hamid Reza/0000-0003-4408-2397; Zar, Heather/0000-0002-9046-759X; Amiri, Sohrab/0000-0003-0297-0142; Saad, Aly/0000-0002-0764-1068; Sun, Zhong/0000-0002-3100-5053; Shahid, muhammad shayan/0009-0009-8449-6034; Nshimiyimana, Jean Claude/0009-0004-8608-4360; Zeariya, Mohammed G. M/0000-0002-0646-2586; Zühlke, Liesl Joanna/0000-0003-3961-2760; Olalusi, Oladotun Victor/0000-0002-2842-3545; Kobyliak, Nazarii/0000-0001-9814-689X; Rashedi, Sina/0000-0003-0146-5611; FIORILLA, CLAUDIO/0000-0003-3238-1103; Polibin, Roman/0000-0003-4146-4787; Zarea, Kourosh/0000-0001-5124-6025; Adams, Lisa C/0000-0001-5836-4542; Krishan, Kewal/0000-0001-5321-0958; Haghtalab, Arian/0000-0002-2265-2531; Stockfelt, Leo/0000-0002-6050-9904; Sharifan, Amin/0000-0003-0571-5964; Mahmood, Nozad/0000-0001-8846-0869; Columbus, Alyssa/0000-0002-5510-8364; Ouyahia, Amel/0000-0002-6657-2170; Pourghazi, Farzad/0000-0002-9684-1466; Bose, Sudipta/0000-0002-3895-2416; Ramadan, Mahmoud/0000-0001-8843-0141; Abd Al Magied, Abdallah/0009-0001-9339-0807; Kyei, Grace/0009-0005-7891-9513; Suhag, Alisha/0000-0003-4711-4999; Kamyshnyi, Oleksandr/0000-0003-3141-4436; Singh, Puneetpal/0000-0003-2154-4261; Papadopoulou, Paraskevi/0000-0002-8194-7495; Ramadhan, Kadar/0000-0002-0193-5698; AGYEMANG-DUAH, WILLIAMS/0000-0001-7929-0685; López-Gil, José Francisco/0000-0002-7412-7624; Zeru, Eyael/0009-0002-0227-7882; Ward, Paul/0000-0002-5559-9714; Belo, Luís/0000-0002-3941-6850; SOYLU, CEREN/0000-0001-6334-8387; Ekholuenetale, Michael/0000-0002-2372-3020; Allouh, Mohammed Z/0000-0003-0105-6260; Khan, Yusuf S/0000-0001-8765-1428; Guha, Avirup/0000-0003-0253-1174; fitriana, ida/0000-0002-6239-5349; Tanveer, Mohsan/0009-0006-8174-0781; SHARMA, VISHAL/0000-0002-5130-1626; Kadel, Rajena/0000-0002-2547-6342; Farooq, Syed Muhammad Yousaf/0000-0001-5768-224X; Bhaskar, Sonu/0000-0002-9783-3628; Havmoeller, Rasmus/0009-0007-3779-2944; Miller, Ted/0000-0002-0958-2639; , Omer Mohammed/0009-0006-6176-4241; Sadat Rafiei, Seyed Kiarash/0000-0003-0280-8436; Abdel Razeq, Nadin/0000-0002-7060-3646; Imam, Mohammad Tarique/0000-0002-5991-6924; Javaid Awan, Sana/0000-0001-5333-6702; Tariq, Saba/0000-0002-6191-0601; Lima Rocha, Hermano Alexandre/0000-0001-9096-0969; Park, Chulwoo/0000-0003-0667-6549; Wibowo, Yohanes Cakrapradipta/0000-0001-7121-9016; Solbana, Lencho Kajela/0000-0002-3155-9363; Zhan, Yongle/0000-0002-7378-1915; Abid, Shehab Uddin Al/0000-0003-0656-0271; Berihun, Abiye Assefa/0000-0002-1400-7073; Topor-May, Roman/0000-0002-3091-6760; Altirkawi, Khalid/0000-0002-7331-4196; Belayneh, Melesse/0000-0002-9898-5981; Sanyaolu, Adekunle/0000-0002-6265-665X; Amer, Faten/0000-0002-5214-3797; Sharifan, Amin/0000-0003-0571-5964; Luo, Susu/0000-0001-9353-3671; zainal abidin, emilia/0000-0003-3243-0315; Muthu, Sathish/0000-0002-7143-4354; Atreya, Alok/0000-0001-6657-7871; Noor, Syed Toukir Ahmed/0000-0001-5111-7055; Tleshev, Madi/0000-0002-2262-6376; ELNahas, Gihan/0000-0002-2430-0310; Sharma, Avimanu/0000-0002-0324-9448; Pepito, Veincent Christian/0000-0001-5391-3784; Zhang, Xiu-Hang/0000-0001-5094-7946; Bauckneht, Matteo/0000-0002-1937-9116; Tran, Tam/0009-0000-9702-425X; Kuddus, Mohammed/0000-0001-5554-0598; NRIAGU, VALENTINE/0000-0003-1957-8745; Saddik, Basema/0000-0002-4682-5927; Marques, Adilson/0000-0001-9850-7771; Ward, John/0000-0001-5262-4884; Singh, Samer/0000-0002-0921-1686; Truong, Quynh Xuan Nguyen/0000-0001-6929-4404; Reategui Rivera, Christian Mahony/0000-0002-4030-8777; Columbus, Alyssa/0000-0002-5510-8364; Gajdács, Márió/0000-0003-1270-0365; IBRAHIM, KHALID S/0000-0002-8585-3429; Eyawo, Oghenowede/0000-0001-6263-1076; Al-Hanawi, Mohammed Khaled/0000-0002-8419-2219; Chen, An-Tian/0000-0002-2829-7921; Dhungel, Bibha/0000-0002-0014-8385; Ahmed, Faisal/0000-0001-7190-8591; Dubno, Judy R/0000-0003-2340-4721; Bayat Tork, Mohammad Amin/0000-0002-2944-046X; Areda, Demelash/0000-0002-0185-9947; Shams, Farzane/0000-0003-1367-4779; Radpour, Negar/0009-0004-7399-6774; Asadi Anar, Mahsa/0000-0002-5772-2472; Tang, Haosu/0000-0002-2924-0126; Nartey, Yvonne/0000-0001-9876-679X; Negoi, Ionut/0000-0002-6950-9599; , Pawar/0000-0002-6157-2462; Fowobaje, Kayode/0000-0002-3995-160X; Keshri,, Vikash Ranjan/0000-0001-6668-0107; Kyei, Evans F/0000-0003-3249-9101; Bhat, Anup/0000-0002-3331-8029; Almagharbeh, Wesam Taher/0000-0002-8435-1208; Liu, Haipeng/0000-0002-4212-2503; OLORUKOOBA, ABDULHAKEEM ABAYOMI/0000-0001-9067-9819; Worku, Minichil Chanie/0009-0000-6473-8192; Perez Chacon, Gladymar/0000-0001-6629-1603; Keshtkar, Kamyab/0000-0002-0182-3565; Jürisson, Mikk/0000-0002-4487-7045; Osuagwu, Uchechukwu Levi/0000-0002-1727-6914; Ali, Amjad/0000-0001-5857-0653; Cortesi, Paolo Angelo/0000-0001-5241-4473; Wu, Jinyi/0000-0002-1601-1084; Xu, Xiaoyue/0000-0003-4787-6547; Sahu, Kirti Sundar/0000-0001-7499-6718; Jamil, Safayet/0000-0002-2313-4920; Oliveira, Arão/0000-0001-6408-0634; Lee, Ivan/0000-0002-2826-6367; Botero Carvajal, Alejandro/0000-0003-1670-518X; Bulamu, Norma/0000-0003-4822-4858; Chandan, Joht Singh/0000-0002-9561-5141; Azam, JAMES MBA/0000-0001-5782-7330; Singh, Harpreet/0000-0001-5229-6569; Villa, Simone/0000-0002-0753-8853; Pantea Stoian, Anca/0000-0003-0555-526X; Chen, Haowei/0000-0003-1466-5348; Ahmed, Luai A/0000-0001-5292-8212; Rashedi, Sina/0000-0003-0146-5611; Dilipan, Elangovan/0000-0002-7838-402X; Gao, Yijie/0000-0002-6640-8821; Poluru, Ramesh/0000-0002-7693-418X; Jamaluddin, Jazlan/0000-0002-9745-9736; Hay, Simon/0000-0002-0611-7272; C Goulart, Alessandra/0000-0003-1076-5210; Banik, Palash Chandra/0000-0003-2395-9049; Algammal, Abdelazeem/0000-0001-5580-1559; Khanmohammadi, Shaghayegh/0000-0002-8732-0191; Jamal, Qazi Mohammad Sajid/0000-0001-5525-708X; Jin, Wenyi/0000-0002-3226-1606; Carugno, Andrea/0000-0002-8231-2205; Panos, Georgios/0000-0001-8399-7456; Zafar, Mubashir/0000-0002-7440-0635; Eboreime, Ejemai/0000-0001-8277-2570; Royapuram Parthasarathy, Parameswari/0000-0003-3167-2873; Cicero, Arrigo Francesco Giuseppe/0000-0002-4367-3884; Shakeri, Alireza/0000-0001-8095-7168; Kar, Debasish/0000-0002-1524-1312; Sujon, Hasnat/0000-0001-6365-1298; Gangachannaiah, Shivaprakash/0000-0002-6359-4024; Zoromba, Mohamed/0000-0002-4298-1121; Alvis-Guzmán, Nelson/0000-0001-9458-864X; Dare, Chengetai/0000-0001-5001-8768; Vaysi, Alireza/0000-0001-7355-1928; Bhandari, Buna/0000-0002-0102-8844; Mattiello, Rita/0000-0002-0548-3342; alnawafleh, khaldoon/0009-0007-0004-0255; EL ASHKER, Said/0000-0002-8145-2775; Elhoumed, Mohamed/0000-0001-7876-7904; Nyande, Felix Kwasi/0000-0002-4858-2287; Silva, João Pedro/0000-0002-5656-0897; Mitra, Sayan/0000-0002-4883-4966; Giannakis, Konstantinos/0000-0003-4199-6708; Noor Islam, Himayatullah/0000-0001-5533-4591; El-Tahawy, Abdelgawad/0000-0001-6380-3781; Rahmoune, Hakim/0000-0002-9604-3675; Tseriotis, Vasilis-Spyridon/0000-0001-5651-7082; Asiamah-Asare, Bernard Kwadwo Yeboah/0000-0002-1381-4981; Qi, Xiang/0000-0003-3958-8609; Abuhelwa, Ahmad/0000-0002-4182-065X; Singh, Harpreet/0000-0001-5229-6569; Steckling-Muschack, Nadine/0000-0003-2530-4230; Karpiński, Tomasz M/0000-0001-6599-9204; Nambi, Gopal/0000-0002-4203-5506; Soriano, Joan B/0000-0001-9740-2994; Dumbili, Emeka W/0000-0002-3563-1617; Maude, Richard/0000-0002-5355-0562; Sun, Xiaodong/0000-0001-7775-2823; Othman, Elham/0000-0002-2438-0429; PANDO-ROBLES, VICTORIA/0000-0002-9633-5627; Alemu, Melaku/0000-0003-1768-6689; Hanna, Fahad/0000-0002-0494-9585; Malik, Farihah/0000-0003-2752-5926; Vally, Zahir/0000-0002-0083-6006; ruhai, bai/0000-0001-5426-6291; Weerasekara, Ishanka/0000-0002-8195-5057; Alam, Khurshid/0000-0002-7402-7519; Serván-Mori, Edson/0000-0001-9820-8325; Ahmed, Muktar/0000-0002-9524-7027; L C, Pallavi/0000-0002-9956-015X; Mukherjee, Sumoni/0000-0001-6989-7598; Giri, Bikash Ranjan/0000-0002-6337-796X; Lunevicius, Raimundas/0000-0003-3295-0142; Conrad, Nathalie/0000-0001-5027-5481; Pazoki Toroudi, Hamidreza/0000-0001-7868-456X; Azam, JAMES MBA/0000-0001-5782-7330; Llanaj, Erand/0000-0003-4300-0433; Dillard, Lauren/0000-0001-8631-1341; Ekholuenetale, Michael/0000-0002-2372-3020; Rani, Smitha/0000-0003-3386-9522; Tabche, Celine/0000-0001-7690-6368; Pirera, Edoardo/0000-0003-3011-7405; Roever MHS, Post-Doctorate, MBA, Scientific Editor, Leonardo/0000-0002-7517-5548; Amin, Amr/0000-0001-8888-1102; Emagneneh, Tadele/0009-0006-8380-0098; Shiri, Rahman/0000-0002-9312-3100; Tse, Gary/0000-0001-5510-1253; SHAMSI, ANAS/0000-0001-7055-7056; Barrow, Amadou/0000-0002-6006-9355; Popa, Ion/0000-0003-0703-3828; Abonie, Ulric/0000-0003-2509-4413; El Arab, Rabie Adel/0000-0002-3822-9236; Areda, Demelash/0000-0002-0185-9947; Stanikzai, Muhammad Haroon/0000-0003-2757-1965; Burns, Richard/0000-0002-7750-4341; Khan, Muhammad Umair/0009-0005-1284-5929; Faria, Liliana/0000-0001-8510-552X; Abdous, Arman/0000-0001-7441-7413; Guo, Xingzhi/0000-0002-7377-8249; Halder, Pritam/0009-0008-2407-6807; Annadurai, Kabilan/0000-0002-7338-0513; Al-Kaif, Mohammed Ahmed/0000-0001-5673-3965; Jha, Vivekanand/0000-0002-8015-9470; Yasin, Haya/0000-0002-1262-2507; CUI, XIAOLIN/0000-0001-5118-0169; Mohammed, Hussen/0000-0003-0625-627X; Saha, Nondo/0000-0002-6790-9900; Sayeed, Abu/0000-0003-0745-1755; Sapkota, Krishna Prasad/0000-0002-7779-6233; Mai, Xuan Hao/0009-0001-8613-7029; , Saba Yahoo Syed/0000-0002-5080-9145; Zrieq, Rafat/0000-0001-8586-7583; Lima Rocha, Hermano Alexandre/0000-0001-9096-0969; Nibret, Almaz/0000-0002-8282-2141; Cheng, Haojin/0000-0001-8722-4733; Ali, Mohammed Usman/0000-0002-9266-2065; La Vecchia, Adriano/0000-0001-5008-823X; Mossialos, Elias/0000-0001-8664-9297; Breitner, Susanne/0000-0002-0956-6911; Rajpoot, Pushp Lata/0000-0002-2444-7996; Kebede, Yabets Tesfaye/0000-0002-6032-4061; Wang, Xing/0000-0002-8676-7821; Laplante-Lévesque, Ariane/0000-0002-4170-2426; Anwer, Razique/0000-0002-9223-1951; Singh, Baljinder/0000-0002-6090-8809; Mahamed, Samatar Ahir/0000-0002-0649-5353; ADEDOKUN, Kamoru/0000-0001-9833-3011; Jeswani, Bijay Mukesh/0000-0002-0860-7689; Chandradasa, Miyuru/0000-0002-1873-8228; Mukherjee, Sumoni/0000-0001-6989-7598; ANWER, SHAHNAWAZ/0000-0003-3187-8062; Sun, Zhong/0000-0002-3100-5053; Anjorin, Abdul-Azeez Adeyemi/0000-0002-4152-8659; Sintayehu, Yitagesu/0000-0002-4325-4241; Bolarinwa, Obasanjo/0000-0002-9208-6408; , Moath/0000-0002-7706-2694; Van den Eynde, Jef/0000-0002-5606-376X; Abd ElHafeez, Samar/0000-0002-3250-2780; sunny, sumam/0000-0002-1153-7239; Alam, Khurshid/0000-0002-7402-7519; Sadeghi-Ghyassi, Fatemeh/0000-0001-9446-9763; Rahman, Mohammad Meshbahur/0000-0001-7471-6042; Alhumaidi, Ashraf Mohammed/0009-0005-1413-8101; Nguyen, Nghia/0009-0000-5272-1131; Liu, Xian Liang/0000-0002-3296-5339; Ismoldayev, Yerlan/0009-0000-5487-6604; Javaid Awan, Sana/0000-0001-5333-6702; Karakasis, Paschalis/0000-0002-3561-5713; Shiri, Rahman/0000-0002-9312-3100; Weiss, Daniel/0000-0002-6175-5648; Atreya, Alok/0000-0001-6657-7871; Kuddus, Mohammed/0000-0001-5554-0598; Marateb, Hamid Reza/0000-0003-4408-2397; Kusnali, Asep/0000-0002-5492-4116; Ismail, Faisal/0000-0003-4577-4598; Mohammed, Shafiu/0000-0001-5715-966X; Abualruz, Hasan/0000-0003-1523-6772; Raj, Jeffrey Pradeep/0000-0002-8621-6106; Ji, John/0000-0002-5002-118X; abourashed, nagah/0009-0002-9924-7742; Baltatu, Ovidiu Constantin/0000-0001-9732-6039; Cavalheiro do Espírito Santo, Rafaela/0000-0002-5518-3479; Umair, Muhammad/0000-0001-6729-9746; Guzmán Esquivel, José/0000-0002-6727-0051; Dewan, Syed Masudur Rahman/0000-0003-1443-7150; La Vecchia, Adriano/0000-0001-5008-823X; Morawska, Lidia/0000-0002-0594-9683; PANDO-ROBLES, VICTORIA/0000-0002-9633-5627; Yasufuku, Yuichi/0000-0002-9748-6793; Ahmad, Aqeel/0000-0002-6003-9404; Belayneh, Asnake/0000-0003-1487-8917; KAMAL, MEHNAZ/0000-0002-3585-0828; A, BHOOMADEVI/0000-0003-4027-7568; Liu, Zhe/0000-0002-8580-9655; Barteit, Sandra/0000-0002-3806-6027; Mehrotra, Ravi/0000-0001-9453-1408; fitriana, ida/0000-0002-6239-5349; Elnaem, Mohamed Hassan/0000-0003-0873-6541; Delbari, Pouria/0009-0004-6964-8101; Abdelsadek Abdou Elmeligy, Omar/0000-0003-1069-6374; Li, Jiaying/0000-0002-5473-4320; Amugsi,, FAAS, DICKSON A/0000-0002-5261-8481; Alam, Mohammad/0000-0001-7131-1752; Waheed, Yasir/0000-0002-5789-4215; Yon, Dong Keon/0000-0003-1628-9948; KM, Shivakumar/0000-0002-8062-9209; Saad, Aly/0000-0002-0764-1068; Varasteh, Javad/0009-0002-4832-2394; Salemcity, Aanu/0000-0003-1713-9183; Ahmad, Ijaz/0000-0002-0700-2821; Wang, Xing/0000-0002-8676-7821; ALKHAWAM, MUSTAFA/0009-0001-2032-7073; Ekholuenetale, Michael/0000-0002-2372-3020; Barengo, Noël C/0000-0003-0660-3091; Mahmood, Shakeel/0000-0003-0599-3761; Monasta, Lorenzo/0000-0001-7774-548X; Khaled, Trabelsi/0000-0003-2623-9557; Ahmed, Luai A/0000-0001-5292-8212; Pakbaz, Yeganeh/0000-0002-7269-5070; James, Jerin/0000-0002-5534-9299; Röhr, Susanne/0000-0001-9385-0669; Alqudimat, Mohammad R/0000-0001-8802-9673; Sachdev, Perminder/0000-0002-9595-3220; Hebert, Jeffrey/0000-0002-6959-325X; Finnemore, Alexander/0000-0003-3674-8697; KHAN, MASEER/0000-0002-0165-5872; Sun, Xiaodong/0000-0001-7775-2823; Chen, Hana/0000-0002-5436-9335; Susianti, Hani/0000-0003-4019-9109; Nainu, Firzan/0000-0003-0989-4023; Mondal, Himel/0000-0001-6950-5857; Worede, Daniel Tarekegn/0000-0002-4357-6494; AL ZOUBI, MOHAMMAD AHMMAD MAHMOUD/0000-0001-8299-4157; Belo, Luís/0000-0002-3941-6850; Osuolale, Olayinka/0000-0001-6525-8502; SALIHU, DAUDA/0000-0001-8651-7323; ABAFITA, BEU JEMAL/0000-0002-4194-4724; Endriyas, Misganu/0000-0002-0026-9611; Niranjan, Vikram/0000-0003-2202-8250; Adhikary, Ripon Kumar/0000-0002-5441-6146; GETAHUN, Genanew/0009-0000-8817-8986; Kokkorakis, Michail/0000-0002-0027-5659; Abolhassani, Hassan/0000-0002-4838-0407; Corlateanu, Alexandru/0000-0002-3278-436X; Ordak, Michal/0000-0001-5652-4397; Altirkawi, Khalid/0000-0002-7331-4196; Farhana, Zaki/0009-0003-5646-9692; Saxena, Sangeeta/0000-0002-6546-8902; Chandrasekaran, Baskaran/0000-0003-1439-9158; Sintayehu, Yitagesu/0000-0002-4325-4241; Awotidebe, Adedapo/0000-0001-5666-8358; Osuagwu, Uchechukwu Levi/0000-0002-1727-6914; Chandan, Joht Singh/0000-0002-9561-5141; Shimul, Monir Hossain/0000-0002-6443-3265; Kodali, Prakash Babu/0000-0001-9358-9712; Liu, Xuefeng/0000-0003-0845-9038; Bhattacharjee, Priyadarshini/0000-0002-1876-5330; Balcha, Wondu Feyisa/0000-0001-7639-3363; Mathangasinghe, Yasith/0000-0003-4641-5642; Abubakar, Aminu Kende/0009-0009-8902-081X; Naik, Ganesh/0000-0003-1790-9838; Diaz, Daniel/0000-0003-2302-1982; Kõlves, Kairi/0000-0002-1638-8981; Tudor Car, Lorainne/0000-0001-8414-7664; Nomura, Shuhei/0000-0002-2963-7297; Kumar, Jogender/0000-0002-0464-9689; , Abdul Hafiz/0000-0001-6402-5408; Isola, Gaetano/0000-0003-4267-6992; Das, Sayan Kumar/0000-0001-5030-4502; Ahmad, Waqas/0000-0002-3291-0629;</t>
  </si>
  <si>
    <t>Gates Foundation</t>
  </si>
  <si>
    <t>Gates Foundation(Bill &amp; Melinda Gates Foundation)</t>
  </si>
  <si>
    <t>Gates Foundation.</t>
  </si>
  <si>
    <t>10.1016/S0140-6736(25)01917-8</t>
  </si>
  <si>
    <t>9FI3X</t>
  </si>
  <si>
    <t>WOS:001605004700001</t>
  </si>
  <si>
    <t>Schumacher, AE; Zheng, P; Barber, RM; Bhoomadevi, A; Aalipour, MA; Aalruz, H; Ababneh, HS; Abaraogu, UO; Abbafati, C; Abbas, N; Abbasifard, M; Abbaspour, F; Abd Al Magied, AHA; Abd ElHafeez, S; Abdalla, MA; Abdallah, EM; Razeq, NMIA; Abdel-Hameed, R; Abdel-Rahman, WM; Abd-Elsalam, S; Abdelwahab, OA; Abdi, P; Abdollahi, A; Abdoun, M; Abdous, A; Abdulah, DM; Abdulkader, RS; Abdullahi, A; Abdulraheem, AS; Getahun, HAA; Abedi, P; Abedi, A; Abejew, AA; Zuniga, RAA; Abidi, SH; Abie, A; Abiodun, O; Abiodun, OO; Aboagye, RG; Abohashem, S; Abonie, US; Abourashed, NM; Abouzid, M; Abramov, D; Abreu, LG; Abtahi, D; Abu Farha, RK; Abuadas, FHA; Abubakar, AK; Abubakar, B; Abu-Gharbieh, E; Abuhammad, S; Abuhelwa, AY; Abukhadijah, HJ; Aburuz, S; Abushanab, D; Abu-Zaid, A; Acharya, AB; Achore, M; Acuna, JM; Adair, T; Adams, LC; Adebayo, OM; Adebisi, TA; Adedia, D; Adedokun, KA; Adegbile, OE; Adegoke, NA; Adeleke, OT; Adesina, MA; Adesina, IA; Adetokunboh, OO; Adeyeoluwa, TE; Adhana, MT; Adhikari, K; Adhikary, RK; Adiga, U; Parvar, TA; Adnan, M; Adnani, QES; Adzigbli, LA; Adzrago, D; Affinito, G; Afolabi, AA; Afolabi, RF; Afzal, S; Agafari, GB; Aggarwal, N; Aghaalikhani, M; Aghajanian, S; Aghamir, SMK; Agide, FD; Agoi, MD; Sobrinho, CA; Agrawal, A; Agyemang-Duah, W; Ahinkorah, BO; Ahmad, R; Ahmad, D; Ahmad, F; Ahmad, A; Ahmad, MM; Ahmad, K; Ahmad, T; Ahmad, W; Ahmed, AM; Ahmed, MB; Ahmed, A; Ahmed, A; Ahmed, A; Ahmed, M; Ahmed, N; Ahmed, O; Ahmed, MS; Ahmed, AO; Ahmed, MS; Ahmed, SA; Ahmed, GS; Ahmed, S; Ahmed, H; Ahmed, LA; Aimagambetova, G; Aithala, JP; Ajami, M; Aji, B; Akbarialiabad, H; Akbarifard, S; Akeju, O; Akhigbe, RE; Akhtar, MN; Akinosoglou, K; Akiska, YM; Akkaif, MA; Akosile, W; Akram, H; Akrami, AE; Al Hamad, H; Al Hasan, SM; Al Nawayseh, MK; Al Omari, O; Al Qadire, M; Al Ta'ani, Z; Al Thaher, Y; Al Zaabi, OAM; Al Zoubi, MAM; Al-Abbadi, MA; Alalwan, TA; Al-Aly, Z; Alam, MK; Alam, K; Alam, M; Alam, M; Al-Amer, RM; Alamrew, A; Alansari, A; Alanzi, TM; Al-Ashwal, FY; Albashtawy, M; Aldawsari, KA; Aldossary, MS; Aldridge, RW; Aleidi, SM; Alemayehu, BA; Alemayehu, TT; Alemnew, F; Al-Eyadhy, A; Alfalki, AM; Algammal, AM; Alhalaiqa, FN; Al-Hanawi, MK; Ibrahim, AAA; Alhumaidi, A; Alhumaydhi, FA; Ali, S; Ali, MU; Ali, K; Ali, MD; Ali, I; Ali, SS; Ali, W; Ali, HM; Ali, A; Ali, R; Ali, M; Ali, SY; Ali, SA; Al-Ibraheem, A; Alicandro, G; Al-Iede, M; Alif, SM; Rokny, HA; Al-Jabi, SW; Aljofan, M; Aljohani, MS; Al-Jumaily, A; Aljunid, SM; Alkhatib, A; Alkhawam, M; Allahbakhshian, A; Allouh, MZ; Almagharbeh, WT; Almahmeed, W; Al-Mamun, M; Al-Marwani, S; Almazan, JU; Al-Mekhlafi, HM; Almidani, O; Almobayed, A; Alnawafleh, KA; Alniss, HY; Sukumar, MBA; Alosta, MR; Alqahtani, SA; Alqahtani, JS; Alqudimat, MR; Al-Qudimat, AR; Alrawashdeh, A; Al-Rifai, RH; Alrousan, IASM; Al-Sabah, SK; Alsabri, MA; Alshahrani, NZ; Altaany, Z; Altaf, A; Al-Tammemi, AB; Al-Tawfiq, JA; Althobiani, MA; Altirkawi, KA; Alvarez-Galvez, J; Alvis-Guzman, N; Al-Wardat, M; Al-Worafi, YM; Aly, H; Alyahya, MSI; Alzoubi, KH; Al-Zubayer, MA; Amaechi, UA; Amafah, J; Amafah, EJ; Mohammadi, MA; Amer, F; Amidi, B; Amin, TT; Amin, A; Amindarolzarbi, A; Amini, S; Amini-Salehi, E; Aminu, N; Aminzare, M; Amiri, S; Amirzade-Iranaq, MH; Amlag, JO; Amugsi, DA; Amusa, GA; Anagnostakis, F; Ananda, RA; Anaraki, N; Ancuceanu, R; Anderlini, D; Anderson, DB; Andrei, T; Ang, SP; Anh, NH; Ankomah, SE; Annadurai, K; Anoushiravani, A; Ansari, S; Ansari, U; Ansari-Moghaddam, A; Antony, CM; Antriyandarti, E; Anuoluwa, BS; Anuoluwa, IA; Anwar, S; Anwar, SL; Anwer, R; Anwer, S; Anyasodor, AE; Apostol, GLC; Arab, JP; Arabi, H; Arabloo, J; Arafat, M; Areda, D; Aremu, A; de la Torre, JA; Arjmand, G; Armocida, B; Ärnlöv, J; Arockiaraj, J; Arooj, M; Artamonov, AA; Arumuganainar, D; Aryntayeva, N; Anar, MA; Asadi-Samani, M; Asdaq, SMB; Asgary, S; Asghari-Jafarabadi, M; Ashraf, T; Ashraf, MAB; Ashraf, SA; Ashrafi, M; Ashrafizadeh, M; Asiamah-Asare, BKY; Aslam, MS; Aslani, S; Asri, Y; Assariparambil, AR; Assefa, DZ; Assembekov, B; Astell-Burt, T; Athari, M; Atout, MMW; Atreya, A; Atta, JA; Atwan, ZA; Ausloos, M; Avan, A; Avelar, NCP; Awan, SJ; Aweke, AM; Awosile, BB; Awotidebe, AW; Quintanilla, BPA; Ayalew, FB; Ayana, LAA; Ayatollahi, H; Ayinde, OO; Ayipo, YO; Ayli, BI; Ayyoubzadeh, SM; Azadnajafabad, S; Azadnia, A; Azam, JM; Azarboo, A; Azargoonjahromi, A; Azhar, GS; Azimi, F; Aziz, SA; Aziz, MY; Azizan, A; Azzam, AY; Azzolino, D; Babadoust, S; Babu, AS; Babu, GR; Badiye, AD; Baggen, HS; Baghizadeh, E; Baghizadeh, S; Baghlaf, KK; BaHammam, AS; Bahmanziari, N; Bahreini, R; Bahurupi, Y; Bai, RH; Baig, AA; Balachandran, A; Balcha, WF; Balkis, M; Balmori-de-la-Miyar, J; Hasankhani, MB; Baltatu, OC; Bandyopadhyay, S; Banik, PC; Banik, R; Barbato, A; Barker-Collo, SL; Barqawi, HJ; Barrow, A; Barteit, S; Basharat, Z; Bashir, S; Bashiri, A; Basile, G; Baskaran, P; Bastan, MM; Batiha, AM; Batra, K; Baune, BT; Bayat, M; Tork, MAB; Bayati, M; Bayih, MT; Beaney, T; Bedi, N; Beeraka, NM; Behjati, J; Behnam, B; Behzadi, P; Ramirez, DFB; Bekele, BK; Belay, AN; Belayneh, M; Belayneh, AG; Bilgin, GB; Bello, B; Bello, MB; Bello, UM; Bello, OO; Belo, L; Beloukas, A; Bendardaf, R; Tune, SNBK; Benzian, H; Bergami, M; Berhie, AY; Berihun, AA; Bermudez, ANC; Bernstein, RS; Bhadoria, AS; Bhagavathula, AS; Bhandari, J; Bhanushali, C; Bhardwaj, P; Bhardwaj, N; Bhargava, A; Bhaskar, S; Bhatnagar, A; Bhattacharjee, S; Bhattacharjee, P; Bhatti, MSS; Bhatti, R; Bhatti, GK; Bhatti, JS; Bhuyan, SS; Biadgilign, SK; Bievel-Radulescu, R; Bilgin, C; Binsaleh, NK; Bisignano, C; Biswas, RK; Biswas, MS; Biswas, B; Bitar, AN; Bitew, M; Bizzozero-Peroni, B; Bodolica, V; Bodur, M; Bohn, L; Bolarinwa, OA; Boloor, A; Bolourinejad, P; Boppana, SH; Basara, BB; Borhany, H; Borzutzky, A; Carvajal, AB; Bouaoud, S; Boufous, S; Bourne, RRA; Boxe, C; Bragazzi, NL; Braithwaite, D; Breitner, S; Brenner, H; Brewer, ED; Britton, G; Brown, J; Browne, AJ; Bugiardini, R; Bui, LP; Bunare, TS; Burns, RA; Busch, F; Busse, R; Bustanji, Y; Butt, ZA; Butt, NS; Cahuana-Hurtado, L; Cai, TJ; Cairns, R; Calina, D; Cámera, LA; Campos, LA; Campos-Nonato, I; Cao, S; Cao, YC; Cao, C; Capodici, A; Carreras, G; Carter, A; Carugno, A; Carvalho, M; Carvalho, AF; Carvalho-E-Silva, AP; Castaldelli-Maia, JM; Castañeda-Orjuela, CA; Castelpietra, G; Catalá-López, F; Catapano, AL; Cattaruzza, MS; Cegolon, L; Cembranel, F; Cenderadewi, M; Cerin, E; Chacón-Uscamaita, PR; Chakraborty, C; Chakraborty, S; Chan, JSK; Chandan, JS; Chandika, RM; Chandradasa, M; Chang, JC; Chattu, VK; Chatzimavridou-Grigoriadou, V; Chaudhuri, S; Chaurasia, A; Chemeda, GB; Chen, AT; Chen, H; Chen, HW; Chen, X; Chen, HN; Chen, MX; Cheng, HJ; Cheung, KC; Chew, NWS; Chichagi, F; Chien, JH; Chimed-Ochir, O; Cho, WCS; Cho, DY; Chong, B; Chopra, H; Chopra, S; Choudhari, SG; Chowdhury, S; Chowdhury, MAK; Chowdhury, S; Chu, DT; Chu, HY; Chukwu, IS; Chukwudeh, S; Chung, E; Chung, SC; Chung, E; Chung, S; Clark, CCT; Columbus, A; Comfort, H; Conde, J; Conrad, N; Cortese, S; Cortesi, PA; Cosma, C; Criqui, MH; Cruz-Martins, N; Culbreth, GT; Dababo, N; Dabbagh, A; Dadras, O; Dahiru, ZU; Dahiru, T; Dai, XC; Dalakoti, M; Dalal, K; Costa, GD; D'Amico, E; Dandona, R; Dandona, L; D'Anna, L; Danpanichkul, P; Danso, SE; Darcho, SD; Dardas, LA; Dare, C; Das, JK; D'Avanzo, BA; Dávila-Cervantes, CA; Davletov, D; Davletov, K; De la Hoz, FP; de la Torre-Luque, A; Dee, EC; Deekonda, S; Degenhardt, L; Dehesh, P; Deitesfeld, L; Dekker, DM; Delbari, P; Delsoz, M; Demeke, D; Demetriades, AK; Denova-Gutiérrez, E; Dergaa, I; Deribe, K; Derseh, HA; Dervisevic, E; Desai, HD; Desta, AA; Devanbu, VGC; Devarakonda, PK; Devegowda, D; Dhali, A; Dhama, K; Dhamija, RK; Dharmaratne, SD; Dhimal, M; Dhungel, B; Di Pumpo, M; da Silva, DD; Diaz, LA; Diaz, D; Diaz-Milanes, D; Dilipan, E; Dillard, LK; Ding, ZD; Ding, XT; Dirac, MA; Do, H; Do, THP; Doegah, PT; Dohare, S; Dokova, KG; Dominguez, RMV; Dondi, F; D'Oria, M; Dorostkar, F; Doshi, OP; Dowou, RK; Dresse, MT; Driscoll, TR; Du, J; Dubno, JR; Dumbili, EW; Dumith, SC; Duncan, BB; Dunne, J; Duraes, AR; Duraisamy, S; Durojaiye, OC; Dutta, S; Dy, ABC; E'mar, AR; Ebohon, O; Eboreime, E; Ebrahimi, MH; Ed-Dra, A; Edvardsson, D; Efendi, F; Eftekhari, B; Eghbali, F; Eghdami, S; Ehsani, F; Sedeh, AE; Eikemo, TA; Eini, E; Ekholuenetale, M; Ekundayo, TC; El Arab, RA; Zaki, MES; Eladl, MA; Elahi, R; El-Ashker, S; Elbeshbeishy, R; El-Dahiyat, F; Eldegwi, M; El-Deyarbi, M; Elemam, NM; ElGohary, GMT; Elhadi, M; Elhoumed, M; El-Huneidi, W; Elmeligy, OAA; Elmonem, MA; Elmoselhi, AB; Elnaem, MH; Elshaer, M; Elsohaby, I; Eltaha, C; Eltahawy, ASA; Emagneneh, T; Haque, SE; Emeto, TI; Emojevwe, VO; Eneh, SC; Esezobor, CI; Eshrati, B; Eskandarieh, S; Eslami, M; Santo, RCD; Estep, K; Ezenwankwo, E; Fabin, N; Fadavian, H; Fagbamigbe, AF; Fahim, A; Faiz, R; Fakhradiyev, IR; Fakhri-Demeshghieh, A; Falzone, L; Fan, QP; Farahmand, M; Faraji, SN; Faramarzi, A; Fareed, M; Faro, A; Farooq, SMY; Farshad, F; Farsi, F; Faruk, MO; Fasanmi, AO; Fasina, FO; Fasina, MM; Fatehizadeh, A; Fathi, D; Fatima, Z; Fazylov, T; Feigin, VL; Feili, M; Feizkhah, A; Fekadu, G; Feng, X; Ferdous, TR; Fereshtehnejad, SM; Ferreira, N; Feyisa, BR; Finnemore, A; Fiorilla, C; Fitriana, I; Flor, LS; Fomenkov, AA; Fonzo, M; Fornari, A; Foroutan, B; Fortuna, D; Foschi, M; Fotouhi, M; Fowobaje, KR; Franklin, RC; Freitas, A; Fukumoto, T; Fukunaga, A; Fuller, JE; Fullman, N; Fux, B; Sridevi, G; Gaal, PA; Gadanya, MA; Gadeka, DD; Gajdacs, M; Gakidou, E; Galali, Y; Gallus, S; Ganapathy, D; Ganesan, B; Gangachannaiah, S; Gao, X; Gao, YJ; Garba, B; Garcia-Argibay, M; Garcia-Azorin, D; Garlasco, J; Gatzioufas, Z; Gautam, RK; Gautam, P; Gaye, B; Gazzelloni, F; Ge, HH; Gebre, FS; Gebregergis, MW; Gebreslassie, HG; Gelchu, M; Gelibter, S; George, NS; Matin, AG; Getacher, L; Getahun, GK; Gete, KY; Gething, PW; Ghadimi, DJ; Ghadiri, K; Ghamkhar, A; Ghandili, A; Ghasemi, MR; Ghasemi, M; Assl, SG; Ghassemi, F; Ghazy, RM; Ghith, N; Gholami, Z; Gholizadeh, N; Ghotbi, E; Ghuge, A; Gialluisi, A; Giannakis, K; Gibson, RM; Gilani, SA; Gill, TK; Girmay, AA; Girombelli, A; Göbölös, L; Goel, RK; Goel, AK; Goel, A; Gohari, K; Golechha, M; Golestani, A; Golkar, M; Gomes, NGM; Gona, PN; Gong, WP; Gopalani, SV; Gorini, G; Goshu, YA; Goulart, AC; Grada, A; Graham, SMM; Grivna, M; Grover, A; Guadie, HA; Guan, B; Guan, SY; Guarducci, G; Gubari, MIM; Guha, A; Guicciardi, S; Guo, ZF; Guo, XZ; Guo, ZY; Guo, C; Guo, Z; Das Gupta, R; Gupta, R; Gupta, S; Gupta, L; Gupta, H; Gutiérrez-Murillo, RS; Guzman-Esquivel, J; Habteyes, ATT; Habteyohannes, ADD; Hadaro, TS; Hadian, Z; Hafsia, S; Haghdoost, F; Haghtalab, A; Nam, NH; Haj-Mirzaian, A; Halder, P; Haller, S; Halwani, R; Hamad, IM; Hamadeh, RR; Hamdy, NM; Hamidi, S; Hamilton, EB; Hammoud, A; Hamza, M; Yekdes, DH; Hanif, A; Hanifi, N; Hankey, GJ; Hanna, F; Haque, MN; Haque, A; Haque, OI; Harapan, H; Harb, HL; Hargono, A; Hariandja, AMA; Haro, JM; Has, EMM; Hasaballah, AI; Hasan, MK; Hasan, F; Hasan, T; Hasani, H; Hasanpour-Dehkordi, A; Zadeh, AH; Hashempur, MH; Hashim, NT; Hasnain, A; Hassan, I; Hassan, IN; Hassan, N; Wada, Y; Wada, H; Tabatabaei, MSHZ; Havmoeller, RJ; Hay, SI; Hayat, K; He, JW; Hebert, JJ; Heidari, M; Heidari, G; Hemmati, M; Henson, CA; Herteliu, C; Hesami, H; Hewage, SA; Heydari, M; Heydarifard, Z; Hiraike, Y; Holla, R; Horita, N; Hossain, MB; Hossain, MM; Hossain, MS; Hossain, A; Hossain, MB; Hossain, L; Hostiuc, S; Hostiuc, M; Hotez, PJ; Houser, JA; Hoveidaei, AH; Hoven, H; Hsu, AW; Hu, CX; Hu, GQ; Huang, YF; Huang, ZY; Huang, JJ; Huang, WJ; Huda, MH; Humayun, A; Husain, W; Hushmandi, K; Hussain, J; Hussein, NR; Husseiny, MI; Huynh, HH; Hwang, BF; Iannone, LF; Ibitoye, SE; Ibrahim, UI; Ibrahim, IAAIA; Ibrahim, R; Ibrayeva, A; Ida, F; Iftikhar, PM; Ikiroma, A; Ikuta, KS; Ilesanmi, OS; Ilic, IM; Ilic, MD; Imani, M; Immurana, M; Imoh, LC; Inbaraj, LR; Inok, A; Iqbal, M; Iqhrammullah, M; Isa, MA; Iskandar, B; Iskander, TR; Islam, MS; Islam, MR; Islam, MS; Islami, F; Ismail, NE; Ismail, F; Ismoldayev, Y; Isola, G; Iwagami, M; Iyamu, IO; Iyer, M; Jaafari, VJJ; Jacob, US; Jacobsen, KH; Jadidi, A; Jafari, M; Jafari-Khounigh, A; Jafarinia, M; Jaganathan, V; Jahrami, H; Jain, A; Jairoun, AA; Jakovljevic, M; Jaliliyan, A; Jalloh, M; Jamal, QMS; Jamal, A; Jamaluddin, J; Jameie, M; James, J; Jamil, S; Jamshidi, M; JamshidiRastabi, S; Jarrahi, E; Javaheri, T; Javaid, SS; Javanmardi, A; Javidnia, J; Jayaram, S; Jayasinghe, RD; Jayasinghe, YA; Jayatilleke, AU; Jebasingh, FK; Jeganathan, J; Jeong, S; Jeswani, BM; Ji, ZX; Jiang, M; Jin, WY; Jin, S; Jokar, M; Jonas, JB; Jones, DP; Joo, T; Jor, A; Joseph, N; Joseph, A; Joshua, CE; Joskowitz, K; Josten, K; Joy, G; Jozwiak, JJ; Juweid, ME; Vaishali, K; Kabir, Z; Kadir, DHH; Kakkar, AK; Kakodkar, PV; Kalavani, K; Kalra, S; Kamal, MM; Kamal, M; Kamarajah, SK; Kamath, R; Kamenova, S; Kamireddy, A; Kamorudeen, RT; Kamtam, DN; Kamyari, N; Kamyshnyi, O; Kanaan, M; Kanaan, SF; Kang, JS; Kankam, SB; Kanmodi, KK; Kantar, RS; Kapoor, N; Kar, SK; Karakasis, P; Karasneh, RA; Karimi, MA; Karimi, SE; Karobari, MI; Karpinski, TM; Karun, S; Kashyap, MK; Kassahun, EA; Kassaw, NA; Kassebaum, NJ; Kassel, MB; Katamreddy, A; Kaushal, K; Kazemi, F; Rad, NK; Kazemian, S; Kebede, HK; Keke, C; Kempen, JH; Kerr, JA; Kesse-Guyot, E; Khademi, R; Khaing, IK; Khajuria, H; Khalid, N; Khalid, S; Khalifa, HO; Khalifeh, AH; Khalil, AA; Khalili, P; Khalili, A; Khalilian, A; Khalili-Tanha, G; Khalis, M; Khamesipour, F; Khan, MM; Khan, Z; Khan, AA; Khan, MAS; Khan, S; Khan, YS; Khan, RM; Khan, A; Khan, MJ; Khan, MH; Khan, IW; Khan, MU; Khan, S; Khan, M; Khan, F; Khanal, S; Khanmohammadi, S; Khashim, Z; Khatab, K; Khatatbeh, H; Khatatbeh, MM; Khatri, K; Kashani, HRK; Kheirallah, KA; Khokhar, SK; Khonji, MS; Khorrami, Z; Khoshnaw, NSHSH; Khosla, AA; Khosravi, S; Khosravi, M; Khosrowjerdi, M; Khubchandani, J; Kifle, ZD; Kim, MS; Kim, HJ; Kim, J; Kim, YJ; Kimokoti, RW; Kinfu, Y; Kini, BS; Kirk, M; Kisa, A; Kisa, S; Kishore, L; Kiss, JB; Kivimäki, M; Shivakumar, KM; Knudsen, AKS; Kobyliak, N; Kochhar, S; Kokkorakis, M; Kolahi, AA; Tcheumeni, DGK; Kompani, F; Kondybayeva, A; Konstas, AGP; Koomson, I; Koren, G; Kormoker, T; Korzh, O; Kostev, K; Koul, A; Laxminarayana, SLK; Kretchy, JP; Kretchy, IA; Krishan, K; Kua, CH; Kuanar, A; Defo, BK; Kuddus, M; Kuitunen, I; Kukreti, S; Kulimbet, M; Kulkarni, V; Kulshreshtha, S; Kumar, SK; Kumar, M; Kumar, D; Kumar, T; Kumar, V; Kumar, J; Kumar, N; Kumar, GA; Kumar, A; Kunjavara, J; Kunutsor, SK; Kurmanova, A; Kurniasari, MD; Kushawaha, PK; Kusnali, A; Kustanti, CYY; Kusuma, D; Kutluk, T; Kuttybayev, A; Kwong, WHP; Kyei, GK; Kyei, EF; Kyei-Arthur, F; Kytö, V; Kyu, HH; Pallavi, LC; La Vecchia, A; La Vecchia, C; Lachi, A; Ladan, MA; Laflamme, L; Lahariya, C; Lai, DTC; Lakanova, B; Lakhani, A; Lal, DK; Lalloo, R; Lallukka, T; Landires, I; Langguth, B; Laplante-Lévesque, A; Lasher, D; Latief, K; Latif, M; Lau, CLL; Lawal, SA; Lawan, A; Le, TDT; Le, HH; Le, NHH; Le, MHN; Le, TTT; Ledda, C; Lee, WC; Lee, I; Lee, SW; Lee, YH; Leivaditis, V; Lennon, MJ; Leonardi, M; Leong, E; Li, A; Li, JB; Li, H; Li, YZ; Li, JN; Li, MC; Li, W; Li, CF; Li, WZ; Li, ZR; Li, ZA; Li, WL; Li, JY; Lian, YX; Liang, XZ; Ligade, VS; Lim, SS; Lin, RT; Lin, QR; Lin, SZ; Lin, JL; Lindholm, D; Ling, YW; Liu, XF; Liu, XF; Liu, HP; Liu, XL; Liu, Z; Liu, J; Liu, G; Liu, YB; Llanaj, E; Loftus, MJ; Lohner, V; López-Gil, JF; Lotfizadeh, M; Lourembam, SD; Lozano, R; Luan, SJ; Lubinda, J; Lucchetti, G; Luo, SS; Lusk, JB; Lutambi, AM; Lytras, MD; Lytvyak, E; Ibrahim, H; Amin, M; Ma, ZF; Ma, KSK; Maass, KL; Mabrok, M; Machairas, N; Machoy, M; Madadi, F; Madinezad, SA; Madsen, C; Madureira-Carvalho, AM; Maffia, P; Maghazachi, AA; Prasad, DRM; Mahalingam, S; Maharjan, P; Maheri, M; Mahmood, NH; Mahmoudi, A; Mahmoudi, F; Maikanti-Charalampous, P; Maiti, R; Majdan, M; Makram, AM; Malekzadeh, R; Malhotra, HS; Malik, F; Malik, AA; Malta, DC; Mangdow, M; Manirambona, E; Manjani, L; Manla, Y; Mannan, F; Mannethodi, K; Mansoor, F; Mansourian, M; Mansournia, MA; Mantovani, LG; Mao, C; Maqbool, T; Marateb, HR; Maravilla, JC; Margetis, K; Marino, M; Marques, A; Martinez, G; Martinez-Guerra, BA; Martinez-Piedra, R; Martini, D; Martins-Melo, FR; Martorell, M; Marzo, RR; Marzouk, S; Mashudi, S; Masrouri, S; Matei, CN; Mathangasinghe, Y; Mathieson, S; Mathioudakis, AG; Mathur, M; Mathur, N; Matozinhos, FP; Mattiello, R; Mattoo, KA; Maude, RJ; Maulik, PK; May, EA; Mayeli, M; Mazidi, M; McGrath, JJ; Mckee, M; McPhail, SM; McPhail, MA; Mechili, EA; Mediratta, RP; Mehboob, R; Mehrotra, R; Mehta, V; Meto, TM; Mekonnen, BA; Meles, HN; Melese, A; Melwani, S; Mendoza, W; Menezes, GA; Mengistie, EA; Mensah, GA; Meo, SAA; Mercogliano, M; Meretoja, TJ; Meretoja, A; Mestrovic, T; Mettananda, CDK; Mettananda, S; Metwally, MMM; Miazgowski, T; Michalek, IM; Michelerio, A; Mideksa, HS; Miller, TR; Minervini, G; Mini, GK; Mirghafourvand, M; Mirshahvalad, SA; Mirutse, MK; Mirzaei, M; Misganaw, A; Mishra, A; Mitchell, PB; Mitra, S; Mittal, C; Moazeni, M; Modi, S; Mohamed, NS; Mohamed, MG; Mohamed, J; Ahmed, KAHM; Mohammad, T; Mohammad-Alizadeh-Charandabi, S; Mohammadian-Hafshejani, A; Mohammadpour, S; Mohammadzadeh, I; Mohammed, S; Mohammed, Y; Mohammed, H; Mohammed, A; Mohammed, O; Mohammed, M; Mohammed, S; Mohammed, AS; Mohseni, M; Mokdad, AH; Molinaro, S; Mollaei, A; Momani, S; Monasta, L; Mondal, H; Mondello, S; Moni, MA; Montalti, M; Moradi, Y; Moradi-Lakeh, M; Moraga, P; Moreira, RS; Morrison, SD; Morsy, MM; Heris, RM; Mosser, JF; Mossialos, E; Mouodi, S; Mourgova, M; Mousavi, A; Mousavi, SZ; Khaneghah, AM; Kiasary, SMSM; Movo, A; Mowafy, HL; Yousefi, KM; Mrejen, M; Mubarak, R; Mughal, F; Muhammad, SA; Mujica, OJ; Mukherjee, S; Mukherjee, S; Mukhopadhyay, A; Mukoro, GD; Muktadir, MA; Mulita, F; Mulugeta, C; Mulyadi, M; Muniyandi, M; Munjal, K; Munkhsaikhan, Y; Laguna, JM; Murakami, M; Murillo-Zamora, E; Murlimanju, BV; Musa, S; Mushtaq, A; Mustafa, SI; Mustapha, MT; Muthu, S; Muthupandian, S; Muvunyi, CM; Muzaffar, M; Myung, W; Nabavi, A; Nagarajan, AJ; Nagaraju, SP; Naghavi, M; Naik, GR; Nainu, F; Najmuldeen, HHR; Ansari, NN; Nambi, G; Nangia, V; Nansseu, JR; Nartey, Y; Nascimento, BR; Nascimento, GG; Naser, AY; Nashwan, AJ; Nasiri, H; Nassar, M; Natto, ZS; Naureen, Z; Navaratna, SNK; Nawsherwan; Nayak, BP; Nayak, SG; Nayak, S; Naz, S; Nchanji, GT; Nega, AT; Negahdary, M; Negash, WD; Negoi, RI; Negoi, I; Nejati, J; Nekliudov, NA; Nepal, S; Netsere, HB; Newton, CRJ; Ng, M; Nguefack-Tsague, G; Ngunjiri, JW; Nguyen, TP; Nguyen, VT; Nguyen, D; Nguyen, L; Nguyen, NP; Nguyen, TA; Nguyen, CT; Ngwa, AM; Niazi, RK; Nieddu, L; Nikoobar, A; Niranjan, V; Nisro, AM; Nkeck, JR; Nnaji, CA; Nomura, S; Noor, STA; Noreen, S; Noroozi, M; Noubiap, JJ; Nriagu, VC; Nri-Ezedi, CA; Nshimiyimana, JC; Ntsekhe, M; Nugen, F; Nugusa, AN; Nunemo, MH; Nurfatimah, N; Nurrika, D; Nyadanu, SDD; Nyande, FK; Nzoputam, OJ; Oancea, B; Oddi, FM; Odetokun, IA; Odukoya, OO; Oduro, JK; Oduro, MS; Ofakunrin, AOD; Oghenetega, OB; Ogundeko-Olugbami, OT; Oh, IH; Oh, S; O'Hagan, ET; Okati-Aliabad, H; Okeke, SR; Okeke-Obayemi, DO; Okesanya, OJ; Okonji, OC; Olabisi, OI; Olagunju, AT; Olalusi, OV; Olatubi, MI; Oliveira, AB; Oliveira, GMM; Olorukooba, AA; Oludoye, OO; Olusanya, JO; Olusanya, BO; Omer, GL; Onie, S; Onwujekwe, OE; Opitz, M; Oradova, AS; Ordak, M; Orish, VN; Ornello, R; Orscelik, A; Ortiz, A; Ortiz-Prado, E; Osborne, A; Ostrominski, JW; Osuagwu, UL; Osuolale, O; Otchere, G; Othman, EH; Otoiu, A; Otorkpa, OJ; Oumer, A; Ouner, JJ; Ouyahia, A; Owolabi, MO; Owusu, IA; Oyebola, K; Oyelade, T; Oyeyemi, OT; Ozsahin, I; Mahesh, PA; Padron-Monedero, A; Padubidri, JR; Paija, DM; Pakshir, K; Palicz, T; Palladino, R; Palma-Alvarez, RF; Paluvai, T; Pan, F; Panda, SK; Panda-Jonas, S; Pandi-Perumal, SR; Panelo, CIA; Pangaribuan, HU; Panos, GD; Panos, LD; Pantazopoulos, I; Stoian, AP; Paolino, G; Papadimopoulos, I; Papadopoulou, P; Paranjkhoo, P; Pardhan, S; Roudsari, PP; Parikh, RR; Park, C; Park, EK; Park, S; Parmar, A; Parve, S; Pasovic, M; Passera, R; Patel, J; Patel, S; Patel, M; Patel, SK; Patel, HM; Patel, BH; Patel, HP; Patel, RJ; Patel, NN; Paternina-Caicedo, AJ; Patil, BSU; Patil, S; Patil, A; Patra, A; Patthipati, VS; Pawar, S; Pawar, S; Toroudi, HP; Pease, SA; Peden, AE; Pedersini, P; Pekarcikova, J; Pepito, VCF; Peprah, P; Peprah, EK; Pereira, JPG; Pereira, MO; Perez-Lopez, P; Perianayagam, A; Perico, N; Perna, S; Petakh, P; Peter, OJ; Petermann-Rocha, FE; Pham, HN; Pham, TT; Pham, HT; Pham, NT; Philip, AK; Phillips, MR; Phyo, Z; Pigott, DM; Piracha, ZZ; Pirera, E; Piroozkhkah, M; Pisoni, E; Ploeckl, F; Plotnikov, E; Poddighe, D; Polibin, RV; Poluru, R; Ponkilainen, VT; Popa, I; Popovic, DS; Pourasghary, S; Pourbabaki, R; Pourghazi, F; Pourtaheri, N; Prada, SI; Pradhan, PMS; Pradhan, J; Prashant, A; Prates, EJS; Priya, H; Pugliese, NR; Purnobasuki, H; Puthussery, S; Puvvula, J; Qasim, NH; Qi, ZP; Qi, X; Qiu, JY; Quazi, ZS; Rachmat, B; Radhakrishnan, RA; Shahraki, HR; Raggi, A; Raghuveer, P; Rahim, HMA; Rahimi, S; Rahimi-Movaghar, V; Rahman, MA; Rahman, M; Rahman, FM; Rahman, MM; Rahman, MHU; Rahman, MM; Rahman, M; Rahmani, AM; Rahmani, S; Rahmati, M; Rokni, GR; Rahmoune, H; Raimondo, I; Raimondo, D; Raina, SK; Raj, JP; Raja, A; Raja, S; Rajabi, E; Rajendran, G; Rajendran, J; Rajizadeh, MA; Ramadan, MM; Ramadan, M; Ramadhan, K; Ramasamy, C; Ramasamy, SK; Ramazanu, S; Ramezani, Z; Farani, MR; Rana, J; Ranabhat, CL; Rancic, N; Rani, S; Rao, K; Rao, M; Rao, CR; Rasella, D; Rashedi, V; Rashidi, MM; Rasouli-Saravani, A; Rastogi, P; Rasul, A; Rathish, D; Rauf, A; Rauniyar, SK; Rautalin, I; Ravangard, R; Ravi, D; Rawaf, DL; Rawassizadeh, R; Rawat, R; Razi, B; Razo, C; Reddy, MMRK; Redwan, E; Rege, S; Rehman, W; Reile, R; Remuzzi, G; Reshmi, B; Restaino, S; Rezaei, M; Rezaei, M; Rezaei, N; Rezaeian, M; Rhee, TG; Ribeiro, ALP; da Silva, TMR; Rickard, J; Robinson-Oden, HE; Rocha, HAL; Rocha-Gomes, JR; Rodriguez-Morales, AJ; Roever, L; Rohilla, R; Rohmah, I; Röhr, S; Rojas-Rueda, D; Rolfzen, ML; Romadlon, DS; Romoli, M; Ronfani, L; Rony, MKK; Rosauer, JJ; Rosenblad, E; Roshanshad, A; Rostamian, M; Rotimi, K; Rout, HS; Rouzbahani, S; Rouzbahani, R; Rouzbahani, H; Roy, A; Roy, N; Roy, P; Roy, P; Roy, B; Roy, S; Roy, S; Roy, S; Roy, S; Parthasarathy, PR; Rubagotti, E; Rumisha, SF; Russo, M; Rwegerera, GM; Poorvikha, S; Chandan, SN; Saad, AMA; Saadatian, Z; Sabbatucci, M; Saber, K; Saber-Ayad, MM; Sabet, CJ; Sabour, S; Sachdev, PS; Sadarangani, KP; Rafiei, SKS; Saddik, BA; Saddler, A; Sadee, BA; Sadegh, T; Sadeghi, E; Sadeghi, E; Sadeghi-Ghyassi, F; Saeed, U; Saeed, M; Saeedi, M; Safari, M; Safdarian, M; Safi, SZ; Sagar, R; Sagharichi, M; Saghazadeh, A; Sagoe, D; Saha, I; Saha, N; Sharif-Askari, NS; Sharif-Askari, FS; Sahebkar, A; Sahiledengle, B; Bodur, GS; Sahoo, PM; Saif, Z; Sajadi, SM; Sajib, MRUZ; Sajid, MR; Salamati, P; Salaroli, LB; Saleh, MA; Salehi, M; Salem, MZY; Salem, MR; Salihu, D; Salimi, S; Pormehr, PS; Sallam, M; Kafil, HS; Samargandy, S; Samodra, YL; Samy, AM; Sangle, SG; Sanjari, E; Sankar, S; Sanna, F; Santos, LHCC; Santric-Milicevic, MM; Saqib, H; Saraswathy, SYI; Sarfo, JOO; Sarikhani, Y; Sarkar, T; Sarma, H; Sarmadi, M; Sarode, SC; Sarode, GS; Sartorius, B; Sarveazad, A; Sassano, M; Sathian, B; Narayanan, MKS; Satpathy, M; Saulam, J; Far, MS; Savoji, K; Sawhney, M; Saya, GK; Sayeed, A; Schinckus, C; Schmidt, JC; Schmidt, MI; Schutte, AE; Schwarz, G; Schwebel, DC; Schwendicke, F; Schwinger, C; Sekerija, M; Selvaraj, S; Semenova, Y; Semreen, MH; Sendekie, AK; Senol, YC; Senthilkumaran, S; Sepanlou, SG; Serván-Mori, E; Sethi, Y; Alshohadaei, SMS; Seylani, A; Sha'aban, A; Shafie, M; Shafieioun, A; Shahab, M; Shaharudin, S; Shahbaz, M; Shahid, SA; Shahid, S; Shahid, W; Shahini, E; Shahkarami, F; Shahrahmani, F; Shahsavari, HR; Shahwan, MJ; Shaikh, MA; Shaikh, N; Shakeri, A; Shakerimoghaddam, A; Shalash, AS; Sham, S; Shamim, MA; Shams-Beyranvand, M; Shamsi, A; Shamsutdinova, A; Shan, D; Shanawaz, M; Shankar, A; Shapiro, BDG; Sharifan, A; Rad, JS; Sharma, M; Sharma, RK; Sharma, B; Sharma, U; Sharma, A; Sharma, BK; Sharma, V; Shavandi, A; Shawahna, R; Shayan, M; Sheidaei, A; Sheikh, A; Shetty, M; Shetty, SS; Shi, LH; Shi, F; Shibesh, BF; Shiferaw, D; Shimels, T; Shimul, MMH; Shin, MJ; Shiri, R; Shirkoohi, R; Shittu, A; Shitu, AKO; Shiue, I; Shivarov, V; Shoaib, A; Shojaei, S; Shool, S; Shorofi, SA; Shrestha, S; Shuaibu, SAA; Shuval, K; Sibuyi, NRS; Siddig, EE; Sidiq, M; Silva, LMLR; Silva, DAS; de Leonardi, NJBS; Simonetti, B; Singh, A; Singh, BB; Singh, JA; Singh, B; Singh, H; Singh, NP; Singh, P; Singh, S; Singh, PS; Singh, A; Singh, H; Singh, S; Singh, BP; Singh, K; Singh, S; Singh, A; Sinha, MK; Sinto, R; Sitas, F; Siyoum, DF; Skhvitaridze, N; Skryabin, VY; Skryabina, AA; Sleet, DA; Sohal, A; Sohel, MS; Sohrabi, S; Sokhan, A; Solanki, S; Solikhah, S; Soliman, SSM; Sood, A; Sood, P; Soraneh, S; Soriano, JB; Sorrentino, M; Sousa, F; Soyiri, IN; Spartalis, M; Sreeramareddy, CT; Srichawla, BS; Sriram, S; Srivastava, DB; Stanaway, JD; Steel, N; Stevanovic, A; Straube, S; Stubbs, P; Subasi, O; Subedi, N; Subramaniyan, V; Sujon, H; Sukaew, T; Sulaiman, SK; Suleiman, AG; Suleman, M; Sulistiyorini, D; Sullman, MJM; Sun, J; Sun, HZ; Sun, XH; Sun, ML; Sun, ZL; Sundaragiri, S; Sunkersing, D; Sunny, S; Swain, CK; Symons, TL; Szarpak, L; Szeto, MD; Sudha, TYS; Damavandi, PT; Tabarés-Seisdedos, R; Tabatabaei, SM; Tabatabaei, FS; Tabatabaei, SS; Tabatabai, S; Tabche, C; Tabibi, R; Tabish, M; Tabuchi, T; Tadakamadla, SK; Tafida, BA; Taghizadeh-Hesary, F; Taha, ZMA; Abkenar, YT; Tajabadi, S; Talaat, IM; Tampa, M; Tamuzi, JL; Tan, KK; Tanabayeva, S; Tang, H; Tang, G; Tanveer, M; Taridashti, S; Tarigan, IU; Tariku, MK; Tariq, S; Tasnim, A; Tavangar, SM; Tedla, MG; Temsah, MH; Temsah, R; Teramoto, M; Tesfu, AA; Tewari, J; Teymouri, A; Thakur, CK; Thapar, R; Tharwat, I; Tharwat, S; Theyra-Enias, H; Thirunavukarasu, AJ; Thiruvengadam, M; Thomas, MS; Ticoalu, JHV; Titova, MV; Noutakdie, YJT; Tomo, S; Tonelli, M; Topor-Madry, R; Torkashvand, A; Touvier, M; Tovani-Palone, MR; Trabelsi, K; Tran, TH; Tran, QTH; Tran, TQM; Tran, MTN; Duc, NTM; Trico, D; Trihandini, I; Tromans, SJ; Truppa, C; Tse, G; Tsermpini, EE; Tumurkhuu, M; Tuo, ZT; Tusa, BS; Tye, SC; Tyrovolas, S; Udoakang, AJ; Ullah, H; Ullah, S; Ullah, A; Ullah, R; Umair, M; Umar, L; Umar, M; Umar, M; Unnikrishnan, B; Upadhya, D; Upadhyay, E; Uppal, D; Usman, JS; Uzor, KJ; Uzuncibuk, H; Vadagam, P; Vaithinathan, AG; Valdez, PR; Valenti, M; Vally, Z; Van den Eynde, J; Varasteh, J; Varghese, J; Vart, P; Varughese, S; Vasankari, TJ; Vasishta, S; Vasudevan, SS; Vaysi, A; Vella, AS; Vellingiri, B; Subramanian, GV; Venketasubramanian, N; Verghese, NA; Verma, P; Verma, M; Verma, M; Veroux, M; Verras, GI; Vervoort, D; Vidavalur, R; Villa, S; Villafane, JH; Villarreal-Zegarra, D; Violante, FS; Vipparthy, SC; Vitorino, LM; Vollset, SE; Vongpradith, A; Vos, T; Vounzoulaki, E; Vu, L; Wada, HT; Waheed, Y; Walia, M; Wallace, LE; Wamai, AW; Wan, JY; Wander, A; Wang, S; Wang, RX; Wang, X; Wang, SP; Wang, QZ; Wang, JY; Wang, F; Wang, W; Wang, YZ; Wang, D; Wang, YX; Wang, WZ; Wang, YP; Wanjau, MN; Waqar, AB; Waqas, M; Ward, P; Watson, S; Weerakoon, KG; Wei, FL; Wei, XY; Weintraub, RG; Weiss, DJ; Westerman, R; Whisnant, JL; Wiangkham, T; Wibowo, YC; Wicaksana, AL; Wickramasinghe, NDD; Wickramasinghe, DP; Wilandika, A; Willeit, P; Wireko, AA; Wirtu, GK; Wiysonge, CS; Woday, AT; Wojewodzic, MW; Wolf, AW; Wonde, TE; Wong, YJ; Worede, DT; Worku, MCC; Wu, JF; Wu, ZH; Wu, JY; Wu, F; Wu, P; Wubie, YM; Xia, Q; Xia, ZJ; Xiao, H; Xiao, LS; Xiao, GQ; Xiao, N; Xie, WQ; Xu, WQ; Xu, XY; Xu, SW; Xu, WD; Xu, ST; Xue, MY; Yadav, MK; Yadav, V; Yaghoubi, S; Yahoo, S; Yamagishi, K; Yang, XX; Yang, HB; Yano, Y; Yao, HQ; Yao, LG; Yarahmadi, A; Yaribeygi, H; Yasin, H; Yassin, MA; Yasufuku, Y; Yaya, S; Ye, PP; Yeganeh, M; Yekdes, AC; YektaKooshali, MH; Yemata, GA; Yesuf, SA; Yezli, S; Yi, SY; Yigezu, M; Yin, DH; Yismaw, YE; Yismaw, MB; Yon, DK; Yonemoto, N; Younis, MZ; Yousuf, A; Yu, J; Yu, Y; Yu, CH; Yuan, H; Yunus, G; Yunusa, U; Zadey, S; Zadnik, V; Zafar, M; Zaghampour, M; Zahid, MH; Abidin, EZ; Zakham, F; Zamagni, G; Bin Zaman, S; Zamani, A; Zandam, H; Zangeneh, A; Zanghi, A; Zare, I; Zarea, K; Zaresharifi, S; Zastrozhin, M; Zawiah, M; Zeariya, MGM; Zemedikun, D; Zenebe, AM; Zensen, S; Zeru, EM; Zhan, TS; Zhan, YL; Zhang, XY; Zhang, LQ; Zhang, HJ; Zhang, YQ; Zhang, BJ; Zhang, N; Zhang, XH; Zhang, MX; Zhang, ZQ; Zhang, CJP; Zhang, JP; Zhao, ZY; Zhao, SL; Zhao, S; Zheng, MH; Zhong, A; Zhong, CC; Zhou, JX; Zhou, JY; Zhu, B; Zhumagaliuly, A; Zia, H; Zoghi, G; Zoromba, MA; Zrieq, RM; Zuhlke, LJ; Zuhriyah, L; Zumla, A; Zyoud, SH; Zyoud, SH; Zyoud, AH; Aravkin, AY; Murray, CJL</t>
  </si>
  <si>
    <t xml:space="preserve">Schumacher, Austin E.; Zheng, Peng; Barber, Ryan M.; Bhoomadevi, A.; Aalipour, Mohammad Amin; Aalruz, Hasan; Ababneh, Hazim S.; Abaraogu, Ukachukwu O.; Abbafati, Cristiana; Abbas, Nasir; Abbasifard, Mitra; Abbaspour, Faezeh; Abd Al Magied, Abdallah H. A.; Abd ElHafeez, Samar; Abdalla, Mohammed Altigani; Abdallah, Emad M.; Razeq, Nadin M. I. Abdel; Abdel-Hameed, Reda; Abdel-Rahman, Wael M.; Abd-Elsalam, Sherief; Abdelwahab, Omar Ahmed; Abdi, Parsa; Abdollahi, Arash; Abdoun, Meriem; Abdous, Arman; Abdulah, Deldar Morad; Abdulkader, Rizwan Suliankatchi; Abdullahi, Auwal; Abdulraheem, Abdullahi Salahudeen; Getahun, Habtamu Abebe Abebe; Abedi, Parisa; Abedi, Armita; Abejew, Asrat Agalu; Zuniga, Roberto Ariel Abeldano; Abidi, Syed Hani; Abie, Alemwork; Abiodun, Olumide; Abiodun, Olugbenga Olusola; Aboagye, Richard Gyan; Abohashem, Shady; Abonie, Ulric Sena; Abourashed, Nagah M.; Abouzid, Mohamed; Abramov, Dmitry; Abreu, Lucas Guimaraes; Abtahi, Dariush; Abu Farha, Rana Kamal; Abuadas, Fuad Hamdi A.; Abubakar, Aminu Kende; Abubakar, Bilyaminu; Abu-Gharbieh, Eman; Abuhammad, Sawsan; Abuhelwa, Ahmad Y.; Abukhadijah, Hana J.; Aburuz, Salahdein; Abushanab, Dina; Abu-Zaid, Ahmed; Acharya, Anirudh Balakrishna; Achore, Meshack; Acuna, Juan Manuel; Adair, Tim; Adams, Lisa C.; Adebayo, Oladimeji Muritala; Adebisi, Tajudeen Adesanmi; Adedia, David; Adedokun, Kamoru Ademola; Adegbile, Oluwatobi E.; Adegoke, Nurudeen A.; Adeleke, Olumide Thomas; Adesina, Miracle Ayomikun; Adesina, Isaac Ayodeji; Adetokunboh, Olatunji O.; Adeyeoluwa, Temitayo Esther; Adhana, Mache Tsadik; Adhikari, Kishor; Adhikary, Ripon Kumar; Adiga, Usha; Parvar, Tanin Adl; Adnan, Mohd; Adnani, Qorinah Estiningtyas Sakilah; Adzigbli, Leticia Akua; Adzrago, David; Affinito, Giuseppina; Afolabi, Aanuoluwapo Adeyimika; Afolabi, Rotimi Felix; Afzal, Saira; Agafari, Gizachew Beykaso; Aggarwal, Navidha; Aghaalikhani, Mahdi; Aghajanian, Sepehr; Aghamir, Seyed Mohammad Kazem; Agide, Feleke Doyore; Agoi, Mary Dada; Sobrinho, Cesar Agostinis; Agrawal, Anurag; Agyemang-Duah, Williams; Ahinkorah, Bright Opoku; Ahmad, Rabbiya; Ahmad, Danish; Ahmad, Faisal; Ahmad, Aqeel; Ahmad, Muayyad M.; Ahmad, Khurshid; Ahmad, Tauseef; Ahmad, Waqas; Ahmed, Aram Mahmood; Ahmed, Muktar Beshir; Ahmed, Ayman; Ahmed, Ali; Ahmed, Anisuddin; Ahmed, Mushood; Ahmed, Naveed; Ahmed, Oli; Ahmed, Meqdad Saleh; Ahmed, Akeem Olayiwola; Ahmed, Mehrunnisha Sharif; Ahmed, Syed Anees; Ahmed, Gasha Salih; Ahmed, Shabbir; Ahmed, Haroon; Ahmed, Luai A.; Aimagambetova, Gulzhanat; Aithala, Janardhana P.; Ajami, Marjan; Aji, Budi; Akbarialiabad, Hossein; Akbarifard, Saeid; Akeju, Oluwasefunmi; Akhigbe, Roland Eghoghosoa; Akhtar, Muhammad Nadeem; Akinosoglou, Karolina; Akiska, Yagiz Matthew; Akkaif, Mohammed Ahmed; Akosile, Wole; Akram, Hammad; Akrami, Ashley E.; Al Hamad, Hanadi; Al Hasan, Syed Mahfuz; Al Nawayseh, Mohammad Khaled; Al Omari, Omar; Al Qadire, Mohammad; Al Ta'ani, Zain; Al Thaher, Yazan; Al Zaabi, Omar Ali Mohammed; Al Zoubi, Mohammad Ahmmad Mahmoud; Al-Abbadi, Mousa Ali; Alalwan, Tariq A.; Al-Aly, Ziyad; Alam, Mohammad Khursheed; Alam, Khurshid; Alam, Mostafa; Alam, Manjurul; Al-Amer, Rasmieh Mustafa; Alamrew, Abebaw; Alansari, Amani; Alanzi, Turki M.; Al-Ashwal, Fahmi Y.; Albashtawy, Mohammed; Aldawsari, Khalifah A.; Aldossary, Mohammed S.; Aldridge, Robert W.; Aleidi, Shereen M.; Alemayehu, Bezawit Abeje; Alemayehu, Tekletsadik Tekleslassie; Alemnew, Fentahun; Al-Eyadhy, Ayman; Alfalki, Ali M.; Algammal, Abdelazeem M.; Alhalaiqa, Fadwa Naji; Al-Hanawi, Mohammed Khaled; Ibrahim, Aminu Alhassan Alhassan; Alhumaidi, Ashraf; Alhumaydhi, Fahad A.; Ali, Shahid; Ali, Mohammed Usman; Ali, Kamran; Ali, Mohammad Daud; Ali, Irfan; Ali, Syed Shujait; Ali, Waad; Ali, Haroon Muhammad; Ali, Amjad; Ali, Rafat; Ali, Maratab; Ali, Syed Yusuf; Ali, Sameer Afif; Al-Ibraheem, Akram; Alicandro, Gianfranco; Al-Iede, Montaha; Alif, Sheikh Mohammad; Rokny, Hamid Alinejad; Al-Jabi, Samah W.; Aljofan, Mohamad; Aljohani, Moath Saleh; Al-Jumaily, Adel; Aljunid, Syed Mohamed; Alkhatib, Ahmad; Alkhawam, Mustafa; Allahbakhshian, Atefeh; Allouh, Mohammed Z.; Almagharbeh, Wesam Taher; Almahmeed, Wael; Al-Mamun, Md; Al-Marwani, Sabah; Almazan, Joseph Uy; Al-Mekhlafi, Hesham M.; Almidani, Omar; Almobayed, Amr; Alnawafleh, Khaldoon Aied; Alniss, Hasan Yaser; Sukumar, Margret Beaula Alocious; Alosta, Mohammad R.; Alqahtani, Saleh A.; Alqahtani, Jaber S.; Alqudimat, Mohammad R.; Al-Qudimat, Ahmad Rajeh; Alrawashdeh, Ahmad; Al-Rifai, Rami H.; Alrousan, Intima Alrimawi Sahel Majed; Al-Sabah, Salman Khalifah; Alsabri, Mohammed A.; Alshahrani, Najim Z.; Altaany, Zaid; Altaf, Awais; Al-Tammemi, Alaa B.; Al-Tawfiq, Jaffar A.; Althobiani, Malik A.; Altirkawi, Khalid A.; Alvarez-Galvez, Javier; Alvis-Guzman, Nelson; Al-Wardat, Mohammad; Al-Worafi, Yaser Mohammed; Aly, Hany; Alyahya, Mohammad Sharif Ibrahim; Alzoubi, Karem H.; Al-Zubayer, Md Akib; Amaechi, Uchenna Anderson; Amafah, Joy; Amafah, Ekiyor Joseph; Mohammadi, Masoud Aman; Amer, Faten; Amidi, Bardia; Amin, Tarek Tawfik; Amin, Amr; Amindarolzarbi, Alireza; Amini, Saeed; Amini-Salehi, Ehsan; Aminu, Nafiu; Aminzare, Majid; Amiri, Sohrab; Amirzade-Iranaq, Mohammad Hosein; Amlag, Joanne O.; Amugsi, Dickson A.; Amusa, Ganiyu Adeniyi; Anagnostakis, Filippos; Ananda, Roshan A.; Anaraki, Nazanin; Ancuceanu, Robert; Anderlini, Deanna; Anderson, David B.; Andrei, Tudorel; Ang, Song Peng; Nguyen Hoang Anh; Ankomah, Samuel Egyakwa; Annadurai, Kabilan; Anoushiravani, Amir; Ansari, Sumbul; Ansari, Umair; Ansari-Moghaddam, Alireza; Antony, Catherine M.; Antriyandarti, Ernoiz; Anuoluwa, Boluwatife Stephen; Anuoluwa, Iyadunni Adesola; Anwar, Saleha; Anwar, Sumadi Lukman; Anwer, Razique; Anwer, Shahnawaz; Anyasodor, Anayochukwu Edward; Apostol, Geminn Louis Carace; Arab, Juan Pablo; Arabi, Hossein; Arabloo, Jalal; Arafat, Mosab; Areda, Demelash; Aremu, Abdulfatai; de la Torre, Jorge Arias; Arjmand, Ghazal; Armocida, Benedetta; Arnlov, Johan; Arockiaraj, Jesu; Arooj, Mahwish; Artamonov, Anton A.; Arumuganainar, Deepavalli; Aryntayeva, Nurila; Anar, Mahsa Asadi; Asadi-Samani, Majid; Asdaq, Syed Mohammed Basheeruddin; Asgary, Saeed; Asghari-Jafarabadi, Mohammad; Ashraf, Tahira; Ashraf, Muhammad Abdul Basit; Ashraf, Syed Amir; Ashrafi, Mitra; Ashrafizadeh, Milad; Asiamah-Asare, Bernard Kwadwo Yeboah; Aslam, Muhammad Shahzad; Aslani, Saeed; Asri, Yuni; Assariparambil, Anil Raj; Assefa, Dereje Zewdu; Assembekov, Batyrbek; Astell-Burt, Thomas; Athari, Mirbahador; Atout, Maha Moh'd Wahbi; Atreya, Alok; Atta, Julie Alaere; Atwan, Zeenah A.; Ausloos, Marcel; Avan, Abolfazl; Avelar, Nubia Carelli Pereira; Awan, Sana Javaid; Aweke, Amlaku Mulat; Awosile, Babafela B.; Awotidebe, Adedapo Wasiu; Quintanilla, Beatriz Paulina Ayala; Ayalew, Fekadu Belay; Ayana, Lemessa Assefa A.; Ayatollahi, Haleh; Ayinde, Olatunde O.; Ayipo, Yusuf Oloruntoyin; Ayli, Berrak Itir; Ayyoubzadeh, Seyed Mohammad; Azadnajafabad, Sina; Azadnia, Arian; Azam, James Mba; Azarboo, Alireza; Azargoonjahromi, Ali; Azhar, Gulrez Shah; Azimi, Farya; Aziz, Sadat Abdulla; Aziz, Mohd Yusmaidie; Azizan, Amin; Azzam, Ahmed Y.; Azzolino, Domenico; Babadoust, Shahram; Babu, Abraham Samuel; Babu, Giridhara Rathnaiah; Badiye, Ashish D.; Baggen, Hunter Southwick; Baghizadeh, Elahe; Baghizadeh, Sana; Baghlaf, Khlood K.; BaHammam, Ahmed Salem; Bahmanziari, Najmeh; Bahreini, Razieh; Bahurupi, Yogesh; Bai, Ruhai; Baig, Atif Amin; Balachandran, Arun; Balcha, Wondu Feyisa; Balkis, Maher; Balmori-de-la-Miyar, Jose; Hasankhani, Mohammadreza Balooch; Baltatu, Ovidiu Constantin; Bandyopadhyay, Soham; Banik, Palash Chandra; Banik, Rajon; Barbato, Angelo; Barker-Collo, Suzanne Lyn; Barqawi, Hiba Jawdat; Barrow, Amadou; Barteit, Sandra; Basharat, Zarrin; Bashir, Shahid; Bashiri, Azadeh; Basile, Guido; Baskaran, Pritish; Bastan, Mohammad-Mahdi; Batiha, Abdul-Monim; Batra, Kavita; Baune, Bernhard T.; Bayat, Mahdis; Tork, Mohammad Amin Bayat; Bayati, Mohsen; Bayih, Mulat Tirfie; Beaney, Thomas; Bedi, Neeraj; Beeraka, Narasimha M.; Behjati, Jina; Behnam, Babak; Behzadi, Payam; Ramirez, Diana Fernanda Bejarano; Bekele, Bezawit K.; Belay, Almaz Nibret; Belayneh, Melesse; Belayneh, Asnake Gashaw; Bilgin, Gokce Belge; Bello, Bashir; Bello, Muhammad Bashir; Bello, Umar Muhammad; Bello, Olorunjuwon Omolaja; Belo, Luis; Beloukas, Apostolos; Bendardaf, Riyad; Tune, Samiun Nazrin Bente Kamal; Benzian, Habib; Bergami, Maria; Berhie, Alemshet Yirga; Berihun, Abiye Assefa; Bermudez, Amiel Nazer C.; Bernstein, Robert S.; Bhadoria, Ajeet Singh; Bhagavathula, Akshaya Srikanth; Bhandari, Jeetendra; Bhanushali, Charmi; Bhardwaj, Pankaj; Bhardwaj, Nikha; Bhargava, Ashish; Bhaskar, Sonu; Bhatnagar, Arushee; Bhattacharjee, Shuvarthi; Bhattacharjee, Priyadarshini; Bhatti, Manpreet S. Singh; Bhatti, Rajbir; Bhatti, Gurjit Kaur; Bhatti, Jasvinder Singh; Bhuyan, Soumitra S.; Biadgilign, Sibhatu Kassa; Bievel-Radulescu, Raluca; Bilgin, Can; Binsaleh, Naif Kandash; Bisignano, Catherine; Biswas, Raaj Kishore; Biswas, Mohammad Shahangir; Biswas, Bijit; Bitar, Ahmad Naoras; Bitew, Molalegne; Bizzozero-Peroni, Bruno; Bodolica, Virginia; Bodur, Mahmut; Bohn, Lucimere; Bolarinwa, Obasanjo Afolabi; Boloor, Archith; Bolourinejad, Paria; Boppana, Sri Harsha; Basara, Berrak Bora; Borhany, Hamed; Borzutzky, Arturo; Carvajal, Alejandro Botero; Bouaoud, Souad; Boufous, Soufiane; Bourne, Rupert R. A.; Boxe, Christopher; Bragazzi, Nicola Luigi; Braithwaite, Dejana; Breitner, Susanne; Brenner, Hermann; Brewer, Edmond D.; Britton, Gabrielle; Brown, Julie; Browne, Annie J.; Bugiardini, Raffaele; Linh Phuong Bui; Bunare, Tsion Samuel; Burns, Richard A.; Busch, Felix; Busse, Reinhard; Bustanji, Yasser; Butt, Zahid A.; Butt, Nadeem Shafique; Cahuana-Hurtado, Lucero; Cai, Tianji; Cairns, Rose; Calina, Daniela; Camera, Luis Alberto; Campos, Luciana Aparecida; Campos-Nonato, Ismael; Cao, Si; Cao, Yuchen; Cao, Chao; Capodici, Angelo; Carreras, Giulia; Carter, Austin; Carugno, Andrea; Carvalho, Marcia; Carvalho, Andre F.; Carvalho-E-Silva, Ana Paula; Castaldelli-Maia, Joao Mauricio; Castaneda-Orjuela, Carlos A.; Castelpietra, Giulio; Catala-Lopez, Ferran; Catapano, Alberico L.; Cattaruzza, Maria Sofia; Cegolon, Luca; Cembranel, Francieli; Cenderadewi, Muthia; Cerin, Ester; Chacon-Uscamaita, Pamela Roxana; Chakraborty, Chiranjib; Chakraborty, Sandip; Chan, Jeffrey Shi Kai; Chandan, Joht Singh; Chandika, Rama Mohan; Chandradasa, Miyuru; Chang, Jung-Chen; Chattu, Vijay Kumar; Chatzimavridou-Grigoriadou, Victoria; Chaudhuri, Sirshendu; Chaurasia, Akhilanand; Chemeda, Galmesa Bekana; Chen, An-Tian; Chen, Hui; Chen, Haowei; Chen, Xiang; Chen, Hana; Chen, Meng Xuan; Cheng, Haojin; Cheung, Ka Ching; Chew, Nicholas W. S.; Chichagi, Fatemeh; Chien, Ju-Huei; Chimed-Ochir, Odgerel; Cho, William C. S.; Cho, Daniel Youngwhan; Chong, Bryan; Chopra, Hitesh; Chopra, Shivani; Choudhari, Sonali Gajanan; Chowdhury, Shanjida; Chowdhury, Mohiuddin Ahsanul Kabir; Chowdhury, Sreshtha; Chu, Dinh-Toi; Chu, Hongyuan; Chukwu, Isaac Sunday; Chukwudeh, Stephen; Chung, Eric; Chung, Sheng-Chia; Chung, Erin; Chung, Sunghyun; Clark, Cain C. T.; Columbus, Alyssa; Comfort, Haley; Conde, Joao; Conrad, Nathalie; Cortese, Samuele; Cortesi, Paolo Angelo; Cosma, Claudia; Criqui, Michael H.; Cruz-Martins, Natalia; Culbreth, Garland T.; Dababo, Nour; Dabbagh, Ali; Dadras, Omid; Dahiru, Zainab Umar; Dahiru, Tukur; Dai, Xiaochen; Dalakoti, Mayank; Dalal, Koustuv; Costa, Gloria Dalla; D'Amico, Emanuele; Dandona, Rakhi; Dandona, Lalit; D'Anna, Lucio; Danpanichkul, Pojsakorn; Danso, Samuel E.; Darcho, Samuel Demissie; Dardas, Latefa Ali; Dare, Chengetai; Das, Jai K.; D'Avanzo, Barbara A.; Davila-Cervantes, Claudio Alberto; Davletov, Dimash; Davletov, Kairat; De la Hoz, Fernando Pio; de la Torre-Luque, Alejandro; Dee, Edward Christopher; Deekonda, Sindhura; Degenhardt, Louisa; Dehesh, Paria; Deitesfeld, Lee; Dekker, Denise Myriam; Delbari, Pouria; Delsoz, Mohammad; Demeke, Dessalegn; Demetriades, Andreas K.; Denova-Gutierrez, Edgar; Dergaa, Ismail; Deribe, Kebede; Derseh, Hunegnaw Almaw; Dervisevic, Emina; Desai, Hardik Dineshbhai; Desta, Abraham Aregay; Devanbu, Vinoth Gnana Chellaiyan; Devarakonda, Pradeep Kumar; Devegowda, Devananda; Dhali, Arkadeep; Dhama, Kuldeep; Dhamija, Rajinder K.; Dharmaratne, Samath Dhamminda; Dhimal, Meghnath; Dhungel, Bibha; Di Pumpo, Marcello; da Silva, Diana Dias; Diaz, Luis Antonio; Diaz, Daniel; Diaz-Milanes, Diego; Dilipan, Elangovan; Dillard, Lauren K.; Ding, Zhendong; Ding, Xueting; Dirac, M. Ashworth; Huyen Do; Thao Huynh Phuong Do; Doegah, Phidelia Theresa; Dohare, Sushil; Dokova, Klara Georgieva; Dominguez, Regina-Mae Villanueva; Dondi, Francesco; D'Oria, Mario; Dorostkar, Fariba; Doshi, Ojas Prakashbhai; Dowou, Robert Kokou; Dresse, Menayit Tamrat; Driscoll, Tim Robert; Du, Jiang; Dubno, Judy R.; Dumbili, Emeka W.; Dumith, Samuel C.; Duncan, Bruce B.; Dunne, Jennifer; Duraes, Andre Rodrigues; Duraisamy, Senbagam; Durojaiye, Oyewole Christopher; Dutta, Siddhartha; Dy, Angel Belle Cheng; E'mar, Abdel Rahman; Ebohon, Osamudiamen; Eboreime, Ejemai; Ebrahimi, Mohammad Hossein; Ed-Dra, Abdelaziz; Edvardsson, David; Efendi, Ferry; Eftekhari, Behrad; Eghbali, Foolad; Eghdami, Shayan; Ehsani, Fatemeh; Sedeh, Ashkan Eighaei; Eikemo, Terje Andreas; Eini, Ebrahim; Ekholuenetale, Michael; Ekundayo, Temitope Cyrus; El Arab, Rabie Adel; Zaki, Maysaa El Sayed; Eladl, Mohamed Ahmed; Elahi, Reza; El-Ashker, Said; Elbeshbeishy, Rana; El-Dahiyat, Faris; Eldegwi, Marwa; El-Deyarbi, Marwan; Elemam, Noha Mousaad; ElGohary, Ghada Metwally Tawfik; Elhadi, Muhammed; Elhoumed, Mohamed; El-Huneidi, Waseem; Elmeligy, Omar Abdelsadek Abdou; Elmonem, Mohamed A.; Elmoselhi, Adel B.; Elnaem, Mohamed Hassan; Elshaer, Mohammed; Elsohaby, Ibrahim; Eltaha, Chadi; Eltahawy, Abdelgawad Salah Abdelgawad; Emagneneh, Tadele; Haque, Syed Emdadul; Emeto, Theophilus I.; Emojevwe, Victor Oghenekparobo; Eneh, Stanley Chinedu; Esezobor, Christopher Imokhuede; Eshrati, Babak; Eskandarieh, Sharareh; Eslami, Majid; Santo, Rafaela Cavalheiro do Espirito; Estep, Kara; Ezenwankwo, Elochukwu; Fabin, Natalia; Fadavian, Heidar; Fagbamigbe, Adeniyi Francis; Fahim, Ayesha; Faiz, Razana; Fakhradiyev, Ildar Ravisovich; Fakhri-Demeshghieh, Aliasghar; Falzone, Luca; Fan, Qiping; Farahmand, Mohammad; Faraji, Seyed Nooreddin; Faramarzi, Ali; Fareed, Mohammad; Faro, Andre; Farooq, Syed Muhammad Yousaf; Farshad, Fatemeh; Farsi, Farima; Faruk, Md Omar; Fasanmi, Abidemi Omolara; Fasina, Folorunso Oludayo; Fasina, Modupe Margaret; Fatehizadeh, Ali; Fathi, Davood; Fatima, Zareen; Fazylov, Timur; Feigin, Valery L.; Feili, Maryam; Feizkhah, Alireza; Fekadu, Ginenus; Feng, Xiaoqi; Ferdous, Talukdar Raian; Fereshtehnejad, Seyed-Mohammad; Ferreira, Nuno; Feyisa, Bikila Regassa; Finnemore, Alexander; Fiorilla, Claudio; Fitriana, Ida; Flor, Luisa S.; Fomenkov, Artem Alekseevich; Fonzo, Marco; Fornari, Arianna; Foroutan, Behzad; Fortuna, Daniela; Foschi, Matteo; Fotouhi, Maryam; Fowobaje, Kayode Raphael; Franklin, Richard Charles; Freitas, Alberto; Fukumoto, Takeshi; Fukunaga, Ami; Fuller, John E.; Fullman, Nancy; Fux, Blima; Sridevi, G.; Gaal, Peter Andras; Gadanya, Muktar A.; Gadeka, Dominic Dormenyo; Gajdacs, Mario; Gakidou, Emmanuela; Galali, Yaseen; Gallus, Silvano; Ganapathy, Dhanraj; Ganesan, Balasankar; Gangachannaiah, Shivaprakash; Gao, Xiang; Gao, Yijie; Garba, Bashiru; Garcia-Argibay, Miguel; Garcia-Azorin, David; Garlasco, Jacopo; Gatzioufas, Zisis; Gautam, Rupesh K.; Gautam, Prem; Gaye, Bamba; Gazzelloni, Federica; Ge, Hong-Han; Gebre, Feven Sahle; Gebregergis, Miglas Welay; Gebreslassie, Haftay Gebremedhin; Gelchu, Miesa; Gelibter, Stefano; George, Nsikakabasi Samuel; Matin, Ali Gerami; Getacher, Lemma; Getahun, Genanew K.; Gete, Kalab Yigermal; Gething, Peter W.; Ghadimi, Delaram J.; Ghadiri, Keyghobad; Ghamkhar, Arin; Ghandili, Ali; Ghasemi, Mohammad-Reza; Ghasemi, Moein; Assl, Shakiba Ghasemi; Ghassemi, Fariba; Ghazy, Ramy Mohamed; Ghith, Nermin; Gholami, Zainab; Gholizadeh, Nasim; Ghotbi, Elena; Ghuge, Arun; Gialluisi, Alessandro; Giannakis, Konstantinos; Gibson, Ruth Margaret; Gilani, Syed Abdullah; Gill, Tiffany K.; Girmay, Alem Abera; Girombelli, Alessandro; Gobolos, Laszlo; Goel, Rajesh Kumar; Goel, Anil Kumar; Goel, Archit; Gohari, Kimiya; Golechha, Mahaveer; Golestani, Ali; Golkar, Mohsen; Gomes, Nelson G. M.; Gona, Philimon N.; Gong, Wenping; Gopalani, Sameer Vali; Gorini, Giuseppe; Goshu, Yitayal Ayalew; Goulart, Alessandra C.; Grada, Ayman; Graham, Simon Matthew Matthew; Grivna, Michal; Grover, Ashna; Guadie, Habtamu Alganeh; Guan, Bin; Guan, Shi-Yang; Guarducci, Giovanni; Gubari, Mohammed Ibrahim Mohialdeen; Guha, Avirup; Guicciardi, Stefano; Guo, Zhifeng; Guo, Xingzhi; Guo, Zhaoyu; Guo, Cui; Guo, Zheng; Das Gupta, Rajat; Gupta, Rajeev; Gupta, Sapna; Gupta, Lalit; Gupta, Himanshu; Gutierrez-Murillo, Roberth Steven; Guzman-Esquivel, Jose; Habteyes, Abrham Tesfaye Tesfaye; Habteyohannes, Awoke Derbie Derbie; Hadaro, Tesfahun Simon; Hadian, Zahra; Hafsia, Sarah; Haghdoost, Faraidoon; Haghtalab, Arian; Nam, Nguyen Hai; Haj-Mirzaian, Arvin; Halder, Pritam; Haller, Sebastian; Halwani, Rabih; Hamad, Islam M.; Hamadeh, Randah R.; Hamdy, Nadia M.; Hamidi, Samer; Hamilton, Erin B.; Hammoud, Ahmad; Hamza, Mohammad; Yekdes, Didem Han; Hanif, Asif; Hanifi, Nasrin; Hankey, Graeme J.; Hanna, Fahad; Haque, Md Nuruzzaman; Haque, Ashanul; Haque, Obaid I.; Harapan, Harapan; Harb, Hilda L.; Hargono, Arief; Hariandja, Andy Martahan Andreas; Haro, Josep Maria; Has, Eka Mishbahatul Marah; Hasaballah, Ahmed I.; Hasan, Md Kamrul; Hasan, Faizul; Hasan, Towhid; Hasani, Hamidreza; Hasanpour-Dehkordi, Ali; Zadeh, Arezou Hashem; Hashempur, Mohammad Hashem; Hashim, Nada Tawfig; Hasnain, Ammarah; Hassan, Ikrama; Hassan, Ibrahim Nagmeldin; Hassan, Nageeb; Wada, Yusuf; Wada, Hassan; Tabatabaei, Mahgol Sadat Hassan Zadeh; Havmoeller, Rasmus J.; Hay, Simon I.; Hayat, Khezar; He, Jiawei; Hebert, Jeffrey J.; Heidari, Mohammad; Heidari, Golnaz; Hemmati, Mehdi; Henson, Claire A.; Herteliu, Claudiu; Hesami, Hamed; Hewage, Sumudu Avanthi; Heydari, Majid; Heydarifard, Zahra; Hiraike, Yuta; Holla, Ramesh; Horita, Nobuyuki; Hossain, Md Belal; Hossain, Md Mahbub; Hossain, Md Sabbir; Hossain, Alamgir; Hossain, Mohammad Bellal; Hossain, Lubna; Hostiuc, Sorin; Hostiuc, Mihaela; Hotez, Peter J.; Houser, Jada Averianna; Hoveidaei, Amir Human; Hoven, Hanno; Hsu, Alexander Win; Hu, Chengxi; Hu, Guoqing; Huang, Yefei; Huang, Zhenyao; Huang, Junjie; Huang, Weijun; Huda, Mega Hasanul; Humayun, Ayesha; Husain, Waqar; Hushmandi, Kiavash; Hussain, Javid; Hussein, Nawfal R.; Husseiny, Mohamed Ibrahim; Hong-Han Huynh; Hwang, Bing-Fang; Iannone, Luigi Francesco; Ibitoye, Segun Emmanuel; Ibrahim, Umar Idris; Ibrahim, Ismail A. Atef Ismail Ahmed; Ibrahim, Ramzi; Ibrayeva, Anel; Ida, Fidelia; Iftikhar, Pulwasha Maria; Ikiroma, Adalia; Ikuta, Kevin S.; Ilesanmi, Olayinka Stephen; Ilic, Irena M.; Ilic, Milena D.; Imani, Masoud; Immurana, Mustapha; Imoh, Lucius Chidiebere; Inbaraj, Leeberk Raja; Inok, Arit; Iqbal, Mujahid; Iqhrammullah, Muhammad; Isa, Mustafa Alhaji; Iskandar, Benni; Iskander, Teresa R.; Islam, Md Shahinul; Islam, Md Rabiul; Islam, Md Shariful; Islami, Farhad; Ismail, Nahlah Elkudssiah; Ismail, Faisal; Ismoldayev, Yerlan; Isola, Gaetano; Iwagami, Masao; Iyamu, Ihoghosa Osamuyi; Iyer, Mahalaxmi; Jaafari, Vinothini J. Jalil; Jacob, Udeme Samuel; Jacobsen, Kathryn H.; Jadidi, Ali; Jafari, Mohammadsadegh; Jafari-Khounigh, Ali; Jafarinia, Morteza; Jaganathan, Vennila; Jahrami, Haitham; Jain, Ayushi; Jairoun, Ammar Abdulrahman; Jakovljevic, Mihajlo; Jaliliyan, Ali; Jalloh, Mohamed; Jamal, Qazi Mohammad Sajid; Jamal, Armaan; Jamaluddin, Jazlan; Jameie, Melika; James, Jerin; Jamil, Safayet; Jamshidi, Masoud; JamshidiRastabi, Shaghayegh; Jarrahi, Esmaeil; Javaheri, Tahereh; Javaid, Syed Sarmad; Javanmardi, Anita; Javidnia, Javad; Jayaram, Shubha; Jayasinghe, Ruwan Duminda; Jayasinghe, Yovanthi Anurangi; Jayatilleke, Achala Upendra; Jebasingh, Felix K.; Jeganathan, Jayakumar; Jeong, Seogsong; Jeswani, Bijay Mukesh; Ji, Zixiang; Jiang, Min; Jin, Wenyi; Jin, Shuai; Jokar, Mohammad; Jonas, Jost B.; Jones, Darwin Phan; Joo, Tamas; Jor, Abu; Joseph, Nitin; Joseph, Abel; Joshua, Charity Ehimwenma; Joskowitz, Katie; Josten, Kripa; Joy, George; Jozwiak, Jacek Jerzy; Juweid, Malik E.; Vaishali, K.; Kabir, Zubair; Kadir, Dler H. Hussein; Kakkar, Ashish Kumar; Kakodkar, Pradnya Vishal; Kalavani, Khalil; Kalra, Sanjay; Kamal, Md Moustafa; Kamal, Mehnaz; Kamarajah, Sivesh Kathir; Kamath, Rajesh; Kamenova, Saltanat; Kamireddy, Arun; Kamorudeen, Ramat T.; Kamtam, Devanish Narasimhasanth; Kamyari, Naser; Kamyshnyi, Oleksandr; Kanaan, Mona; Kanaan, Saddam Fuad; Kang, Jiseung; Kankam, Samuel Berchi; Kanmodi, Kehinde Kazeem; Kantar, Rami S.; Kapoor, Neeti; Kar, Sujita Kumar; Karakasis, Paschalis; Karasneh, Reema A.; Karimi, Mohammad Amin; Karimi, Salah Eddin; Karobari, Mohmed Isaqali; Karpinski, Tomasz M.; Karun, Sadanand; Kashyap, Manoj Kumar; Kassahun, Eden Asmare; Kassaw, Nigussie Assefa; Kassebaum, Nicholas J.; Kassel, Molly B.; Katamreddy, Adarsh; Kaushal, Kanica; Kazemi, Foad; Rad, Nastaran Kazemi; Kazemian, Sina; Kebede, Hafte Kahsay; Keke, Chukwudi; Kempen, John H.; Kerr, Jessica A.; Kesse-Guyot, Emmanuelle; Khademi, Reza; Khaing, Inn Kynn; Khajuria, Himanshu; Khalid, Nauman; Khalid, Sidra; Khalifa, Hazim O.; Khalifeh, Anas Husam; Khalil, Anees Ahmed; Khalili, Pantea; Khalili, Anita; Khalilian, Alireza; Khalili-Tanha, Ghazaleh; Khalis, Mohamed; Khamesipour, Faham; Khan, Muhammad Mueed; Khan, Zahid; Khan, Abdul A.; Khan, Md Abdullah Saeed; Khan, Serab; Khan, Yusuf Saleem; Khan, Ramsha Mushtaq; Khan, Ajmal; Khan, Mohammad Jobair; Khan, Muhammad Hamza; Khan, Iman Waheed; Khan, Muhammad Umer; Khan, Sumaiya; Khan, Maseer; Khan, Fayaz; Khanal, Srijana; Khanmohammadi, Shaghayegh; Khashim, Zenith; Khatab, Khaled; Khatatbeh, Haitham; Khatatbeh, Moawiah Mohammad; Khatri, Kavin; Kashani, Hamid Reza Khayat; Kheirallah, Khalid A.; Khokhar, Sunil Kumar; Khonji, Mohammad Saeid; Khorrami, Zahra; Khoshnaw, Najmaddin Salih Husen S. H.; Khosla, Atulya Aman; Khosravi, Sepehr; Khosravi, Majid; Khosrowjerdi, Mahmood; Khubchandani, Jagdish; Kifle, Zemene Demelash; Kim, Min Seo; Kim, Hye Jun; Kim, Jinho; Kim, Yun Jin; Kimokoti, Ruth W.; Kinfu, Yohannes; Kini, Sanjay B.; Kirk, Mary; Kisa, Adnan; Kisa, Sezer; Kishore, Ladli; Kiss, Juniper Boroka; Kivimaki, Mika; Shivakumar, K. M.; Knudsen, Ann Kristin Skrindo; Kobyliak, Nazarii; Kochhar, Sonali; Kokkorakis, Michail; Kolahi, Ali-Asghar; Tcheumeni, Diana Gladys Kolieghu; Kompani, Farzad; Kondybayeva, Aida; Konstas, Anastasios Georgios Panagiotis; Koomson, Isaac; Koren, Gerbrand; Kormoker, Tapos; Korzh, Oleksii; Kostev, Karel; Koul, Archana; Laxminarayana, Sindhura Lakshmi Koulmane; Kretchy, James-Paul; Kretchy, Irene Akwo; Krishan, Kewal; Kua, Chong-Han; Kuanar, Ananya; Defo, Barthelemy Kuate; Kuddus, Mohammed; Kuitunen, Ilari; Kukreti, Shikha; Kulimbet, Mukhtar; Kulkarni, Vishnutheertha; Kulshreshtha, Shweta; Kumar, Sanjay Kirshan; Kumar, Manasi; Kumar, Dewesh; Kumar, Tushar; Kumar, Vijay; Kumar, Jogender; Kumar, Nithin; Kumar, G. Anil; Kumar, Avinash; Kunjavara, Jibin; Kunutsor, Setor K.; Kurmanova, Almagul; Kurniasari, Maria Dyah; Kushawaha, Pramod Kumar; Kusnali, Asep; Kustanti, Christina Yeni Yeni; Kusuma, Dian; Kutluk, Tezer; Kuttybayev, Assylkhan; Kwong, Wai Hang Patrick; Kyei, Grace Kwakyewaa; Kyei, Evans F.; Kyei-Arthur, Frank; Kyto, Ville; Kyu, Hmwe Hmwe; Pallavi, L. C.; La Vecchia, Adriano; La Vecchia, Carlo; Lachi, Alessio; Ladan, Muhammad Awwal; Laflamme, Lucie; Lahariya, Chandrakant; Lai, Daphne Teck Ching; Lakanova, Balzhan; Lakhani, Anita; Lal, Dharmesh Kumar; Lalloo, Ratilal; Lallukka, Tea; Landires, Ivan; Langguth, Berthold; Laplante-Levesque, Ariane; Lasher, Dylan; Latief, Kamaluddin; Latif, Mahrukh; Lau, Colleen L. L.; Lawal, Saheed Akinmayowa; Lawan, Aliyu; Trang Diep Thanh Le; Huu-Hoai Le; Nhi Huu Hanh Le; Minh Huu Nhat Le; Thao Thi Thu Le; Ledda, Caterina; Lee, Wei-Chen; Lee, Ivan; Lee, Seung Won; Lee, Yo Han; Leivaditis, Vasileios; Lennon, Matthew J.; Leonardi, Matilde; Leong, Elvynna; Li, An; Li, Jinbo; Li, Hui; Li, Yongze; Li, Jianan; Li, Ming-Chieh; Li, Wei; Li, Chengfeng; Li, Wang-Zhong; Li, Zhengrui; Li, Zhaolong Adrian; Li, Weilong; Li, Jiaying; Lian, Yanxue; Liang, Xue-Zhen; Ligade, Virendra S.; Lim, Stephen S.; Lin, Ro-Ting; Lin, Queran; Lin, Shuzhi; Lin, Jialing; Lindholm, Daniel; Ling, Yuewei; Liu, Xuefeng; Liu, Xiaofeng; Liu, Haipeng; Liu, Xianliang; Liu, Zhe; Liu, Jue; Liu, Gang; Liu, Yubo; Llanaj, Erand; Loftus, Michael J.; Lohner, Valerie; Lopez-Gil, Jose Francisco; Lotfizadeh, Masoud; Lourembam, Surbala Devi; Lozano, Rafael; Luan, Shanjie; Lubinda, Jailos; Lucchetti, Giancarlo; Luo, Susu; Lusk, Jay B.; Lutambi, Angelina M.; Lytras, Miltiadis D.; Lytvyak, Ellina; Ibrahim, Hawraz; Amin, M.; Ma, Zheng Feei; Ma, Kevin Sheng-Kai; Maass, Kelsey Lynn; Mabrok, Mahmoud; Machairas, Nikolaos; Machoy, Monika; Madadi, Firoozeh; Madinezad, Seyed Ataollah; Madsen, Christian; Madureira-Carvalho, Aurea Marilia; Maffia, Pasquale; Maghazachi, Azzam A.; Prasad, D. R. Mahadeshwara; Mahalingam, Sasikumar; Maharjan, Preeti; Maheri, Mina; Mahmood, Nozad Hussein; Mahmoudi, Alireza; Mahmoudi, Farhad; Maikanti-Charalampous, Panagiota; Maiti, Rituparna; Majdan, Marek; Makram, Abdelrahman M.; Malekzadeh, Reza; Malhotra, Hardeep Singh; Malik, Farihah; Malik, Ahmad Azam; Malta, Deborah Carvalho; Mangdow, Mustapha; Manirambona, Emery; Manjani, Lokesh; Manla, Yosef; Mannan, Fahmida; Mannethodi, Kamaruddeen; Mansoor, Farheen; Mansourian, Marjan; Mansournia, Mohammad Ali; Mantovani, Lorenzo Giovanni; Mao, Changkun; Maqbool, Tahir; Marateb, Hamid Reza; Maravilla, Joemer C.; Margetis, Konstantinos; Marino, Mirko; Marques, Adilson; Martinez, Gabriel; Martinez-Guerra, Bernardo Alfonso; Martinez-Piedra, Ramon; Martini, Daniela; Martins-Melo, Francisco Rogerlandio; Martorell, Miquel; Marzo, Roy Rillera; Marzouk, Sammer; Mashudi, Sugeng; Masrouri, Soroush; Matei, Clara N.; Mathangasinghe, Yasith; Mathieson, Stephanie; Mathioudakis, Alexander G.; Mathur, Medha; Mathur, Neeta; Matozinhos, Fernanda Penido; Mattiello, Rita; Mattoo, Khurshid A.; Maude, Richard James; Maulik, Pallab K.; May, Erin A.; Mayeli, Mahsa; Mazidi, Mohsen; McGrath, John J.; Mckee, Martin; McPhail, Steven M.; McPhail, Michael A.; Mechili, Enkeleint A.; Mediratta, Rishi P.; Mehboob, Riffat; Mehrotra, Ravi; Mehta, Vini; Meto, Tesfahun Mekene; Mekonnen, Berhanu Abebaw; Meles, Hadush Negash; Melese, Addisu; Melwani, Satish; Mendoza, Walter; Menezes, Godfred Antony; Mengistie, Emiru Ayalew; Mensah, George A.; Meo, Sultan Ayoub Ayoub; Mercogliano, Michelangelo; Meretoja, Tuomo J.; Meretoja, Atte; Mestrovic, Tomislav; Mettananda, Chamila Dinushi Kukulege; Mettananda, Sachith; Metwally, Mohamed M. M.; Miazgowski, Tomasz; Michalek, Irmina Maria; Michelerio, Andrea; Mideksa, Hiwot Soboksa; Miller, Ted R.; Minervini, Giuseppe; Mini, G. K.; Mirghafourvand, Mojgan; Mirshahvalad, Seyed Ali; Mirutse, Mizan Kiros; Mirzaei, Maryam; Misganaw, Awoke; Mishra, Archana; Mitchell, Philip B.; Mitra, Sayan; Mittal, Chaitanya; Moazeni, Malihe; Modi, Shivani; Mohamed, Nouh Saad; Mohamed, Mona Gamal; Mohamed, Jama; Ahmed, Khabab Abbasher Hussien Mohamed; Mohammad, Taj; Mohammad-Alizadeh-Charandabi, Sakineh; Mohammadian-Hafshejani, Abdollah; Mohammadpour, Saeed; Mohammadzadeh, Ibrahim; Mohammed, Shafiu; Mohammed, Yahaya; Mohammed, Hussen; Mohammed, Abdulwase; Mohammed, Omer; Mohammed, Mustapha; Mohammed, Suleiman; Mohammed, Ammas Siraj; Mohseni, Mohammad; Mokdad, Ali H.; Molinaro, Sabrina; Mollaei, Amirabbas; Momani, Shaher; Monasta, Lorenzo; Mondal, Himel; Mondello, Stefania; Moni, Mohammad Ali; Montalti, Marco; Moradi, Yousef; Moradi-Lakeh, Maziar; Moraga, Paula; Moreira, Rafael Silveira; Morrison, Shane Douglas; Morsy, Mahmoud M.; Heris, Reza Mosaddeghi; Mosser, Jonathan F.; Mossialos, Elias; Mouodi, Simin; Mourgova, Mariana; Mousavi, Asma; Mousavi, Seyede Zohre; Khaneghah, Amin Mousavi; Kiasary, Seyed Mohamad Sadegh Mousavi; Movo, Amanda; Mowafy, Hagar Lotfy; Yousefi, Kimia Mozahheb; Mrejen, Matias; Mubarak, Rabia; Mughal, Faraz; Muhammad, Syed Aun; Mujica, Oscar J.; Mukherjee, Sumoni; Mukherjee, Sukhes; Mukhopadhyay, Amartya; Mukoro, George Duke; Muktadir, M. A.; Mulita, Francesk; Mulugeta, Chalie; Mulyadi, Mulyadi; Muniyandi, Malaisamy; Munjal, Kavita; Munkhsaikhan, Yanjinlkham; Laguna, Javier Munoz; Murakami, Michio; Murillo-Zamora, Efren; Murlimanju, B. V.; Musa, Sani; Mushtaq, Ali; Mustafa, Sherzad Ibrahim; Mustapha, Mubarak Taiwo; Muthu, Sathish; Muthupandian, Saravanan; Muvunyi, Claude Mambo; Muzaffar, Muhammad; Myung, Woojae; Nabavi, Amin; Nagarajan, Ahamarshan Jayaraman; Nagaraju, Shankar Prasad; Naghavi, Mohsen; Naik, Ganesh R.; Nainu, Firzan; Najmuldeen, Hastyar Hama Rashid; Ansari, Noureddin Nakhostin; Nambi, Gopal; Nangia, Vinay; Nansseu, Jobert Richie; Nartey, Yvonne; Nascimento, Bruno Ramos; Nascimento, Gustavo G.; Naser, Abdallah Y.; Nashwan, Abdulqadir J.; Nasiri, Hamide; Nassar, Mahmoud; Natto, Zuhair S.; Naureen, Zakira; Navaratna, Samidi Nirasha Kumari; Nawsherwan; Nayak, Biswa Prakash; Nayak, Shalini Ganesh; Nayak, Smitha; Naz, Shumaila; Nchanji, G. Takop; Nega, Amanuel Tebabal; Negahdary, Masoud; Negash, Wubshet D.; Negoi, Ruxandra Irina; Negoi, Ionut; Nejati, Jalil; Nekliudov, Nikita A.; Nepal, Samata; Netsere, Henok Biresaw; Newton, Charles Richard James; Ng, Marie; Nguefack-Tsague, Georges; Ngunjiri, Josephine W.; The Phuong Nguyen; Van Thanh Nguyen; Dang Nguyen; Long Nguyen; Nghia Phu Nguyen; Tu Anh Nguyen; Cuong Tat Nguyen; Ngwa, Ambe Marius; Niazi, Robina Khan; Nieddu, Luciano; Nikoobar, Ali; Niranjan, Vikram; Nisro, Abebe Melis; Nkeck, Jan Rene; Nnaji, Chukwudi A.; Nomura, Shuhei; Noor, Syed Toukir Ahmed; Noreen, Sana; Noroozi, Masoud; Noubiap, Jean Jacques; Nriagu, Valentine C.; Nri-Ezedi, Chisom Adaobi; Nshimiyimana, Jean Claude; Ntsekhe, Mpiko; Nugen, Fred; Nugusa, Atoma Negera; Nunemo, Mengistu H.; Nurfatimah, Nurfatimah; Nurrika, Dieta; Nyadanu, Sylvester Dodzi Dodzi; Nyande, Felix Kwasi; Nzoputam, Ogochukwu Janet; Oancea, Bogdan; Oddi, Fabio Massimo; Odetokun, Ismail A.; Odukoya, Oluwakemi Ololade; Oduro, Joseph Kojo; Oduro, Michael Safo; Ofakunrin, Akinyemi O. D.; Oghenetega, Onome Bright; Ogundeko-Olugbami, Oluwafunmilayo Tosin; Oh, In-Hwan; Oh, Sarah; O'Hagan, Edel T.; Okati-Aliabad, Hassan; Okeke, Sylvester Reuben; Okeke-Obayemi, Deborah Oluwatosin; Okesanya, Olalekan John; Okonji, Osaretin Christabel; Olabisi, Oluwaseyi Isaiah; Olagunju, Andrew T.; Olalusi, Oladotun Victor; Olatubi, Matthew Idowu; Oliveira, Arao Belitardo; Oliveira, Glaucia Maria Moraes; Olorukooba, Abdulhakeem Abayomi; Oludoye, Oluseye Olalekan; Olusanya, Jacob Olusegun; Olusanya, Bolajoko Olubukunola; Omer, Goran Latif; Onie, Sandersan; Onwujekwe, Obinna E.; Opitz, Marcel; Oradova, Aksoltan Shyhdurdyevna; Ordak, Michal; Orish, Verner N.; Ornello, Raffaele; Orscelik, Atakan; Ortiz, Alberto; Ortiz-Prado, Esteban; Osborne, Augustus; Ostrominski, John W.; Osuagwu, Uchechukwu Levi; Osuolale, Olayinka; Otchere, Godfred; Othman, Elham H.; Otoiu, Adrian; Otorkpa, Oche Joseph; Oumer, Abdu; Ouner, Jerry John; Ouyahia, Amel; Owolabi, Mayowa O.; Owusu, Irene Amoakoh; Oyebola, Kolapo; Oyelade, Tope; Oyeyemi, Oyetunde T.; Ozsahin, Ilker; Mahesh, P. A.; Padron-Monedero, Alicia; Padubidri, Jagadish Rao; Paija, Dimpal Manilal; Pakshir, Keyvan; Palicz, Tamas; Palladino, Raffaele; Palma-Alvarez, Raul Felipe; Paluvai, Tejasri; Pan, Feng; Panda, Sujogya Kumar; Panda-Jonas, Songhomitra; Pandi-Perumal, Seithikurippu R.; Panelo, Carlo Irwin Able; Pangaribuan, Helena Ullyartha; Panos, Georgios D.; Panos, Leonidas D.; Pantazopoulos, Ioannis; Stoian, Anca Pantea; Paolino, Giovanni; Papadimopoulos, Ilias; Papadopoulou, Paraskevi; Paranjkhoo, Parinaz; Pardhan, Shahina; Roudsari, Peyvand Parhizkar; Parikh, Romil R.; Park, Chulwoo; Park, Eun-Kee; Park, Seoyeon; Parmar, Arpit; Parve, Swapnil; Pasovic, Maja; Passera, Roberto; Patel, Jay; Patel, Satyananda; Patel, Mitesh; Patel, Sangram Kishor; Patel, Hemal M.; Patel, Bhumi Hemal; Patel, Heta Pavan; Patel, Riya Jayesh; Patel, Neel Navinkumar; Paternina-Caicedo, Angel J.; Patil, Bharat Smita Umakant; Patil, Shankargouda; Patil, Ashlesh; Patra, Apurba; Patthipati, Venkata Suresh; Pawar, Shubhadarshini; Pawar, Shrikant; Toroudi, Hamidreza Pazoki; Pease, Spencer A.; Peden, Amy E.; Pedersini, Paolo; Pekarcikova, Jarmila; Pepito, Veincent Christian Filipino; Peprah, Prince; Peprah, Emmanuel K.; Pereira, Joao Perdigao Gavin; Pereira, Maria Odete; Perez-Lopez, Pablo; Perianayagam, Arokiasamy; Perico, Norberto; Perna, Simone; Petakh, Pavlo; Peter, Olumuyiwa James; ; </t>
  </si>
  <si>
    <t>GBD 2023 Demographics Collaborators</t>
  </si>
  <si>
    <t>Global age-sex-specific all-cause mortality and life expectancy estimates for 204 countries and territories and 660 subnational locations, 1950-2023: a demographic analysis for the Global Burden of Disease Study 2023</t>
  </si>
  <si>
    <t>SYSTEMATIC ANALYSIS; CHILD; DEATHS; TRENDS</t>
  </si>
  <si>
    <t>Background Comprehensive, comparable, and timely estimates of demographic metrics-including life expectancy and age-specific mortality-are essential for evaluating, understanding, and addressing trends in population health. The COVID-19 pandemic highlighted the importance of timely and all-cause mortality estimates for being able to respond to changing trends in health outcomes, showing a strong need for demographic analysis tools that can produce all-cause mortality estimates more rapidly with more readily available all-age vital registration (VR) data. The Global Burden of Diseases, Injuries, and Risk Factors Study (GBD) is an ongoing research effort that quantifies human health by estimating a range of epidemiological quantities of interest across time, age, sex, location, cause, and risk. This study-part of the latest GBD release, GBD 2023-aims to provide new and updated estimates of all-cause mortality and life expectancy for 1950 to 2023 using a novel statistical model that accounts for complex correlation structures in demographic data across age and time. Methods We used 24 025 data sources from VR, sample registration, surveys, censuses, and other sources to estimate all-cause mortality for males, females, and all sexes combined across 25 age groups in 204 countries and territories as well as 660 subnational units in 20 countries and territories, for the years 1950-2023. For the first time, we used complete birth history data for ages 5-14 years, age-specific sibling history data for ages 15-49 years, and age-specific mortality data from Health and Demographic Surveillance Systems. We developed a single statistical model that incorporates both parametric and non-parametric methods, referred to as OneMod, to produce estimates of all-cause mortality for each age-sex-location group. OneMod includes two main steps: a detailed regression analysis with a generalised linear modelling tool that accounts for age-specific covariate effects such as the Socio-demographic Index (SDI) and a population attributable fraction (PAF) for all risk factors combined; and a non-parametric analysis of residuals using a multivariate kernel regression model that smooths across age and time to adaptably follow trends in the data without overfitting. We calibrated asymptotic uncertainty estimates using Pearson residuals to produce 95% uncertainty intervals (UIs) and corresponding 1000 draws. Life expectancy was calculated from age-specific mortality rates with standard demographic methods. For each measure, 95% UIs were calculated with the 25th and 975th ordered values from a 1000-draw posterior distribution. Findings In 2023, 60 center dot 1 million (95% UI 59 center dot 0-61 center dot 1) deaths occurred globally, of which 4 center dot 67 million (4 center dot 59-4 center dot 75) were in children younger than 5 years. Due to considerable population growth and ageing since 1950, the number of annual deaths globally increased by 35 center dot 2% (32 center dot 2-38 center dot 4) over the 1950-2023 study period, during which the global age-standardised all-cause mortality rate declined by 66 center dot 6% (65 center dot 8-67 center dot 3). Trends in age-specific mortality rates between 2011 and 2023 varied by age group and location, with the largest decline in under-5 mortality occurring in east Asia (67 center dot 7% decrease); the largest increases in mortality for those aged 5-14 years, 25-29 years, and 30-39 years occurring in high-income North America (11 center dot 5%, 31 center dot 7%, and 49 center dot 9%, respectively); and the largest increases in mortality for those aged 15-19 years and 20-24 years occurring in Eastern Europe (53 center dot 9% and 40 center dot 1%, respectively). We also identified higher than previously estimated mortality rates in sub-Saharan Africa for all sexes combined aged 5-14 years (87 center dot 3% higher in GBD 2023 than GBD 2021 on average across countries and territories over the 1950-2021 period) and for females aged 15-29 years (61 center dot 2% higher), as well as lower than previously estimated mortality rates in sub-Saharan Africa for all sexes combined aged 50 years and older (13 center dot 2% lower), reflecting advances in our modelling approach. Global life expectancy followed three distinct trends over the study period. First, between 1950 and 2019, there were considerable improvements, from 51 center dot 2 (50 center dot 6-51 center dot 7) years for females and 47 center dot 9 (47 center dot 4-48 center dot 4) years for males in 1950 to 76 center dot 3 (76 center dot 2-76 center dot 4) years for females and 71 center dot 4 (71 center dot 3-71 center dot 5) years for males in 2019. Second, this period was followed by a decrease in life expectancy during the COVID-19 pandemic, to 74 center dot 7 (74 center dot 6-74 center dot 8) years for females and 69 center dot 3 (69 center dot 2-69 center dot 4) years for males in 2021. Finally, the world experienced a period of post-pandemic recovery in 2022 and 2023, wherein life expectancy generally returned to pre-pandemic (2019) levels in 2023 (76 center dot 3 [76 center dot 0-76 center dot 6] years for females and 71 center dot 5 [71 center dot 2-71 center dot 8] years for males). 194 (95 center dot 1%) of 204 countries and territories experienced at least partial post-pandemic recovery in age-standardised mortality rates by 2023, with 61 center dot 8% (126 of 204) recovering to or falling below pre-pandemic levels. There were several mortality trajectories during and following the pandemic across countries and territories. Long-term mortality trends also varied considerably between age groups and locations, demonstrating the diverse landscape of health outcomes globally. Interpretation This analysis identified several key differences in mortality trends from previous estimates, including higher rates of adolescent mortality, higher rates of young adult mortality in females, and lower rates of mortality in older age groups in much of sub-Saharan Africa. The findings also highlight stark differences across countries and territories in the timing and scale of changes in all-cause mortality trends during and following the COVID-19 pandemic (2020-23). Our estimates of evolving trends in mortality and life expectancy across locations, ages, sexes, and SDI levels in recent years as well as over the entire 1950-2023 study period provide crucial information for governments, policy makers, and the public to ensure that health-care systems, economies, and societies are prepared to address the world's health needs, particularly in populations with higher rates of mortality than previously known. The estimates from this study provide a robust framework for GBD and a valuable foundation for policy development, implementation, and evaluation around the world.</t>
  </si>
  <si>
    <t xml:space="preserve">[Schumacher, Austin E.; Zheng, Peng; Barber, Ryan M.; Aldridge, Robert W.; Ali, Sameer Afif; Amlag, Joanne O.; Antony, Catherine M.; Bisignano, Catherine; Brewer, Edmond D.; Carter, Austin; Chung, Eric; Comfort, Haley; Culbreth, Garland T.; Dai, Xiaochen; Dandona, Rakhi; Dandona, Lalit; Degenhardt, Louisa; Deitesfeld, Lee; Dharmaratne, Samath Dhamminda; Dirac, M. Ashworth; Dominguez, Regina-Mae Villanueva; Estep, Kara; Feigin, Valery L.; Flor, Luisa S.; Fuller, John E.; Fullman, Nancy; Gakidou, Emmanuela; Hamilton, Erin B.; Hay, Simon I.; He, Jiawei; Henson, Claire A.; Houser, Jada Averianna; Hsu, Alexander Win; Ikuta, Kevin S.; Jones, Darwin Phan; Joskowitz, Katie; Kassebaum, Nicholas J.; Kassel, Molly B.; Kirk, Mary; Kyu, Hmwe Hmwe; Lasher, Dylan; Lim, Stephen S.; Lozano, Rafael; Maass, Kelsey Lynn; May, Erin A.; Mestrovic, Tomislav; Mokdad, Ali H.; Mosser, Jonathan F.; Movo, Amanda; Naghavi, Mohsen; Ng, Marie; Pasovic, Maja; Pease, Spencer A.; Pigott, David M.; Razo, Christian; Robinson-Oden, Hannah Elizabeth; Rosauer, Jennifer Jacqueline; Rosenblad, Emily; Saqib, Haaris; Shapiro, Ben David Geller; de Leonardi, Noah Joseph Bernard Silva; Stanaway, Jeffrey D.; Verghese, Nicholas Alexander; Verma, Megan; Vollset, Stein Emil; Vongpradith, Avina; Vos, Theo; Wallace, Lindsey E.; Wang, Denny; Watson, Stefanie; Whisnant, Joanna L.; Zhang, Meixin; Aravkin, Aleksandr Y.; Murray, Christopher J. L.] Univ Washington, Inst Hlth Metr &amp; Evaluat, Seattle, WA 98195 USA; [Zheng, Peng; Aldridge, Robert W.; Dai, Xiaochen; Dandona, Rakhi; Dharmaratne, Samath Dhamminda; Dirac, M. Ashworth; Flor, Luisa S.; Gakidou, Emmanuela; Hay, Simon I.; Kassebaum, Nicholas J.; Kyu, Hmwe Hmwe; Lim, Stephen S.; Lozano, Rafael; Misganaw, Awoke; Mokdad, Ali H.; Naghavi, Mohsen; Pigott, David M.; Sartorius, Benn; Stanaway, Jeffrey D.; Vollset, Stein Emil; Vos, Theo; Aravkin, Aleksandr Y.; Murray, Christopher J. L.] Univ Washington, Sch Med, Dept Hlth Metr Sci, Seattle, WA 98195 USA; [Chung, Eric] Univ Washington, Dept Pediat, Seattle, WA USA; [Dirac, M. Ashworth] Univ Washington, Dept Family Med, Seattle, WA USA; [Hsu, Alexander Win; Aravkin, Aleksandr Y.] Univ Washington, Dept Appl Math, Seattle, WA USA; [Joskowitz, Katie] Univ Washington, Populat Fertil &amp; Mortal Team, Seattle, WA USA; [Kassebaum, Nicholas J.] Univ Washington, Dept Anesthesiol &amp; Pain Med, Seattle, WA USA; [Kochhar, Sonali] Univ Washington, Dept Global Hlth, Seattle, WA USA; [Zia, Hafsa] Univ Washington, Dept Epidemiol, Seattle, WA USA; Amity Univ, Amity Inst Publ Hlth, Noida, Uttar Pradesh, India; [Aalipour, Mohammad Amin] Shahid Beheshti Univ Med Sci, Tehran, Iran; [Abtahi, Dariush; Salimi, Sohrab; Alshohadaei, Seyed Mohammad Seyed; Shakeri, Alireza] Shahid Beheshti Univ Med Sci, Dept Anesthesiol, Tehran, Iran; [Ajami, Marjan; Hadian, Zahra] Shahid Beheshti Univ Med Sci, Natl Nutr &amp; Food Technol Res, Tehran, Iran; [Arjmand, Ghazal; Anar, Mahsa Asadi; Behjati, Jina; Madinezad, Seyed Ataollah; Rafiei, Seyed Kiarash Sadat] Shahid Beheshti Univ Med Sci, Sch Med, Tehran, Iran; [Asgary, Saeed] Shahid Beheshti Univ Med Sci, Res Inst Dent Sci, Tehran, Iran; [Baghizadeh, Elahe] Shahid Beheshti Univ Med Sci, Shahid Rajii Hosp, Tehran, Iran; [Bayat, Mahdis] Shahid Beheshti Univ Med Sci, Canc Res Ctr, Tehran, Iran; [Borhany, Hamed] Shahid Beheshti Univ Med Sci, Internal Med Dept, Tehran, Iran; [Dabbagh, Ali] Shahid Beheshti Univ Med Sci, Dept Anesthsia Crit Care &amp; Pain Med, Tehran, Iran; [Ghasemi, Moein] Shahid Beheshti Univ Med Sci, Dept Med Genet, Tehran, Iran; [Ghasemi, Moein] Shahid Beheshti Univ Med Sci, Ctr Comprehens Genet Serv, Tehran, Iran; [Ghotbi, Elena] Shahid Beheshti Univ Med Sci, Obstet &amp; Gynecol Dept, Tehran, Iran; [Golkar, Mohsen] Shahid Beheshti Univ Med Sci, Dept Oral &amp; Maxillofacial Surg, Tehran, Iran; [Haj-Mirzaian, Arvin] Shahid Beheshti Univ Med Sci, Obes Res Ctr, Tehran, Iran; [Hesami, Hamed] Shahid Beheshti Univ Med Sci, Urol &amp; Nephrol Res Ctr, Tehran, Iran; [Hesami, Hamed; Shayan, Maryam] Shahid Beheshti Univ Med Sci, Ophthalm Res Ctr ORC, Tehran, Iran; [Karimi, Mohammad Amin] Shahid Beheshti Univ Med Sci, Dept Gen Med, Tehran, Iran; [Kashani, Hamid Reza Khayat] Shahid Beheshti Univ Med Sci, Dept Neurosurg, Tehran, Iran; [Khorrami, Zahra] Shahid Beheshti Univ Med Sci, Ophthalm Epidemiol Res Ctr, Tehran, Iran; [Kolahi, Ali-Asghar; Nikoobar, Ali; Rashidi, Mohammad-Mahdi] Shahid Beheshti Univ Med Sci, Social Determinants Hlth Res Ctr, Tehran, Iran; [Madadi, Firoozeh] Shahid Beheshti Univ Med Sci, Anesthesiol Res Ctr, Tehran, Iran; [Masrouri, Soroush] Shahid Beheshti Univ Med Sci, Res Inst Endocrine Sci, Tehran, Iran; [Mohammadzadeh, Ibrahim] Shahid Beheshti Univ Med Sci, Skull Base Res Ctr, Tehran, Iran; [Mousavi, Seyede Zohre] Shahid Beheshti Univ Med Sci, Dept Audiol, Sch Rehabil, Tehran, Iran; [Rasouli-Saravani, Ashkan] Shahid Beheshti Univ Med Sci, Dept Immunol, Tehran, Iran; [Sabour, Siamak] Shahid Beheshti Univ Med Sci, Dept Epidemiol, Tehran, Iran; [Rafiei, Seyed Kiarash Sadat] Shahid Beheshti Univ Med Sci, Sch Publ Hlth, Tehran, Iran; [Safari, Mehdi] Shahid Beheshti Univ Med Sci, Dept Hlth, Tehran, Iran; [Sagharichi, Mastooreh] Shahid Beheshti Univ Med Sci, Fac Med, Tehran, Iran; [Sohrabi, Somaye] Shahid Beheshti Univ Med Sci, Sch Med Educ &amp; Learning Technol, Tehran, Iran; [Tabatabai, Shima] Shahid Beheshti Univ Med Sci, Dept Med Educ, Tehran, Iran; [Zaresharifi, Shirin] Shahid Beheshti Univ Med Sci, Dept Dermatol, Tehran, Iran; [Aalruz, Hasan] Al Zaytoonah Univ Jordan, Dept Nursing, Amman, Jordan; [Ababneh, Hazim S.] Massachusetts Gen Hosp, Dept Radiat Oncol, Boston, MA USA; [Abohashem, Shady] Massachusetts Gen Hosp, Cardiovasc Res Ctr, Boston, MA USA; [Haj-Mirzaian, Arvin] Massachusetts Gen Hosp, Dept Radiol, Boston, MA USA; [Kang, Jiseung] Massachusetts Gen Hosp, Dept Anesthesia Crit Care &amp; Pain Med, Boston, MA USA; [Subasi, Omer] Massachusetts Gen Hosp, Dept Orthopaed, Boston, MA USA; [Sedeh, Ashkan Eighaei; Kim, Min Seo] Massachusetts Gen Hosp, Boston, MA USA; [Abaraogu, Ukachukwu O.] Univ West Scotland, Sch Hlth &amp; Life Sci, Paisley, Renfrew, Scotland; [Abaraogu, Ukachukwu O.] Univ Nigeria Nsukka, Dept Med Rehabil, Enugu, Nigeria; [Onwujekwe, Obinna E.] Univ Nigeria Nsukka, Dept Pharmacol &amp; Therapeut, Enugu, Nigeria; [Abbafati, Cristiana] Univ Roma La Sapienza, Dept Legal &amp; Econ Studies, Rome, Italy; [Cattaruzza, Maria Sofia] Univ Roma La Sapienza, Dept Publ Hlth &amp; Infect Dis, Rome, Italy; [Abbas, Nasir] Chinese Acad Sci, Ctr Regenerat Med &amp; Hlth, Hong Kong, Peoples R China; [Abbas, Nasir] City Univ Hong Kong, Dept Neurosci, Hong Kong, Peoples R China; [Elsohaby, Ibrahim; Fekadu, Ginenus] City Univ Hong Kong, Dept Infect Dis &amp; Publ Hlth, Hong Kong, Peoples R China; [Jin, Wenyi] City Univ Hong Kong, Dept Biomed Sci, Hong Kong, Peoples R China; [Abbasifard, Mitra] Rafsanjan Univ Med Sci, Dept Internal Med, Rafsanjan, Iran; [Abbasifard, Mitra] Rafsanjan Univ Med Sci, Clin Res Dev Unit, Rafsanjan, Iran; [Rezaeian, Mohsen] Rafsanjan Univ Med Sci, Dept Epidemiol &amp; Biostat, Rafsanjan, Iran; [Abbaspour, Faezeh] Univ Calif San Francisco, Dept Med, San Francisco, CA USA; [Assl, Shakiba Ghasemi] Univ Calif San Francisco, Dept Global Hlth Sci, San Francisco, CA USA; [Noubiap, Jean Jacques] Univ Calif San Francisco, Div Cardiol, San Francisco, CA USA; [Orscelik, Atakan; Senol, Yigit Can] Univ Calif San Francisco, Dept Neurosurg, San Francisco, CA USA; [Ouner, Jerry John] Univ Calif San Francisco, Sch Nursing, San Francisco, CA USA; [Zastrozhin, Michael] Univ Calif San Francisco, Dept Bioengn &amp; Therapeut Sci, San Francisco, CA USA; [Abd Al Magied, Abdallah H. A.] Ajman Univ, Coll Pharm, Ajman, U Arab Emirates; [Momani, Shaher] Ajman Univ, Nonlinear Dynam Res Ctr NDRC, Ajman, U Arab Emirates; [Shahwan, Moyad Jamal; Shamsi, Anas] Ajman Univ, Ctr Med &amp; Bioallied Hlth Sci Res, Ajman, U Arab Emirates; [Yasin, Haya] Ajman Univ, Coll Pharm &amp; Hlth Sci, Ajman, U Arab Emirates; [Hassan, Nageeb] Ajman Univ, Ajman, U Arab Emirates; [Abd ElHafeez, Samar] Alexandria Univ, Dept Epidemiol, Alexandria, Egypt; [Elmeligy, Omar Abdelsadek Abdou] Alexandria Univ, Pediat Dent &amp; Dent Publ Hlth Dept, Alexandria, Egypt; [Ghazy, Ramy Mohamed] Alexandria Univ, Trop Hlth Dept, Alexandria, Egypt; [Talaat, Iman M.] Alexandria Univ, Dept Pathol, Alexandria, Egypt; [Abdalla, Mohammed Altigani] Univ Hull, Hull York Med Sch, Kingston Upon Hull, N Humberside, England; [Abdallah, Emad M.] Qassim Univ, Dept Biol, Buraydah, Saudi Arabia; [Alhumaydhi, Fahad A.] Qassim Univ, Coll Appl Med Sci, Buraydah, Saudi Arabia; [Jamal, Qazi Mohammad Sajid] Qassim Univ, Dept Hlth Informat, Buraydah, Saudi Arabia; [Razeq, Nadin M. I. Abdel] Univ Jordan, Sch Nursing, Amman, Jordan; [Abdel-Hameed, Reda] Univ Hail, Basic Sci Dept, Hail, Saudi Arabia; [Abdel-Hameed, Reda] Al Azhar Univ, Chem Dept, Cairo, Egypt; [Abdelwahab, Omar Ahmed] Al Azhar Univ, Internal Med Dept, Cairo, Egypt; [Hasaballah, Ahmed I.; Zeariya, Mohammed G. M.] Al Azhar Univ, Dept Zool &amp; Entomol, Cairo, Egypt; [Abdel-Rahman, Wael M.] Univ Sharjah, Dept Med Lab Sci, Sharjah, U Arab Emirates; [Abu-Gharbieh, Eman; Barqawi, Hiba Jawdat; Halwani, Rabih; Maghazachi, Azzam A.; Saber-Ayad, Maha Mohamed; Sharif-Askari, Narjes Saheb; Talaat, Iman M.] Univ Sharjah, Clin Sci Dept, Sharjah, U Arab Emirates; [Abuhammad, Sawsan] Univ Sharjah, Dept Nursing, Sharjah, U Arab Emirates; [Abuhelwa, Ahmad Y.] Univ Sharjah, Dept Pharm Practice &amp; Pharmacotherapeut, Sharjah, U Arab Emirates; [Acharya, Anirudh Balakrishna] Univ Sharjah, Dept Restorat Dent, Sharjah, U Arab Emirates; [Aleidi, Shereen M.; Alniss, Hasan Yaser; Semreen, Mohammad H.] Univ Sharjah, Coll Pharm, Sharjah, U Arab Emirates; [Alzoubi, Karem H.] Univ Sharjah, Dept Pharm Practice &amp; Pharmacotherapeut, Sharjah, U Arab Emirates; [Amin, Amr] Univ Sharjah, Coll Med, Sharjah, U Arab Emirates; [Bendardaf, Riyad] Univ Sharjah, Ctr Excellence Canc Res, Sharjah, U Arab Emirates; [Bustanji, Yasser] Univ Sharjah, Dept Basic Biomed Sci, Sharjah, U Arab Emirates; [Eladl, Mohamed Ahmed; El-Huneidi, Waseem] Univ Sharjah, Dept Basic Med Sci, Sharjah, U Arab Emirates; [Elemam, Noha Mousaad] Univ Sharjah, Sharjah Inst Med Res, Sharjah, U Arab Emirates; [Elmoselhi, Adel B.] Univ Sharjah, Basic Med Sci Dept, Sharjah, U Arab Emirates; [Elmoselhi, Adel B.; Semreen, Mohammad H.] Univ Sharjah, Res Inst Med &amp; Hlth Sci, Sharjah, U Arab Emirates; [Gopalani, Sameer Vali] Univ Sharjah, Coll Hlth Sci, Sharjah, U Arab Emirates; [Ramadan, Mahmoud Mohammed] Univ Sharjah, Dept Clin Sci, Sharjah, U Arab Emirates; [Sharif-Askari, Fatemeh Saheb] Univ Sharjah, Sharjah Inst Med Sci, Sharjah, U Arab Emirates; [Soliman, Sameh S. M.] Univ Sharjah, Dept Med Chem, Sharjah, U Arab Emirates; [Altirkawi, Khalid A.] Univ Sharjah, Sharjah, U Arab Emirates; [Hanif, Asif] Sakarya Univ, Sakarya, Turkiye; [Abd-Elsalam, Sherief] Tanta Univ, Dept Trop Med &amp; Infect Dis, Tanta, Egypt; [Abdi, Parsa] Mem Univ, Dept Med, St John, NF, Canada; [Abdollahi, Arash] Iran Univ Med Sci, Minimally Invasive Surg Res Ctr, Tehran, Iran; [Aghajanian, Sepehr; Jameie, Melika] Iran Univ Med Sci, Neurosci Res Ctr, Tehran, Iran; [Arabloo, Jalal; Ayatollahi, Haleh] Iran Univ Med Sci, Hlth Management &amp; Econ Res Ctr, Tehran, Iran; [Ayatollahi, Haleh] Iran Univ Med Sci, Dept Hlth Informat Management, Tehran, Iran; [Bastan, Mohammad-Mahdi; Eghdami, Shayan] Iran Univ Med Sci, Sch Med, Tehran, Iran; [Dorostkar, Fariba] Iran Univ Med Sci, Dept Med Lab Sci, Tehran, Iran; [Eshrati, Babak] Iran Univ Med Sci, Prevent Med &amp; Publ Hlth Res Ctr, Tehran, Iran; [Fotouhi, Maryam] Iran Univ Med Sci, Dept Med, Tehran, Iran; [Hasani, Hamidreza] Iran Univ Med Sci, Dept Ophthalmol, Tehran, Iran; [Jaliliyan, Ali] Iran Univ Med Sci, Dept Surg, Tehran, Iran; [Imani, Masoud] Iran Univ Med Sci, Dept Obstet &amp; Gynecol, Tehran, Iran; [Khonji, Mohammad Saeid] Iran Univ Med Sci, Bone &amp; Joint Reconstruct Res Ctr, Tehran, Iran; [Khosravi, Majid] Iran Univ Med Sci, Dept Hlth Econ, Tehran, Iran; [Moradi-Lakeh, Maziar] Iran Univ Med Sci, Gastrointestinal &amp; Liver Dis Res Ctr, Tehran, Iran; [Yousefi, Kimia Mozahheb] Iran Univ Med Sci, Antimicrobial Resistance Res Ctr, Tehran, Iran; [Yousefi, Kimia Mozahheb] Iran Univ Med Sci, Hazrat E Rasool Gen Hosp, Tehran, Iran; [Toroudi, Hamidreza Pazoki] Iran Univ Med Sci, Physiol Res Ctr, Tehran, Iran; [Toroudi, Hamidreza Pazoki] Iran Univ Med Sci, Dept Phytol, Tehran, Iran; [Taridashti, Sarvenaz] Iran Univ Med Sci, Colorectal Res Ctr, Tehran, Iran; [Shool, Sina] Iran Univ Med Sci, Ctr Technol &amp; Innovat Cardiovasc, Tehran, Iran; [Taghizadeh-Hesary, Farzad] Iran Univ Med Sci, Five Senses Hlth Inst, Tehran, Iran; [Abdoun, Meriem] Univ Setif Algeria, Dept Med, Setif, Algeria; [Rahmoune, Hakim] Univ Setif Algeria, Fac Med, Setif, Algeria; [Rahmoune, Hakim] Univ Setif Algeria, LIRSSEI Res Lab, Setif, Algeria; [Abdous, Arman] Islamic Azad Univ, Fac Vet Med, Karaj, Iran; [Jokar, Mohammad] Islamic Azad Univ, Young Res &amp; Elite Club, Karaj, Iran; [Abdulah, Deldar Morad] Univ Duhok, Community &amp; Matern Nursing Unit, Duhok, Iraq; [Ahmed, Meqdad Saleh] Univ Duhok, Dept Pathol &amp; Microbiol, Duhok, Iraq; [Taha, Zanan Mohammed-Ameen] Univ Duhok, Duhok Res Ctr, Duhok, Iraq; [Abdulkader, Rizwan Suliankatchi] Indian Council Med Res, Natl Inst Epidemiol, Chennai, Tamil Nadu, India; [Abdullahi, Auwal] Bayero Univ Kano, Dept Physiotherapy, Kano, Nigeria; [Gadanya, Muktar A.] Bayero Univ Kano, Dept Community Med, Kano, Nigeria; [Ladan, Muhammad Awwal] Bayero Univ Kano, Dept Nursing, Kano, Nigeria; [Abdullahi, Auwal] Fed Univ Wukari, Dept Physiotherapy, Wukari, Nigeria; [Abdulraheem, Abdullahi Salahudeen] Univ Lagos, Fac Pharm, Dept Pharmacognosy, Lagos, Nigeria; [Esezobor, Christopher Imokhuede] Univ Lagos, Dept Pediat, Lagos, Nigeria; [Esezobor, Christopher Imokhuede] Univ Lagos, Dept Psychiat, Lagos, Nigeria; [Getahun, Habtamu Abebe Abebe] Univ Gondar, Dept Epidemiol &amp; Biostat, Gondar, Ethiopia; [Kifle, Zemene Demelash] Univ Gondar, Dept Pharmacol, Gondar, Ethiopia; [Negash, Wubshet D.] Univ Gondar, Dept Hlth Syst &amp; Policy, Gondar, Ethiopia; [Netsere, Henok Biresaw] Univ Gondar, Sch Nursing, Gondar, Ethiopia; [Sendekie, Ashenafi Kibret] Univ Gondar, Dept Clin Pharm, Gondar, Ethiopia; [Worku, Minichil Chanie Chanie] Univ Gondar, Dept Pharm, Gondar, Ethiopia; [Abedi, Parisa] Iran Univ Med Sci, Yale Sch Med, New Haven, CT USA; [Abedi, Parisa] Harvard Univ, Neuroendocrine Dept, Boston, MA USA; [Abohashem, Shady] Harvard Univ, Dept Radiol, Boston, MA USA; [Abohashem, Shady; Cao, Chao] Harvard Univ, Dana Farber Canc Inst, Boston, MA USA; [Costa, Gloria Dalla] Harvard Univ, Dept Nutr, Boston, MA USA; [Kankam, Samuel Berchi] Harvard Univ, TH Chan Sch Publ Hlth, Boston, MA USA; [Kempen, John H.] Harvard Univ, Dept Ophthalmol, Boston, MA USA; [Kokkorakis, Michail; Tabatabaei, Fatemeh Sadat] Harvard Univ, Dept Med, Boston, MA USA; [Natto, Zuhair S.] Harvard Univ, Dept Hlth Policy &amp; Oral Epidemiol, Boston, MA USA; [Onie, Sandersan] Harvard Univ, Dept Global Hlth &amp; Social Med, Boston, MA USA; [Ostrominski, John W.] Harvard Univ, Div Cardiovasc, Boston, MA USA; [Pradhan, Pranil Man Singh] Harvard Univ, TH Chan Sch Publ Hlth, Boston, MA USA; [Sheikh, Aziz] Harvard Univ, Div Gen Internal Med, Boston, MA USA; [Tye, Sok Cin] Harvard Univ, Joslin Diabet Ctr, Boston, MA USA; [Xu, Wanqing] Harvard Univ, Dept Social &amp; Behav Sci, Boston, MA USA; [Zhong, Anthony] Harvard Univ, Harvard Med Sch, Boston, MA USA; [Abedi, Armita] Zanjan Univ Med Sci, Dept Emergency Med, Zanjan, Iran; [Aminzare, Majid] Zanjan Univ Med Sci, Dept Food Safety &amp; Hygiene, Zanjan, Iran; [Ashraf, Muhammad Abdul Basit; Nasiri, Hamide] Zanjan Univ Med Sci, Sch Med, Zanjan, Iran; [Hanifi, Nasrin] Zanjan Univ Med Sci, Dept Crit Care &amp; Emergency Nursing, Zanjan, Iran; [Abejew, Asrat Agalu; Alemayehu, Tekletsadik Tekleslassie] Bahir Dar Univ, Sch Pharm, Bahir Dar, Ethiopia; [Abie, Alemwork; Alemayehu, Bezawit Abeje; Alemnew, Fentahun; Aweke, Amlaku Mulat; Balcha, Wondu Feyisa; Kassahun, Eden Asmare; Nega, Amanuel Tebabal; Tesfu, Azimeraw Arega] Bahir Dar Univ, Dept Midwifery, Bahir Dar, Ethiopia; [Bayih, Mulat Tirfie] Bahir Dar Univ, Dept Nutr &amp; Dietet, Bahir Dar, Ethiopia; [Belay, Almaz Nibret; Gete, Kalab Yigermal] Bahir Dar Univ, Coll Med &amp; Hlth Sci, Bahir Dar, Ethiopia; [Belay, Almaz Nibret; Gete, Kalab Yigermal] Bahir Dar Univ, Dept Publ Hlth, Bahir Dar, Ethiopia; [Belayneh, Asnake Gashaw] Bahir Dar Univ, Dept Emergency &amp; Crit Care Nursing, Bahir Dar, Ethiopia; [Berhie, Alemshet Yirga] Bahir Dar Univ, Dept Nursing, Bahir Dar, Ethiopia; [Bunare, Tsion Samuel] Bahir Dar Univ, Dept Environm Hlth, Bahir Dar, Ethiopia; [Demeke, Dessalegn] Bahir Dar Univ, Dept Phytol, Bahir Dar, Ethiopia; [Derseh, Hunegnaw Almaw] Bahir Dar Univ, Dept Nutr &amp; Dietet, Bahir Dar, Ethiopia; [Guadie, Habtamu Alganeh] Bahir Dar Univ, Dept Hlth Informat, Bahir Dar, Ethiopia; [Habteyohannes, Awoke Derbie Derbie] Bahir Dar Univ, Dept Med Microbiol, Bahir Dar, Ethiopia; [Mekonnen, Berhanu Abebaw] Bahir Dar Univ, Sch Publ Hlth, Bahir Dar, Ethiopia; [Melese, Addisu] Bahir Dar Univ, Dept Med Lab Sci, Bahir Dar, Ethiopia; [Mengistie, Emiru Ayalew] Bahir Dar Univ, Dept Adult Hlth Nursing, Bahir Dar, Ethiopia; [Netsere, Henok Biresaw] Bahir Dar Univ, Coll Med &amp; Hlth Sci, Bahir Dar, Ethiopia; [Wubie, Yihun Miskir] Bahir Dar Univ, Dept Emergency Med &amp; Crit Care Nursing, Bahir Dar, Ethiopia; [Yismaw, Yazachew Engida] Bahir Dar Univ, Dept Pharmacol, Bahir Dar, Ethiopia; [Yismaw, Malede Berihun] Bahir Dar Univ, Dept Pharm, Bahir Dar, Ethiopia; [Zuniga, Roberto Ariel Abeldano] Univ Sierra, Postgrad Dept, Miahuatlan De Porfirio, Mexico; [Zuniga, Roberto Ariel Abeldano] Univ Helsinki, Ctr Social Data, Helsinki, Finland; [Kivimaki, Mika] Univ Helsinki, Dept Publ Hlth, Helsinki, Finland; [Abidi, Syed Hani] Nazarbayev Univ, Dept Biomed Sci, Sch Med, Astana, Kazakhstan; [Abiodun, Olumide] Babcock Univ, Dept Community Med, Ilishan Remo, Nigeria; [Abiodun, Olugbenga Olusola] Federal Med Ctr, Dept Internal Med, Ilishan Remo, Nigeria; [Aboagye, Richard Gyan] Univ Hlth &amp; Allied Sci, Dept Family &amp; Community Hlth, Ho, Ghana; [Adedia, David] Univ Hlth &amp; Allied Sci, Sch Basic &amp; Biomed Sci, Ho, Ghana; [Adzigbli, Leticia Akua; Dowou, Robert Kokou] Univ Hlth &amp; Allied Sci, Dept Epidemiol &amp; Biostat, Ho, Ghana; [Doegah, Phidelia Theresa; Immurana, Mustapha] Univ Hlth &amp; Allied Sci, Inst Hlth Res, Ho, Ghana; [Nyande, Felix Kwasi] Univ Hlth &amp; Allied Sci, Dept Nursing, Ho, Ghana; [Orish, Verner N.] Univ Hlth &amp; Allied Sci, Dept Microbiol &amp; Parasitol, Ho, Ghana; [Aboagye, Richard Gyan; Feng, Xiaoqi; Saddik, Basema Ahmad; Schutte, Aletta Elisabeth; Xu, Xiaoyue] Univ New South Wales, Sch Populat Hlth, Sydney, NSW, Australia; [Akbarialiabad, Hossein] Univ New South Wales, St George &amp; Sutherland Clin Sch, Sydney, NSW, Australia; [Rokny, Hamid Alinejad] Univ New South Wales, Grad Sch Biomed Sci, Sydney, NSW, Australia; [Boufous, Soufiane] Univ New South Wales, Transport &amp; Road Safety TARS Res Ctr, Sydney, NSW, Australia; [Degenhardt, Louisa] Univ New South Wales, Natl Drug &amp; Alcohol Res Ctr, Sydney, NSW, Australia; [Haghdoost, Faraidoon] Univ New South Wales, George Inst Global Hlth, Sydney, NSW, Australia; [Lin, Jialing] Univ New South Wales, Int Ctr Future Hlth Syst, Sydney, NSW, Australia; [Maulik, Pallab K.] Univ New South Wales, Sch Med, Sydney, NSW, Australia; [Mitchell, Philip B.] Univ New South Wales, Discipline Psychiat &amp; Mental Hlth, Sydney, NSW, Australia; [Okeke, Sylvester Reuben] Univ New South Wales, Ctr Social Res Hlth, Sydney, NSW, Australia; [Onie, Sandersan] Univ New South Wales, Black Dog Inst, Sydney, NSW, Australia; [Rohr, Susanne] Univ New South Wales, Ctr Healthy Brain Ageing CHeBA, Sydney, NSW, Australia; [Sachdev, Perminder S.] Univ New South Wales, Sch Psychiat, Sydney, NSW, Australia; [Sitas, Freddy] Univ New South Wales, Ctr Primary Hlth Care &amp; Equity, Sydney, NSW, Australia; [Vella, Ashleigh S.] Univ New South Wales, Ctr Healthy Brain Ageing, Sydney, NSW, Australia; [Ye, Pengpeng] Univ New South Wales, George Inst Global Hlth, Sydney, NSW, Australia; [Abonie, Ulric Sena] Northumbria Univ, Dept Sport Exercise &amp; Rehabil, Newcastle, NSW, Australia; [Abourashed, Nagah M.] Univ Hail, Dept Basic Sci, Hail, Saudi Arabia; [Abourashed, Nagah M.] Benha Univ, Fac Sci, Dept Zool, Banha, Egypt; [Abouzid, Mohamed] Poznan Univ Med Sci, Dept Phys Pharm &amp; Pharmacokinet, Poznan, Poland; [Karpinski, Tomasz M.] Poznan Univ Med Sci, Chair &amp; Dept Med Microbiol, Poznan, Poland; [Abramov, Dmitry] Loma Linda Univ, Med Ctr, Loma Linda, CA USA; [Abreu, Lucas Guimaraes] Univ Fed Minas Gerais, Dept Pediat Dent, Belo Horizonte, MG, Brazil; [Malta, Deborah Carvalho; Prates, Elton Junio Sady] Univ Fed Minas Gerais, Dept Maternal Child Nursing &amp; Publ Hlth, Belo Horizonte, MG, Brazil; [Nascimento, Bruno Ramos] Univ Fed Minas Gerais, Dept Clin Med, Belo Horizonte, MG, Brazil; [Nascimento, Bruno Ramos] Univ Fed Minas Gerais, Clin Hosp, Belo Horizonte, MG, Brazil; [Pereira, Maria Odete] Univ Fed Minas Gerais, Dept Applied Nursing, Belo Horizonte, MG, Brazil; [Ribeiro, Antonio Luiz P.] Univ Fed Minas Gerais, Dept Internal Med, Belo Horizonte, MG, Brazil; [Ribeiro, Antonio Luiz P.] Univ Fed Minas Gerais, Ctr Telehlth, Belo Horizonte, MG, Brazil; [da Silva, Tercia Moreira Ribeiro] Univ Fed Minas Gerais, Escola Enfermagem UFMG, Belo Horizonte, MG, Brazil; [Abu Farha, Rana Kamal] Appl Sci Private Univ, Clin Pharm &amp; Therapeut Dept, Amman, Jordan; [Al-Tammemi, Alaa B.] Appl Sci Private Univ, Applied Sci Res Ctr, Amman, Jordan; [Abuadas, Fuad Hamdi A.] Jouf Univ, Community Helth Nursing Dept, Sakaka, Saudi Arabia; [Alam, Mohammad Khursheed] Jouf Univ, Prevent Dentistry Dept, Sakaka, Saudi Arabia; [Abubakar, Aminu Kende] St Lukes Int Univ, Grad Sch Publ Hlth, Tokyo, Japan; [Abubakar, Aminu Kende] Natl Canc Ctr, Div Populat Data Sci, Tokyo, Japan; [Abubakar, Bilyaminu] Usmanu Danfodiyo Univ, Dept Pharmacol &amp; Toxicol, Sokoto, Nigeria; [Aminu, Nafiu] Usmanu Danfodiyo Univ, Dept Pharmaceut &amp; Pharmaceut Technol, Sokoto, Nigeria; [Bello, Muhammad Bashir] Usmanu Danfodiyo Univ, Dept Vet Microbiol, Sokoto, Nigeria; [Garba, Bashiru; Shittu, Aminu] Usmanu Danfodiyo Univ, Dept Vet Publ Hlth &amp; Prevent Med, Sokoto, Nigeria; [Mohammed, Yahaya] Usmanu Danfodiyo Univ, Dept Med Microbiol, Sokoto, Nigeria; [Shuaibu, Suleiman Adeiza Adeiza] Usmanu Danfodiyo Univ, Clin Pharmacy &amp; Pharm Practice, Sokoto, Nigeria; [Abu-Gharbieh, Eman] Nigerian Inst Med Res, Dept Biopharmaceut &amp; Clin Pharm, Lagos, Nigeria; [Abubakar, Bilyaminu] Univ Jordan, Coll Pharm, Amman, Jordan; [Ahmad, Muayyad M.] Univ Jordan, Sch Nursing, Amman, Jordan; [Al-Abbadi, Mousa Ali] Univ Jordan, Sch Med, Amman, Jordan; [Abukhadijah, Hana J.] Hamad Med Corp, Med Res Ctr, Doha, Qatar; [Abushanab, Dina] Hamad Med Corp, Dept Pharm, Doha, Qatar; [Al Hamad, Hanadi; Sathian, Brijesh] Hamad Med Corp, Dept Geriatr &amp; Long Term Care, Doha, Qatar; [Al Hamad, Hanadi] Hamad Med Corp, Rumailah Hosp, Doha, Qatar; [Alansari, Amani] Hamad Med Corp, Dept Surg, Doha, Qatar; [Al-Qudimat, Ahmad Rajeh] Hamad Med Corp, Surg Res Sect, Dept Surg, Doha, Qatar; [Joy, George] Hamad Med Corp, Nursing &amp; Midwifery Res Dept, Doha, Qatar; [Mannethodi, Kamaruddeen] Hamad Med Corp, Corp Nursing &amp; Midwifery Res Dept, Doha, Qatar; [Nashwan, Abdulqadir J.] Hamad Med Corp, Nursing &amp; Midwifery Res Dept, Doha, Qatar; [Singh, Kalpana] Hamad Med Corp, Res Dept, Doha, Qatar; [Yassin, Mohamed A.] Hamad Med Corp, Hematol Sect, Doha, Qatar; [Aburuz, Salahdein] United Arab Emirates Univ, Dept Pharm &amp; Therapeut, Al Ain, U Arab Emirates; [Ahmed, Luai A.; Al-Rifai, Rami H.; Grivna, Michal] United Arab Emirates Univ, Inst Publ Hlth, Al Ain, U Arab Emirates; [Allouh, Mohammed Z.] United Arab Emirates Univ, Coll Med &amp; Hlth Sci, Al Ain, U Arab Emirates; [El-Deyarbi, Marwan] United Arab Emirates Univ, Pharmacol &amp; Therapeut Dept, Al Ain, U Arab Emirates; [Khalifa, Hazim O.] United Arab Emirates Univ, Dept Vet Med, Al Ain, U Arab Emirates; [Abu-Zaid, Ahmed] Alfaisal Univ, Dept Biochem &amp; Mol Med, Riyadh, Saudi Arabia; [Baltatu, Ovidiu Constantin] Alfaisal Univ, Coll Med, Riyadh, Saudi Arabia; [Temsah, Reem] Alfaisal Univ, Coll Pharm, Riyadh, Saudi Arabia; [Abu-Zaid, Ahmed] Univ Tennessee, Coll Grad Hlth Sci, Memphis, TN USA; [Delsoz, Mohammad] Univ Tennessee, Dept Ophthalmol, Memphis, TN USA; [Nabavi, Amin] Univ Tennessee, Dept Ophthalmol, Memphis, TN USA; [Achore, Meshack] Hofstra Univ, Dept Populat Hlth, Hempstead, NY USA; [Acuna, Juan Manuel] Amer Univ Antigua, Dept Clin Med, Coolidge, Antigua &amp; Barbu; [Acuna, Juan Manuel] Florida Int Univ, FIU Robert Stempel Coll Publ Hlth &amp; Social Work, Miami, FL USA; [Chowdhury, Shanjida] Florida Int Univ, Robert Stemple Coll Publ Hlth &amp; Social, Miami, FL USA; [Roy, Sharmistha] Florida Int Univ, Dept Epidemiol, Miami, FL USA; [Jebasingh, Felix K.] Univ Melbourne, Dept Med, Melbourne, Vic, Australia; [Meretoja, Atte] Univ Melbourne, Sch Hlth Sci, Melbourne, Vic, Australia; [Adams, Lisa C.] Tech Univ Munich, Dept Diagnost &amp; Intervent Radiol, Munich, Germany; [Busch, Felix] Tech Univ Munich, Sch Med &amp; Hlth, Munich, Germany; [Gibson, Ruth Margaret] Stanford Univ, Dept Med, Palo Alto, CA USA; [Kamtam, Devanish Narasimhasanth] Stanford Univ, Cardiothorac Surg, Palo Alto, CA USA; [Mediratta, Rishi P.] Stanford Univ, Div Pediat Hosp Med, Palo Alto, CA USA; [Zhou, Jiayan] Stanford Univ, Sch Med, Palo Alto, CA USA; [Adebayo, Oladimeji Muritala] Univ Ibadan, Inst Cardiovasc Dis, Ibadan, Nigeria; [Adesina, Miracle Ayomikun] Univ Ibadan, Dept Physiotherapy, Ibadan, Nigeria; [Adeyeoluwa, Temitayo Esther] Univ Ibadan, Dept Vet Med, Ibadan, Nigeria; [Afolabi, Rotimi Felix] Univ Ibadan, Dept Epidemiol &amp; Med Stat, Ibadan, Nigeria; [Ayinde, Olatunde O.] Univ Ibadan, Dept Psychiat, Ibadan, Nigeria; [Ibitoye, Segun Emmanuel] Univ Ibadan, Dept Hlth Promot &amp; Educ, Ibadan, Nigeria; [Jacob, Udeme Samuel] Univ Ibadan, Dept Special Educ, Ibadan, Nigeria; [Okeke-Obayemi, Deborah Oluwatosin] Univ Ibadan, Counselling &amp; Human Dev Studies, Ibadan, Nigeria; [Olabisi, Oluwaseyi Isaiah] Univ Ibadan, Coll Med, Ibadan, Nigeria; [Olalusi, Oladotun Victor; Owolabi, Mayowa O.] Univ Ibadan, Dept Med, Ibadan, Nigeria; [Ilesanmi, Olayinka Stephen] Univ Coll Hosp, Dept Community Med, Ibadan, Nigeria; [Olalusi, Oladotun Victor] Univ Coll Hosp, Dept Neurol, Ibadan, Nigeria; [Owolabi, Mayowa O.] Univ Coll Hosp, Dept Med, Ibadan, Nigeria; [Adebisi, Tajudeen Adesanmi] Ladoke Akintola Univ, Dept Microbiol, Osogbo, Nigeria; [Adebisi, Tajudeen Adesanmi] Independent Consultant, NMC Healthcare, Sharjah, U Arab Emirates; [Adedokun, Kamoru Ademola] Roswell Pk Comprehens Canc Ctr, Dept Immunol, Buffalo, NY USA; [Adedokun, Kamoru Ademola] SUNY Buffalo, Grad Program Div, Buffalo, NY USA; [Adegbile, Oluwatobi E.] East Tennessee State Univ, Dept Pediat, Johnson City, TN USA; [Adegbile, Oluwatobi E.] Ctr Cardiovasc Risk Res, Johnson City, TN USA; [Adegoke, Nurudeen A.] Univ Sydney, Translat Res Team, Sydney, NSW, Australia; [Adegoke, Nurudeen A.] Univ Sydney, Melanoma Inst Australia, Sydney, NSW, Australia; [Adeleke, Olumide Thomas] Bowen Univ, Dept Family Med, Iwo, Nigeria; [Olabisi, Oluwaseyi Isaiah] Bowen Univ, Coll Hlth Sci, Iwo, Nigeria; [Adesina, Miracle Ayomikun] Slum &amp; Rural Hlth Initiat, Slum &amp; Rural Hlth Initiat Res Acad, Ibadan, Nigeria; [Agoi, Mary Dada] Univ Med Sci, Dept Biosci &amp; Biotechnol, Ondo City, Nigeria; [Adetokunboh, Olatunji O.] Univ Stellenbosch, Div Biostat &amp; Epidemiol, Cape Town, South Africa; [Tamuzi, Jacques Lukenze] Univ Stellenbosch, Dept Epidemiol, Cape Town, South Africa; [Wiysonge, Charles Shey] Univ Stellenbosch, Dept Global Hlth, Cape Town, South Africa; [Adeyeoluwa, Temitayo Esther] Univ Med Sci, Dept Pharm &amp; Therapeut, Ondo, Nigeria; [Anuoluwa, Boluwatife Stephen] Univ Med Sci, Dept Environm &amp; Occupat Hlth, Ondo, Nigeria; [Anuoluwa, Iyadunni Adesola; Bello, Olorunjuwon Omolaja] Univ Med Sci, Dept Microbiol, Ondo, Nigeria; [Emojevwe, Victor Oghenekparobo] Univ Med Sci, Dept Physiol, Ondo, Nigeria; [Oyeyemi, Oyetunde T.; Udoakang, Aniefiok John] Univ Med Sci, Dept Biosci &amp; Biotechnol, Ondo, Nigeria; [Peter, Olumuyiwa James] Univ Med Sci, Math &amp; Comp Sci, Ondo, Nigeria; [Adhana, Mache Tsadik] Mekelle Univ, Sch Publ Hlth, Mekelle, Ethiopia; [Adhikari, Kishor] Tribhuvan Univ, Dept Community Med, Bharatpur, Nepal; [Adhikari, Kishor] Himalayan Environm &amp; Publ Hlth Network HEPHN, Publ Hlth Sect, Chitwan, Nepal; [Adhikary, Ripon Kumar] Jashore Univ Sci &amp; Technol, Dept Fisheries &amp; Marine Biosci, Jashore, Bangladesh; [Adhikary, Ripon Kumar] Australian Natl Univ, Res Sch Populat Hlth, Canberra, ACT, Australia; [Ahmad, Danish] Australian Natl Univ, Sch Med &amp; Psychol, Canberra, ACT, Australia; [Burns, Richard A.] Australian Natl Univ, Natl Ctr Epidemiol &amp; Populat Hlth, Canberra, ACT, Australia; [Adiga, Usha] Apollo Hosp, Apollo Inst Med Sci &amp; Res Chittoor, Chittoor, India; [Parvar, Tanin Adl; Azarboo, Alireza; Rad, Nastaran Kazemi; Khanmohammadi, Shaghayegh] Univ Tehran Med Sci, Sch Med, Tehran, Iran; [Aghamir, Seyed Mohammad Kazem] Univ Tehran Med Sci, Urol Res Ctr, Tehran, Iran; [Amirzade-Iranaq, Mohammad Hosein] Univ Tehran Med Sci, Universal Sci Educ &amp; Res Network, Tehran, Iran; [Anaraki, Nazanin] Univ Tehran Med Sci, Dept Orthoped, Tehran, Iran; [Anoushiravani, Amir] Univ Tehran Med Sci, Digest Dis Res Inst, Tehran, Iran; [Ayyoubzadeh, Seyed Mohammad] Univ Tehran Med Sci, Dept Hlth Informat Management, Tehran, Iran; [Azizan, Amin] Univ Tehran Med Sci, Rheumatol Res Ctr, Tehran, Iran; [Bahmanziari, Najmeh; Sheidaei, Ali] Univ Tehran Med Sci, Sch Publ Hlth, Tehran, Iran; [Bastan, Mohammad-Mahdi; Rashidi, Mohammad-Mahdi; Rezaei, Nazila] Univ Tehran Med Sci, Non Communicable Dis Res Ctr, Tehran, Iran; [Bayat, Mahdis] Univ Tehran Med Sci, Pastor Inst, Tehran, Iran; [Chichagi, Fatemeh] Univ Tehran Med Sci, Dept Sci Res, Tehran, Iran; [Dadras, Omid] Univ Tehran Med Sci, Iranian Res Ctr HIV AIDS IRCHA, Tehran, Iran; [Delbari, Pouria] Univ Tehran Med Sci, Dept Neurosurg, Tehran, Iran; [Elahi, Reza; Teymouri, Alireza] Univ Tehran Med Sci, Dept Radiol, Tehran, Iran; [Eskandarieh, Sharareh] Univ Tehran Med Sci, Multiple Sclerosis Res Ctr, Tehran, Iran; [Farahmand, Mohammad] Univ Tehran Med Sci, Pediat Infect Dis Res Ctr, Tehran, Iran; [Farshad, Fatemeh] Univ Tehran Med Sci, Dent Res Inst, Tehran, Iran; [Farsi, Farima] Univ Tehran Med Sci, Obes &amp; Eating Habits Res Ctr, Tehran, Iran; [Ghasemi, Moein] Univ Tehran Med Sci, Imam Khomeini Hosp, Dept Neurol, Tehran, Iran; [Ghassemi, Fariba; Mahmoudi, Alireza] Univ Tehran Med Sci, Dept Ophthalmol, Tehran, Iran; [Tabatabaei, Mahgol Sadat Hassan Zadeh; Jalloh, Mohamed; Rahimi-Movaghar, Vafa; Ramezani, Zahra; Salamati, Payman; Shool, Sina] Univ Tehran Med Sci, Sina Trauma &amp; Surg Res Ctr, Tehran, Iran; [Jameie, Melika] Univ Tehran Med Sci, Iranian Ctr Neurol Res, Tehran, Iran; [Kazemian, Sina] Univ Tehran Med Sci, Cardiac Primary Prevent Res Ctr, Tehran, Iran; [Kazemian, Sina] Univ Tehran Med Sci, Dept Cardiac Electrophysiol, Tehran, Iran; [Kompani, Farzad] Univ Tehran Med Sci, Childrens Med Ctr, Tehran, Iran; [Malekzadeh, Reza] Univ Tehran Med Sci, Digest Dis Res Inst, Tehran, Iran; [Mansourian, Marjan] Univ Tehran Med Sci, Dept Epidemiol &amp; Biostat, Tehran, Iran; [Mousavi, Asma; Shojaei, Shayan] Univ Tehran Med Sci, Tehran Heart Ctr, Cardiovasc Dis Res Inst, Tehran, Iran; [Ansari, Noureddin Nakhostin] Univ Tehran Med Sci, Dept Physiotherapy, Tehran, Iran; [Ansari, Noureddin Nakhostin] Univ Tehran Med Sci, Res Ctr Waraffected People, Tehran, Iran; [Roudsari, Peyvand Parhizkar] Univ Tehran Med Sci, Digest Dis Res Ctr, Tehran, Iran; [Roudsari, Peyvand Parhizkar] Univ Tehran Med Sci, Cardiac Res Ctr, Tehran, Iran; [Piroozkhkah, Moein] Univ Tehran Med Sci, Dept Bioinformat, Tehran, Iran; [Rajabi, Erta] Univ Tehran Med Sci, Dept Infect Dis &amp; Trop Med, Tehran, Iran; [Saghazadeh, Amene] Univ Tehran Med Sci, Res Ctr Immunodeficiencies, Tehran, Iran; [Pormehr, Pegah Salimi] Univ Tehran Med Sci, Dept Res &amp; Dev, Tehran, Iran; [Shafie, Mahan] Univ Tehran Med Sci, Dept Neurol, Tehran, Iran; [Shahkarami, Farshad] Univ Tehran Med Sci, Dept Internal Med, Tehran, Iran; [Shirkoohi, Reza] Univ Tehran Med Sci, Ctr Canc Res, Tehran, Iran; [Shirkoohi, Reza] Univ Tehran Med Sci, Canc Biol Res Ctr, Tehran, Iran; [Shojaei, Shayan] Univ Tehran Med Sci, Student Sci Res Ctr, Tehran, Iran; [Tavangar, Seyed Mohammad] Univ Tehran Med Sci, Dept Pathol, Tehran, Iran; [Adnan, Mohd; Mohammadpour, Saeed] Univ Hail, Dept Biol, Hail, Saudi Arabia; [Ashraf, Syed Amir] Univ Hail, Coll Applied Med Sci, Hail, Saudi Arabia; ; </t>
  </si>
  <si>
    <t>Institute for Health Metrics &amp; Evaluation; University of Washington; University of Washington Seattle; University of Washington; University of Washington Seattle; University of Washington; University of Washington Seattle; University of Washington; University of Washington Seattle; University of Washington; University of Washington Seattle; University of Washington; University of Washington Seattle; University of Washington; University of Washington Seattle; University of Washington; University of Washington Seattle; University of Washington; University of Washington Seattle; Amity University Noida; Shahid Beheshti University Medical Sciences; Shahid Beheshti University Medical Sciences; Shahid Beheshti University Medical Sciences; Shahid Beheshti University Medical Sciences; Shahid Beheshti University Medical Sciences; Shahid Beheshti University Medical Sciences; Shahid Beheshti University Medical Sciences; Shahid Beheshti University Medical Sciences; Shahid Beheshti University Medical Sciences; Shahid Beheshti University Medical Sciences; Shahid Beheshti University Medical Sciences; Shahid Beheshti University Medical Sciences; Shahid Beheshti University Medical Sciences; Shahid Beheshti University Medical Sciences; Shahid Beheshti University Medical Sciences; Shahid Beheshti University Medical Sciences; Shahid Beheshti University Medical Sciences; Shahid Beheshti University Medical Sciences; Shahid Beheshti University Medical Sciences; Shahid Beheshti University Medical Sciences; Shahid Beheshti University Medical Sciences; Shahid Beheshti University Medical Sciences; Shahid Beheshti University Medical Sciences; Shahid Beheshti University Medical Sciences; Shahid Beheshti University Medical Sciences; Shahid Beheshti University Medical Sciences; Shahid Beheshti University Medical Sciences; Shahid Beheshti University Medical Sciences; Shahid Beheshti University Medical Sciences; Shahid Beheshti University Medical Sciences; Shahid Beheshti University Medical Sciences; Shahid Beheshti University Medical Sciences; Al-Zaytoonah University of Jordan; Harvard University; Harvard University Medical Affiliates; Massachusetts General Hospital; Harvard University; Harvard University Medical Affiliates; Massachusetts General Hospital; Harvard University; Harvard University Medical Affiliates; Massachusetts General Hospital; Harvard University; Harvard University Medical Affiliates; Massachusetts General Hospital; Harvard University; Harvard University Medical Affiliates; Massachusetts General Hospital; Harvard University; Harvard University Medical Affiliates; Massachusetts General Hospital; University of West Scotland; University of Nigeria; University of Nigeria; Sapienza University Rome; Sapienza University Rome; Chinese Academy of Sciences; City University of Hong Kong; City University of Hong Kong; City University of Hong Kong; University of California System; University of California San Francisco; University of California System; University of California San Francisco; University of California System; University of California San Francisco; University of California System; University of California San Francisco; University of California System; University of California San Francisco; University of California System; University of California San Francisco; Ajman University; Ajman University; Ajman University; Ajman University; Ajman University; Egyptian Knowledge Bank (EKB); Alexandria University; Egyptian Knowledge Bank (EKB); Alexandria University; Egyptian Knowledge Bank (EKB); Alexandria University; Egyptian Knowledge Bank (EKB); Alexandria University; University of Hull; University of York - UK; Qassim University; Qassim University; Qassim University; University of Jordan; University Ha'il; Egyptian Knowledge Bank (EKB); Al Azhar University; Egyptian Knowledge Bank (EKB); Al Azhar University; Egyptian Knowledge Bank (EKB); Al Azhar University; University of Sharjah; University of Sharjah; University of Sharjah; University of Sharjah; University of Sharjah; University of Sharjah; University of Sharjah; University of Sharjah; University of Sharjah; University of Sharjah; University of Sharjah; University of Sharjah; University of Sharjah; University of Sharjah; University of Sharjah; University of Sharjah; University of Sharjah; University of Sharjah; University of Sharjah; Sakarya University; Egyptian Knowledge Bank (EKB); Tanta University; Memorial University Newfoundland; Iran University of Medical Sciences; Iran University of Medical Sciences; Iran University of Medical Sciences; Iran University of Medical Sciences; Iran University of Medical Sciences; Iran University of Medical Sciences; Iran University of Medical Sciences; Iran University of Medical Sciences; Iran University of Medical Sciences; Iran University of Medical Sciences; Iran University of Medical Sciences; Iran University of Medical Sciences; Iran University of Medical Sciences; Iran University of Medical Sciences; Iran University of Medical Sciences; Iran University of Medical Sciences; Iran University of Medical Sciences; Iran University of Medical Sciences; Iran University of Medical Sciences; Iran University of Medical Sciences; Iran University of Medical Sciences; Islamic Azad University; Islamic Azad University; University of Duhok; University of Duhok; University of Duhok; Indian Council of Medical Research (ICMR); ICMR - National Institute of Epidemiology (NIE); Bayero University; Bayero University; Bayero University; University of Lagos; University of Lagos; University of Lagos; University of Gondar; University of Gondar; University of Gondar; University of Gondar; University of Gondar; University of Gondar; Yale University; Harvard University; Harvard University; Harvard University; Harvard University Medical Affiliates; Dana-Farber Cancer Institute; Harvard University; Harvard University; Harvard T.H. Chan School of Public Health; Harvard University; Harvard University; Harvard University; Harvard University; Harvard University; Harvard University; Harvard T.H. Chan School of Public Health; Harvard University; Harvard University; Harvard University Medical Affiliates; Joslin Diabetes Center, Inc.; Harvard University; Harvard University; Harvard Medical School; Bahir Dar University; Bahir Dar University; Bahir Dar University; Bahir Dar University; Bahir Dar University; Bahir Dar University; Bahir Dar University; Bahir Dar University; Bahir Dar University; Bahir Dar University; Bahir Dar University; Bahir Dar University; Bahir Dar University; Bahir Dar University; Bahir Dar University; Bahir Dar University; Bahir Dar University; Bahir Dar University; Bahir Dar University; University of Helsinki; University of Helsinki; Nazarbayev University; University of New South Wales Sydney; University of New South Wales Sydney; University of New South Wales Sydney; University of New South Wales Sydney; University of New South Wales Sydney; George Institute for Global Health; University of New South Wales Sydney; University of New South Wales Sydney; University of New South Wales Sydney; University of New South Wales Sydney; University of New South Wales Sydney; Black Dog Institute; University of New South Wales Sydney; University of New South Wales Sydney; University of New South Wales Sydney; University of New South Wales Sydney; University of New South Wales Sydney; University of New South Wales Sydney; George Institute for Global Health; University Ha'il; Egyptian Knowledge Bank (EKB); Benha University; Poznan University of Medical Sciences; Poznan University of Medical Sciences; Loma Linda University; Universidade Federal de Minas Gerais; Universidade Federal de Minas Gerais; Universidade Federal de Minas Gerais; Universidade Federal de Minas Gerais; Universidade Federal de Minas Gerais; Universidade Federal de Minas Gerais; Universidade Federal de Minas Gerais; Universidade Federal de Minas Gerais; Applied Science Private University; Applied Science Private University; Al Jouf University; Al Jouf University; St. Luke's International Hospital; National Cancer Center - Japan; University of Jordan; University of Jordan; University of Jordan; Hamad Medical Corporation; Hamad Medical Corporation; Hamad Medical Corporation; Hamad Medical Corporation; Hamad Medical Corporation; Hamad Medical Corporation; Hamad Medical Corporation; Hamad Medical Corporation; Hamad Medical Corporation; Hamad Medical Corporation; Hamad Medical Corporation; United Arab Emirates University; United Arab Emirates University; United Arab Emirates University; United Arab Emirates University; United Arab Emirates University; Alfaisal University; Alfaisal University; Alfaisal University; University of Tennessee System; University of Tennessee Health Science Center; University of Tennessee System; University of Tennessee Health Science Center; University of Tennessee System; University of Tennessee Health Science Center; Hofstra University; State University System of Florida; Florida International University; State University System of Florida; Florida International University; State University System of Florida; Florida International University; University of Melbourne; University of Melbourne; Technical University of Munich; Technical University of Munich; Stanford University; Stanford University; Stanford University; Stanford University; University of Ibadan; University of Ibadan; University of Ibadan; University of Ibadan; University of Ibadan; University of Ibadan; University of Ibadan; University of Ibadan; University of Ibadan; University of Ibadan; University of Ibadan; University College Hospital, Ibadan; University of Ibadan; University College Hospital, Ibadan; University of Ibadan; University College Hospital, Ibadan; NMC Royal Hospital; Roswell Park Comprehensive Cancer Center; State University of New York (SUNY) System; University at Buffalo, SUNY; East Tennessee State University; University of Sydney; University of Sydney; Melanoma Institute Australia; Stellenbosch University; Stellenbosch University; Stellenbosch University; Mekelle University; Tribhuvan University; Australian National University; Australian National University; Australian National University; Tehran University of Medical Sciences; Tehran University of Medical Sciences; Tehran University of Medical Sciences; Tehran University of Medical Sciences; Tehran University of Medical Sciences; Tehran University of Medical Sciences; Tehran University of Medical Sciences; Tehran University of Medical Sciences; Tehran University of Medical Sciences; Tehran University of Medical Sciences; Tehran University of Medical Sciences; Tehran University of Medical Sciences; Tehran University of Medical Sciences; Tehran University of Medical Sciences; Tehran University of Medical Sciences; Tehran University of Medical Sciences; Tehran University of Medical Sciences; Tehran University of Medical Sciences; Tehran University of Medical Sciences; Tehran University of Medical Sciences; Tehran University of Medical Sciences; Tehran University of Medical Sciences; Tehran University of Medical Sciences; Tehran University of Medical Sciences; Tehran University of Medical Sciences; Tehran University of Medical Sciences; Tehran University of Medical Sciences; Tehran University of Medical Sciences; Tehran University of Medical Sciences; Tehran University of Medical Sciences; Tehran University of Medical Sciences; Tehran University of Medical Sciences; Tehran University of Medical Sciences; Tehran University of Medical Sciences; Tehran University of Medical Sciences; Tehran University of Medical Sciences; Tehran University of Medical Sciences; Tehran University of Medical Sciences; Tehran University of Medical Sciences; Tehran University of Medical Sciences; Tehran University of Medical Sciences; Tehran University of Medical Sciences; University Ha'il; University Ha'il; University Ha'il; University Ha'il; University Ha'il; University Ha'il; University Ha'il; University Ha'il; University Ha'il; University Ha'il; University Ha'il; Universitas Padjadjaran; National Institutes of Health (NIH) - USA; National Institutes of Health (NIH) - USA; NIH National Human Genome Research Institute (NHGRI); National Institutes of Health (NIH) - USA; University of Naples Federico II; University of Naples Federico II; Maharishi Markandeshwar University; Harvard University; Harvard University Medical Affiliates; Boston Children's Hospital; Alborz University of Medical Sciences; Alborz University of Medical Sciences; Klaipeda University; Instituto Politecnico da Guarda; Instituto Politecnico da Guarda; Ashoka University; Queens University - Canada; University of Technology Sydney; University of Technology Sydney; University of Technology Sydney; Universiti Sains Malaysia; Universiti Sains Malaysia; Islamia University of Bahawalpur; University of Canberra; World Health Organization; Shaqra University; Qassim University; Zhejiang University; University System of Ohio; University of Cincinnati; Duy Tan University; Chitkara University, Punjab; Flinders University; Flinders University; Jimma University; Jimma University; Jimma University; Jimma University; University of Khartoum; University of Khartoum; University of Khartoum; University of Khartoum; Swiss School of Public Health (SSPH+); University of Basel; Swiss Tropical &amp; Public Health Institute; University of Basel; University of California System; University of California San Diego; International Centre for Diarrhoeal Disease Research (ICDDR); International Centre for Diarrhoeal Disease Research (ICDDR); Uppsala University; Uppsala University; University of Tabuk; University of Tabuk; University of Chittagong; University of Ilorin; University of Ilorin; University of Ilorin; Majmaah University; University of North Carolina; East Carolina University; COMSATS University Islamabad (CUI); Nazarbayev University; Nazarbayev University; Yenepoya (Deemed to be University); Yenepoya Medical College; Universitas Jenderal Soedirman; Graduate University of Advanced Technology; University of Oxford; University of Oxford; University of Oxford; University of Oxford; University of Oxford; University of Oxford; University of Oxford; University of Lahore; University of Lahore; University of Lahore; University of Lahore; University of Lahore; University of Lahore; University of Lahore; University of Lahore; University of Lahore; University of Lahore; University of Patras; University of Patras; University of Patras; University of Michigan System; University of Michigan; George Washington University; Public Health Institute; George Washington University; George Washington University; Fudan University; University of Queensland; Baylor Scott &amp; White Health; Midwestern University; Midwestern University - Downers Grove; Midwestern University; Midwestern University - Chicago College of Osteopathic Medicine; Midwestern University - Downers Grove; Northwestern University; Feinberg School of Medicine; Northwestern University; Northwestern University; Northwestern University; Northwestern University; Washington University (WUSTL); Washington University (WUSTL); University of Jordan; American University Emirates (AUE); Sultan Qaboos University; Sultan Qaboos University; Al al-Bayt University; Philadelphia University Jordan; Philadelphia University Jordan; Cardiff University; Cardiff University; University of Texas System; University of Texas Health Science Center Houston; University of Texas School Public Health; University of Texas System; University of Texas Health Science Center Houston; University of Bahrain; University of Bahrain; Murdoch University; Shahid Beheshti University Medical Sciences; Shahid Beheshti University Medical Sciences; George Mason University; George Mason University; Yarmouk University; Yarmouk University; Yarmouk University; Yarmouk University; Western Sydney University; Imam Abdulrahman Bin Faisal University; Imam Abdulrahman Bin Faisal University; Al al-Bayt University; University of Colorado System; University of Colorado Anschutz; King Faisal Specialist Hospital &amp; Research Center; King Faisal Specialist Hospital &amp; Research Center; King Faisal Specialist Hospital &amp; Research Center; Ministry of Health - Saudi Arabia; University of London; University College London; University of London; University College London; University of London; University College London; University of London; University College London; University of London; University College London; University of London; University College London; University of Jordan; University of Jordan; University of Jordan; University of Jordan; University of Jordan; University of Jordan; King Saud University; King Saud University; King Saud University; King Saud University; King Saud University; University of South Carolina System; University of South Carolina Columbia; Egyptian Knowledge Bank (EKB); Suez Canal University; Qatar University; Qatar University; Qatar University; Qatar University; Qatar University; King Abdulaziz University; King Abdulaziz University; King Abdulaziz University; King Abdulaziz University; King Abdulaziz University; King Abdulaziz University; King Abdulaziz University; King Abdulaziz University; King Abdulaziz University; King Abdulaziz University; Tishk International University; Tishk International University; Hong Kong Polytechnic University; Hong Kong Polytechnic University; Hong Kong Polytechnic University; University of Plymouth; Mohammed Al-Mana College for Medical Sciences; Aligarh Muslim University; University of Malakand; Hazara University; Jamia Millia Islamia; Jamia Millia Islamia; Jamia Millia Islamia; University of Management &amp; Technology (UMT); Johns Hopkins University; Johns Hopkins University; Johns Hopkins Bloomberg School of Public Health; Johns Hopkins University; Johns Hopkins University; Johns Hopkins University; Johns Hopkins University; Johns Hopkins University; Johns Hopkins University; Johns Hopkins University; Johns Hopkins University; Johns Hopkins University; King Hussein Cancer Center; University of Milan; IRCCS Ca Granda Ospedale Maggiore Policlinico; University of Jordan; Federation University Australia; Monash University; Monash University; Monash University; Monash University; An Najah National University; An Najah National University; An Najah National University; An Najah National University; Qassim University; University of Western Australia; University of Western Australia; Institut Polytechnique de Paris; ENSTA Paris; IMU University; Birmingham City University; University of Alabama System; University of Alabama Birmingham; University of Alabama System; University of Alabama Birmingham; Tabriz University of Medical Science; Tabriz University of Medical Science; Tabriz University of Medical Science; Tabriz University of Medical Science; Tabriz University of Medical Science; Tabriz University of Medical Science; Tabriz University of Medical Science; Tabriz University of Medical Science; Tabriz University of Medical Science; Jordan University of Science &amp; Technology; Jordan University of Science &amp; Technology; Jordan University of Science &amp; Technology; Jordan University of Science &amp; Technology; Jordan University of Science &amp; Technology; Cleveland Clinic Foundation; Cleveland Clinic Foundation; Cleveland Clinic Foundation; Cleveland Clinic Foundation; Khalifa University of Science &amp; Technology; Khalifa University of Science &amp; Technology; Bangladesh Rural Advancement Committee BRAC; BRAC University; Bangladesh Rural Advancement Committee BRAC; BRAC University; Bangladesh Rural Advancement Committee BRAC; BRAC University; Bangladesh Rural Advancement Committee BRAC; BRAC University; Universiti Malaya; University of Miami; King Saud Bin Abdulaziz University for Health Sciences; Zarqa University; Zarqa University; Cornell University; Weill Cornell Medicine; Prince Sultan Military College of Health Sciences; American University of the Middle East; Georgetown University; Georgetown University; Kuwait University; Drexel University; Drexel University; Drexel University; University of Jeddah; Johns Hopkins University; Johns Hopkins Medicine; Johns Hopkins Aramco Healthcare; Indiana University System; Indiana University Bloomington; Universidad de Cadiz; Universidad de Cartagena; Universidad de la Costa; Cleveland Clinic Foundation; University System of Ohio; Case Western Reserve University; Cleveland Clinic Foundation; Cleveland Clinic Foundation; Cleveland Clinic Foundation; Cleveland Clinic Foundation; University of London; London School of Hygiene &amp; Tropical Medicine; Urmia University of Medical Sciences; Urmia University of Medical Sciences; Urmia University of Medical Sciences; Lorestan University of Medical Sciences; Lorestan University of Medical Sciences; Shiraz University of Medical Science; Shiraz University of Medical Science; Shiraz University of Medical Science; Shiraz University of Medical Science; Shiraz University of Medical Science; Shiraz University of Medical Science; Shiraz University of Medical Science; Shiraz University of Medical Science; Shiraz University of Medical Science; Shiraz University of Medical Science; Shiraz University of Medical Science; Shiraz University of Medical Science; Shiraz University of Medical Science; Shiraz University of Medical Science; Shiraz University of Medical Science; Shiraz University of Medical Science; Egyptian Knowledge Bank (EKB); Cairo University; Egyptian Knowledge Bank (EKB); Cairo University; Egyptian Knowledge Bank (EKB); Cairo University; University System of Maryland; University of Maryland Baltimore; Guilan University of Medical Sciences; Guilan University of Medical Sciences; Guilan University of Medical Sciences; Guilan University of Medical Sciences; University of Botswana; Baqiyatallah University of Medical Sciences (BMSU); African Population &amp; Health Research Centre; University of Jos; University of Jos; University of Jos; University of Pennsylvania; University of Pennsylvania; Pennsylvania Medicine; University of Pennsylvania; University of Pennsylvania; University of Pennsylvania; University of Bologna; University of Bologna; University of Bologna; University of Bologna; Eastern Health; Carol Davila University of Medicine &amp; Pharmacy; Carol Davila University of Medicine &amp; Pharmacy; Carol Davila University of Medicine &amp; Pharmacy; Carol Davila University of Medicine &amp; Pharmacy; Carol Davila University of Medicine &amp; Pharmacy; Carol Davila University of Medicine &amp; Pharmacy; Carol Davila University of Medicine &amp; Pharmacy; University of Queensland; University of Queensland; University of Queensland; University of Queensland; University of Queensland; University of Queensland; University of Queensland; Royal Brisbane &amp; Women's Hospital; University of Sydney; University of Sydney; University of Sydney; University of Sydney; University of Sydney; University of Sydney; University of Sydney; University of Sydney; Bucharest University of Economic Studies; Bucharest University of Economic Studies; Rutgers University System; Rutgers University New Brunswick; University of Arizona; University of Arizona; University of Cape Coast; Galgotias University; Galgotias University; Cleveland Clinic Foundation; Zahedan University of Medical Sciences; Zahedan University of Medical Sciences; Sebelas Maret University; Jamia Hamdard University; Gadjah Mada University; Gadjah Mada University; Imam Mohammad Ibn Saud Islamic University (IMSIU); Charles Sturt University; Ateneo de Manila University; Ateneo de Manila University; Ateneo de Manila University; Virginia Commonwealth University; Pontificia Universidad Catolica de Chile; University of Geneva; Al Ain University of Science &amp; Technology UAE; Al Ain University of Science &amp; Technology UAE; Arizona State University; Arizona State University-Tempe; University of London; King's College London; University of London; King's College London; CIBER - Centro de Investigacion Biomedica en Red; CIBERESP; Karolinska Institutet; Dalarna University; SRM Institute of Science &amp; Technology Chennai; Russian Academy of Sciences; Institute of Biomedical Problems of the Russian Academy of Sciences; Timiryazev Institute of Plant Physiology; Russian Academy of Sciences; Saveetha Institute of Medical &amp; Technical Science; Saveetha Institute of Medical &amp; Technical Science; Saveetha Institute of Medical &amp; Technical Science; Saveetha Institute of Medical &amp; Technical Science; Saveetha Institute of Medical &amp; Technical Science; Saveetha Institute of Medical &amp; Technical Science; Saveetha Medical College &amp; Hospital; Saveetha Institute of Medical &amp; Technical Science; Saveetha Institute of Medical &amp; Technical Science; Saveetha Institute of Medical &amp; Technical Science; Asfendiyarov Kazakh National Medical University; Asfendiyarov Kazakh National Medical University; Asfendiyarov Kazakh National Medical University; Asfendiyarov Kazakh National Medical University; Asfendiyarov Kazakh National Medical University; Asfendiyarov Kazakh National Medical University; Asfendiyarov Kazakh National Medical University; Asfendiyarov Kazakh National Medical University; Asfendiyarov Kazakh National Medical University; Asfendiyarov Kazakh National Medical University; Asfendiyarov Kazakh National Medical University; Asfendiyarov Kazakh National Medical University; Asfendiyarov Kazakh National Medical University; Farabi University; Shahrekord University Medical Sciences; Shahrekord University Medical Sciences; Shahrekord University Medical Sciences; Shahrekord University Medical Sciences; Shahrekord University Medical Sciences; Almaarefa University; Almaarefa University; Ministry of Health &amp; Medical Education (MOHME); Ministry of Health &amp; Medical Education (MOHME); Ministry of Health &amp; Medical Education (MOHME); Cabrini Health; Shandong University; Deakin University; Xiamen University Malaysia Campus; Monash University; Monash University; Manipal Academy of Higher Education (MAHE); Kasturba Medical College, Manipal; Manipal Academy of Higher Education (MAHE); Kasturba Medical College, Manipal; Manipal Academy of Higher Education (MAHE); University of Southern California; University of Southern California; University of Basrah; University of Leicester; University of Leicester; University of Leicester; Western University (University of Western Ontario); University Western Ontario Hospital; Universidade Federal de Santa Catarina (UFSC); University of Lahore; Texas Tech University System; Texas Tech University; University of Kwazulu Natal; La Trobe University; La Trobe University; Universidad de San Martin de Porres; Universiti Sains Malaysia; Hacettepe University; Kurdistan University of Medical Sciences; Kurdistan University of Medical Sciences; University of London; London School of Hygiene &amp; Tropical Medicine; University of London; London School of Hygiene &amp; Tropical Medicine; University of London; London School of Hygiene &amp; Tropical Medicine; University of London; London School of Hygiene &amp; Tropical Medicine; University of London; London School of Hygiene &amp; Tropical Medicine; Stellenbosch University; Cihan University-Erbil; Cihan University-Erbil; Cihan University-Erbil; University of Sulaimani; University of Sulaimani; Egyptian Knowledge Bank (EKB); October 6 University (O6U); Egyptian Knowledge Bank (EKB); October 6 University (O6U); IRCCS Ca Granda Ospedale Maggiore Policlinico; Cihan University-Erbil; Cihan University-Erbil; Cihan University-Erbil; Manipal Academy of Higher Education (MAHE); Kasturba Medical College, Mangalore; Manipal Academy of Higher Education (MAHE); Kasturba Medical College, Mangalore; Manipal Academy of Higher Education (MAHE); Kasturba Medical College, Mangalore; Manipal Academy of Higher Education (MAHE); Kasturba Medical College, Manipal; Manipal Academy of Higher Education (MAHE); Kasturba Medical College, Manipal; Manipal Academy of Higher Education (MAHE); Manipal Academy of Higher Education (MAHE); Manipal Academy of Higher Education (MAHE); Manipal Academy of Higher Education (MAHE); Manipal Academy of Higher Education (MAHE); Manipal Academy of Higher Education (MAHE); Kasturba Medical College, Manipal; Manipal Academy of Higher Education (MAHE); Manipal Academy of Higher Education (MAHE); Manipal Academy of Higher Education (MAHE); Kasturba Medical College, Manipal; Rashtrasant Tukadoji Maharaj Nagpur University; University of Western Australia; The Kids Research Institute Australia; University of Western Australia; The Kids Research Institute Australia; University of Western Australia; The Kids Research Institute Australia; University of Western Australia; The Kids Research Institute Australia; Islamic Azad University; King Saud University; King Khalid University Hospital; Pacific University; All India Institute of Medical Sciences (AIIMS) Nagpur; All India Institute of Medical Sciences (AIIMS) Nagpur; Columbia University; Kerman University of Medical Sciences; Kerman University of Medical Sciences; Universidade Anhembi Morumbi; University of Southampton; University of Southampton; University of Southampton; University of Southampton; Bangladesh University of Health Sciences (BUHS); Istituto di Ricerche Farmacologiche Mario Negri IRCCS; Universitat de Girona; Girona University Hospital Dr. Josep Trueta; Institut d'Investigacio Biomedica de Girona (IDIBGI); University of Auckland; University of the Gambia; State University System of Florida; University of Florida; State University System of Florida; University of Florida; State University System of Florida; University of Florida; Ruprecht Karls University Heidelberg; University of Catania; University of Catania; University of Catania; University of Catania; King Khalid University; Nevada System of Higher Education (NSHE); University of Nevada Las Vegas; Nevada System of Higher Education (NSHE); University of Nevada Las Vegas; University of Munster; University of Chicago; University of Chicago; University of Chicago; University of Chicago; Imperial College London; Imperial College London; Imperial College London; Imperial College London; Imperial College London; Imperial College London; Jazan University; Jazan University; Jazan University; Jazan University; Jazan University; Jazan University; Jazan University; Jazan University; Sechenov First Moscow State Medical University; Sechenov First Moscow State Medical University; Sechenov First Moscow State Medical University; Islamic Azad University; University of South Africa; University of South Africa; Mayo Clinic; Mayo Clinic; Mayo Clinic; Mayo Clinic; Mayo Clinic; Mayo Clinic; Bayero University; North West University - South Africa; King Saud Bin Abdulaziz University for Health Sciences; King Abdullah International Medical Research Center (KAIMRC); King Saud Bin Abdulaziz University for Health Sciences; King Abdullah International Medical Research Center (KAIMRC); Glasgow Caledonian University; Universidade do Porto; Universidade do Porto; Universidade do Porto; Universidade do Porto; Universidade do Porto; i3S - Instituto de Investigacao e Inovacao em Saude, Universidade do Porto; Universidade do Porto; Universidade do Porto; Universidade do Porto; University of West Attica; University of West Attica; New York University; New York University; New York University; New York University; New York University; University of the Philippines System; University of the Philippines Manila; University of the Philippines System; University of the Philippines Manila; Brown University; Emory University; Emory University; Emory University; Rollins School Public Health; All India Institute of Medical Sciences (AIIMS) Rishikesh; University of South Wales; North Dakota State University Fargo; All India Institute of Medical Sciences (AIIMS) Jodhpur; All India Institute of Medical Sciences (AIIMS) Jodhpur; All India Institute of Medical Sciences (AIIMS) Jodhpur; All India Institute of Medical Sciences (AIIMS) Jodhpur; All India Institute of Medical Sciences (AIIMS) Jodhpur; Wayne State University; National Cerebral &amp; Cardiovascular Center - Japan; Texas Tech University System; Texas Tech University; University of Brighton; Newcastle University - UK; Guru Nanak Dev University; Guru Nanak Dev University; Chandigarh University; Chandigarh University; Chandigarh University; Central University of Punjab; Central University of Punjab; Central University of Punjab; Central University of Punjab; Central University of Punjab; Central University of Punjab; Rutgers University System; Rutgers University New Brunswick; Rutgers University System; Rutgers University New Brunswick; Sydney Local Health District; University of Science &amp; Technology Chittagong (USTC); Universiti Sultan Zainal Abidin; Addis Ababa University; Addis Ababa University; Addis Ababa Un(data truncated to fit)</t>
  </si>
  <si>
    <t xml:space="preserve">Feizkhah, Alireza/JYQ-2111-2024; Padron-Monedero, Alicia/P-7231-2015; Li, Zhengrui/HLG-4074-2023; GANAPATHY, DHANRAJ/ABD-6275-2021; Khanmohammadi, Shaghayegh/GLT-9527-2022; Ahmad, Aqeel/JCN-8250-2023; Sujon, Hasnat/AAX-6756-2020; Pirera, Edoardo/AGL-7601-2022; Kulimbet, Mukhtar/AAR-3059-2021; Osuagwu, Uchechukwu Levi/HPE-8279-2023; Dokova, Klara/N-2448-2016; Chen, Haowei/AHH-9351-2022; Nyande, Felix Kwasi/ACV-4841-2022; Mukherjee, Sumoni/AET-5904-2022; Javaid Awan, Sana/V-4212-2018; Zhang, Casper/AAH-6101-2019; Guo, Zhifeng/HTP-2983-2023; Jeong, Seogsong/MIN-9298-2025; Columbus, Alyssa/LCD-6410-2024; Bhatti, Manpreet/H-4021-2019; Lima Rocha, Hermano Alexandre/D-4827-2014; Dhungel, Bibha/ADU-3208-2022; Olabisi, oluwaseyi/MVX-1014-2025; Mousavi Khaneghah, Amin/A-5925-2012; Huda, Mega Hasanul/GOE-4211-2022; OTORKPA, OCHE/JKI-5131-2023; S A, Rizwan/F-5289-2014; Noroozi, Masoud/JJC-9920-2023; Sachdev, Perminder/H-3968-2015; Gohari, Kimiya/AAD-9042-2019; Altirkawi, Khalid/D-7302-2017; Mahmood, Nozad/LUY-0980-2024; Tabatabai, Shima/N-2814-2018; Osuagwu, Uchechukwu Levi/PAU-2256-2025; Annadurai, Kabilan/E-7620-2017; Amusa, Ganiyu/JOZ-6701-2023; Aalipour, Amin/LEM-3134-2024; Abuadas, Fuad/AAD-3016-2022; Tanveer, Mohsan/IUO-9491-2023; Roever MHS, Post-Doctorate, MBA, Scientific Editor, Leonardo/F-5315-2012; Jafarinia, Morteza/W-7706-2019; Biswas, Raaj Kishore/K-4256-2018; Alif, Sheikh/M-7949-2016; Shiri, Rahman/I-3754-2014; Cortesi, Paolo Angelo/D-6284-2013; Ali, Amjad/OAI-8855-2025; Polibin, Roman/Q-8668-2017; Javaid Awan, Sana/V-4212-2018; Ismail, Faisal/GLU-1003-2022; Hay, Simon/P-6428-2019; Al-Mamun/HTO-1493-2023; Kokkorakis, Michail/HTO-6439-2023; Agostinis Sobrinho, César Aparecido/B-4971-2018; Alvarez-Galvez, Javier/AAA-7875-2019; Azzolino, Domenico/J-9043-2019; Polibin, Roman/CAI-7567-2022; Khajuria, Himanshu/I-7952-2018; Nguyen, Nghia/OIR-4445-2025; Aslam, Muhammad Shahzad/Q-1026-2015; Ahmed, Oli/AAT-7170-2020; Redwan, Elrashdy M./GQH-3182-2022; Schwarz, Ghil/LRT-8825-2024; Chan, Jeffrey Shi Kai/C-2982-2019; Benzian, Habib/AAN-5866-2020; Imani, Masoud/KPB-3726-2024; Abuhelwa, Ahmad/K-1093-2015; Wang, Youxin/MNO-5924-2025; Abaraogu, Ukachukwu/N-2082-2019; Phyo, Zayar/MCJ-0501-2025; Adams, Lisa C/AAC-7163-2021; Shi, Jenny Lin-Hong/LUZ-3627-2024; Areda, Demelash/AFL-1440-2022; Abd ElHafeez, Samar/IUN-0236-2023; Ahmed, Luai A/J-7225-2013; Ali, Mohammad Daud/V-7873-2019; Ravangard, Ramin/AAY-6907-2020; Samadi Kafil, Hossein/AAX-2888-2021; Marques, Adilson/K-4529-2014; Ali, syed/AAF-7661-2021; Govindaraj Vaithinathan, Asokan/ABE-7294-2020; Opitz, Marcel/NAX-4742-2025; Conrad, Nathalie/ACZ-2107-2022; Fereshtehnejad, Seyed-Mohammad/ABF-6020-2020; Nguyen, Nghia/OIR-4445-2025; fakhradiyev, ildar/ABI-2183-2020; tusa, biruk/AAL-3907-2021; Amugsi,, FAAS, DICKSON A/AAG-3004-2020; Hwang, Bing-Fang/O-2709-2015; Lasher, Dylan/KII-7353-2024; Rahmoune, Hakim/AAF-1957-2019; Abdous, Arman/AFF-0208-2022; Chacón Uscamaita, Pamela/P-7237-2019; Karobari, Mohmed Isaqali/AAG-8700-2020; Noor, Syed Toukir Ahmed/GQP-2722-2022; rezaei, nazila/JJC-9297-2023; Sokhan, Anton/LNP-5608-2024; Li, Jiaying/ADK-8351-2022; Adnani, Qorinah Estiningtyas Sakilah/AFT-1920-2022; Zafar, Mubashir/Q-4625-2019; Tadesse, Abay/AAI-4504-2020; Waheed, Yasir/F-6390-2015; Jabi, Samah/PRR-2528-2026; Farooq, Syed Muhammad Yousaf/AAW-6266-2020; Faro, Andre/J-1696-2014; Holla, Ramesh/P-2785-2015; Dervisevic, Emina/CAI-0583-2022; Henrique Caetano Carmona dos Santos, Lucas/ADQ-2917-2022; Almagharbeh, Wesam Taher/JZC-6830-2024; Perna, Simone/Y-8892-2018; Al-Worafi, Yaser/AFU-0950-2022; Adhikary, Ripon Kumar/ABF-7343-2020; Botero Carvajal, Alejandro/Z-1494-2018; Guo, Xingzhi/KEJ-3563-2024; heydari, Majid/JUU-4643-2023; uzunçıbuk, hande/GWV-7983-2022; Barrow, Amadou/AAQ-1531-2021; Tse, Gary/P-1171-2015; Balachandran, Arun/NQF-9915-2025; Yunusa, Umar/LTD-4742-2024; Gadeka, Dominic Dormenyo/IZQ-3423-2023; Al-Kaif, Mohammed Ahmed/AAN-3547-2021; Sidiq, Mohammad/AAV-8049-2020; Ramezani, Zahra/JYP-5773-2024; Gong, Wenping/B-8183-2018; Jacobsen, Kathryn H/B-5857-2008; Berihun, Abiye Assefa/GLU-8263-2022; Sadeghi-Ghyassi, Fatemeh/E-2179-2015; Zyoud, Shaher/AAB-4345-2022; Raeisi Shahraki, hadi/AAL-9981-2020; Sekerija, Mario/W-8550-2019; Columbus, Alyssa/F-2231-2011; Ramadhan, Kadar/AAB-7141-2021; Belo, Luís/J-5307-2013; Atreya, Alok/ABD-4785-2020; Ansari-Moghaddam, Alireza/J-2406-2017; Kua, Chong-Han/AAN-3768-2021; Catalá-López, Ferrán/N-6018-2018; Lytras, Miltiadis/P-8195-2016; Gao, Yijie/GPX-2524-2022; Zoromba, Mohamed/B-1990-2019; Goshu, Yitayal Ayalew/J-7479-2019; Pepito, Veincent Christian/AAZ-7140-2020; Khan, Zahid/ABR-9604-2022; Busch, Felix/ABE-1064-2022; Sankar, Sathish/E-8348-2011; Zhang, Yunquan/M-9828-2017; Ashraf, Syed Amir/AAY-2793-2020; Eneh, Stanley/IRY-8609-2023; Grada, Ayman/N-3691-2013; Kretchy, Irene/AAK-6437-2020; Koren, Gerbrand/IZE-2064-2023; Mohammed, Shafiu/P-2016-2014; Zemedikun, Dawit/JJD-8647-2023; Díaz Milanés, Diego/P-1916-2018; Arabloo, Jalal/K-1829-2019; Hewage, Sumudu Avanthi/H-9218-2017; Popa, Ion/H-5068-2016; Jahidi, Mas/KHM-7026-2024; Capodici, Angelo/GRY-1342-2022; Padron-Monedero, Alicia/AIC-5229-2022; Fan, Qiping/ABG-1294-2021; Zeariya, Mohammed G. M/AAA-1010-2021; Dillard, Lauren/AAK-8594-2020; Krishan, Kewal/J-7366-2019; Kapoor, Neeti/J-4177-2019; kamath, rajesh/AAA-9395-2021; Rasul, Azad/JCE-5797-2023; Ekholuenetale, Michael/AAB-2319-2021; Grada, Ayman/N-3691-2013; Lalloo, Ratilal/O-5624-2014; Allouh, Mohammed Z/AAR-3459-2020; Eboreime, Ejemai/J-4321-2019; Aldawsari, Khalifah/HSC-4388-2023; C Goulart, Alessandra/J-2845-2014; Chen, Haowei/HOH-1592-2023; Matei, Clara/IWE-3759-2023; Elemam, Noha/AAX-4796-2020; Dergaa, Ismail/AAB-8260-2021; Bhagavathula, Akshaya Srikanth/LXB-6035-2024; KUNJAVARA, JIBIN/LCD-4517-2024; Mediratta, Rishi/W-9809-2019; GAZZELLONI, Federica/ACW-9009-2022; Dilipan, Elangovan/AAS-3074-2020; Tyrovolas, Stefanos/M-2758-2014; ALI, KAMRAN/B-1880-2012; Zhang, Ning/IZR-2419-2023; Wang, Xing/JNT-4284-2023; Alosta, Mohammad/AFX-2128-2022; Breitner, Susanne/B-5348-2014; Dare, Chengetai/B-9606-2018; Pourghazi, Farzad/AAF-5981-2020; Karakasis, Paschalis/HKF-5561-2023; Ponkilainen, Ville/MVW-5615-2025; Abdulah, Deldar/AAP-5003-2020; Tabche, Celine/GPK-4987-2022; Yao, Haiqiang/GQH-6230-2022; Ikuta, Kevin/HHZ-6411-2022; BV, Murlimanju/T-8078-2018; Soriano, Joan B/I-1713-2019; Mishra, Archana/GLU-5569-2022; EMOJEVWE, Victor Oghenekparobo/ABY-4157-2022; A, BHOOMADEVI/AAV-5605-2020; Hebert, Jeffrey/C-4614-2008; Azam, JAMES MBA/ABA-2326-2021; Lerango, Temesgen/HJI-5358-2023; Ashraf, Tahira/HDN-9371-2022; Alhumaidi, Ashraf Mohammed/LWI-0094-2024; Elsohaby, Ibrahim/GQQ-4026-2022; Lee, Ivan/F-4131-2013; Azarboo, Alireza/AGC-6975-2022; Ali, Mohammed Usman/ADA-0700-2022; Husain, Waqar/A-8738-2018; Beaney, Thomas/ADQ-8369-2022; Bhatti, Manpreet/H-4021-2019; alnawafleh, khaldoon/LCY-0646-2024; Gomes, Nelson/S-5420-2016; Kamyshnyi, Oleksandr/NES-8632-2025; Bhagavathula, Akshaya Srikanth/G-6649-2015; Jebasingh, Felix/F-4982-2014; Kumar, Jogender/AAG-4676-2019; Pradhan, Jalandhar/HIK-1917-2022; Mossialos, Elias/ABE-1301-2021; RAHIM, HAWBASH MOHAMMED-AMIN/JDC-1383-2023; Khan, Mohammad Jobair/ABB-4338-2022; Isola, Gaetano/H-2878-2019; C Goulart, Alessandra/J-2845-2014; Al-Ashwal, Fahmi/AAX-5385-2021; Akhtar, Muhammad Nadeem/HKN-3170-2023; Al-Ibraheem, Akram Naif/ADH-7234-2022; Karpiński, Tomasz M/G-5645-2011; Adzrago, David/AAD-3800-2022; Kumar, Tushar/P-1937-2014; Liu, Haipeng/MDT-8640-2025; bashiri, azadeh/AAA-3510-2019; Aremu, Abdulfatai/ITT-0338-2023; Jamaluddin, Jazlan/ABX-0487-2022; Iyamu, Ihoghosa/IWE-5004-2023; kalavani, khalil/ABG-9256-2021; Nega, Amanuel Tebabal/KMY-6400-2024; shakeri-moghaddam, ali/H-6559-2018; Shimul, Monir Hossain/LFS-1057-2024; Dhungel, Bibha/AAD-7261-2021; Banik, Palash Chandra/P-7613-2016; Mokdad, Ali/AAD-1232-2022; Krishan, Kewal/I-3285-2014; Nejati, Jalil/Y-5323-2019; Qi, Xiang/GSI-9385-2022; Raj, Jeffrey Pradeep/H-5021-2015; Carugno, Andrea/AAM-6118-2020; Gelchu, Miesa/LPQ-0538-2024; Abualruz, Hasan/HLH-2955-2023; Emeto, Theophilus/M-2912-2015; Nchanji, G. Takop/ABA-4152-2020; Shaharudin, Shazlin/M-3293-2014; Yarahmadi, Amir/AAR-9419-2020; Oliveira, Arão/Q-3283-2017; Sathya Narayanan, Mukesh Kumar/ADY-7727-2022; Shamsutdinova, Alfiya/G-1163-2018; Dumbili, Emeka W/H-3348-2019; Havmoeller, Rasmus/PIH-6086-2026; Abeldaño Zuñiga, Roberto Ariel/N-6887-2018; Moni, Mohammad Ali/AFA-8899-2022; Al-Hanawi, Mohammed Khaled/AAB-2455-2020; rouzbahani, reza/W-1904-2017; Lusk, Jay/HLH-7668-2023; Liu, Xian Liang/JCE-5149-2023; Bizzozero-Peroni, Bruno/AAL-1110-2020; Malhotra, Hardeep/E-6773-2011; Shibesh, Belayneh Fentahun/LUZ-3627-2024; Martínez Guerra, Bernardo A./KFB-8458-2024; Joseph, Abel/AAD-9593-2022; Bhattacharjee, Priyadarshini/AGG-9131-2022; , Pawar/AAE-4462-2021; Elsohaby, Ibrahim/GQQ-4026-2022; Asadi Anar, Mahsa/HTS-5070-2023; GETAHUN, Genanew/JED-8193-2023; Yigezu, Muluken/MTF-9723-2025; Mohammed, Yahaya/AAR-3747-2020; Ashrafizadeh, Milad/JGC-9775-2023; Bhaskar, Sonu/AAU-1402-2020; Ahmad, Aqeel/JCD-8975-2023; Saha, Indranil/C-5556-2017; ARABI, Hossein/AAF-4502-2021; Jamal, Qazi Mohammad Sajid/A-8438-2015; Garlasco, Jacopo/HJH-9466-2023; Garba, Bashiru/K-1137-2019; Al Hasan, Syed Mahfuz/W-9548-2019; Bustanji, Yasser/C-2626-2015; Rolfzen, Megan/PXB-2001-2026; Martins, Natália/P-2972-2015; Foschi, Matteo/HOC-6976-2023; Sheidaei, Ali/AAU-2165-2020; Silva, Diego Augusto Santos/AAB-9249-2020; Shakeri, Alireza/AAF-8530-2021; Muniyandi, Malaisamy/JXL-6039-2024; Du, Jiang/OUI-7667-2025; Deribe, Kebede/K-7055-2019; Malik, Farihah/AFP-7452-2022; Elhoumed, Mohamed/AAG-5118-2019; Baghlaf, Khlood/GLR-8491-2022; Jafarabadi, Mohammmad/A-7478-2017; Ahmed, Luai A/G-6829-2019; Ramadan, Mahmoud/KLY-6115-2024; Titova, Mariya/P-6428-2019; Rahmani, Saeed/KFS-6370-2024; Tamuzi, Jacques Lukenze/AED-8549-2022; Sarikhani, Yaser/J-5324-2012; Di Pumpo, Marcello/JOZ-8844-2023; Cavalheiro do Espírito Santo, Rafaela/LZH-4968-2025; Ding, Xueting/JTV-5351-2023; Mattoo, Khurshid A/I-2517-2014; Ismail, Faisal/ABB-5508-2021; Gangachannaiah, Shivaprakash/AGD-7043-2022; Liu, Zhe/GRS-6410-2022; Korzh, Oleksii/E-4291-2016; Ahmad, Waqas/AEO-6717-2022; Bolarinwa, Obasanjo/ABC-5499-2020; Morsy, MahmoudM/MIT-9264-2025; Davila-Cervantes, Claudio/F-3722-2019; Roy, Nitai/HSH-6170-2023; La Vecchia, Adriano/IQS-5053-2023; Roy, Nitai/AGX-0943-2022; Sharma, Bhoopesh Kumar/CAG-7337-2022; Hanna, Fahad/J-2602-2019; Abejew, Asrat Agalu/HNQ-9739-2023; Hassan, Ibrahim Nagmeldin/HTN-0927-2023; Kuddus, Mohammed/HTR-6418-2023; Olalusi, Oladotun Victor/MIQ-4450-2025; sangle, sandeep/CAF-4014-2022; Simone, Villa/AAX-5140-2020; de Moura Campos Carvalho e Silva, Ana Paula/ABA-7770-2020; Azargoonjahromi, Ali/AGY-3901-2022; Alam, Mohammad/D-3062-2012; LUAN, SHAN JIE/KHE-1514-2024; amidi, bardia/OBO-8621-2025; Hanif, Asif/AAL-2249-2020; Nashwan, Abdulqadir/J-6241-2019; Sarode, Gargi/ABG-9267-2022; Diaz, Daniel/P-1916-2018; Abonie, Ulric/AAK-7145-2021; Diaz, Daniel/P-1916-2018; ANWER, SHAHNAWAZ/AAN-7825-2020; IQBAL, MUJAHID/AEV-7578-2022; ärnlöv, Johan/AAF-2746-2019; Watson, Stephanie/ABE-5488-2020; Lalloo, Ratilal/O-5624-2014; PANDA, SUJOGYA KUMAR/V-7750-2018; Tang, Haosu/IUO-9491-2023; Khokhar, Sunil/LXV-9215-2024; Chandan, Joht Singh/GQP-2060-2022; El Arab, Rabie Adel/AEC-8068-2022; Haghtalab, Arian/AEM-1172-2022; Pasovic, Maja/OLP-8828-2025; Anwer, Razique/AAN-7825-2020; Saddik, Basema/H-5679-2019; EL ASHKER, Said/ABQ-7140-2022; Wilandika, Angga/AEY-4908-2022; Sharifan, Amin/D-5747-2016; Abukhadijah, Hana/KIJ-9438-2024; Astell-Burt, Thomas/B-9341-2018; Cahuana-Hurtado, Lucero/ADH-3383-2022; Michelerio, Andrea/GSI-8630-2022; Adhana, Mache/LSJ-4363-2024; Aman Mohammadi, Masoud/N-4659-2017; Bhatti, Gurjit/AAU-6478-2020; Poluru, Ramesh/K-8093-2013; Tanveer, Mohsan/LFS-7580-2024; Ebohon, Osamudiamen/AAA-5895-2021; Elsohaby, Ibrahim/M-2912-2015; Areda, Demelash/AFL-1440-2022; Wicaksana, Anggi Lukman/GOP-2342-2022; Guadie, Habtamu/AEM-4844-2022; Guarducci, Giovanni/HSG-4117-2023; Zoromba, Mohamed/B-1990-2019; Iannone, Luigi/GPS-5075-2022; Hasan, Towhid/AAE-3954-2019; Abdallah, Emad/C-5012-2019; Altirkawi, Khalid/JOZ-8651-2023; mohamed, mona/AFM-8862-2022; /L-7443-2017; Bayat Tork, Mohammad Amin/KHZ-2606-2024; Schmidt, Maria Inês/AGT-5691-2022; Belayneh, Melesse/AFH-7469-2022; Roy, Nitai/AAL-1807-2020; Mitra, Sayan/L-5900-2016; Vaysi, Alireza/OON-0517-2025; Nainu, Firzan/E-2447-2017; Guha, Avirup/P-5929-2016; Mirshahvalad, Seyed Ali/JCP-4519-2023; ADEDOKUN, Kamoru/U-6659-2019; Belayneh, Asnake/MDT-6977-2025; Muthu, Sathish/G-5756-2018; BODUR, Mahmut/AAF-8009-2020; Parve, Swapnil/I-1008-2014; /N-5590-2015; Manirambona, Emery/ADF-0353-2022; Lau, Colleen/F-5974-2012; Shiri, Rahman/ACG-1572-2022; Farooq, Syed Muhammad Yousaf/AAW-6266-2020; Sunkersing, David/AAB-7020-2021; Zhang, Xiu-Hang/AAN-2518-2020; Ananda, Roshan/LUZ-2688-2024; Alam, Khurshid/S-4439-2016; Halder, Pritam/KEH-0601-2024; Dunne, Jennifer/AFD-8116-2022; Mehrotra, Ravi/AFU-7822-2022; Hay, Simon/F-8967-2015; Falzone, Luca/AAC-2085-2019; Hoveidaei, Amir Human/D-8083-2019; Pekarcikova, Jarmila/ABC-5131-2020; liu, gang/KRQ-2480-2024; Elnaem, Mohamed Hassan/O-9248-2017; Jürisson, Mikk/M-1360-2017; Ahmad, Khurshid/M-4676-2014; ji, zixiang/KCX-7173-2024; Amer, Faten/AAG-7133-2021; Subasi, Omer/JXM-0217-2024; GUPTA, SAPNA/AAC-2576-2021; KM, Shivakumar/GLS-3747-2022; sadeghi, ehsan/AGR-8484-2022; Chitra, Ramasamy/KMY-5554-2024; Walia, Megha/HPC-0496-2023; Mirshahvalad, Seyed Ali/GMX-3520-2022; Asgary, Saeed/E-4744-2011; Amugsi,, FAAS, DICKSON A/JOZ-6701-2023; Algammal, Abdelazeem/F-2151-2019; Aly, Hany/LAQ-8035-2024; Mukherjee, Sumoni/AET-5904-2022; ruhai, bai/KVY-2576-2024; Bhatti, Manpreet/AAE-4647-2020; Malik, Farihah/AFA-8899-2022; efendi, ferry/B-5700-2012; Chen, Hana/NPJ-2585-2025; KM, Shivakumar/AAV-4508-2020; Lee, Ivan/KVY-5877-2024; Amin, Amr/I-2137-2019; Chattu, Vijay Kumar/C-2778-2014; Marateb, Hamid Reza/G-5556-2013; Zarea, Kourosh/O-8882-2016; Kusnali, Asep/HNB-3426-2023; ANWER, SHAHNAWAZ/AAW-1994-2020; zainal abidin, emilia/LIH-3114-2024; Saya, Ganesh/AAT-5825-2020; Saleh, Mohamed/KFR-4353-2024; Abolhassani, Hassan/AAV-7801-2021; Wong, Yen Jun/GLR-9231-2022; , Shahinul Islam/Y-4915-2019; Naik, Ganesh/PAU-2256-2025; Catalá-López, Ferrán/K-9884-2016; Cheng, Haojin/AEC-4533-2022; Amer, Faten/N-4659-2017; Arba, Aseb/AAM-7998-2020; Topor-May, Roman/AAJ-9703-2020; Saraswathy, Sivan/E-3869-2013; Alkhatib, Ahmad/E-6329-2013; Umar, Lawan/PKH-0084-2026; George, Nsikakabasi Samuel/ABH-3298-2022; Catapano, alberico/AAC-2827-2019; Serván-Mori, Edson/JWP-7574-2024; Ahmed, Muktar/AAY-6783-2020; Ekholuenetale, Michael/H-3302-2015; Ntsekhe, Mpiko/AAI-8001-2021; Babu, Abraham Samuel/F-8909-2011; Gething, Peter/GQR-1884-2022; Taridashti, Sarvenaz/OHT-7952-2025; Ebrahimi, Mohammad hossein/I-3124-2017; Desta, Abraham Aregay/W-1838-2018; LIANG, Xuezhen/HGA-4207-2022; Sitas, Freddy/IWU-7569-2023; Seid, Abdulwase/NEU-1139-2025; Rony, Moustaq Karim Khan/GLV-3120-2022; Tabish, Mohammad/AAH-6504-2020; Jayasinghe, Ruwan/AAW-1160-2021; Kamarajah, Sivesh K/AAE-8159-2021; Ostrominski, John/HLH-1030-2023; Palma-Alvarez, Raul Felipe/K-3816-2019; Dy, Angel Belle/IUP-6767-2023; Shitu, Abdul-karim/KFC-0541-2024; Jeswani, Bijay Mukesh/KFS-8916-2024; Röhr, Susanne/P-9831-2019; Chichagi, Fatemeh/HRE-2369-2023; Davletov, Dimash/ODJ-7612-2025; SALIHU, DAUDA/AEW-4575-2022; Ahmad, Muayyad/KYP-8328-2024; Baltatu, Ovidiu Constantin/E-5890-2011; Othman, Elham/AAQ-6723-2020; Kashyap, Manoj/H-2828-2019; Marateb, Hamid Reza/G-5556-2013; Bitew, Molalegne/AFT-5739-2022; Mondello, Stefania/A-1813-2012; Cortesi, Paolo Angelo/AAD-7926-2020; La Vecchia, Adriano/IQS-5053-2023; Michalek, Irmina Maria/J-8448-2019; ElBeshbishy, Rana/J-7852-2012; Ouyahia, Amel/AAN-2469-2020; Mollaei, Amirabbas/GPK-2154-2022; Bohn, Lucimere/AAA-4226-2021; Tran, Tam/MGU-5818-2025; Mondello, Stefania/A-1813-2012; Madureira-Carvalho, Áurea/ABE-6051-2020; El Arab, Rabie Adel/H-3302-2015; Khubchandani, Jagdish/C-2084-2014; Mattiello, Rita/B-1748-2012; Katamreddy, Adarsh/MBV-7219-2025; Chandan, Joht Singh/D-6361-2015; abourashed, nagah/MBI-1651-2025; Sayeed, Abu/LLL-2288-2024; Tran, Mai Thi Ngoc/A-9002-2017; Fowobaje, Kayode/AAC-2576-2021; Oancea, Bogdan/C-4147-2011; Kobyliak, Nazarii/R-8703-2016; Delbari, Pouria/MHR-3843-2025; Al-Abbadi, Mousa/AAX-5069-2020; FASINA, Folorunso/H-9699-2013; Mondal, Himel/G-5111-2017; Hankey, Graeme/H-4968-2014; Ledda, Caterina/A-1118-2011; Burns, Richard/C-4231-2011; Osuagwu, Uchechukwu Levi/K-5236-2015; Khajuria, Himanshu/I-7952-2018; Singh, Harpreet/AAD-1354-2020; Alqudimat, Mohammad R/IXW-6298-2023; Guzmán Esquivel, José/N-2853-2015; Miazgowski, Tomasz/H-9448-2014; Bashir, Shahid/A-1922-2019; Delsoz, Mohammad/IUP-1811-2023; Guha, Avirup/I-2611-2019; Dare, Chengetai/ISS-3968-2023; Osuolale, Olayinka/L-5391-2013; Chandradasa, Miyuru/R-2045-2016; Jamil, Safayet/HTQ-4079-2023; AGYEMANG-DUAH, WILLIAMS/AGV-4002-2022; Dalal, Koustuv/O-6737-2017; MARINO, MIRKO/AAI-5389-2020; Rwegerera, Godfrey Mutashambara/J-1475-2019; Balcha, Wondu Feyisa/ADM-6116-2022; Khaled, Trabelsi/ABG-2717-2020; Zeru, Eyael/OVY-1097-2025; R, Pracheth/AAE-1465-2020; Maulik, Pallab Kumar/PIH-0758-2026; Awosile, Babafela/L-6996-2019; Bayat, Mahdis/OOK-8177-2025; Zheng, Ming-Hua/H-5584-2019; Lima Rocha, Hermano Alexandre/D-4827-2014; Shahini, Endrit/AAX-7646-2021; Abdelsadek Abdou Elmeligy, Omar/J-4942-2012; Bejarano Ramirez, Diana Fernanda/AGQ-8369-2022; Sarfo, Jacob Owusu/HPG-1475-2023; Soriano, Joan B/O-1215-2017; Giannakis, Konstantinos/Q-1584-2015; Manla, Yosef/GLT-3140-2022; Zyoud, Sa'ed H/F-5968-2017; Tabibi, Ramin/D-9781-2017; Garcia-Argibay, Miguel/I-8390-2017; Peter, Olumuyiwa James/O-5836-2018; Otchere, Godfred/PHN-7640-2026; NOREEN, SANA/AAN-7542-2021; Pourghazi, Farzad/KYD-7103-2024; Kretchy, James-Paul/ABB-2732-2020; ALKHAWAM, MUSTAFA/LTD-0828-2024; Andras, David/GLR-8315-2022; Sepanlou, Sadaf/H-9343-2016; Aljunid, Syed Mohamed/J-6009-2014; Panos, Georgios/AFS-1807-2022; Ahmed, Naveed/AAO-6188-2021; Girombelli, Alessandro/JXL-6399-2024; Freitas, Alberto/C-1972-2012; Gupta, Rajeev/AAG-2971-2019; M. Hamdy, Nadia/AAB-6087-2021; Kytö, Ville/D-7971-2014; EL ASHKER, Said/HHC-7067-2022; GUPTA, SAPNA/ABG-1042-2021; Adnan, Mohd/N-9207-2015; Díaz Milanés, Diego/AAS-3074-2020; Khan, Yusuf S/AAA-1060-2020; KHAING, INN KYNN/ABG-3731-2022; Cao, Yuchen/JVP-1665-2024; Gorini, Giuseppe/O-9560-2017; Foschi, Matteo/H-1731-2012; Sachdev, Perminder/H-5679-2019; Sharma, Avimanu/GMX-3930-2022; Sulistiyorini, Desy/AFB-0668-2022; Butt, Nadeem Shafique/C-3855-2013; Gorini, Giuseppe/AAB-4127-2019; Pedersini, Paolo/AAA-2686-2019; Azzam, Ahmed/AAC-3947-2022; Shaikh, Nafhat/HDM-3716-2022; Siddig, Emmanuel/K-3466-2016; Venketasubramanian, Narayanaswamy/GPP-5948-2022; Rahman, Mahbubur/QIT-0081-2026; Davletov, Kairat/JDD-4419-2023; Hadaro, Tesfahun/JTT-5823-2023; shamsi, anas/AAW-2124-2020; abdoun, meriem/ABB-6769-2020; Faraji, Seyed Nooreddin/HDO-7921-2022; Babu, GR/LFS-7696-2024; Subedi, Narayan/AAH-2400-2020; Fatima, Zareen/AAI-6238-2021; Afolabi, Rotimi/AEQ-4467-2022; Kumari Kishore, Ladli/JBS-5942-2023; Nguefack-Tsague, Georges/N-3277-2019; Rostamian, Morteza/A-7226-2019; Yekdes, Ali Cem/JOK-8622-2023; Hayat, Khezar/Y-2918-2019; Gialluisi, Alessandro/K-1195-2018; Bahurupi, Dr. Yogesh/OWA-2224-2025; Assembekov, Batyrbek/K-6177-2018; Zaman, Sojib Bin/MFH-9407-2025; Zumla, Alimuddin/ABA-8208-2020; Fornari, Arianna/HTT-2144-2023; Kuddus, Mohammed/F-8939-2017; WIREKO, ANDREW AWUAH/ABD-3005-2021; Skryabina, Anna/ABH-7827-2020; D'anna, Lucio/AAD-3565-2022; Ahmed, Meqdad/LFT-1928-2024; Oyeyemi, Oyetunde/G-7824-2012; Paolino, Giovanni/AAN-2210-2020; Khan, Yusuf/AAA-1060-2020; Karimi, Mohammad Amin/MEP-5520-2025; Vasconcelos, Ana/E-1935-2019; Semenova, Yuliia/A-5960-2019; Acuna, Juan/HKO-3127-2023; Hoven, Hanno/AAE-8912-2020; Martorell, Miquel/H-8490-2014; Parhizkar Roudsari, Peyvand/IAR-2715-2023; El-Deyarbi, Marwan/JNT-5847-2023; abedi, Parisa/PHE-9807-2026; Nayak, Shalini/IAO-0423-2023; Pazoki-Toroudi, Hamidreza/J-1564-2019; Parthasarathy, Parameswari/AGE-9660-2022; Hadian Shirazi, Zahra/Q-9960-2017; Barbato, Angelo/AAD-9083-2021; Altaf, Awais/AGN-2642-2022; Sibuyi, Nicole/PXX-3565-2026; Peden, Amy/AAO-5342-2020; Khan, Muhammad Hamza/KIA-2368-2024; Laplante-Lévesque, Ariane/AAM-8905-2020; Abreu, Lucas/I-7369-2016; Singh, Amit/PDW-5025-2025; Pigott, David/OJT-1716-2025; Hotez, Peter/L-9546-2015; Joo, Tamas/P-9979-2018; Hameed, Reda/AAR-2820-2021; Shoaib, ambreen/AAE-4601-2020; Fasanmi, Abidemi/AAO-2105-2020; Binsaleh, Naif/AAP-3838-2021; Rachmat, Basuki/AAI-1513-2021; TheyraEnias, Hadiza/LRC-0282-2024; Gubari, Mohammed/LIH-1228-2024; /B-5732-2014; Bello, Umar/AAC-4180-2020; Tabares-Seisdedos, Rafael/H-6432-2013; Sharif-Askari, Fatemeh/JAX-5995-2023; Raggi, Alberto/K-5787-2016; Paternina-Caicedo, Angel/N-4496-2015; Sinto, Robert/JHS-5414-2023; Pawar, Shrikant/AAE-4462-2021; Awotidebe, Adedapo/ABI-1954-2020; Haj-Mirzaian, Arvin/W-6013-2019; /I-1595-2017; Zaresharifi, Shirin/AHC-2752-2022; Alqahtani, Saleh/ADB-1075-2022; Mahmoudi, Farhad/MDS-7395-2025; Hemmati, Mehdi/MIJ-9124-2025; Szarpak, Lukasz/N-5222-2018; Ibrahim, Ismail A./KLC-4059-2024; Al-Iede, Montaha/AEN-6990-2022; Göbölös, Laszlo/HMP-2176-2023; Santos, Lucas/ADQ-2917-2022; Braithwaite, Dejana/L-9000-2019; Kisa, Sezer/GPC-8087-2022; Pakshir, Keyvan/U-6856-2017; Sarma, Hemen/N-4089-2014; Leivaditis, Vasileios/OVZ-6754-2025; JIN, Wenyi/AAS-1593-2020; Alqahtani, Jaber/K-4767-2019; Rasella, Davide/ABG-4182-2020; Natto, Zuhair/U-6894-2019; Balooch Hasankhani, Mohammadreza/PJS-5934-2026; Sabet, Cameron/MXL-5765-2025; Kazemian, Sina/HKV-3184-2023; Bhandari, Jeetendra/PTE-3007-2026; Degenhardt, Louisa/D-4515-2012; Ronfani, Luca/B-6668-2013; Feigin, Valery/AAF-2313-2019; Sagharichi, Mastooreh/PFZ-5521-2026; Trihandini, Indang/HZK-6038-2023; Orscelik, Atakan/JAO-0951-2023; BEHZADI (Associate Professor), Payam/GPW-6289-2022; Fagbamigbe, Adeniyi/X-2772-2019; Tewari, Jay/JDC-1388-2023; Kochhar, Sonali/H-4036-2012; Cerin, Ester/L-1271-2015; ROUT, Himanshu/W-3333-2018; Al-Mekhlafi, Hesham/R-3568-2016; Rastogi, prateek/H-8988-2019; Shawahna, Ramzi/JRZ-0655-2023; Seedat, Soraya/OEN-7336-2025; Anwar, Saleha/GOH-0349-2022; Vasishta, Sampara/KBR-0028-2024; Dresse, Menayit Tamrat/JRY-0983-2023; Hassan, Sara/ODN-0219-2025; Abohashem, Shady/AAH-9851-2020; Tharwat, Samar/AAZ-1237-2021; Martini, Daniela/S-2499-2019; Wiangkham, Taweewat/I-9818-2019; Nkeck, Jan/ABH-8013-2020; Ezenwankwo, Elochukwu/AAZ-5135-2020; Kukreti, Shikha/ABD-1156-2021; Khonji, Mohammad Saeid/JCE-1863-2023; Aimagambetova, Gulzhanat/M-2731-2019; Meo, Sultan Ayoub/D-6719-2015; MAITI, RITUPARNA/MFI-2945-2025; Prashant, Akila/AAI-4468-2020; Inbaraj, Leeberk/AAY-9266-2020; Yismaw, Yazachew/AEV-3498-2022; Adedia, David/GSD-7085-2022; Aghaalikhani, Mahdi/KVB-0056-2024; Mohammadpour, Saeed/V-9750-2018; /Y-3289-2019; Alanzi, Truki/O-2778-2019; Pereira, Maria/D-6632-2017; Sousa, Fernando/JJG-0698-2023; Abu-Zaid, Ahmed/LWJ-9219-2024; Dowou, Robert/GWZ-9194-2022; Lachi, Alessio/KVZ-4028-2024; Parmar, Arpit/ABI-4607-2020; Zielińska, Magdalena/AAC-7246-2020; Asiamah-Asare, Bernard/GRE-9590-2022; Almobayed, Amr/OGP-1708-2025; Al-Eyadhy, Ayman/AAP-8396-2021; Kormoker, Tapos/AAE-8492-2020; Oh, In/AAI-9070-2020; Wada, Yusuf/AAW-5211-2021; Lucchetti, Giancarlo/B-4679-2014; Parikh, Romil/ACA-6909-2022; Otorkpa, Oche/JKI-5131-2023; Abouzid, Mohamed/AAE-3270-2019; Ibitoye, Segun/AAV-4960-2020; Lallukka, Tea/AGI-7593-2022; Rajizadeh, Mohammad Amin/KGL-8880-2024; Ghazy, Ramy/AAH-4373-2019; Adetokunboh, Olatunji/O-7224-2018; Chaurasia, Akhilanand/JCO-3926-2023; KANG, JISEUNG/IVV-2230-2023; Udoakang, Aniefiok/PKR-9251-2026; Nnaji, Chukwudi/C-4019-2018; Dababo, Nour/HDM-9385-2022; Haro, Josep Maria/D-1423-2011; Eghdami, Shayan/IUN-0944-2023; /AEJ-0340-2022; Rajabpour Sanati, Ali/NQE-7074-2025; Khan, Muhammad Mueed/NIU-3121-2025; Haghdoost, Faraidoon/AAG-4416-2020; Moradi, Yousef/LPQ-4665-2024; Sahebkar, Amirhossein/B-5124-2018; Sagar, Rajesh/L-7775-2016; Lee, Yo Han/IUN-3410-2023; Barqawi, Hiba/HGB-8061-2022; Abu-Gharbieh, Eman/F-3635-2010; Chukwu, Isaac/IYS-6432-2023; Fatehizadeh, Ali/V-6573-2017; Temsah, Reem/NGQ-9904-2025; Navaratna, Samidi/PII-0722-2026; Ahmed, Mushood/KIH-7146-2024; Oghenetega, Onome/AIC-6388-2022; Li, Wang-Zhong/GPX-8252-2022; Carvalho, Marcia/PHN-2175-2026; khalili, pantea/KUD-3261-2024; /AAE-3954-2019; RESTAINO, STEFANO/AAJ-1220-2020; Dadras, Omid/X-2514-2019; Elhadi, Muhammed/AAU-5641-2020; Pham, Hoang Nhat/MXM-0414-2025; Vounzoulaki, Elpida/AAQ-6319-2020; Ilic, Irena/T-8121-2019; MITTAL, CHAITANYA/AAP-4487-2021; Chopra, Hitesh/AAA-6925-2021; ABDALLA, MOHAMMED/AAW-9227-2021; Rashidi, Mohammad-Mahdi/ABE-5059-2021; Aghajanian, Sepehr/HSI-3687-2023; Al Qadire, Mohammad/ABC-1941-2021; ANAGNOSTAKIS, FILIPPOS/MIP-4018-2025; Ahmed, MD Faisal/GSO-1600-2022; Kyei, Grace/MIN-5106-2025; Hu, Chengxi/PSK-9636-2026; Andrei, Tudorel/U-6307-2019; Aleidi, Shereen/C-5926-2018; Yamagishi, Kazumasa/ABD-6320-2021; Razi, Bahman/HCI-8979-2022; Alalwan, Tariq/ABG-7149-2020; Ancuceanu, Robert/AEN-8820-2022; Yousuf, Dr. Abdilahi/ABE-4719-2020; Mohammad, Taj/HJH-1874-2023; CALINA, DANIELA/I-5509-2017; Olagunju, Andrew/B-4746-2017; Jayatilleke, Achala/H-1714-2017; Maffia, Pasquale/AEZ-3483-2022; Tabibi, Ramin/D-9781-2017; Acharya, Anirudh/AGR-5071-2022; Zanghì, Aurora/IAR-2351-2023; Arab, Juan Pablo/J-5674-2019; kompani, farzad/T-9509-2019; Villarreal-Zegarra, David/HGV-1939-2022; Rancic, Nemanja/L-6271-2019; Tarigan, Ingan/AFQ-5904-2022; Nyadanu, Sylvester Dodzi/JAX-5532-2023; Vitorino, Luciano/D-7926-2013; Aweke, Amlaku/AAX-4484-2020; Berhie, Alemshet/ACF-6579-2022; Mohammed, Hussen/ITV-5248-2023; D'Avanzo, Barbara/AAA-7654-2020; Faramarzi, Ali/AAB-9241-2021; Abubakar, Bilyaminu/AAC-5821-2019; Jakovljevic, Mihajlo/B-3002-2014; Zawiah, Mohammed/AAE-7309-2020; Ahmed, Haroon/S-4085-2019; Walia, Megha/KYM-1894-2024; Shrestha, Sunil/AAE-5371-2019; Tanabayeva, Shynar/AAM-7982-2021; Phương, Linh/HNJ-2205-2023; Avan, Abolfazl/AAF-4662-2020; Getahun, Habtamu/MVY-5728-2025; Hossain, Md. Belal/V-8136-2018; Abidi, Syed/G-9457-2013; Pandi-Perumal, Seithikurippu/Q-8281-2016; Brunoni, Andre/H-8394-2012; Dhali, Arkadeep/AAW-9655-2021; Rathish, Devarajan/AAC-8017-2019; Anderson, David/AAY-6060-2021; Moazeni, Malihe/AFT-2506-2022; Prates, Elton/X-5972-2018; Ibrahim, Umar Idris/ABA-9761-2021; Khosla, Atulya/HHZ-1069-2022; /M-9801-2017; Weiss, Dan/NAZ-8111-2025; Ahmed, Akeem/ITR-9596-2023; Kutluk, Tezer/AGM-2157-2022; Fabin, Natalia/JFB-1153-2023; Selvaraj, Siddharthan/KII-8130-2024; Kheirallah, Khalid/HJH-7391-2023; Yezli, Saber/IQW-4112-2023; Herteliu, Claudiu/K-4643-2014; Elmonem, Mohamed/G-2939-2017; Kwong, Wai/AAZ-5331-2020; /ABG-1915-2020; Ankomah, Samuel/HJA-7841-2022; Farsi, Farima/KCJ-9900-2024; McKee, Martin/E-6673-2018; Amirzade-Iranaq, Mohammad Hosein/J-9793-2015; Muktadir, Abdul/AAP-7965-2021; boloor, archith/AAY-1719-2021; Rojas-Rueda, David/AAK-2184-2020; Khan, Md Marufuzzaman/IXD-4821-2023; Ghadiri, Keyghobad/N-9733-2017; Adegbile, Oluwatobi/KQT-8227-2024; Chung, Sheng-Chia/P-5107-2014; Chellaiyan, Vinoth/A-4306-2017; Ahmad, Danish/AAQ-8495-2021; Duncan, Bruce/L-4140-2016; Alzoubi, Karem/E-6285-2014; Abiodun, Olugbenga/LWK-2671-2024; Ehsani, fatemeh/G-9992-2017; Schwebel, David/GXH-9944-2022; Baskaran, Pritish/ADX-8462-2022; Eghbali, Foolad/AAE-4866-2022; hafsheja, abdollah/AAF-6931-2019; Najmuldeen, Hastyar/GYU-8938-2022; Zhang, Zhiqiang/OWR-5698-2025; Arumuganainar, Deepavalli/AGZ-8515-2022; Adhikari, Kishor/ABN-9723-2022; Zoghi, Ghazal/AIF-4130-2022; GUO, Zhaoyu/AAS-5699-2020; Hashempur, Mohammad/M-8736-2017; Nisro, Abebe/LEL-9436-2024; Durojaiye, Oyewole Chris/GNM-7616-2022; Ayipo, Yusuf/AAG-3480-2021; Sohrabi, Somaye/JYP-7009-2024; Maravilla, Joemer/AAE-6806-2019; Gupta, Rajat/E-5545-2018; Satpathy, Maheswar/J-3135-2017; Mukoro, George Duke/AAY-4302-2020; Abdelwahab, Omar/ACI-0606-2022; Hussein, Nawfal/C-2602-2009; Silva, Tércia/W-3673-2018; Ilesanmi, Olayinka/AAF-8628-2021; Nri-Ezedi, Chisom/AFM-7095-2022; Manjani, Lokesh/AHD-4742-2022; Mughal, Faraz/AAF-6073-2019; Akosile, Wole/H-6785-2019; Kabir, Zubair/KQX-5433-2024; Ligade, Virendra/ABF-6863-2020; Zangeneh, Alireza/AAF-2374-2021; Amini-Salehi, Ehsan/JPK-4646-2023; Danso, Samuel/AAO-4557-2021; Purnobasuki, Hery/G-7025-2017; Kyei-Arthur, Frank/AAN-5605-2021; Melese, Addisu/S-3175-2017; Wu, James/NVM-6157-2025; Khamesipour, Faham/B-1813-2014; Rauniyar, Santosh/AAQ-3682-2021; Bermudez, Amiel/AAK-5072-2021; Tasnim, Anika/LKJ-4059-2024; Knudsen, Ann/AAB-2465-2019; Hadian, Zahra/G-1640-2016; /J-1447-2016; Javaid, Syed Sarmad/AFP-9977-2022; Kadir, Dler/AGW-9507-2022; DEMETRIADES, Andreas/P-5806-2019; James, Jerin/ABF-5627-2021; Islami, Farhad/AGT-2221-2022; Zhou, Juexiao/KFA-5359-2024; Bekele, Bezawit/LZG-1148-2025; Naohiro, Yonemoto/Y-3761-2019; Olatubi, Matthew/AFC-5266-2022; Rao, Chythra/D-5449-2016; Yaghubi, Sajad/ABH-4807-2020; Azizan, Amin/OJT-1843-2025; Abdullahi, Auwal/AAD-1977-2020; TOMO, SOJIT/AAO-9380-2021; Montalti, Marco/AAQ-2494-2021; khan, maseer/GXW-1354-2022; Kisa, Adnan/Q-2081-2019; Lin, Jialing/JQW-2217-2023; Azadnajafabad, Sina/ABC-5770-2020; Quazi, Syed Zahiruddin/IWM-4926-2023; Laxminarayana, Sindhura/O-7454-2017; Stubbs, Peter/AAH-6598-2019; Wei, Fei-Long/GRS-0966-2022; Swain, Chandan/GRJ-3805-2022; Fux, Blima/AAO-2941-2020; pourbabaki, reza/AAS-2013-2021; Aziz, Mohd/ABD-7859-2021; /AAE-4502-2020; Milicevic, Milena/H-6423-2018; Elmoselhi, Adel/ITV-6804-2023; Amiri, Sohrab/J-5426-2019; Doshi, Ojas/ITU-5731-2023; Harapan, Harapan/I-8741-2016; Aggarwal, navidha/GOK-0744-2022; Mohammadzadeh, Ibrahim/MIO-4272-2025; Abiodun, Olumide/AAF-6452-2020; khosravi, sepehr/HHN-5739-2022; Marzo, Roy/ABA-4304-2020; Khorrami, Zahra/ABC-9267-2021; Anderlini, Deanna/AAD-6253-2022; Abdelrahman, Wael/V-8032-2018; Nekliudov, Nikita/ADX-4512-2022; Yang, Haibo/MTF-7101-2025; Jayasinghe, Yovanthi/NUQ-1773-2025; Zandam, Hussain/HIR-8798-2022; Kanaan, Mona/AFN-3513-2022; Galali, Yaseen/ABF-1797-2021; Mashudi, Sugeng/ADJ-5903-2022; Wanjau, Mary/IQW-5483-2023; Ashraf, Tahira/ADO-9769-2022; Ferdous, Talukdar Raian/HJZ-1127-2023; Khalifa, Hazim/AAY-2835-2020; Arooj, Mahwish/HSE-4956-2023; Rashedi, Vahid/H-6271-2018; Oduro, Joseph/IWE-4771-2023; Singh, Harmanjit/AAF-5763-2020; Heidari-Soureshjani, Reza/E-8820-2019; 孙, 茂龄/IAR-0884-2023; Adair, Tim/L-1332-2015; /ACN-3176-2022; Rautalin, Ilari/ABF-3354-2020; Atout, Maha/ABG-4160-2021; Papadimopoulos, Ilias/PBV-9112-2025; Iskandar, Benni/ABD-6815-2021; Shahid, Samiah/IQW-4354-2023; Islam, Md. Rabiul/Q-3277-2019; Khademi, Reza/HTP-8711-2023; Kumar, Manasi/AAI-9488-2020; Shojaei, Shayan/MYR-0502-2025; Bello, Muhammad Bashir/AAZ-9569-2020; Baune, Bernhard/JGD-5133-2023; karimi, salah/R-6999-2019; Ghasemi, Mohammad-Reza/OGN-0119-2025; NIRANJAN, VIKRAM/IQR-4939-2023; Jaliliyan, Ali/MCY-2690-2025; Sahoo, Pragyan/GSI-8756-2022; Moraga, Paula/MSW-7814-2025; Pugliese, Nicola/J-9295-2019; , Dariush/D-3203-2016; Ordak, Michal/B-4479-2017; Hargono, Arief/ABI-6272-2020; Neupane, Subas/X-7446-2019; Dohare, Sushil/OUK-1047-2025; Mirghafourvand, Mojgan/AAW-3741-2020; Kustanti, Christina Yeni/AAE-7743-2021; Hashim, Nada/IRZ-0273-2023; Molinaro, Sabrina/F-5828-2012; Oludoye, Oluseye/HJO-9251-2023; jadidi, Ali/N-8296-2017; Suleman, Muhammad Umer/OKR-9801-2025; Omer, Goran/MYQ-6625-2025; /AAW-1063-2021; Eftekhari, Behrad/MFJ-8373-2025; Alrawashdeh, Ahmad/IQS-8759-2023; Owusu, Irene/OON-4169-2025; Thakur, Chandan/AAS-5447-2021; Dhama, Kuldeep/B-7852-2015; Agide, Feleke/KLC-6041-2024; Aldossary, Mohammed/J-4810-2019; Adegoke, Nurudeen/AAE-6116-2022; Duraes, Andre/OXC-4083-2025; Ayyoubzadeh, Seyed Mohammad/V-3411-2018; Ornello, Raffaele/AAS-6876-2020; asdaq, Syed Mohammed Basheeruddin/AAH-8283-2019; Zuhriyah, Lilik/ACD-4189-2022; Gona, Philimon/K-1477-2019; Sohal, Aalam/GRF-1386-2022; Al Omari, Omar/I-7784-2019; Upadhya, Dinesh/I-1224-2019; Han Yekdes, Didem/IUN-6252-2023; Odetokun, Ismail/A-5431-2018; Shahrahmani, Fatemeh/JNE-5063-2023; Allahbakhshian, Atefeh/MCX-5652-2025; Rana, Juwel/L-1865-2016; Yu, chuanhua/I-6711-2016; Kirshan Kumar, Sanjay/LQK-2200-2024; Negoi, Ionut/A-9039-2012; Alhumaydhi, Fahad/Z-3879-2019; Alicandro, Gianfranco/AAR-4989-2021; Leong, Elvynna/GPC-8264-2022; Barteit, Sandra/AAU-3589-2020; Myung, Woojae/AAD-3016-2021; Momani, Shaher/P-7973-2014; Criqui, Michael/AFT-6067-2022; Madadi, Firoozeh/B-4766-2017; Dorostkar, Fariba/MIK-5642-2025; Patel, Neel/Q-1457-2018; Aghamir, Seyed Mohammad Kazem/AAQ-3088-2021; Ghith, Nermin/B-3163-2013; Culbreth, Garland/PRR-7197-2026; rezaei, marzieh/IAQ-3515-2023; Karasneh, Reema/ADP-6964-2022; Al-Wardat, Mohammad/J-8462-2019; ; </t>
  </si>
  <si>
    <t>Padron-Monedero, Alicia/0000-0002-0709-5757; Li, Zhengrui/0000-0003-4923-0088; Worede, Daniel Tarekegn/0000-0002-4357-6494; Khanmohammadi, Shaghayegh/0000-0002-8732-0191; Ahmad, Aqeel/0000-0002-6003-9404; Sujon, Hasnat/0000-0001-6365-1298; Pirera, Edoardo/0000-0003-3011-7405; Kulimbet, Mukhtar/0000-0003-4399-700X; Osuagwu, Uchechukwu Levi/0000-0002-1727-6914; Dokova, Klara/0000-0002-0164-4903; Chen, Haowei/0000-0003-1466-5348; Nyande, Felix Kwasi/0000-0002-4858-2287; Mukherjee, Sumoni/0000-0001-6989-7598; Javaid Awan, Sana/0000-0001-5333-6702; Guo, Zhifeng/0000-0001-6890-2519; Columbus, Alyssa/0000-0002-5510-8364; Bhatti, Manpreet/0000-0002-4180-5812; Lima Rocha, Hermano Alexandre/0000-0001-9096-0969; Dhungel, Bibha/0000-0002-0014-8385; Mousavi Khaneghah, Amin/0000-0001-5769-0004; Wirtu, Gemechu/0000-0001-6658-5863; OTORKPA, OCHE/0000-0003-1516-2013; S A, Rizwan/0000-0002-3140-2614; Noroozi, Masoud/0000-0002-6188-4650; Awotidebe, Adedapo/0000-0001-5666-8358; Sachdev, Perminder/0000-0002-9595-3220; Laflamme, Lucie/0000-0002-6443-1307; Shahini, Endrit/0000-0002-4909-0436; Elsayed, Mohamed Ibrahim Husseiny/0000-0002-3470-2858; Altirkawi, Khalid/0000-0002-7331-4196; Shivarov, Velizar/0000-0001-5362-7999; Mahmood, Nozad/0000-0001-8846-0869; Wibowo, Yohanes Cakrapradipta/0000-0001-7121-9016; Tabatabai, Shima/0000-0002-7565-6974; Osuagwu, Uchechukwu Levi/0000-0002-1727-6914; Annadurai, Kabilan/0000-0002-7338-0513; Amusa, Ganiyu/0000-0002-1388-0639; Guarducci, Giovanni/0000-0003-1469-7294; OLORUKOOBA, ABDULHAKEEM ABAYOMI/0000-0001-9067-9819; Abuadas, Fuad/0000-0002-4880-0862; Lourembam, Surbala/0000-0001-9871-3794; Tanveer, Mohsan/0009-0006-8174-0781; Roever MHS, Post-Doctorate, MBA, Scientific Editor, Leonardo/0000-0002-7517-5548; Biswas, Raaj Kishore/0000-0003-4294-6323; Alif, Sheikh/0000-0002-0783-8848; Shiri, Rahman/0000-0002-9312-3100; Cortesi, Paolo Angelo/0000-0001-5241-4473; Ali, Amjad/0000-0001-5857-0653; Polibin, Roman/0000-0003-4146-4787; Ahmed, Oli/0000-0001-8540-8037; Javaid Awan, Sana/0000-0001-5333-6702; Alam, Khurshid/0000-0002-7402-7519; Ismail, Faisal/0000-0003-4577-4598; Hay, Simon/0000-0002-0611-7272; Sujon, Hasnat/0000-0001-6365-1298; Al-Mamun/0000-0002-4133-757X; Kokkorakis, Michail/0000-0002-0027-5659; Vally, Zahir/0000-0002-0083-6006; Agostinis Sobrinho, César Aparecido/0000-0001-9104-9042; Wibowo, Yohanes Cakrapradipta/0000-0001-7121-9016; Azzolino, Domenico/0000-0002-4910-7373; Khajuria, Himanshu/0000-0002-2438-0007; Nguyen, Nghia/0009-0000-5272-1131; Aslam, Muhammad Shahzad/0000-0003-2728-6726; Ahmed, Oli/0000-0001-8540-8037; , Jorge/0000-0001-6908-9611; Manjani, Lokesh/0000-0001-9106-2802; Schwarz, Ghil/0000-0001-8465-3946; Karun, Sadanand/0009-0004-1949-8723; Chan, Jeffrey Shi Kai/0000-0003-0231-2393; Weiss, Daniel/0000-0002-6175-5648; Imani, Masoud/0009-0009-9686-5343; Abuhelwa, Ahmad/0000-0002-4182-065X; Wang, Youxin/0009-0002-3340-8961; Abaraogu, Ukachukwu/0000-0002-1967-1459; Phyo, Zayar/0009-0000-1300-835X; Adams, Lisa C/0000-0001-5836-4542; Belayneh, Asnake/0000-0003-1487-8917; Park, Chulwoo/0000-0003-0667-6549; Shi, Jenny Lin-Hong/0000-0002-4627-8046; Gajdács, Márió/0000-0003-1270-0365; Areda, Demelash/0000-0002-0185-9947; Abd ElHafeez, Samar/0000-0002-3250-2780; Ahmed, Luai A/0000-0001-5292-8212; Ali, Mohammad Daud/0000-0003-3752-2331; Marques, Adilson/0000-0001-9850-7771; Govindaraj Vaithinathan, Asokan/0000-0003-0202-5896; Conrad, Nathalie/0000-0001-5027-5481; Nguyen, Nghia/0009-0000-5272-1131; fakhradiyev, ildar/0000-0003-0528-3874; Amugsi,, FAAS, DICKSON A/0000-0002-5261-8481; Hwang, Bing-Fang/0000-0002-5951-9662; Rahmoune, Hakim/0000-0002-9604-3675; Abdous, Arman/0000-0001-7441-7413; Karobari, Mohmed Isaqali/0000-0002-0313-9695; Noor, Syed Toukir Ahmed/0000-0001-5111-7055; Sokhan, Anton/0000-0003-1860-3099; Li, Jiaying/0000-0002-5473-4320; Adnani, Qorinah Estiningtyas Sakilah/0000-0002-4625-4861; Zafar, Mubashir/0000-0002-7440-0635; Tadesse, Abay/0000-0003-0499-4690; I. Haque, Obaid/0000-0002-8396-7019; Waheed, Yasir/0000-0002-5789-4215; John Udoakang, Aniefiok/0000-0001-6784-5508; eshrati, babak/0000-0001-5999-7173; Farooq, Syed Muhammad Yousaf/0000-0001-5768-224X; Dervisevic, Emina/0000-0002-9673-4820; Henrique Caetano Carmona dos Santos, Lucas/0000-0002-6352-1204; Almagharbeh, Wesam Taher/0000-0002-8435-1208; Maulik, Pallab Kumar/0000-0001-6835-6175; Perna, Simone/0000-0002-2720-1473; Adhikary, Ripon Kumar/0000-0002-5441-6146; Botero Carvajal, Alejandro/0000-0003-1670-518X; Guo, Xingzhi/0000-0002-7377-8249; uzunçıbuk, hande/0000-0001-9265-1772; Barrow, Amadou/0000-0002-6006-9355; Tse, Gary/0000-0001-5510-1253; Gadeka, Dominic Dormenyo/0000-0002-1583-4572; Al-Kaif, Mohammed Ahmed/0000-0001-5673-3965; Sidiq, Mohammad/0000-0003-2448-8971; Ramezani, Zahra/0009-0003-8472-9412; Gong, Wenping/0000-0002-0333-890X; Jacobsen, Kathryn H/0000-0002-4198-6246; Berihun, Abiye Assefa/0000-0002-1400-7073; Sadeghi-Ghyassi, Fatemeh/0000-0001-9446-9763; Baghlaf, Khlood/0000-0002-0326-9633; Sekerija, Mario/0000-0001-7508-1501; Columbus, Alyssa/0000-0002-5510-8364; Tariq, Saba/0000-0002-6191-0601; Belo, Luís/0000-0002-3941-6850; S N, Chandan/0000-0001-6011-2811; Kua, Chong-Han/0000-0002-1152-8308; Catalá-López, Ferrán/0000-0002-3833-9312; Gao, Yijie/0000-0002-6640-8821; Zoromba, Mohamed/0000-0002-4298-1121; Tadakamadla, Santosh/0000-0003-2775-2897; Goshu, Yitayal Ayalew/0000-0002-3760-4903; Chu, Hongyuan/0009-0006-5234-5619; Pepito, Veincent Christian/0000-0001-5391-3784; Khan, Zahid/0000-0002-0710-2419; Busch, Felix/0000-0001-9770-8555; Sankar, Sathish/0000-0002-9389-5231; Zhang, Yunquan/0000-0002-2618-5088; Eneh, Stanley/0000-0002-1643-5995; Singh, Harpreet/0000-0001-5229-6569; Grada, Ayman/0000-0002-5321-0584; Aman Mohammadi, Masoud/0000-0003-0145-2909; Lytvyak, Ellina/0000-0001-5651-9010; , Moath/0000-0002-7706-2694; Mohammed, Shafiu/0000-0001-5715-966X; Zemedikun, Dawit/0000-0003-3642-0456; Díaz Milanés, Diego/0000-0001-9123-2306; Hewage, Sumudu Avanthi/0000-0001-8079-4338; Popa, Ion/0000-0003-0703-3828; Jahidi, Mas/0000-0001-8719-4108; Wu, Jinyi/0000-0002-1601-1084; Capodici, Angelo/0000-0002-7505-0702; Padron-Monedero, Alicia/0000-0002-0709-5757; Zeariya, Mohammed G. M/0000-0002-0646-2586; Dillard, Lauren/0000-0001-8631-1341; Krishan, Kewal/0000-0001-5321-0958; Berihun, Abiye Assefa/0000-0002-1400-7073; Ekholuenetale, Michael/0000-0002-2372-3020; Grada, Ayman/0000-0002-5321-0584; Lalloo, Ratilal/0000-0001-5822-1269; Kumar, Manasi/0000-0002-9773-8014; Allouh, Mohammed Z/0000-0003-0105-6260; Eboreime, Ejemai/0000-0001-8277-2570; C Goulart, Alessandra/0000-0003-1076-5210; Worku, Minichil Chanie/0009-0000-6473-8192; Chen, Haowei/0000-0003-1466-5348; Bhagavathula, Akshaya Srikanth/0000-0002-0581-7808; L C, Pallavi/0000-0002-9956-015X; GAZZELLONI, Federica/0000-0002-4285-611X; Dilipan, Elangovan/0000-0002-7838-402X; Nshimiyimana, Jean Claude/0009-0004-8608-4360; Abualruz, Hasan/0000-0003-1523-6772; ALI, KAMRAN/0000-0002-3122-6729; Wang, Xing/0000-0001-5800-9372; Saha, Nondo/0000-0002-6790-9900; Abd Al Magied, Abdallah/0009-0001-9339-0807; Breitner, Susanne/0000-0002-0956-6911; Dare, Chengetai/0000-0001-5001-8768; Pourghazi, Farzad/0000-0002-9684-1466; Karakasis, Paschalis/0000-0002-3561-5713; Xiao, Na/0000-0002-2614-434X; Орадова, Аксолтан/0000-0002-8254-6642; Ponkilainen, Ville/0000-0002-5026-4560; Tabche, Celine/0000-0001-7690-6368; Yao, Haiqiang/0000-0001-9716-0171; Soriano, Joan B/0000-0001-9740-2994; EMOJEVWE, Victor Oghenekparobo/0000-0002-9861-5200; A, BHOOMADEVI/0000-0003-4027-7568; Xu, Site/0000-0003-4317-6041; Hebert, Jeffrey/0000-0002-6959-325X; Azam, JAMES MBA/0000-0001-5782-7330; Abebaw Mekonnen, Berhanu/0000-0003-3537-7556; Patil, Ashlesh/0000-0001-5942-8173; Ashraf, Tahira/0000-0003-1014-5222; Alhumaidi, Ashraf Mohammed/0009-0005-1413-8101; Elsohaby, Ibrahim/0000-0003-2533-988X; Lee, Ivan/0000-0002-2826-6367; Weiss, Daniel/0000-0002-6175-5648; Ali, Mohammed Usman/0000-0002-9266-2065; S N, Chandan/0000-0001-6011-2811; Husain, Waqar/0000-0003-3047-1834; Muhammad, Syed Aun/0000-0002-8068-4144; Shivarov, Velizar/0000-0001-5362-7999; Beaney, Thomas/0000-0001-9709-7264; Bhatti, Manpreet/0000-0002-4180-5812; alnawafleh, khaldoon/0009-0007-0004-0255; Gomes, Nelson/0000-0002-8727-9678; Kamyshnyi, Oleksandr/0000-0003-3141-4436; Bhagavathula, Akshaya Srikanth/0000-0002-0581-7808; Mosser, Jonathan/0000-0001-9093-3186; GUPTA, SAPNA/0000-0002-3267-4531; Jebasingh, Felix/0000-0001-5903-6110; Kumar, Jogender/0000-0002-0464-9689; Virupakshamurthy, Murlimanju/0000-0003-1248-8296; Mossialos, Elias/0000-0001-8664-9297; RAHIM, HAWBASH MOHAMMED-AMIN/0000-0002-0686-3793; Khan, Mohammad Jobair/0000-0002-9418-1759; Isola, Gaetano/0000-0003-4267-6992; Weiss, Daniel/0000-0002-6175-5648; C Goulart, Alessandra/0000-0003-1076-5210; Girmay Abera, Alem/0000-0003-2375-7156; Akhtar, Muhammad Nadeem/0000-0002-8610-2686; Al-Ibraheem, Akram Naif/0000-0002-0978-4716; Karpiński, Tomasz M/0000-0001-6599-9204; , Andy Martahan Andreas/0000-0003-4206-8292; Kumar, Tushar/0000-0002-7834-2241; Columbus, Alyssa/0000-0002-5510-8364; Liu, Haipeng/0000-0002-4212-2503; bashiri, azadeh/0000-0001-9446-8453; Jamaluddin, Jazlan/0000-0002-9745-9736; Iyamu, Ihoghosa/0000-0003-0271-9468; Nega, Amanuel Tebabal/0000-0002-5041-0310; Shimul, Monir Hossain/0000-0002-6443-3265; Dhungel, Bibha/0000-0002-0014-8385; Banik, Palash Chandra/0000-0003-2395-9049; Krishan, Kewal/0000-0001-5321-0958; Qi, Xiang/0000-0003-3958-8609; Laplante-Lévesque, Ariane/0000-0002-4170-2426; Raj, Jeffrey Pradeep/0000-0002-8621-6106; Carugno, Andrea/0000-0002-8231-2205; Gelchu, Miesa/0000-0001-5717-3349; Abualruz, Hasan/0000-0003-1523-6772; Emeto, Theophilus/0000-0002-3282-1861; Nchanji, G. Takop/0000-0003-1271-5057; Koomson, Isaac/0000-0002-2929-4992; Shaharudin, Shazlin/0000-0001-5583-7631; Oliveira, Arão/0000-0001-6408-0634; Sathya Narayanan, Mukesh Kumar/0000-0003-3018-0981; Shamsutdinova, Alfiya/0000-0001-7802-4254; Dumbili, Emeka W/0000-0002-3563-1617; Abubakar, Aminu Kende/0009-0009-8902-081X; Havmoeller, Rasmus/0009-0007-3779-2944; Abeldaño Zuñiga, Roberto Ariel/0000-0002-2627-278X; Moni, Mohammad Ali/0000-0003-0756-1006; Al-Hanawi, Mohammed Khaled/0000-0002-8419-2219; Liu, Xian Liang/0000-0002-3296-5339; Bizzozero-Peroni, Bruno/0000-0003-0614-5561; Miller, Ted/0000-0002-0958-2639; Shibesh, Belayneh Fentahun/0000-0001-8097-2923; Bhattacharjee, Priyadarshini/0000-0002-1876-5330; , Pawar/0000-0002-6157-2462; Melwani, Satish/0000-0001-8256-3330; Ismoldayev, Yerlan/0009-0000-5487-6604; Asadi Anar, Mahsa/0000-0002-5772-2472; GETAHUN, Genanew/0009-0000-8817-8986; Yigezu, Muluken/0000-0003-0443-2823; Saddler, Adam/0000-0001-7750-3958; Koomson, Isaac/0000-0002-2929-4992; Mohammed, Yahaya/0000-0003-0075-9511; Bhaskar, Sonu/0000-0002-9783-3628; Ahmad, Aqeel/0000-0002-6003-9404; Saha, Indranil/0000-0001-6622-7695; Jamal, Qazi Mohammad Sajid/0000-0001-5525-708X; Garlasco, Jacopo/0000-0001-6331-8276; Al Hasan, Syed Mahfuz/0000-0003-2411-7070; Rolfzen, Megan/0000-0002-1947-1393; Liu, Xian Liang/0000-0002-3296-5339; Foschi, Matteo/0000-0002-0321-7155; Sheidaei, Ali/0000-0002-0480-5768; Mohammed, Hussen/0000-0003-0625-627X; Shakeri, Alireza/0000-0001-8095-7168; Feng, Xiaoqi/0000-0002-3421-220X; Shakeri, Alireza/0000-0001-8095-7168; Malik, Farihah/0000-0003-2752-5926; Elhoumed, Mohamed/0000-0001-7876-7904; Baghlaf, Khlood/0000-0002-0326-9633; Yasufuku, Yuichi/0000-0002-9748-6793; Jor, Abu/0000-0002-5014-8594; Ahmed, Luai A/0000-0001-5292-8212; Ramadan, Mahmoud/0000-0001-8843-0141; Nassar, Mahmoud/0000-0002-5401-9562; Varasteh, Javad/0009-0002-4832-2394; Titova, Mariya/0000-0002-4571-3712; Rahmani, Saeed/0000-0002-6683-0168; Tamuzi, Jacques Lukenze/0000-0003-1070-1962; Cavalheiro do Espírito Santo, Rafaela/0000-0002-5518-3479; Ding, Xueting/0009-0006-4749-3385; FIORILLA, CLAUDIO/0000-0003-3238-1103; Mattoo, Khurshid A/0000-0003-1191-437X; Ismail, Faisal/0000-0003-4577-4598; Gangachannaiah, Shivaprakash/0000-0002-6359-4024; Liu, Zhe/0000-0002-8580-9655; Nchanji, G. Takop/0000-0003-1271-5057; Korzh, Oleksii/0000-0001-6838-4360; Tedla, Mebrahtu/0000-0002-0903-3269; Ahmad, Waqas/0000-0002-3291-0629; Bolarinwa, Obasanjo/0000-0002-9208-6408; Roy, Nitai/0000-0002-8454-6128; , Omer Mohammed/0009-0006-6176-4241; La Vecchia, Adriano/0000-0001-5008-823X; Roy, Nitai/0000-0002-8454-6128; Sharma, Bhoopesh Kumar/0000-0002-5528-6558; Hanna, Fahad/0000-0002-0494-9585; Abejew, Asrat Agalu/0000-0001-6257-6521; Kuddus, Mohammed/0000-0001-5554-0598; Olalusi, Oladotun Victor/0000-0002-2842-3545; de Moura Campos Carvalho e Silva, Ana Paula/0000-0002-0079-4862; Azargoonjahromi, Ali/0000-0002-6997-9419; Alam, Mohammad/0000-0001-7131-1752; LUAN, SHAN JIE/0009-0002-8569-8526; Hanif, Asif/0000-0002-2670-6402; Diaz, Daniel/0000-0003-2302-1982; Abonie, Ulric/0000-0003-2509-4413; Diaz, Daniel/0000-0003-2302-1982; Xu, Xiaoyue/0000-0003-4787-6547; ANWER, SHAHNAWAZ/0000-0003-3187-8062; IQBAL, MUJAHID/0009-0007-5901-0931; Lalloo, Ratilal/0000-0001-5822-1269; PANDA, SUJOGYA KUMAR/0000-0003-3123-1218; Tang, Haosu/0000-0002-2924-0126; Liu, Xuefeng/0000-0003-0845-9038; Khokhar, Sunil/0000-0002-6270-5001; Chandan, Joht Singh/0000-0002-9561-5141; Mustapha, Mubarak/0000-0001-8653-3809; El Arab, Rabie Adel/0000-0002-3822-9236; Haghtalab, Arian/0000-0002-2265-2531; Amaechi, Anderson Uchenna/0009-0007-7724-4133; Anwer, Razique/0000-0002-9223-1951; Saddik, Basema/0000-0002-4682-5927; EL ASHKER, Said/0000-0002-8145-2775; Wilandika, Angga/0000-0003-4163-5152; Sharifan, Amin/0000-0003-0571-5964; Astell-Burt, Thomas/0000-0002-1498-4851; Cahuana-Hurtado, Lucero/0000-0002-9438-1443; Michelerio, Andrea/0000-0002-2711-6084; Aman Mohammadi, Masoud/0000-0003-0145-2909; Poluru, Ramesh/0000-0002-7693-418X; Saddler, Adam/0000-0001-7750-3958; Tanveer, Mohsan/0009-0006-8174-0781; Elsohaby, Ibrahim/0000-0003-2533-988X; Areda, Demelash/0000-0002-0185-9947; Wicaksana, Anggi Lukman/0000-0001-9813-8830; Guarducci, Giovanni/0000-0003-1469-7294; Zoromba, Mohamed/0000-0002-4298-1121; Hasan, Towhid/0000-0002-3402-1913; Abdel Razeq, Nadin/0000-0002-7060-3646; Abdallah, Emad/0000-0003-0549-249X; Altirkawi, Khalid/0000-0002-7331-4196; mohamed, mona/0000-0002-7041-444X; Zahid, Mondal Hasan/0000-0002-1832-8974; Bayat Tork, Mohammad Amin/0000-0002-2944-046X; Gete, Kalab Yigermal/0009-0008-3918-2805; Azam, JAMES MBA/0000-0001-5782-7330; Nibret, Almaz/0000-0002-8282-2141; Belayneh, Melesse/0000-0002-9898-5981; Roy, Nitai/0000-0002-8454-6128; Mitra, Sayan/0000-0002-4883-4966; Vaysi, Alireza/0000-0001-7355-1928; Nainu, Firzan/0000-0003-0989-4023; Guha, Avirup/0000-0003-0253-1174; Mirshahvalad, Seyed Ali/0000-0003-2271-9764; ADEDOKUN, Kamoru/0000-0001-9833-3011; Dubno, Judy R/0000-0003-2340-4721; Muthu, Sathish/0000-0002-7143-4354; BODUR, Mahmut/0000-0002-2105-8485; Parve, Swapnil/0000-0002-8069-4350; Manirambona, Emery/0000-0002-0579-3607; Shiri, Rahman/0000-0002-9312-3100; Farooq, Syed Muhammad Yousaf/0000-0001-5768-224X; Sunkersing, David/0000-0001-9010-1435; Zhang, Xiu-Hang/0000-0001-5094-7946; Ananda, Roshan/0000-0001-7661-8067; Alam, Khurshid/0000-0002-7402-7519; Halder, Pritam/0009-0008-2407-6807; Dunne, Jennifer/0000-0002-1001-732X; Mehrotra, Ravi/0000-0001-9453-1408; Hay, Simon/0000-0002-0611-7272; O'Hagan, Edel T/0000-0002-1914-5918; Falzone, Luca/0000-0001-7349-6826; Hoveidaei, Amir Human/0000-0003-4607-354X; Pekarcikova, Jarmila/0000-0003-1705-2475; Elnaem, Mohamed Hassan/0000-0003-0873-6541; Jürisson, Mikk/0000-0002-4487-7045; Ahmad, Khurshid/0000-0002-1095-8445; Azzolino, Domenico/0000-0002-4910-7373; Amer, Faten/0000-0002-5214-3797; Noor Islam, Himayatullah/0000-0001-5533-4591; Subasi, Omer/0000-0002-8383-6000; Rani, Smitha/0000-0003-3386-9522; GUPTA, SAPNA/0000-0002-3267-4531; Britton, Gabrielle/0000-0002-1758-2495; KM, Shivakumar/0000-0002-8062-9209; Rawassizadeh, Reza/0000-0002-2607-1777; Walia, Megha/0000-0002-8218-8988; Mirshahvalad, Seyed Ali/0000-0003-2271-9764; Ashraf, Tahira/0000-0003-1014-5222; Amugsi,, FAAS, DICKSON A/0000-0002-5261-8481; Algammal, Abdelazeem/0000-0001-5580-1559; Mousavi-Kiasary, Seyed mohamad Sadegh/0000-0003-2460-2375; Aly, Hany/0000-0001-5024-2516; Mukherjee, Sumoni/0000-0001-6989-7598; Li, Chengfeng/0000-0002-6932-1625; ruhai, bai/0000-0001-5426-6291; Bhatti, Manpreet/0000-0002-4180-5812; Malik, Farihah/0000-0003-2752-5926; Melis, Abebe/0000-0002-3002-0120; Skhvitaridze, Natia/0000-0002-0312-4151; Chen, Hana/0000-0002-5436-9335; KM, Shivakumar/0000-0002-8062-9209; Lee, Ivan/0000-0002-2826-6367; Amin, Amr/0000-0001-8888-1102; Chattu, Vijay Kumar/0000-0001-9840-8335; Emagneneh, Tadele/0009-0006-8380-0098; Marateb, Hamid Reza/0000-0003-4408-2397; Zarea, Kourosh/0000-0001-5124-6025; Yasufuku, Yuichi/0000-0002-9748-6793; Nartey, Yvonne/0000-0001-9876-679X; Kusnali, Asep/0000-0002-5492-4116; ANWER, SHAHNAWAZ/0000-0003-3187-8062; zainal abidin, emilia/0000-0003-3243-0315; Zhan, Yongle/0000-0002-7378-1915; Abolhassani, Hassan/0000-0002-4838-0407; , Shahinul Islam/0009-0008-6630-0256; Naik, Ganesh/0000-0003-1790-9838; Catalá-López, Ferrán/0000-0002-3833-9312; Cheng, Haojin/0000-0001-8722-4733; Amer, Faten/0000-0002-5214-3797; Jaganathan, Vennila/0000-0002-6472-6631; sunny, sumam/0000-0002-1153-7239; Topor-May, Roman/0000-0002-3091-6760; Saraswathy, Sivan/0000-0002-5633-9631; Alkhatib, Ahmad/0000-0002-1244-1861; Umar, Lawan/0000-0002-0251-6516; George, Nsikakabasi Samuel/0000-0001-9972-6482; Serván-Mori, Edson/0000-0001-9820-8325; Rahman, Mahbubur/0000-0001-8577-8281; Ahmed, Muktar/0000-0002-9524-7027; Ekholuenetale, Michael/0000-0002-2372-3020; Tran, Mai Thi Ngoc/0000-0003-0377-3239; Ntsekhe, Mpiko/0000-0002-0851-7675; Babu, Abraham Samuel/0000-0003-1084-0137; Negahdary, Masoud/0000-0001-6512-9946; Desta, Abraham Aregay/0000-0002-1505-7451; Sitas, Freddy/0000-0001-9679-1481; Ekholuenetale, Michael/0000-0002-2372-3020; Rony, Moustaq Karim Khan/0000-0002-6905-0554; Li, Chengfeng/0000-0002-6932-1625; Tabish, Mohammad/0000-0001-8737-4088; Jayasinghe, Ruwan/0000-0002-8054-4301; Kamarajah, Sivesh K/0000-0002-2748-0011; KM, Shivakumar/0000-0002-8062-9209; Palma-Alvarez, Raul Felipe/0000-0002-6428-9865; Jeswani, Bijay Mukesh/0000-0002-0860-7689; Röhr, Susanne/0000-0001-9385-0669; Chichagi, Fatemeh/0000-0002-1045-3973; SALIHU, DAUDA/0000-0001-8651-7323; Ahmad, Muayyad/0000-0002-4388-8332; Baltatu, Ovidiu Constantin/0000-0001-9732-6039; AL ZOUBI, MOHAMMAD AHMMAD MAHMOUD/0000-0001-8299-4157; Othman, Elham/0000-0002-2438-0429; Kashyap, Manoj/0000-0002-3064-8452; Marateb, Hamid Reza/0000-0003-4408-2397; Bitew, Molalegne/0000-0002-9016-2630; Mondello, Stefania/0000-0002-8587-3614; Cortesi, Paolo Angelo/0000-0001-5241-4473; La Vecchia, Adriano/0000-0001-5008-823X; Michalek, Irmina Maria/0000-0001-8367-5916; Ouyahia, Amel/0000-0002-6657-2170; Mollaei, Amirabbas/0000-0002-0841-3091; Tran, Tam/0009-0000-9702-425X; Mondello, Stefania/0000-0002-8587-3614; Madureira-Carvalho, Áurea/0000-0002-7569-6802; El Arab, Rabie Adel/0000-0002-3822-9236; Khubchandani, Jagdish/0000-0002-9058-4278; Mattiello, Rita/0000-0002-0548-3342; Royapuram Parthasarathy, Parameswari/0000-0003-3167-2873; Chandan, Joht Singh/0000-0002-9561-5141; abourashed, nagah/0009-0002-9924-7742; Sayeed, Abu/0000-0003-0745-1755; Tran, Mai Thi Ngoc/0000-0003-0377-3239; Fowobaje, Kayode/0000-0002-3995-160X; Sun, Zhuanlan/0000-0003-4958-7351; Oancea, Bogdan/0000-0001-6987-5137; , Sabbir Hossain/0000-0001-7216-0925; Kobyliak, Nazarii/0000-0001-9814-689X; Garlasco, Jacopo/0000-0001-6331-8276; Delbari, Pouria/0009-0004-6964-8101; Mondal, Himel/0000-0001-6950-5857; Hankey, Graeme/0000-0002-6044-7328; Burns, Richard/0000-0002-7750-4341; Singh, Samer/0000-0002-0921-1686; Osuagwu, Uchechukwu Levi/0000-0002-1727-6914; Khajuria, Himanshu/0000-0002-2438-0007; Singh, Harpreet/0000-0001-5229-6569; Alqudimat, Mohammad R/0000-0001-8802-9673; Guzmán Esquivel, José/0000-0002-6727-0051; Salimi, Sohrab/0000-0002-9464-2703; Miazgowski, Tomasz/0000-0002-4819-9376; Bashir, Shahid/0000-0003-3139-1553; Guha, Avirup/0000-0003-0253-1174; Dare, Chengetai/0000-0001-5001-8768; Osuolale, Olayinka/0000-0001-6525-8502; Chandradasa, Miyuru/0000-0002-1873-8228; Jamil, Safayet/0000-0002-2313-4920; AGYEMANG-DUAH, WILLIAMS/0000-0001-7929-0685; MARINO, MIRKO/0000-0001-9913-4380; Alvis-Guzmán, Nelson/0000-0001-9458-864X; Topor-May, Roman/0000-0002-3091-6760; Rwegerera, Godfrey Mutashambara/0000-0002-5896-6065; Balcha, Wondu Feyisa/0000-0001-7639-3363; Khaled, Trabelsi/0000-0003-2623-9557; Zeru, Eyael/0009-0002-0227-7882; Maulik, Pallab Kumar/0000-0001-6835-6175; Cheng, Haojin/0000-0001-8722-4733; Zheng, Ming-Hua/0000-0003-4984-2631; Lima Rocha, Hermano Alexandre/0000-0001-9096-0969; Shahini, Endrit/0000-0002-4909-0436; Abdelsadek Abdou Elmeligy, Omar/0000-0003-1069-6374; Bejarano Ramirez, Diana Fernanda/0000-0002-2753-3961; Sarfo, Jacob Owusu/0000-0003-2859-7278; Soriano, Joan B/0000-0001-9740-2994; Giannakis, Konstantinos/0000-0003-4199-6708; Zyoud, Sa'ed H/0000-0002-7369-2058; Tabibi, Ramin/0000-0002-9654-0487; Garcia-Argibay, Miguel/0000-0002-4811-2330; Peter, Olumuyiwa James/0000-0001-9448-1164; Li, Jiaying/0000-0002-5473-4320; Pourghazi, Farzad/0000-0002-9684-1466; Kretchy, James-Paul/0000-0002-1535-937X; ALKHAWAM, MUSTAFA/0009-0001-2032-7073; Wilandika, Angga/0000-0003-4163-5152; Panos, Georgios/0000-0001-8399-7456; Wonde, Tewodros/0000-0003-3323-8202; Ahmed, Naveed/0000-0003-1504-1705; Girombelli, Alessandro/0000-0002-8385-9560; Kimokoti, Ruth/0000-0002-4980-3256; Freitas, Alberto/0000-0003-2113-9653; Gupta, Rajeev/0000-0002-0327-2795; M. Hamdy, Nadia/0000-0003-2105-107X; EL ASHKER, Said/0000-0002-8145-2775; GUPTA, SAPNA/0000-0002-3267-4531; Adnan, Mohd/0000-0002-7080-6822; Díaz Milanés, Diego/0000-0001-9123-2306; Khan, Yusuf S/0000-0001-8765-1428; KHAING, INN KYNN/0000-0001-8388-6975; Gorini, Giuseppe/0000-0002-1413-5948; Foschi, Matteo/0000-0002-0321-7155; Sachdev, Perminder/0000-0002-9595-3220; Sharma, Avimanu/0000-0002-0324-9448; Peprah, Emmanuel/0000-0002-0495-7016; Butt, Nadeem Shafique/0000-0002-0473-4920; Gorini, Giuseppe/0000-0002-1413-5948;</t>
  </si>
  <si>
    <t>10.1016/S0140-6736(25)01330-3</t>
  </si>
  <si>
    <t>9TR6I</t>
  </si>
  <si>
    <t>WOS:001614779400001</t>
  </si>
  <si>
    <t>Force, LM; Kocarnik, JM; May, ML; Bhangdia, K; Crist, A; Penberthy, L; Pritchett, N; Acheson, A; Deitesfeld, L; Bhoomadevi, A; Aalruz, H; Abbas, N; Bashash, MA; Abd Al Magied, AHA; Abd ElHafeez, S; Abdalla, AN; Abdalla, MA; Abdel-Rahman, WM; Abdi, P; Abdisa, WM; Abdissa, D; Abdollahi, A; Abdoun, M; Abdous, A; Abdullahi, A; Abebe, M; Abedi, A; Abidi, SH; Abie, A; Abiodun, O; Aboagye, RG; Abolhassani, H; Abonie, US; Abreu, LG; Abubakar, AK; Abubakar, B; Abu-Gharbieh, E; Abukhadijah, HJ; Aburuz, S; Abu-Zaid, A; Achar, RR; Acuna, JM; Adams, LC; Adamu, LH; Addo, IY; Adedokun, KA; Adegoke, NA; Adekanmbi, V; Adesiyan, IM; Adewuyi, HO; Adiga, U; Adnani, QES; Adoma, PO; Adzigbli, LA; Afifi, AM; Afolabi, AA; Afrashteh, F; Afrooghe, A; Afzal, MS; Agampodi, SB; Aggarwal, N; Agide, FD; Sobrinho, CA; Agyemang-Duah, W; Ahinkorah, BO; Ahmad, A; Ahmad, D; Ahmad, F; Ahmad, K; Ahmad, MM; Ahmad, S; Ahmad, T; Ahmadi, E; Ahmadzade, AM; Ahmadzade, M; Ahmed, A; Ahmed, A; Ahmed, GS; Ahmed, I; Ahmed, LA; Ahmed, MS; Ahmed, MS; Ahmed, MB; Ahmed, N; Ahmed, SA; Ajala, DE; Ajami, M; Akhigbe, RE; Akinosoglou, K; Al Awaidy, S; Al Hamad, H; Al Hasan, SM; Al Omari, O; Al Qadire, M; Al Thaher, Y; Al Zaabi, OAM; Alam, K; Alam, Z; Alansari, A; Al-Ashwal, FY; Al-Daken, LI; Aldhaleei, WA; Aleidi, SM; Alemayehu, BA; Al-Eyadhy, A; Algammal, AM; Al-Gheethi, AAS; Al-Hanawi, MK; Alhuwail, D; Ali, A; Ali, EA; Ali, MD; Ali, MU; Ali, R; Ali, SS; Ali, W; Alif, SM; Al-Jabi, SW; Aljunid, SM; Alkhatib, A; Almasri, NA; Al-Mekhlafi, HM; Alnaeem, MM; Alniss, HY; Sukumar, MBA; Alomari, MA; Alosta, MR; Alqahtani, SA; Al-Qudimat, AR; Al-Raddadi, RMM; Alrawashdeh, A; Alrimawi, I; Alrousan, SM; Al-Sabah, SK; Alshahrani, NZ; Altaf, A; Al-Tammemi, AB; Alvarez, EM; Alvis-Guzman, N; Al-Worafi, YM; Aly, H; Alyahya, MSI; Alzoubi, A; Alzoubi, KH; Al-Zubayer, MA; Mohammadi, MA; Amin, TT; Amindarolzarbi, A; Aminnia, S; Aminu, N; Amirzade-Iranaq, MH; Amu, H; Amusa, GA; Ancuceanu, R; Anderlini, D; Anil, A; Anoushiravani, A; Ansariniya, H; Anuoluwa, IA; Anvari, S; Anwar, S; Anwar, SL; Anwer, R; Anyabolo, EE; Anyasodor, AE; Apeagyei, AE; Arab, JP; Arabloo, J; Bahri, RA; Arafa, EA; Arafat, M; Aravkin, AY; Arcieri, M; Areda, D; Ariffin, H; Arkew, M; Artamonov, AA; Arul, S; Arumuganainar, D; Asghari-Jafarabadi, M; Ashames, A; Ashraf, MAB; Ashraf, T; Asiamah-Asare, BKY; Asmerom, HA; Assembekov, B; Asthana, S; Atorkey, P; Atout, MMW; Atta, JA; Ausloos, M; Awedew, AF; Awotidebe, AW; Quintanilla, BPA; Ayatollahi, H; Ayyoubzadeh, SM; Azargoonjahromi, A; Azimi, A; Aziz, MY; Aziz, SA; Aziz, S; Azizi, H; Azzam, AY; Badar, M; Badiye, AD; Badran, AA; Bagheri, N; Baghizadeh, F; Bahreini, R; Bai, RH; Baig, AA; Bains, L; Bajpai, RC; Bakkannavar, SM; Bala, AA; Alcha, WFB; Hasankhani, MB; Bandyopadhyay, S; Banik, R; Barac, A; Barati, S; Bardhan, M; Barker-Collo, SL; Barqawi, HJ; Barrow, A; Basharat, Z; Bashir, S; Basiru, A; Baskaran, P; Bastan, MM; Batra, K; Bauckneht, M; Bayati, M; Bayisa, FS; Beeraka, NM; Behnam, B; Behnoush, AH; Behzadi, P; Ramirez, DFB; Belachew, SA; Bilgin, GB; Belo, L; Benzian, H; Berhie, AYY; Bermudez, ANC; Bhadoria, AS; Bhagavathula, AS; Bhakta, N; Bhala, N; Bharadwaj, R; Bhardwaj, N; Bhardwaj, P; Bhardwaj, PV; Bhaskar, S; Bhat, AN; Bhat, V; Bhattacharjee, S; Bhatti, GK; Bhatti, JS; Bhuiyan, MA; Bhuyan, SS; Bievel-Radulescu, R; Bilgin, C; Bisignano, C; Biswas, MS; Biswas, M; Bizzozero-Peroni, B; Bjorge, T; Bodhare, T; Bolarinwa, OA; Boloor, A; Borhany, H; Bosoka, SA; Carvajal, AB; Bouaoud, S; Bozic, MM; Braithwaite, D; Brauer, M; Brenner, H; Bui, LP; Burkart, K; Busch, F; Bustamante-Teixeira, MT; Bustanji, Y; Butt, NS; Butt, ZA; Cai, GY; Cámera, LA; Campos-Nonato, I; Cao, S; Cao, YB; Capodici, A; Carreras, G; Carvalho, M; Castañeda-Orjuela, CA; Catalá-López, F; Cattaruzza, MS; Cegolon, L; Cembranel, F; Cerin, E; Cernigliaro, A; Cerrai, S; Chakraborty, A; Chakraborty, C; Chakraborty, S; Chandika, RM; Chattu, VK; Chaudhary, AA; Chaudhuri, S; Chaurasia, A; Chemeda, GB; Chen, HN; Chen, K; Chen, MX; Chichagi, F; Chimed-Ochir, O; Ching, PR; Chirinos-Caceres, JL; Cho, WCS; Choi, DW; Choi, S; Chong, B; Chong, YY; Chopra, H; Chopra, S; Chou, HI; Choudhari, SG; Chu, DT; Chukwu, IS; Chung, E; Chung, S; Cioffi, I; Columbus, A; Conde, J; Costa, VM; Cruz-Martins, N; Dabo, B; Dadras, O; Dai, XC; Dandona, L; Dandona, R; D'Anna, L; Danpanichkul, P; Soltani, RDC; Darwesh, AM; Das, S; Dash, NR; Dashti, M; Dassah, C; Davletov, D; De la Hoz, FP; Dean, FE; Dee, EC; Deekonda, S; Delsoz, M; Demeke, AD; Denova-Gutiérrez, E; Desai, R; Desale, AT; Dessie, G; Devegowda, D; Dewan, SMR; Dhali, A; Dhane, AS; Dhimal, M; Dhingra, S; Dhungel, B; Di Pumpo, M; Diaz, LA; Diaz, MJ; Do, THP; Doaei, S; Dondi, F; Dorostkar, F; dos Santos, WM; Doshi, OP; Doshmangir, L; Dosumu, TO; Dowou, RK; Dresse, MT; Dube, J; Duraisamy, S; Durojaiye, OC; Dutta, S; Dziedzic, AM; Emar, AR; Edinur, HA; Eftekhari, B; Sedeh, AE; Ekholuenetale, M; Ekundayo, TC; El Arab, RA; Omri, AEL; El Sayed, I; Zaki, ME; Elahi, R; Elemam, NM; Elhadi, M; El-Huneidi, W; Elkannishy, S; Elmehrath, AO; Elmoselhi, AB; Elsheikh, R; El-Sherbiny, YM; Elsohaby, I; Eltahawy, ASA; Eltahir, ME; Haque, SE; Emeto, TI; Bin Emran, T; Endeshaw, D; Eshrati, B; Eslami, M; Ezzikouri, S; Fadavian, H; Fagbamigbe, AF; Fahim, A; Fahimi, S; Fahira, A; Fakhradiyev, IR; Fakhri-Demeshghieh, A; Falzone, L; Farahani, A; Farahmand, M; Faraji, SN; Faramarzpour, M; Farashi, E; Farhana, Z; Faris, MEM; Faris, PS; Faro, A; Farooque, U; Farrokhpour, H; Fasanmi, AO; Fasihi, K; Fasusi, ET; Fattahi, H; Feizkhah, A; Fekadu, G; Ferrante, D; Ferrara, P; Ferreira, N; Fetensa, G; Fischer, F; Fisher, JL; Florin, BT; Folayan, OS; Fornari, A; Forouhari, A; Foroutan, B; Fotouhi, M; Fukumoto, T; Fukunaga, A; Gadanya, MA; Gajdács, M; Gallus, S; Gamawa, AU; Gandhi, AP; Gangachannaiah, S; Gangireddy, M; Garlasco, J; Gautam, RK; Gebre, FS; Gebregergis, MW; Gebrehiwot, M; Gebremeskel, TG; Gebreslassie, HG; Geremew, GW; Getahun, GK; Ghafarian, S; Jolfayi, AG; Gharaibeh, LF; Ghasrsaz, H; Ghassemi, F; Ghazy, RM; Gholamalizadeh, M; Gholizadeh, N; Ghotbi, E; Giannakis, K; Gil, AU; Gilani, SA; Girmay, AA; Girombelli, A; Goel, A; Goel, AK; Golechha, M; Golinelli, D; Goodarzian, M; Gorini, G; Gu, CH; Guan, SY; Guarducci, G; Ibrahim, M; Gubari, M; Guo, Z; Guo, ZF; Gupta, B; Gupta, S; Gutiérrez, RA; Guzman-Esquivel, J; Habibzadeh, A; Habibzadeh, F; Habibzadeh, P; Hadaro, TSS; Hadi, NR; Haghmorad, D; Nam, NH; Hailu, HE; Halil, HMM; Hamad, IM; Hamadeh, RR; Hamdy, NM; Hameed, S; Hanifi, N; Haque, A; Haro, JM; Hasaballah, AI; Hasan, MK; Hasan, SMM; Hasani, F; Hasani, H; Hasanzadeh, A; Hashi, A; Hasnain, MS; Hassan, II; Hassan, TS; Tabatabaei, MSHZ; Haubold, J; Hay, SI; Hayat, K; He, GH; He, Q; He, WQ; Heibati, B; Heidari, M; Herteliu, C; Hesami, H; Heydari, M; Heydari, M; Heydarifard, Z; Heyi, DZ; Hezam, K; Hiraike, Y; Hoang, M; Holla, R; Horita, N; Hoseinzadeh, M; Hosgood, HD; Hossain, A; Hossain, MM; Hossain, MS; Hossain, MB; Hosseini, MS; Adli, AH; Hostiuc, M; Hsieh, VCR; Hu, CX; Hu, JJ; Huang, JJ; Hushmandi, K; Hussain, J; Hussain, S; Hussein, D; Hussein, NR; Husseiny, MI; Huynh, HH; Iavicoli, I; Ibitoye, SE; Ibrahim, R; Ibrayeva, A; Idalsoaga, FJ; Iftikhar, PM; Ikiroma, A; Ilesanmi, OS; Ilic, IM; Ilic, MD; Ilyas, MF; Ilyasu, S; Imam, MT; Immurana, M; Imoh, LC; Iqbal, J; Isa, MA; Islam, MR; Ismail, F; Issa, R; Iwagami, M; Iwu, CD; Iyer, M; Jacob, L; Jadidi-Niaragh, F; Jafarzadeh, A; Jahrami, H; Jain, A; Jairoun, AA; Jaiswal, A; Jakovljevic, M; Jaliliyan, A; Yengejeh, RJ; Jalloh, ML; Jamal, QMS; Jamil, S; Javaid, SS; Jawaid, T; Jayarajah, U; Jayaram, S; Jayasinghe, RD; Jee, SH; Jena, D; Jin, S; Jin, WY; Jokar, M; Jonas, JB; Joo, T; Jose, J; Joseph, A; Joseph, N; Joshua, CE; Joukar, F; Jurisson, M; Juweid, ME; Jyoti, A; Kaambwa, B; Kabir, A; Kabir, Z; Kabiri, M; Kadir, DH; Kalan, E; Kalankesh, LR; Kamal, M; Kamal, VK; Kamarajah, SK; Kamireddy, A; Kamorudeen, RT; Nejad, FK; Kankam, SB; Kanmodi, KK; Kapoor, N; Karajizadeh, M; Karami, J; Karasneh, RA; Karch, A; Karimi, A; Karimi, MA; Karimzadhagh, S; Karpinski, TM; Kashoo, FZ; Kauppila, JH; Kaur, N; Kausar, MA; Kazemi, F; Kebede, FA; Keshwani, A; Kesse-Guyot, E; Khader, YS; Khajuria, H; Khalid, A; Khalifa, HO; Khalili, A; Khalili, P; Khalilian, A; Khalili-Tanha, G; Khalis, M; Khamesipour, F; Khan, A; Khan, FU; Khan, G; Khan, MJ; Khan, MAB; Khan, SA; Khanmohammadi, S; Khatatbeh, MM; Khatib, MN; Khayamzadeh, M; Kashani, HRK; Kheradmand, D; Khidri, FF; Khosla, AA; Khosravi, MA; Khubchandani, J; Kim, K; Kim, YJ; Kim, YS; Kimokoti, RW; Kisa, A; Kisa, S; Shivakumar, KM; Kokkorakis, M; Kolahi, AA; Kompani, F; Kong, JQ; Konstas, AG; Kostev, K; Kotnis, AL; Laxminarayana, SLK; Kretchy, IA; Krishan, K; Kuchay, RAH; Kuddus, M; Kulimbet, M; Kumar, D; Kumar, GA; Kumar, N; Kumar, V; Kundu, S; Kunutsor, SK; Kushawaha, PK; Kustanti, CYY; Kutluk, T; Kuttikkattu, A; Kuttybayev, A; Kyei, GK; Kyei-Arthur, F; Kytö, V; La Vecchia, C; Ladan, MA; Lahariya, C; Lai, DTC; Lai, HP; Lakanova, B; Lal, DK; Lám, J; Lanfranchi, F; Lasrado, S; Latif, M; Lauriola, P; Lawal, BK; Le, HH; Le, MHN; Le, NHH; Le, TTT; Ledda, C; Lee, I; Lee, SW; Lee, SW; Lee, SWH; Lee, WC; Legesse, AY; Leigh, J; Leong, E; Li, MC; Li, WZ; Li, W; Li, XP; Li, YZ; Li, ZR; Li, ZH; Lim, SS; Lin, QR; Liu, CJ; Liu, G; Liu, J; Liu, L; Liu, XF; Liu, XF; Llanaj, E; Lubinda, J; Lutambi, AM; Lytras, MD; Lytvyak, E; Amin, HIM; Ma, ZF; Maalman, RSE; Madadizadeh, F; Madani, SP; Mafi, A; Maghazachi, AA; Mahamed, AA; Mahmood, NH; Mahmoud, MA; Mahumud, RA; Majeed, A; Makram, AM; Makram, OM; Makris, KCC; Malasala, S; Maleki-Kakelar, H; Malhotra, K; Malik, AA; Malik, I; Malinga, LA; Malta, DC; Mansouri, V; Mansourian, M; Mansournia, MA; Mantovani, LG; Mao, CK; Marateb, HR; Marghani, BH; Marino, M; Martini, S; Martorell, M; Marzo, RR; Marzouk, S; Mathangasinghe, Y; Mathur, M; Matozinhos, FP; Matthew, IL; McKee, M; McPhail, SM; Mechili, EA; Meena, JK; Meftah, E; Mehboob, R; Mehmood, A; Meto, TM; Meles, HN; Melese, A; Mendez-Lopez, MA; Mendoza, W; Menezes, RG; Menges, D; Mengesha, EW; Menon, TP; Mentis, AFA; Meo, SAA; Meretoja, A; Meretoja, TJ; Mestrovic, T; Metwally, MMM; Miazgowski, T; Michalek, IM; Miller, TR; Minervini, G; Mirghafourvand, M; Misganaw, A; Misra, S; Mithra, P; Mogessie, Y; Mohamadkhani, A; Mohamed, J; Mohamed, MG; Mohamed, NS; Mohammad, KA; Mohammad, T; Mohammad-Alizadeh-Charandabi, S; Mohammadi, A; Mohammadi, MK; Mohammadi, SO; Mohammadian-Hafshejani, A; Mohammadzadeh, I; Mohammadzadeh, Z; Mohammed, AKH; Mohammed, M; Mohammed, S; Mohsenzadeh, A; Mokdad, AH; Vardanjani, HM; Molinaro, S; Momani, S; Monasta, L; Moni, MA; Moradi, Y; Moraga, P; Morrison, SD; Morsy, MM; Mossialos, E; Motaharinezhad, F; Motappa, R; Yousefi, KM; Msherghi, A; Mubarak, R; Mubarik, S; Mukoro, GD; Mulita, A; Munjal, K; Murillo-Zamora, E; Mushtaq, A; Mushtaq, S; Mustafa, SI; Muthupandian, S; Myung, W; Nabavi, A; Nagarajan, AJ; Nagel, G; Naghavi, P; Naik, G; Naimzada, MD; Nainu, F; Nair, TS; Najmuldeen, HHR; Nam, HS; Nargus, S; Nartey, Y; Nashwan, AJ; Nassar, M; Natto, ZS; Nauman, J; Nawsherwan; Nayak, BP; Nayon, MFS; Nazri-Panjaki, A; Ndishimye, P; Nega, AT; Negahdary, M; Negoi, I; Nejjari, C; Nekouei, O; Nepal, G; Netsere, HB; Ngabonziza, JCSS; Nguyen, CT; Nguyen, D; Nguyen, KVN; Nguyen, N; Nguyen, TP; Nguyen, TT; Nguyen, VT; Niazi, RK; Nieddu, L; Nikravangolsefid, N; Niranjan, V; Niyonsenga, JMV; Nnaji, CA; Nnyanzi, LA; Nomura, S; Noor, NM; Noor, STA; Noorafrooz, M; Noroozi, M; Nri-Ezedi, CA; Nugen, F; Nurrika, D; Nzoputam, CI; Nzoputam, OJ; Oancea, B; Obakachi, VA; Odetokun, IA; Oduro, MS; Oguta, JO; Oh, IH; Okati-Aliabad, H; Okeke, SR; Okekunle, AP; Okonji, OC; Olagunju, AT; Olanrewaju, TOO; Olatubi, MI; Omage, FB; Omar, HA; Omer, GL; Omonisi, AE; Ong, SK; Onwujekwe, OE; Opitz, M; Ordak, M; Orish, VN; Orscelik, A; Ortiz-Prado, E; Osborne, A; Osman, AAM; Ostroff, SM; Osuagwu, UL; Othman, EH; Otorkpa, OJ; Otstavnov, SS; Ouyahia, A; Owolabi, MO; Oyebanji, OA; Oyebola, K; Ozsahin, I; Mahesh, PA; Padron-Monedero, A; Padubidri, JR; Palicz, T; Panda, SK; Panda-Jonas, S; Katare, DP; Pandi-Perumal, SR; Pang, K; Panos, GD; Panos, LD; Pantazopoulos, I; Papa, MV; Paranjkhoo, P; Roudsari, PP; Parikh, RR; Park, EC; Pasovic, M; Passera, R; Patel, J; Patel, RJ; Patil, S; Patra, A; Toroudi, HP; Pekarcikova, J; Pensato, U; Peprah, P; Pereira, J; Peres, MFP; Perna, S; Pestell, RG; Peter, OJ; Petermann-Rocha, FE; Pham, HT; Pham, TT; Pierannunzio, D; Pillay, JD; Piracha, ZZ; Pirouzpanah, S; Poluru, R; Avudaiappan, AP; Postma, MJ; Pourbabaki, R; Pourghazi, F; Prabhu, D; Pradhan, J; Prakash, PY; Prasad, CP; Prashant, A; Prates, EJS; Pribadi, DRA; Puvvula, J; Qazi, AS; Qiu, SL; Qurbani, K; Shahraki, HR; Rafiee, A; Rafiei, A; Raghuveer, P; Rahim, HMA; Rahman, FM; Rahman, MM; Rahman, MM; Rahman, M; Rahman, MA; Rahmani, AM; Rahmani, S; Rahmati, M; Rai, P; Raimondo, D; Raimondo, I; Rajaa, S; Rajabi, R; Rajizadeh, MA; Ramadan, M; Ramasamy, C; Ramasamy, SK; Ramesh, PS; Ramezani, Z; Rana, J; Rana, RK; Rancic, N; Noei, FR; Rao, C; Rao, K; Rao, M; Rao, SJ; Rashedi, V; Rashidi, MM; Rathish, D; Rauniyar, SK; Rautalin, I; Rawaf, S; Rawal, L; Redwan, E; Rege, S; Reis-Mendes, A; Restaino, S; Rezaei, N; Rezaei, N; Rezaei, N; Rezaeian, M; da Silva, TMR; Guerra, MRR; Rizvi, MR; Roberts, TJ; Rocha, HAL; Rocha-Gomes, JR; da Silva, TPR; Rohilla, R; Rohloff, P; Root, KT; Roshandel, G; Roshanshad, A; Rout, HS; Rovera, G; Roy, N; Roy, S; Saber, K; Saber-Ayad, MM; Sabet, CJ; Sabour, S; Saddik, BA; Sadegh, T; Saeb, MR; Saeed, K; Saeed, M; Saeed, U; Saghazadeh, A; Sharif-Askari, FS; Sharif-Askari, NS; Sahebkar, A; Sahoo, PM; Sahoo, SS; Sajid, MR; Saleh, MA; Salehi, L; Farrokhi, AS; Salem, MR; Salimi, S; Samadi, P; Samaranayake, JE; Samodra, YL; Samy, AM; Sanabria, J; Santric-Milicevic, MM; Sarasmita, MA; Saravanan, A; Sargazi, S; Sarkar, T; Sarode, GS; Sarode, SC; Sarveazad, A; Sassano, M; Sathian, B; Satpathy, M; Sattarpour, R; Saulam, J; Sawhney, M; Saxena, J; Schaarschmidt, BM; Schinckus, C; Schneider, IJC; Schuermans, A; Schumacher, AE; Sekar, D; Sekaran, S; Sekerija, M; Semreen, MH; Sendekie, AK; Sengupta, P; Senol, YC; Senthilkumaran, S; Serban, D; Sethi, Y; Alshohadaei, SMS; Seyedmirzaei, H; Seylani, A; Shabany, M; Shafie, M; Shahab, M; Shahbandi, A; Shahid, S; Shahid, SAA; Shahsavari, HR; Shahwan, MJ; Shaikh, MA; Shamim, MA; Shams, E; Shams-Beyranvand, M; Shamsi, A; Shamsutdinova, A; Shan, D; Shanawaz, M; Shankar, A; Shannawaz, M; Sharew, NT; Sharifan, A; Sharma, M; Sharma, R; Sharma, U; Sharma, V; Shastry, S; Shawahna, R; Shayan, M; Sheida, F; Sherchan, SP; Shetty, PH; Shetty, PK; Shetty, RS; Shetty, SS; Shibani, M; Shittu, A; Shivarov, V; Eshkiki, ZS; Shongwe, SN; Shool, S; Shorofi, SA; Shrestha, S; Shuval, K; Si, YF; Sibuyi, NRS; Siddig, EE; Siddiqi, AK; Silva, LMLR; Singh, A; Singh, B; Singh, H; Singh, JA; Singh, K; Singh, M; Singh, P; Singh, PK; Singh, P; Singh, S; Singh, S; Sinha, MK; Sitas, F; Siyoum, DF; Skryabina, AA; Smith, AE; Sobia, F; Solikhah, S; Soliman, SSM; Sood, A; Spearman, S; Srichawla, BS; Srinivasamurthy, SK; Srivastava, DB; Straif, K; Subramaniyan, V; Suleiman, AG; Odidi, MOS; Suleman, M; Sulistiyorini, D; Meo, AS; Sun, Z; Suresh, V; Susianti, H; Swain, CK; Szarpak, L; Sudha, TYS; Damavandi, PT; Tabarés-Seisdedos, R; Tabatabaei, FS; Tabatabaei, SM; Tabibi, R; Tabish, M; Taha, SR; Abkenar, YT; Soodejani, MT; Taiba, J; Talaat, IM; Tampa, M; Tamuzi, JL; Tan, KK; Tanwar, M; Tariq, S; Tavangar, SM; Taye, BT; Tbakhi, A; Tekola, A; Temsah, MH; Terefa, DR; Tesfamariam, WB; Teye-Kwadjo, E; Thangavelu, L; Thapar, R; Thayakaran, R; Sundaram, MT; Theyra-Enias, H; Thomas, N; Thomas, NK; Ticoalu, JHV; Tiruye, TY; Tiwari, K; Topor-Madry, R; Toriola, AT; Touvier, M; Tovani-Palone, MR; Traini, E; Tran, BX; Tran, NH; Tran, QTH; Tran, TH; Trico, D; Tsatsakis, A; Tualeka, AR; Amirikah, MT; Tuglo, LS; Ullah, A; Ullah, S; Umakanthan, S; Umar, L; Umar, SS; Umar, UM; Unim, B; Unnikrishnan, B; Upadhya, D; Vaithinathan, AG; Vakili, O; Van den Eynde, J; Varasteh, J; Varthya, SB; Vaziri, S; Vellingiri, B; Verma, M; Veroux, M; Verras, GI; Villa, S; Villanueva, GI; Violante, FS; Vizzielli, G; Vladimirov, SK; Vlassov, V; Vollset, SE; Vounzoulaki, E; Waheed, Y; Wang, C; Wang, RX; Wang, X; Wang, YZ; Waqas, M; Ward, P; Wassie, TH; Weerakoon, KG; Westerman, R; Wicaksana, AL; Wickramasinghe, DP; Wickramasinghe, NDD; Wijarnpreecha, K; Willeit, P; Wojewodzic, MW; Wolf, AW; Wu, F; Wu, JF; Wu, ZH; Xia, Q; Xia, ZJ; Xiao, LS; Xie, WQ; Xu, LB; Xu, SW; Xue, MY; Yadav, MK; Yahya, G; Yarahmadi, A; Yassin, MA; Yaya, S; Ye, PP; Yesuf, SA; Yezli, S; Yin, DH; Yirdaw, BA; Yon, DK; Yonemoto, N; Younis, MZ; Yousefi, Z; Yu, CH; Yuan, CW; Zadnik, V; Zafar, SN; Zaghampour, M; Zakham, F; Zaki, N; Zamagni, G; Zaman, BA; Bin Zaman, S; Sakhvidi, MJZ; Zastrozhin, M; Zawiah, M; Zeariya, MGM; Zemariam, AB; Zensen, S; Zhang, JR; Zhang, JY; Zhang, LQ; Zhang, XY; Zhang, ZJ; Zhao, Y; Zheng, DX; Zheng, JX; Zheng, MH; Zhong, A; Zhong, CC; Zhou, JY; Zhou, JX; Zhu, B; Zhumagaliuly, A; Zielinska, M; Zitoun, OA; Zrieq, RM; Zuber, M; Zyoud, SH; Zyoud, SH; Vos, T; Murray, CJL</t>
  </si>
  <si>
    <t>Force, Lisa M.; Kocarnik, Jonathan M.; May, Miranda L.; Bhangdia, Kayleigh; Crist, Andrew; Penberthy, Louise; Pritchett, Natalie; Acheson, Alistair; Deitesfeld, Lee; Bhoomadevi, A.; Aalruz, Hasan; Abbas, Nasir; Bashash, Maryam Abbasalipour; Abd Al Magied, Abdallah H. A.; Abd ElHafeez, Samar; Abdalla, Ashraf Nabiel; Abdalla, Mohammed Altigani; Abdel-Rahman, Wael M.; Abdi, Parsa; Abdisa, Wakgari Mosisa; Abdissa, Daba; Abdollahi, Arash; Abdoun, Meriem; Abdous, Arman; Abdullahi, Auwal; Abebe, Mesfin; Abedi, Armita; Abidi, Syed Hani; Abie, Alemwork; Abiodun, Olumide; Aboagye, Richard Gyan; Abolhassani, Hassan; Abonie, Ulric Sena; Abreu, Lucas Guimaraes; Abubakar, Aminu Kende; Abubakar, Bilyaminu; Abu-Gharbieh, Eman; Abukhadijah, Hana J.; Aburuz, Salahdein; Abu-Zaid, Ahmed; Achar, Raghu Ram; Acuna, Juan Manuel; Adams, Lisa C.; Adamu, Lawan Hassan; Addo, Isaac Yeboah; Adedokun, Kamoru Ademola; Adegoke, Nurudeen A.; Adekanmbi, Victor; Adesiyan, Ibukun Modupe; Adewuyi, Habeeb Omoponle; Adiga, Usha; Adnani, Qorinah Estiningtyas Sakilah; Adoma, Prince Owusu; Adzigbli, Leticia Akua; Afifi, Ahmed M.; Afolabi, Aanuoluwapo Adeyimika; Afrashteh, Fatemeh; Afrooghe, Arya; Afzal, Muhammad Sohail; Agampodi, Suneth Buddhika; Aggarwal, Navidha; Agide, Feleke Doyore; Sobrinho, Cesar Agostinis; Agyemang-Duah, Williams; Ahinkorah, Bright Opoku; Ahmad, Aqeel; Ahmad, Danish; Ahmad, Faisal; Ahmad, Khurshid; Ahmad, Muayyad M.; Ahmad, Sajjad; Ahmad, Tauseef; Ahmadi, Elham; Ahmadzade, Amir Mahmoud; Ahmadzade, Mohadese; Ahmed, Anisuddin; Ahmed, Ayman; Ahmed, Gasha Salih; Ahmed, Ibrar; Ahmed, Luai A.; Ahmed, Mehrunnisha Sharif; Ahmed, Meqdad Saleh; Ahmed, Muktar Beshir; Ahmed, Nesredin; Ahmed, Syed Anees; Ajala, Dolapo Emmanuel; Ajami, Marjan; Akhigbe, Roland Eghoghosoa; Akinosoglou, Karolina; Al Awaidy, Salah; Al Hamad, Hanadi; Al Hasan, Syed Mahfuz; Al Omari, Omar; Al Qadire, Mohammad; Al Thaher, Yazan; Al Zaabi, Omar Ali Mohammed; Alam, Khurshid; Alam, Zufishan; Alansari, Amani; Al-Ashwal, Fahmi Y.; Al-Daken, Laila Ismael; Aldhaleei, Wafa A.; Aleidi, Shereen M.; Alemayehu, Bezawit Abeje; Al-Eyadhy, Ayman; Algammal, Abdelazeem M.; Al-Gheethi, Adel Ali Saeed; Al-Hanawi, Mohammed Khaled; Alhuwail, Dari; Ali, Abid; Ali, Endale Alemayehu; Ali, Mohammad Daud; Ali, Mohammed Usman; Ali, Rafat; Ali, Syed Shujait; Ali, Waad; Alif, Sheikh Mohammad; Al-Jabi, Samah W.; Aljunid, Syed Mohamed; Alkhatib, Ahmad; Almasri, Nihad A.; Al-Mekhlafi, Hesham M.; Alnaeem, Mohmmad Minwer; Alniss, Hasan Yaser; Sukumar, Margret Beaula Alocious; Alomari, Mahmoud A.; Alosta, Mohammad R.; Alqahtani, Saleh A.; Al-Qudimat, Ahmad Rajeh; Al-Raddadi, Rajaa M. Mohammad; Alrawashdeh, Ahmad; Alrimawi, Intima; Alrousan, Sahel Majed; Al-Sabah, Salman Khalifah; Alshahrani, Najim Z.; Altaf, Awais; Al-Tammemi, Alaa B.; Alvarez, Elysia M.; Alvis-Guzman, Nelson; Al-Worafi, Yaser Mohammed; Aly, Hany; Alyahya, Mohammad Sharif Ibrahim; Alzoubi, Abdallah; Alzoubi, Karem H.; Al-Zubayer, Md Akib; Mohammadi, Masoud Aman; Amin, Tarek Tawfik; Amindarolzarbi, Alireza; Aminnia, Shiva; Aminu, Nafiu; Amirzade-Iranaq, Mohammad Hosein; Amu, Hubert; Amusa, Ganiyu Adeniyi; Ancuceanu, Robert; Anderlini, Deanna; Anil, Abhishek; Anoushiravani, Amir; Ansariniya, Hossein; Anuoluwa, Iyadunni Adesola; Anvari, Saeid; Anwar, Saleha; Anwar, Sumadi Lukman; Anwer, Razique; Anyabolo, Ekenedilichukwu Emmanuel; Anyasodor, Anayochukwu Edward; Apeagyei, Angela Esi; Arab, Juan Pablo; Arabloo, Jalal; Bahri, Razman Arabzadeh; Arafa, Elshaimaa A.; Arafat, Mosab; Aravkin, Aleksandr Y.; Arcieri, Martina; Areda, Demelash; Ariffin, Hany; Arkew, Mesay; Artamonov, Anton A.; Arul, Santhosh; Arumuganainar, Deepavalli; Asghari-Jafarabadi, Mohammad; Ashames, Akram; Ashraf, Muhammad Abdul Basit; Ashraf, Tahira; Asiamah-Asare, Bernard Kwadwo Yeboah; Asmerom, Haftu Asmerom; Assembekov, Batyrbek; Asthana, Smita; Atorkey, Prince; Atout, Maha Moh'd Wahbi; Atta, Julie Alaere; Ausloos, Marcel; Awedew, Atalel Fentahun; Awotidebe, Adedapo Wasiu; Quintanilla, Beatriz Paulina Ayala; Ayatollahi, Haleh; Ayyoubzadeh, Seyed Mohammad; Azargoonjahromi, Ali; Azimi, Amirali; Aziz, Mohd Yusmaidie; Aziz, Sadat Abdulla; Aziz, Shahkaar; Azizi, Hosein; Azzam, Ahmed Y.; Badar, Muhammad; Badiye, Ashish D.; Badran, Alaa Aboelnour; Bagheri, Nasser; Baghizadeh, Fereshteh; Bahreini, Razieh; Bai, Ruhai; Baig, Atif Amin; Bains, Lovenish; Bajpai, Ram Chandra; Bakkannavar, Shankar M.; Bala, Auwal Adam; Alcha, Wondu Feyisa B.; Hasankhani, Mohammadreza Balooch; Bandyopadhyay, Soham; Banik, Rajon; Barac, Aleksandra; Barati, Shirin; Bardhan, Mainak; Barker-Collo, Suzanne Lyn; Barqawi, Hiba Jawdat; Barrow, Amadou; Basharat, Zarrin; Bashir, Shahid; Basiru, Afisu; Baskaran, Pritish; Bastan, Mohammad-Mahdi; Batra, Kavita; Bauckneht, Matteo; Bayati, Mohsen; Bayisa, Feyisa Shasho; Beeraka, Narasimha M.; Behnam, Babak; Behnoush, Amir Hossein; Behzadi, Payam; Ramirez, Diana Fernanda Bejarano; Belachew, Sewunet Admasu; Bilgin, Gokce Belge; Belo, Luis; Benzian, Habib; Berhie, Alemshet Yirga Yirga; Bermudez, Amiel Nazer C.; Bhadoria, Ajeet Singh; Bhagavathula, Akshaya Srikanth; Bhakta, Nickhill; Bhala, Neeraj; Bharadwaj, Ravi; Bhardwaj, Nikha; Bhardwaj, Pankaj; Bhardwaj, Prarthna V.; Bhaskar, Sonu; Bhat, Ajay Nagesh; Bhat, Vivek; Bhattacharjee, Shuvarthi; Bhatti, Gurjit Kaur; Bhatti, Jasvinder Singh; Bhuiyan, Mohiuddin Ahmed; Bhuyan, Soumitra S.; Bievel-Radulescu, Raluca; Bilgin, Cem; Bisignano, Catherine; Biswas, Mohammad Shahangir; Biswas, Monirujjaman; Bizzozero-Peroni, Bruno; Bjorge, Tone; Bodhare, Trupti; Bolarinwa, Obasanjo Afolabi; Boloor, Archith; Borhany, Hamed; Bosoka, Samuel Adolf; Carvajal, Alejandro Botero; Bouaoud, Souad; Bozic, Marija M.; Braithwaite, Dejana; Brauer, Michael; Brenner, Hermann; Linh Phuong Bui; Burkart, Katrin; Busch, Felix; Bustamante-Teixeira, Maria Teresa; Bustanji, Yasser; Butt, Nadeem Shafique; Butt, Zahid A.; Cai, Guangyao; Camera, Luis Alberto; Campos-Nonato, Ismael; Cao, Si; Cao, Yubin; Capodici, Angelo; Carreras, Giulia; Carvalho, Marcia; Castaneda-Orjuela, Carlos A.; Catala-Lopez, Ferran; Cattaruzza, Maria Sofia; Cegolon, Luca; Cembranel, Francieli; Cerin, Ester; Cernigliaro, Achille; Cerrai, Sonia; Chakraborty, Aditya; Chakraborty, Chiranjib; Chakraborty, Sandip; Chandika, Rama Mohan; Chattu, Vijay Kumar; Chaudhary, Anis Ahmad; Chaudhuri, Sirshendu; Chaurasia, Akhilanand; Chemeda, Galmesa Bekana; Chen, Hana; Chen, Kai; Chen, Meng Xuan; Chichagi, Fatemeh; Chimed-Ochir, Odgerel; Ching, Patrick R.; Chirinos-Caceres, Jesus Lorenzo; Cho, William C. S.; Choi, Dong-Woo; Choi, Sungchul; Chong, Bryan; Chong, Yuen Yu; Chopra, Hitesh; Chopra, Shivani; Chou, Hou In; Choudhari, Sonali Gajanan; Chu, Dinh-Toi; Chukwu, Isaac Sunday; Chung, Eric; Chung, Sunghyun; Cioffi, Iolanda; Columbus, Alyssa; Conde, Joao; Costa, Vera Marisa; Cruz-Martins, Natalia; Dabo, Bashir; Dadras, Omid; Dai, Xiaochen; Dandona, Lalit; Dandona, Rakhi; D'Anna, Lucio; Danpanichkul, Pojsakorn; Soltani, Reza Darvishi Cheshmeh; Darwesh, Aso Mohammad; Das, Saswati; Dash, Nihar Ranjan; Dashti, Mohsen; Dassah, Cornelius; Davletov, Dimash; De la Hoz, Fernando Pio; Dean, Frances E.; Dee, Edward Christopher; Deekonda, Sindhura; Delsoz, Mohammad; Demeke, Abel Desalegn; Denova-Gutierrez, Edgar; Desai, Rupak; Desale, Aragaw Tesfaw; Dessie, Gashaw; Devegowda, Devananda; Dewan, Syed Masudur Rahman; Dhali, Arkadeep; Dhane, Amol S.; Dhimal, Meghnath; Dhingra, Sameer; Dhungel, Bibha; Di Pumpo, Marcello; Diaz, Luis Antonio; Diaz, Michael J.; Thao Huynh Phuong Do; Doaei, Saeid; Dondi, Francesco; Dorostkar, Fariba; dos Santos, Wendel Mombaque; Doshi, Ojas Prakashbhai; Doshmangir, Leila; Dosumu, Taiwo Omotayo; Dowou, Robert Kokou; Dresse, Menayit Tamrat; Dube, John; Duraisamy, Senbagam; Durojaiye, Oyewole Christopher; Dutta, Sulagna; Dziedzic, Arkadiusz Marian; Emar, Abdel Rahman; Edinur, Hisham Atan; Eftekhari, Behrad; Sedeh, Ashkan Eighaei; Ekholuenetale, Michael; Ekundayo, Temitope Cyrus; El Arab, Rabie Adel; Omri, Abdelfatteh E. L.; El Sayed, Iman; Zaki, Maysaa El Sayed; Elahi, Reza; Elemam, Noha Mousaad; Elhadi, Muhammed; El-Huneidi, Waseem; Elkannishy, Sherif; Elmehrath, Ahmed O.; Elmoselhi, Adel B.; Elsheikh, Randa; El-Sherbiny, Yasser Mohamed; Elsohaby, Ibrahim; Eltahawy, Abdelgawad Salah Abdelgawad; Eltahir, Mohd Elmagzoub; Haque, Syed Emdadul; Emeto, Theophilus I.; Bin Emran, Talha; Endeshaw, Destaw; Eshrati, Babak; Eslami, Majid; Ezzikouri, Sayeh; Fadavian, Heidar; Fagbamigbe, Adeniyi Francis; Fahim, Ayesha; Fahimi, Saman; Fahira, Aamir; Fakhradiyev, Ildar Ravisovich; Fakhri-Demeshghieh, Aliasghar; Falzone, Luca; Farahani, Alireza; Farahmand, Mohammad; Faraji, Seyed Nooreddin; Faramarzpour, Mahsa; Farashi, Ebrahim; Farhana, Zaki; Faris, MoezAlIslam Ezzat Mahmoud; Faris, Pawan Sirwan; Faro, Andre; Farooque, Umar; Farrokhpour, Hossein; Fasanmi, Abidemi Omolara; Fasihi, Kiana; Fasusi, Emmanuel Toluwani; Fattahi, Hamed; Feizkhah, Alireza; Fekadu, Ginenus; Ferrante, Daniela; Ferrara, Pietro; Ferreira, Nuno; Fetensa, Getahun; Fischer, Florian; Fisher, James L.; Florin, Bobirca Teodor; Folayan, Olumuyiwa Shola; Fornari, Arianna; Forouhari, Ali; Foroutan, Behzad; Fotouhi, Maryam; Fukumoto, Takeshi; Fukunaga, Ami; Gadanya, Muktar A.; Gajdacs, Mario; Gallus, Silvano; Gamawa, Adamu Usman; Gandhi, Aravind P.; Gangachannaiah, Shivaprakash; Gangireddy, Mounika; Garlasco, Jacopo; Gautam, Rupesh K.; Gebre, Feven Sahle; Gebregergis, Miglas Welay; Gebrehiwot, Mesfin; Gebremeskel, Teferi Gebru; Gebreslassie, Haftay Gebremedhin; Geremew, Gebremariam Wulie; Getahun, Genanew K.; Ghafarian, Sadegh; Jolfayi, Amir Ghaffari; Gharaibeh, Lobna Faiz; Ghasrsaz, Haniyeh; Ghassemi, Fariba; Ghazy, Ramy Mohamed; Gholamalizadeh, Maryam; Gholizadeh, Nasim; Ghotbi, Elena; Giannakis, Konstantinos; Gil, Artyom Urievich; Gilani, Syed Abdullah; Girmay, Alem Abera; Girombelli, Alessandro; Goel, Amit; Goel, Anil Kumar; Golechha, Mahaveer; Golinelli, Davide; Goodarzian, MReza; Gorini, Giuseppe; Gu, Changhao; Guan, Shi-Yang; Guarducci, Giovanni; Ibrahim, Mohammed; Gubari, Mohialdeen; Guo, Zheng; Guo, Zhifeng; Gupta, Bhawna; Gupta, Sapna; Gutierrez, Reyna Alma; Guzman-Esquivel, Jose; Habibzadeh, Adrina; Habibzadeh, Farrokh; Habibzadeh, Parham; Hadaro, Tesfahun Simon Simon; Hadi, Najah R.; Haghmorad, Dariush; Nguyen Hai Nam; Hailu, Haimanot Ewnetu; Halil, Hassen Mosa Mosa; Hamad, Islam M.; Hamadeh, Randah R.; Hamdy, Nadia M.; Hameed, Sajid; Hanifi, Nasrin; Haque, Ashanul; Haro, Josep Maria; Hasaballah, Ahmed I.; Hasan, Md Kamrul; Hasan, S. M. Mahmudul; Hasani, Fatemeh; Hasani, Hamidreza; Hasanzadeh, Alireza; Hashi, Abdiwahab; Hasnain, Md Saquib; Hassan, Ikrama Ibrahim; Hassan, Treska S.; Tabatabaei, Mahgol Sadat Hassan Zadeh; Haubold, Johannes; Hay, Simon I.; Hayat, Khezar; He, Guohua; He, Qiang; He, Wen-Qiang; Heibati, Behzad; Heidari, Mohammad; Herteliu, Claudiu; Hesami, Hamed; Heydari, Majid; Heydari, Mojtaba; Heydarifard, Zahra; Heyi, Demisu Zenbaba; Hezam, Kamal; Hiraike, Yuta; Hoang, Mai; Holla, Ramesh; Horita, Nobuyuki; Hoseinzadeh, Mehdi; Hosgood, H. Dean; Hossain, Alamgir; Hossain, Md Mahbub; Hossain, Md Sabbir; Hossain, Mohammad Bellal; Hosseini, Mohammad-Salar; Adli, Ahmad Hosseinzadeh; Hostiuc, Mihaela; Hsieh, Vivian Chia-rong; Hu, Chengxi; Hu, Junjie; Huang, Junjie; Hushmandi, Kiavash; Hussain, Javid; Hussain, Salman; Hussein, Dursa; Hussein, Nawfal R.; Husseiny, Mohamed Ibrahim; Hong-Han Huynh; Iavicoli, Ivo; Ibitoye, Segun Emmanuel; Ibrahim, Reem; Ibrayeva, Anel; Idalsoaga, Francisco Javier; Iftikhar, Pulwasha Maria; Ikiroma, Adalia; Ilesanmi, Olayinka Stephen; Ilic, Irena M.; Ilic, Milena D.; Ilyas, Muhana Fawwazy; Ilyasu, Salim; Imam, Mohammad Tarique; Immurana, Mustapha; Imoh, Lucius Chidiebere; Iqbal, Javed; Isa, Mustafa Alhaji; Islam, Md Rabiul; Ismail, Faisal; Issa, Ramzy; Iwagami, Masao; Iwu, Chidozie Declan; Iyer, Mahalaxmi; Jacob, Louis; Jadidi-Niaragh, Farhad; Jafarzadeh, Abdollah; Jahrami, Haitham; Jain, Ayushi; Jairoun, Ammar Abdulrahman; Jaiswal, Abhishek; Jakovljevic, Mihajlo; Jaliliyan, Ali; Yengejeh, Reza Jalilzadeh; Jalloh, Mohamed L.; Jamal, Qazi Mohammad Sajid; Jamil, Safayet; Javaid, Syed Sarmad; Jawaid, Talha; Jayarajah, Umesh; Jayaram, Shubha; Jayasinghe, Ruwan Duminda; Jee, Sun Ha; Jena, Diptismita; Jin, Shuai; Jin, Wenyi; Jokar, Mohammad; Jonas, Jost B.; Joo, Tamas; Jose, Jobin; Joseph, Abel; Joseph, Nitin; Joshua, Charity Ehimwenma; Joukar, Farahnaz; Jurisson, Mikk; Juweid, Malik E.; Jyoti, Anupam; Kaambwa, Billingsley; Kabir, Ali; Kabir, Zubair; Kabiri, Maryam; Kadir, Dler Hussein; Kalan, Ebbie; Kalankesh, Leila R.; Kamal, Mehnaz; Kamal, Vineet Kumar; Kamarajah, Sivesh Kathir; Kamireddy, Arun; Kamorudeen, Ramat T.; Nejad, Fatemeh Kanaani; Kankam, Samuel Berchi; Kanmodi, Kehinde Kazeem; Kapoor, Neeti; Karajizadeh, Mehrdad; Karami, Jafar; Karasneh, Reema A.; Karch, Andre; Karimi, Aliasghar; Karimi, Mohammad Amin; Karimzadhagh, Sahand; Karpinski, Tomasz M.; Kashoo, Faizan Zaffar; Kauppila, Joonas H.; Kaur, Navjot; Kausar, Mohd Adnan; Kazemi, Foad; Kebede, Fekadu Abera; Keshwani, Ariz; Kesse-Guyot, Emmanuelle; Khader, Yousef Saleh; Khajuria, Himanshu; Khalid, Asaad; Khalifa, Hazim O.; Khalili, Anita; Khalili, Pantea; Khalilian, Alireza; Khalili-Tanha, Ghazaleh; Khalis, Mohamed; Khamesipour, Faham; Khan, Ajmal; Khan, Faiz Ullah; Khan, Gulfaraz; Khan, Mohammad Jobair; Khan, Moien A. B.; Khan, Salman Ali; Khanmohammadi, Shaghayegh; Khatatbeh, Moawiah Mohammad; Khatib, Mahalaqua Nazli; Khayamzadeh, Maryam; Kashani, Hamid Reza Khayat; Kheradmand, Daniel; Khidri, Feriha Fatima; Khosla, Atulya Aman; Khosravi, Mohammad Ali; Khubchandani, Jagdish; Kim, Kwanghyun; Kim, Yun Jin; Kim, Yun Seo; Kimokoti, Ruth W.; Kisa, Adnan; Kisa, Sezer; Shivakumar, K. M.; Kokkorakis, Michail; Kolahi, Ali-Asghar; Kompani, Farzad; Kong, Jianqiu; Konstas, Anastasios Georgios; Kostev, Karel; Kotnis, Ashwin Laxmikant; Laxminarayana, Sindhura Lakshmi Koulmane; Kretchy, Irene Akwo; Krishan, Kewal; Kuchay, Raja Amir Hassan; Kuddus, Mohammed; Kulimbet, Mukhtar; Kumar, Dewesh; Kumar, G. Anil; Kumar, Nithin; Kumar, Vijay; Kundu, Satyajit; Kunutsor, Setor K.; Kushawaha, Pramod Kumar; Kustanti, Christina Yeni Yeni; Kutluk, Tezer; Kuttikkattu, Ambily; Kuttybayev, Assylkhan; Kyei, Grace Kwakyewaa; Kyei-Arthur, Frank; Kyto, Ville; La Vecchia, Carlo; Ladan, Muhammad Awwal; Lahariya, Chandrakant; Lai, Daphne Teck Ching; Lai, Hanpeng; Lakanova, Balzhan; Lal, Dharmesh Kumar; Lam, Judit; Lanfranchi, Francesco; Lasrado, Savita; Latif, Mahrukh; Lauriola, Paolo; Lawal, Basira Kankia; Huu-Hoai Le; Minh Huu Nhat Le; Nhi Huu Hanh Le; Thao Thi Thu Le; Ledda, Caterina; Lee, Ivan; Lee, Sang-woong; Lee, Seung Won; Lee, Shaun Wen Huey; Lee, Wei-Chen; Legesse, Awol Yemane; Leigh, James; Leong, Elvynna; Li, Ming-Chieh; Li, Wang-Zhong; Li, Wei; Li, Xiaopan; Li, Yongze; Li, Zhengrui; Li, Zhihui; Lim, Stephen S.; Lin, Queran; Liu, Chaojie; Liu, Gang; Liu, Jue; Liu, Liu; Liu, Xiaofeng; Liu, Xuefeng; Llanaj, Erand; Lubinda, Jailos; Lutambi, Angelina M.; Lytras, Miltiadis D.; Lytvyak, Ellina; Amin, Hawraz Ibrahim M.; Ma, Zheng Feei; Maalman, Raymond Saa-Eru; Madadizadeh, Farzan; Madani, Seyedeh Panid; Mafi, Alireza; Maghazachi, Azzam A.; Mahamed, Abdulahi Abdiwali; Mahmood, Nozad Hussein; Mahmoud, Mansour Adam; Mahumud, Rashidul Alam; Majeed, Azeem; Makram, Abdelrahman M.; Makram, Omar M.; Makris, Konstantinos Christos C.; Malasala, Satyaveni; Maleki-Kakelar, Hadi; Malhotra, Kashish; Malik, Ahmad Azam; Malik, Iram; Malinga, Lesibana Anthony; Malta, Deborah Carvalho; Mansouri, Vahid; Mansourian, Marjan; Mansournia, Mohammad Ali; Mantovani, Lorenzo Giovanni; Mao, Changkun; Marateb, Hamid Reza; Marghani, Basma Hamed; Marino, Mirko; Martini, Santi; Martorell, Miquel; Marzo, Roy Rillera; Marzouk, Sammer; Mathangasinghe, Yasith; Mathur, Medha; Matozinhos, Fernanda Penido; Matthew, Indu Liz; McKee, Martin; McPhail, Steven M.; Mechili, Enkeleint A.; Meena, Jitendra Kumar; Meftah, Elahe; Mehboob, Riffat; Mehmood, Asim; Meto, Tesfahun Mekene; Meles, Hadush Negash; Melese, Addisu; Mendez-Lopez, Max Alberto; Mendoza, Walter; Menezes, Ritesh G.; Menges, Dominik; Mengesha, Endalkachew Worku; Menon, Tara P.; Mentis, Alexios-Fotios A.; Meo, Sultan Ayoub Ayoub; Meretoja, Atte; Meretoja, Tuomo J.; Mestrovic, Tomislav; Metwally, Mohamed M. M.; Miazgowski, Tomasz; Michalek, Irmina Maria; Miller, Ted R.; Minervini, Giuseppe; Mirghafourvand, Mojgan; Misganaw, Awoke; Misra, Sanjeev; Mithra, Prasanna; Mogessie, Yidnek; Mohamadkhani, Ashraf; Mohamed, Jama; Mohamed, Mona Gamal; Mohamed, Nouh Saad; Mohammad, Karzan Abdulmuhsin; Mohammad, Taj; Mohammad-Alizadeh-Charandabi, Sakineh; Mohammadi, Abdolreza; Mohammadi, Mohammad Kazem; Mohammadi, Seyed Omid; Mohammadian-Hafshejani, Abdollah; Mohammadzadeh, Ibrahim; Mohammadzadeh, Zeinab; Mohammed, Al-Kassim Hassan; Mohammed, Mustapha; Mohammed, Shafiu; Mohsenzadeh, Amin; Mokdad, Ali H.; Vardanjani, Hossein Molavi; Molinaro, Sabrina; Momani, Shaher; Monasta, Lorenzo; Moni, Mohammad Ali; Moradi, Yousef; Moraga, Paula; Morrison, Shane Douglas; Morsy, Mahmoud M.; Mossialos, Elias; Motaharinezhad, Fatemeh; Motappa, Rohith; Yousefi, Kimia Mozahheb; Msherghi, Ahmed; Mubarak, Rabia; Mubarik, Sumaira; Mukoro, George Duke; Mulita, Admir; Munjal, Kavita; Murillo-Zamora, Efren; Mushtaq, Ali; Mushtaq, Saima; Mustafa, Sherzad Ibrahim; Muthupandian, Saravanan; Myung, Woojae; Nabavi, Amin; Nagarajan, Ahamarshan Jayaraman; Nagel, Gabriele; Naghavi, Pirouz; Naik, Gurudatta; Naimzada, Mukhammad David; Nainu, Firzan; Nair, Tapas Sadasivan; Najmuldeen, Hastyar Hama Rashid; Nam, Hae Sung; Nargus, Shumaila; Nartey, Yvonne; Nashwan, Abdulqadir J.; Nassar, Mahmoud; Natto, Zuhair S.; Nauman, Javaid; Nawsherwan; Nayak, Biswa Prakash; Nayon, Md Fahad Shahariar; Nazri-Panjaki, Athare; Ndishimye, Pacifique; Nega, Amanuel Tebabal; Negahdary, Masoud; Negoi, Ionut; Nejjari, Chakib; Nekouei, Omid; Nepal, Gaurav; Netsere, Henok Biresaw; Ngabonziza, Jean Claude Semuto Semuto; Cuong Tat Nguyen; Dang Nguyen; Kieu Viet Nhi Nguyen; Nhan Nguyen; The Phuong Nguyen; Tuan Thanh Nguyen; Van Thanh Nguyen; Niazi, Robina Khan; Nieddu, Luciano; Nikravangolsefid, Nasrin; Niranjan, Vikram; Niyonsenga, Jean Marie Vianney; Nnaji, Chukwudi A.; Nnyanzi, Lawrence Achilles; Nomura, Shuhei; Noor, Nurulamin M.; Noor, Syed Toukir Ahmed; Noorafrooz, Mohammadamin; Noroozi, Masoud; Nri-Ezedi, Chisom Adaobi; Nugen, Fred; Nurrika, Dieta; Nzoputam, Chimezie Igwegbe; Nzoputam, Ogochukwu Janet; Oancea, Bogdan; Obakachi, Vincent Adeiza; Odetokun, Ismail A.; Oduro, Michael Safo; Oguta, James Odhiambo; Oh, In-Hwan; Okati-Aliabad, Hassan; Okeke, Sylvester Reuben; Okekunle, Akinkunmi Paul; Okonji, Osaretin Christabel; Olagunju, Andrew T.; Olanrewaju, Timothy Olusegun Olusegun; Olatubi, Matthew Idowu; Omage, Folorunsho Bright; Omar, Hany A.; Omer, Goran Latif; Omonisi, Abidemi E.; Ong, Sok King; Onwujekwe, Obinna E.; Opitz, Marcel; Ordak, Michal; Orish, Verner N.; Orscelik, Atakan; Ortiz-Prado, Esteban; Osborne, Augustus; Osman, Alaa A. M.; Ostroff, Samuel M.; Osuagwu, Uchechukwu Levi; Othman, Elham H.; Otorkpa, Oche Joseph; Otstavnov, Stanislav S.; Ouyahia, Amel; Owolabi, Mayowa O.; Oyebanji, Oladayo Ayobami; Oyebola, Kolapo; Ozsahin, Ilker; Mahesh, P. A.; Padron-Monedero, Alicia; Padubidri, Jagadish Rao; Palicz, Tamas; Panda, Sujogya Kumar; Panda-Jonas, Songhomitra; Katare, Deepshikha Pande; Pandi-Perumal, Seithikurippu R.; Pang, Ke; Panos, Georgios D.; Panos, Leonidas D.; Pantazopoulos, Ioannis; Papa, Mario Virgilio; Paranjkhoo, Parinaz; Roudsari, Peyvand Parhizkar; Parikh, Romil R.; Park, Eun-Cheol; Pasovic, Maja; Passera, Roberto; Patel, Jay; Patel, Riya Jayesh; Patil, Shankargouda; Patra, Apurba; Toroudi, Hamidreza Pazoki; Pekarcikova, Jarmila; Pensato, Umberto; Peprah, Prince; Pereira, Jeevan; Peres, Mario F. P.; Perna, Simone; Pestell, Richard G.; Peter, Olumuyiwa James; Petermann-Rocha, Fanny Emily; Hoang Tran Pham; Tung Thanh Pham; Pierannunzio, Daniela; Pillay, Julian David; Piracha, Zahra Zahid; Pirouzpanah, Saeed; Poluru, Ramesh; Avudaiappan, Arjun Pon; Postma, Maarten J.; Pourbabaki, Reza; Pourghazi, Farzad; Prabhu, Disha; Pradhan, Jalandhar; Prakash, Peralam Yegneswaran; Prasad, Chandra P.; Prashant, Akila; Prates, Elton Junio Sady; Pribadi, Dimas Ria Angga; Puvvula, Jagadeesh; Qazi, Asma Saleem; Qiu, Suli; Qurbani, Karzan; Shahraki, Hadi Raeisi; Rafiee, Ata; Rafiei, Alireza; Raghuveer, Pracheth; Rahim, Hawbash Mohammed-Amin; Rahman, Fryad Majeed; Rahman, Md Mijanur; Rahman, Mohammad Meshbahur; Rahman, Mosiur; Rahman, Muhammad Aziz; Rahmani, Amir Masoud; Rahmani, Saeed; Rahmati, Masoud; Rai, Pramila; Raimondo, Diego; Raimondo, Ivano; Rajaa, Sathish; Rajabi, Rayan; Rajizadeh, Mohammad Amin; Ramadan, Majed; Ramasamy, Chitra; Ramasamy, Shakthi Kumaran; Ramesh, Pushkal Sinduvadi; Ramezani, Zahra; Rana, Juwel; Rana, Rishabh Kumar; Rancic, Nemanja; Noei, Fatemeh Ranjbar; Rao, Christopher; Rao, Kumuda; Rao, Mithun; Rao, Sowmya J.; Rashedi, Vahid; Rashidi, Mohammad-Mahdi; Rathish, Devarajan; Rauniyar, Santosh Kumar; Rautalin, Ilari; Rawaf, Salman; Rawal, Lal; Redwan, Elrashdy; Rege, Sanika; Reis-Mendes, Ana; Restaino, Stefano; Rezaei, Nazila; Rezaei, Negar; Rezaei, Nima; Rezaeian, Mohsen; da Silva, Tercia Moreira Ribeiro; Guerra, Maximiliano Ribeiro Ribeiro; Rizvi, Moattar Raza; Roberts, Thomas J.; Rocha, Hermano Alexandre Lima; Rocha-Gomes, Joao Rocha; da Silva, Thales Philipe Rodrigues; Rohilla, Ravi; Rohloff, Peter; Root, Kevin T.; Roshandel, Gholamreza; Roshanshad, Amirhossein; Rout, Himanshu Sekhar; Rovera, Guido; Roy, Nitai; Roy, Sharmistha; Saber, Korosh; Saber-Ayad, Maha Mohamed; Sabet, Cameron John; Sabour, Siamak; Saddik, Basema Ahmad; Sadegh, Tarannom; Saeb, Mohammad Reza; Saeed, Kanza; Saeed, Mohd; Saeed, Umar; Saghazadeh, Amene; Sharif-Askari, Fatemeh Saheb; Sharif-Askari, Narjes Saheb; Sahebkar, Amirhossein; Sahoo, Pragyan Monalisa; Sahoo, Soumya Swaroop; Sajid, Mirza Rizwan; Saleh, Mohamed A.; Salehi, Leili; Farrokhi, Amir Salek; Salem, Marwa Rashad; Salimi, Sohrab; Samadi, Pouria; Samaranayake, Jayami Eshana; Samodra, Yoseph Leonardo; Samy, Abdallah M.; Sanabria, Juan; Santric-Milicevic, Milena M.; Sarasmita, Made Ary; Saravanan, Aswini; Sargazi, Saman; Sarkar, Tanmay; Sarode, Gargi Sachin; Sarode, Sachin C.; Sarveazad, Arash; Sassano, Michele; Sathian, Brijesh; Satpathy, Maheswar; Sattarpour, Reza; Saulam, Jennifer; Sawhney, Monika; Saxena, Juhi; Schaarschmidt, Benedikt Michael; Schinckus, Christophe; Schneider, Ione Jayce Ceola; Schuermans, Art; Schumacher, Austin E.; Sekar, Durairaj; Sekaran, Saravanan; Sekerija, Mario; Semreen, Mohammad H.; Sendekie, Ashenafi Kibret; Sengupta, Pallav; Senol, Yigit Can; Senthilkumaran, Subramanian; Serban, Dragos; Sethi, Yashendra; Alshohadaei, Seyed Mohammad Seyed; Seyedmirzaei, Homa; Seylani, Allen; Shabany, Maryam; Shafie, Mahan; Shahab, Muhammad; Shahbandi, Ataollah; Shahid, Samiah; Shahid, Syed Ahsan Ahsan; Shahsavari, Hamid R.; Shahwan, Moyad Jamal; Shaikh, Masood Ali; Shamim, Muhammad Aaqib; Shams, Elahe; Shams-Beyranvand, Mehran; Shamsi, Anas; Shamsutdinova, Alfiya; Shan, Dan; Shanawaz, Mohd; Shankar, Abhishek; Shannawaz, Mohammed; Sharew, Nigussie Tadesse; Sharifan, Amin; Sharma, Manoj; Sharma, Rajesh; Sharma, Ujjawal; Sharma, Vishal; Shastry, Shamee; Shawahna, Ramzi; Shayan, Maryam; Sheida, Fateme; Sherchan, Samendra P.; Shetty, Pavanchand H.; Shetty, Premalatha K.; Shetty, Ranjitha S.; Shetty, Suraj S.; Shibani, Mosa; Shittu, Aminu; Shivarov, Velizar; Eshkiki, Zahra Shokati; Shongwe, Sinegugu Nosipho; Shool, Sina; Shorofi, Seyed Afshin; Shrestha, Sunil; Shuval, Kerem; Si, Yafei; Sibuyi, Nicole R. S.; Siddig, Emmanuel Edwar; Siddiqi, Ahmed Kamal; Silva, Luis Manuel Lopes Rodrigues; Singh, Amit; Singh, Baljinder; Singh, Harmanjit; Singh, Jasvinder A.; Singh, Kalpana; Singh, Mayank; Singh, Paramdeep; Singh, Prashant Kumar; Singh, Puneetpal; Singh, Satwinder; Singh, Surjit; Sinha, Mukesh Kumar; Sitas, Freddy; Siyoum, Dagne Feleke; Skryabina, Anna Aleksandrovna; Smith, Amanda E.; Sobia, Farrukh; Solikhah, Solikhah; Soliman, Sameh S. M.; Sood, Aayushi; Spearman, Sandra; Srichawla, Bahadar S.; Srinivasamurthy, Suresh Kumar; Srivastava, Devin Bailey; Straif, Kurt; Subramaniyan, Vetriselvan; Suleiman, Auwal Garba; Odidi, Muritala Odidi Suleiman; Suleman, Muhammad; Sulistiyorini, Desy; Meo, Anusha Sultan; Sun, Zhong; Suresh, Vinay; Susianti, Hani; Swain, Chandan Kumar; Szarpak, Lukasz; Sudha, Sree T. Y.; Damavandi, Payam Tabaee; Tabares-Seisdedos, Rafael; Tabatabaei, Fatemeh Sadat; Tabatabaei, Seyyed Mohammad; Tabibi, Ramin; Tabish, Mohammad; Taha, Seyed Reza; Abkenar, Yasaman Taheri; Soodejani, Moslem Taheri; Taiba, Jabeen; Talaat, Iman M.; Tampa, Mircea; Tamuzi, Jacques Lukenze; Tan, Ker-Kan; Tanwar, Manoj; Tariq, Saba; Tavangar, Seyed Mohammad; Taye, Birhan Tsegaw; Tbakhi, Abdelghani; Tekola, Abainash; Temsah, Mohamad-Hani; Terefa, Dufera Rikitu; Tesfamariam, Wegen Beyene; Teye-Kwadjo, Enoch; Thangavelu, Lakshmi; Thapar, Rekha; Thayakaran, Rasiah; Sundaram, Mahalakshmi Thayumana; Theyra-Enias, Hadiza; Thomas, Nihal; Thomas, Nikhil Kenny; Ticoalu, Jansje Henny Vera; Tiruye, Tenaw Yimer; Tiwari, Krishna; Topor-Madry, Roman; Toriola, Adetunji T.; Touvier, Mathilde; Tovani-Palone, Marcos Roberto; Traini, Eugenio; Tran, Bach Xuan; Ngoc Ha Tran; Quynh Thuy Huong Tran; Thang Huu Tran; Trico, Domenico; Tsatsakis, Aristidis; Tualeka, Abdul Rohim; Amirikah, Mike Tuffour; Tuglo, Lawrence Sena; Ullah, Atta; Ullah, Saeed; Umakanthan, Srikanth; Umar, Lawan; Umar, Shehu Salihu; Umar, Muhammad Umar; Unim, Brigid; Unnikrishnan, Bhaskaran; Upadhya, Dinesh; Vaithinathan, Asokan Govindaraj; Vakili, Omid; Van den Eynde, Jef; Varasteh, Javad; Varthya, Shoban Babu; Vaziri, Siavash; Vellingiri, Balachandar; Verma, Madhur; Veroux, Massimiliano; Verras, Georgios-Ioannis; Villa, Simone; Villanueva, Gabriela Ines; Violante, Francesco S.; Vizzielli, Giuseppe; Vladimirov, Sergey Konstantinovitch; Vlassov, Vasily; Vollset, Stein Emil; Vounzoulaki, Elpida; Waheed, Yasir; Wang, Cong; Wang, Ruixuan; Wang, Xing; Wang, Yanzhong; Waqas, Muhammad; Ward, Paul; Wassie, Toyiba Hiyaru; Weerakoon, Kosala Gayan; Westerman, Ronny; Wicaksana, Anggi Lukman; Wickramasinghe, Dakshitha Praneeth; Wickramasinghe, Nuwan Darshana Darshana; Wijarnpreecha, Karn; Willeit, Peter; Wojewodzic, Marcin W.; Wolf, Axel Walter; Wu, Felicia; Wu, James Fan; Wu, Zenghong; Xia, Qing; Xia, Zhijia; Xiao, Lishun; Xie, Wanqing; Xu, Libo; Xu, Suowen; Xue, Mingyang; Yadav, Mukesh Kumar; Yahya, Galal; Yarahmadi, Amir; Yassin, Mohamed A.; Yaya, Sanni; Ye, Pengpeng; Yesuf, Subah Abderehim; Yezli, Saber; Yin, Dehui; Yirdaw, Biksegn Asrat; Yon, Dong Keon; Yonemoto, Naohiro; Younis, Mustafa Z.; Yousefi, Zabihollah; Yu, Chuanhua; Yuan, Chun-Wei; Zadnik, Vesna; Zafar, Syed Nabeel; Zaghampour, Manijeh; Zakham, Fathiah; Zaki, Nazar; Zamagni, Giulia; Zaman, Burhan Abdullah; Bin Zaman, Sojib; Sakhvidi, Mohammad Javad Zare; Zastrozhin, Michael; Zawiah, Mohammed; Zeariya, Mohammed G. M.; Zemariam, Alemu Birara; Zensen, Sebastian; Zhang, Jianrong; Zhang, Jingya; Zhang, Liqun; Zhang, Xiaoyi; Zhang, Zhi-Jiang; Zhao, Yang; Zheng, David X.; Zheng, Jinxin; Zheng, Ming-Hua; Zhong, Anthony; Zhong, Claire Chenwen; Zhou, Jiayan; Zhou, Juexiao; Zhu, Bin; Zhumagaliuly, Abzal; Zielinska, Magdalena; Zitoun, Osama A.; Zrieq, Rafat Mohammad; Zuber, Mohammed; Zyoud, Sa'ed H.; Zyoud, Shaher H.; Vos, Theo; Murray, Christopher J. L.</t>
  </si>
  <si>
    <t>GBD 2023 Canc Collaborators</t>
  </si>
  <si>
    <t>The global, regional, and national burden of cancer, 1990-2023, with forecasts to 2050: a systematic analysis for the Global Burden of Disease Study 2023</t>
  </si>
  <si>
    <t>CARE; INCOME; HEALTH</t>
  </si>
  <si>
    <t>Background Cancer is a leading cause of death globally. Accurate cancer burden information is crucial for policy planning, but many countries do not have up-to-date cancer surveillance data. To inform global cancer-control efforts, we used the Global Burden of Diseases, Injuries, and Risk Factors Study (GBD) 2023 framework to generate and analyse estimates of cancer burden for 47 cancer types or groupings by age, sex, and 204 countries and territories from 1990 to 2023, cancer burden attributable to selected risk factors from 1990 to 2023, and forecasted cancer burden up to 2050. Methods Cancer estimation in GBD 2023 used data from population-based cancer registration systems, vital registration systems, and verbal autopsies. Cancer mortality was estimated using ensemble models, with incidence informed by mortality estimates and mortality-to-incidence ratios (MIRs). Prevalence estimates were generated from modelled survival estimates, then multiplied by disability weights to estimate years lived with disability (YLDs). Years of life lost (YLLs) were estimated by multiplying age-specific cancer deaths by the GBD standard life expectancy at the age of death. Disability-adjusted life-years (DALYs) were calculated as the sum of YLLs and YLDs. We used the GBD 2023 comparative risk assessment framework to estimate cancer burden attributable to 44 behavioural, environmental and occupational, and metabolic risk factors. To forecast cancer burden from 2024 to 2050, we used the GBD 2023 forecasting framework, which included forecasts of relevant risk factor exposures and used Socio-demographic Index as a covariate for forecasting the proportion of each cancer not affected by these risk factors. Progress towards the UN Sustainable Development Goal (SDG) target 3.4 aim to reduce non-communicable disease mortality by a third between 2015 and 2030 was estimated for cancer. Findings In 2023, excluding non-melanoma skin cancers, there were 18 center dot 5 million (95% uncertainty interval 16 center dot 4 to 20 center dot 7) incident cases of cancer and 10 center dot 4 million (9 center dot 65 to 10 center dot 9) deaths, contributing to 271 million (255 to 285) DALYs globally. Of these, 57 center dot 9% (56 center dot 1 to 59 center dot 8) of incident cases and 65 center dot 8% (64 center dot 3 to 67 center dot 6) of cancer deaths occurred in low-income to upper-middle-income countries based on World Bank income group classifications. Cancer was the second leading cause of deaths globally in 2023 after cardiovascular diseases. There were 4 center dot 33 million (3 center dot 85 to 4 center dot 78) risk-attributable cancer deaths globally in 2023, comprising 41 center dot 7% (37 center dot 8 to 45 center dot 4) of all cancer deaths. Risk-attributable cancer deaths increased by 72 center dot 3% (57 center dot 1 to 86 center dot 8) from 1990 to 2023, whereas overall global cancer deaths increased by 74 center dot 3% (62 center dot 2 to 86 center dot 2) over the same period. The reference forecasts (the most likely future) estimate that in 2050 there will be 30 center dot 5 million (22 center dot 9 to 38 center dot 9) cases and 18 center dot 6 million (15 center dot 6 to 21 center dot 5) deaths from cancer globally, 60 center dot 7% (41 center dot 9 to 80 center dot 6) and 74 center dot 5% (50 center dot 1 to 104 center dot 2) increases from 2024, respectively. These forecasted increases in deaths are greater in low-income and middle-income countries (90 center dot 6% [61 center dot 0 to 127 center dot 0]) compared with high-income countries (42 center dot 8% [28 center dot 3 to 58 center dot 6]). Most of these increases are likely due to demographic changes, as age-standardised death rates are forecast to change by -5 center dot 6% (-12 center dot 8 to 4 center dot 6) between 2024 and 2050 globally. Between 2015 and 2030, the probability of dying due to cancer between the ages of 30 years and 70 years was forecasted to have a relative decrease of 6 center dot 5% (3 center dot 2 to 10 center dot 3). Interpretation Cancer is a major contributor to global disease burden, with increasing numbers of cases and deaths forecasted up to 2050 and a disproportionate growth in burden in countries with scarce resources. The decline in age-standardised mortality rates from cancer is encouraging but insufficient to meet the SDG target set for 2030. Effectively and sustainably addressing cancer burden globally will require comprehensive national and international efforts that consider health systems and context in the development and implementation of cancer-control strategies across the continuum of prevention, diagnosis, and treatment. Copyright (c) 2025 Elsevier Ltd. All rights reserved, including those for text and data mining, AI training, and similar technologies.</t>
  </si>
  <si>
    <t xml:space="preserve">[Force, Lisa M.; Aravkin, Aleksandr Y.; Burkart, Katrin; Dai, Xiaochen; Dandona, Rakhi; Hay, Simon I.; Lim, Stephen S.; Misganaw, Awoke; Mokdad, Ali H.; Vollset, Stein Emil; Vos, Theo; Murray, Christopher J. L.] Univ Washington, Dept Hlth Metr Sci, Sch Med, Seattle, WA 98195 USA; [Force, Lisa M.; Kocarnik, Jonathan M.; May, Miranda L.; Bhangdia, Kayleigh; Crist, Andrew; Penberthy, Louise; Pritchett, Natalie; Acheson, Alistair; Deitesfeld, Lee; Apeagyei, Angela Esi; Aravkin, Aleksandr Y.; Bisignano, Catherine; Brauer, Michael; Burkart, Katrin; Dai, Xiaochen; Dandona, Lalit; Dandona, Rakhi; Dean, Frances E.; Hay, Simon I.; Lim, Stephen S.; Mestrovic, Tomislav; Mokdad, Ali H.; Ostroff, Samuel M.; Pasovic, Maja; Schumacher, Austin E.; Smith, Amanda E.; Spearman, Sandra; Vollset, Stein Emil; Yuan, Chun-Wei; Vos, Theo; Murray, Christopher J. L.] Univ Washington, Inst Hlth Metr &amp; Evaluat, Seattle, WA USA; [Aravkin, Aleksandr Y.] Univ Washington, Dept Appl Math, Seattle, WA USA; [Iwu, Chidozie Declan] Univ Washington, Sch Hlth Syst &amp; Publ Hlth, Seattle, WA USA; [Ostroff, Samuel M.] Univ Washington, Henry M Jackson Sch Int Studies, Seattle, WA USA; [Force, Lisa M.] St Jude Childrens Res Hosp, Div Pediat Hematol Oncol, Seattle, WA USA; Amity Univ, Amity Inst Publ Hlth, Noida, Uttar Pradesh, India; [Aalruz, Hasan] Al Zaytoonah Univ Jordan, Dept Nursing, Amman, Jordan; [Abbas, Nasir] Chinese Acad Sci, Ctr Regenerat Med &amp; Hlth, Hong Kong, Peoples R China; [Abbas, Nasir] City Univ Hong Kong, Dept Neurosci, Hong Kong, Peoples R China; [Elsohaby, Ibrahim; Fekadu, Ginenus; Nekouei, Omid] City Univ Hong Kong, Dept Infect Dis &amp; Publ Hlth, Hong Kong, Peoples R China; [Jin, Wenyi] City Univ Hong Kong, Dept Biomed Sci, Hong Kong, Peoples R China; [Bashash, Maryam Abbasalipour; Khosravi, Mohammad Ali] Pasteur Inst Iran, Mol Med Dept, Tehran, Iran; [Farrokhi, Amir Salek] Pasteur Inst Iran, Dept Immunol, Tehran, Iran; [Abd Al Magied, Abdallah H. A.] Ajman Univ, Coll Pharm, Ajman, U Arab Emirates; [Alzoubi, Abdallah] Ajman Univ, Dept Pathol Sci, Ajman, U Arab Emirates; [Arafa, Elshaimaa A.] Ajman Univ, Dept Clin Sci, Ajman, U Arab Emirates; [Dutta, Sulagna] Ajman Univ, Coll Med, Ajman, U Arab Emirates; [Eltahir, Mohd Elmagzoub] Ajman Univ, Dept Educ, Ajman, U Arab Emirates; [Momani, Shaher] Ajman Univ, Nonlinear Dynam Res Ctr NDRC, Ajman, U Arab Emirates; [Shahwan, Moyad Jamal; Shamsi, Anas] Ajman Univ, Ctr Med &amp; Bioallied Hlth Sci Res, Ajman, U Arab Emirates; [Ashames, Akram] Ajman Univ, Ajman, U Arab Emirates; [Abd ElHafeez, Samar] Alexandria Univ, Dept Epidemiol, Alexandria, Egypt; [El Sayed, Iman] Alexandria Univ, Biomed Informat &amp; Med Stat Dept, Alexandria, Egypt; [Ghazy, Ramy Mohamed] Alexandria Univ, Trop Hlth Dept, Alexandria, Egypt; [Talaat, Iman M.] Alexandria Univ, Dept Pathol, Alexandria, Egypt; [Abdalla, Ashraf Nabiel] Umm Al Qura Univ, Coll Pharm, Mecca, Saudi Arabia; [Abdalla, Mohammed Altigani] Univ Hull, Hull York Med Sch, Kingston Upon Hull, N Humberside, England; [Abdel-Rahman, Wael M.] Univ Sharjah, Dept Med Lab Sci, Sharjah, U Arab Emirates; [Abu-Gharbieh, Eman; Barqawi, Hiba Jawdat; Dash, Nihar Ranjan; Maghazachi, Azzam A.; Saber-Ayad, Maha Mohamed; Sharif-Askari, Narjes Saheb; Talaat, Iman M.] Univ Sharjah, Clin Sci Dept, Sharjah, U Arab Emirates; [Aleidi, Shereen M.; Alniss, Hasan Yaser; Semreen, Mohammad H.] Univ Sharjah, Coll Pharm, Sharjah, U Arab Emirates; [Alzoubi, Karem H.; Omar, Hany A.] Univ Sharjah, Dept Pharm Practice &amp; Pharmacotherapeut, Sharjah, U Arab Emirates; [Bustanji, Yasser] Univ Sharjah, Dept Basic Biomed Sci, Sharjah, U Arab Emirates; [Elemam, Noha Mousaad] Univ Sharjah, Sharjah Inst Med Res, Sharjah, U Arab Emirates; [El-Huneidi, Waseem; Elmoselhi, Adel B.] Univ Sharjah, Dept Basic Med Sci, Sharjah, U Arab Emirates; [Elmoselhi, Adel B.; Semreen, Mohammad H.] Univ Sharjah, Res Inst Med &amp; Hlth Sci, Sharjah, U Arab Emirates; [Saddik, Basema Ahmad; Saleh, Mohamed A.] Univ Sharjah, Coll Med, Sharjah, U Arab Emirates; [Sharif-Askari, Fatemeh Saheb] Univ Sharjah, Sharjah Inst Med Sci, Sharjah, U Arab Emirates; [Soliman, Sameh S. M.] Univ Sharjah, Dept Med Chem, Sharjah, U Arab Emirates; [Abdi, Parsa] Mem Univ, Dept Med, St John, NF, Canada; [Abdisa, Wakgari Mosisa] Jimma Univ, Inst Hlth, Dambi Dollo, Ethiopia; [Abdissa, Daba] Dept Hlth, Dept Publ Hlth, Jimma, Ethiopia; [Abdissa, Daba] Diabet Res Ctr, Hlth Dept, Jimma, Ethiopia; [Abdollahi, Arash; Kabir, Ali] Iran Univ Med Sci, Minimally Invas Surg Res Ctr, Tehran, Iran; [Afrashteh, Fatemeh; Bastan, Mohammad-Mahdi] Iran Univ Med Sci, Sch Med, Tehran, Iran; [Arabloo, Jalal; Ayatollahi, Haleh] Iran Univ Med Sci, Hlth Management &amp; Econ Res Ctr, Tehran, Iran; [Ayatollahi, Haleh] Iran Univ Med Sci, Dept Hlth Informat Management, Tehran, Iran; [Dorostkar, Fariba] Iran Univ Med Sci, Dept Med Lab Sci, Tehran, Iran; [Eshrati, Babak] Iran Univ Med Sci, Prevent Med &amp; Publ Hlth Res Ctr, Tehran, Iran; [Farahani, Alireza; Fotouhi, Maryam; Rajabi, Rayan] Iran Univ Med Sci, Dept Med, Tehran, Iran; [Jolfayi, Amir Ghaffari] Iran Univ Med Sci, Dept Cardiol, Tehran, Iran; [Hasani, Hamidreza] Iran Univ Med Sci, Dept Ophthalmol, Tehran, Iran; [Hoseinzadeh, Mehdi] Iran Univ Med Sci, Mental Hlth Res Ctr, Tehran, Iran; [Jaliliyan, Ali] Iran Univ Med Sci, Dept Surg, Tehran, Iran; [Khalili, Pantea] Iran Univ Med Sci, Dept Obstet &amp; Gynecol, Tehran, Iran; [Yousefi, Kimia Mozahheb] Iran Univ Med Sci, Antimicrobial Resistance Res Ctr, Tehran, Iran; [Yousefi, Kimia Mozahheb] Iran Univ Med Sci, Hazrat E Rasool Gen Hosp, Tehran, Iran; [Toroudi, Hamidreza Pazoki] Iran Univ Med Sci, Physiol Res Ctr, Tehran, Iran; [Toroudi, Hamidreza Pazoki] Iran Univ Med Sci, Dept Physiol, Tehran, Iran; [Toroudi, Hamidreza Pazoki] Iran Univ Med Sci, Dept Physiol, Tehran, Iran; [Sarveazad, Arash] Iran Univ Med Sci, Colorectal Res Ctr, Tehran, Iran; [Shool, Sina] Iran Univ Med Sci, Ctr Technol &amp; Innovat Cardiovasc Informat, Tehran, Iran; Univ Setif Algeria, Dept Med, Setif, Algeria; Dept Hlth, Setif, Algeria; Islamic Azad Univ, Fac Vet Med, Karaj, Iran; Islamic Azad Univ, Young Researchers and Elite Club, Karaj, Iran; Bayero Univ Kano, Dept Physiotherapy, Kano, Nigeria; Bayero Univ Kano, Dept Anat, Kano, Nigeria; Bayero Univ Kano, Dept Community Med, Kano, Nigeria; Bayero Univ Kano, Dept Nursing Sci, Kano, Nigeria; [Abdullahi, Auwal] Fed Univ Wukari, Dept Physiotherapy, Wukari, Nigeria; [Abebe, Mesfin] Dilla Univ, Dept Midwifery, Dilla, Ethiopia; [Demeke, Abel Desalegn] Dilla Univ, Coll Med &amp; Hlth Sci, Dilla, Ethiopia; [Abedi, Armita] Zanjan Univ Med Sci, Dept Emergency Med, Zanjan, Iran; [Hanifi, Nasrin] Zanjan Univ Med Sci, Dept Crit Care &amp; Emergency Nursing, Zanjan, Iran; [Abidi, Syed Hani] Nazarbayev Univ, Sch Med, Dept Biomed Sci, Astana, Kazakhstan; [Abie, Alemwork; Alemayehu, Bezawit Abeje; Nega, Amanuel Tebabal; Wassie, Toyiba Hiyaru] Bahir Dar Univ, Dept Midwifery, Bahir Dar, Ethiopia; [Berhie, Alemshet Yirga Yirga] Bahir Dar Univ, Dept Nursing, Bahir Dar, Ethiopia; [Endeshaw, Destaw] Bahir Dar Univ, Dept Adult Health Nursing, Bahir Dar, Ethiopia; [Melese, Addisu] Bahir Dar Univ, Dept Med Lab Sci, Bahir Dar, Ethiopia; [Mengesha, Endalkachew Worku] Bahir Dar Univ, Dept Reprod Hlth &amp; Populat Studies, Bahir Dar, Ethiopia; [Netsere, Henok Biresaw] Bahir Dar Univ, Coll Med &amp; Hlth Sci, Bahir Dar, Ethiopia; [Abiodun, Olumide] Babcock Univ, Dept Community Med, Ilishan Remo, Nigeria; [Aboagye, Richard Gyan] Univ Hlth &amp; Allied Sci, Dept Family &amp; Community Hlth, Ho, Ghana; [Adzigbli, Leticia Akua; Bosoka, Samuel Adolf; Dowou, Robert Kokou] Univ Hlth &amp; Allied Sci, Dept Epidemiol &amp; Biostat, Ho, Ghana; [Amu, Hubert] Univ Hlth &amp; Allied Sci, Dept Populat &amp; Behav Sci, Ho, Ghana; [Immurana, Mustapha] Univ Hlth &amp; Allied Sci, Inst Hlth Res, Ho, Ghana; [Maalman, Raymond Saa-Eru] Univ Hlth &amp; Allied Sci, Basic Med Sci, Ho, Ghana; [Orish, Verner N.] Univ Hlth &amp; Allied Sci, Dept Microbiol &amp; Immunol, Ho, Ghana; [Tuglo, Lawrence Sena] Univ Hlth &amp; Allied Sci, Dept Nutr &amp; Dietet, Ho, Ghana; [Aboagye, Richard Gyan; Saddik, Basema Ahmad] Univ New South Wales, Sch Populat Hlth, Sydney, NSW, Australia; [Addo, Isaac Yeboah; Okeke, Sylvester Reuben] Univ New South Wales, Ctr Social Res Hlth, Sydney, NSW, Australia; [Sitas, Freddy] Univ New South Wales, Ctr Primary Hlth Care &amp; Equ CPHCE, Sydney, NSW, Australia; [Ye, Pengpeng] Univ New South Wales, George Inst Global Hlth, Sydney, NSW, Australia; [Abolhassani, Hassan; Rezaei, Nazila; Saghazadeh, Amene] Univ Tehran Med Sci, Res Ctr Immunodeficiencies, Tehran, Iran; [Afrooghe, Arya] Univ Tehran Med Sci, Expt Med Res Ctr, Tehran, Iran; [Ahmadi, Elham; Behnoush, Amir Hossein; Farrokhpour, Hossein; Khanmohammadi, Shaghayegh; Shahbandi, Ataollah] Univ Tehran Med Sci, Sch Med, Tehran, Iran; [Amirzade-Iranaq, Mohammad Hosein] Univ Tehran Med Sci, Universal Sci Educ &amp; Res Network USERN, Tehran, Iran; [Anoushiravani, Amir; Fahimi, Saman; Mansouri, Vahid; Mohamadkhani, Ashraf] Univ Tehran Med Sci, Digest Dis Res Inst, Tehran, Iran; [Bahri, Razman Arabzadeh; Mohammadi, Abdolreza] Univ Tehran Med Sci, Urol Res Ctr, Tehran, Iran; [Ayyoubzadeh, Seyed Mohammad] Univ Tehran Med Sci, Dept Hlth Informat Management, Tehran, Iran; [Azimi, Amirali] Univ Tehran Med Sci, Dept Med, Tehran, Iran; [Azizi, Hosein; Mansournia, Mohammad Ali] Univ Tehran Med Sci, Dept Epidemiol &amp; Biostat, Tehran, Iran; [Bastan, Mohammad-Mahdi; Rashidi, Mohammad-Mahdi; Rezaei, Negar; Rezaei, Nima] Univ Tehran Med Sci, Noncommunicable Dis Res Ctr, Tehran, Iran; [Chichagi, Fatemeh] Univ Tehran Med Sci, Dept Sci Res, Tehran, Iran; [Dadras, Omid] Univ Tehran Med Sci, Iranian Res Ctr HIV AIDS IRCHA, Tehran, Iran; [Elahi, Reza] Univ Tehran Med Sci, Dept Radiol, Tehran, Iran; [Farahmand, Mohammad] Univ Tehran Med Sci, Pediat Infect Dis Res Ctr, Tehran, Iran; [Ghafarian, Sadegh; Ghassemi, Fariba] Univ Tehran Med Sci, Dept Ophthalmol, Tehran, Iran; [Hasanzadeh, Alireza] Univ Tehran Med Sci, Med Sch, Tehran, Iran; [Tabatabaei, Mahgol Sadat Hassan Zadeh; Jalloh, Mohamed L.; Ramezani, Zahra] Univ Tehran Med Sci, Sina Trauma &amp; Surg Res Ctr, Tehran, Iran; [Adli, Ahmad Hosseinzadeh] Univ Tehran Med Sci, Dept Virol, Tehran, Iran; [Karami, Jafar] Univ Tehran Med Sci, Dept Immunol, Tehran, Iran; [Kompani, Farzad] Univ Tehran Med Sci, Childrens Med Ctr, Tehran, Iran; [Mohammadi, Abdolreza] Univ Tehran Med Sci, Urol Dept, Tehran, Iran; [Mohsenzadeh, Amin] Univ Tehran Med Sci, Cardiovasc Dis Res Inst, Tehran, Iran; [Noorafrooz, Mohammadamin] Univ Tehran Med Sci, Family Hlth Res Inst, Tehran, Iran; [Roudsari, Peyvand Parhizkar] Univ Tehran Med Sci, Digest Dis Res Ctr, Tehran, Iran; [Roudsari, Peyvand Parhizkar] Univ Tehran Med Sci, Cardiac Res Ctr, Tehran, Iran; [Rezaei, Nazila] Univ Tehran Med Sci, Endocrinol &amp; Metab Res Inst, Tehran, Iran; [Sattarpour, Reza] Univ Tehran Med Sci, Maternal Fetal &amp; Neonatal Res Ctr, Tehran, Iran; [Seyedmirzaei, Homa] Univ Tehran Med Sci, Sports Med Res Ctr, Tehran, Iran; [Shabany, Maryam] Univ Tehran Med Sci, Sina Trauma Res Ctr, Tehran, Iran; [Shafie, Mahan] Univ Tehran Med Sci, Dept Neurol, Tehran, Iran; [Tavangar, Seyed Mohammad] Univ Tehran Med Sci, Dept Pathol, Tehran, Iran; [Abolhassani, Hassan] Karolinska Inst, Dept Med Biochem &amp; Biophys, Stockholm, Sweden; [Bizzozero-Peroni, Bruno] Karolinska Inst, Dept Neurobiol Care Sci &amp; Soc, Aging Res Ctr, Stockholm, Sweden; [Hassan, Treska S.] Karolinska Inst, Dept Med, Stockholm, Sweden; [Kauppila, Joonas H.] Karolinska Inst, Dept Mol Med &amp; Surg, Stockholm, Sweden; [Menges, Dominik] Karolinska Inst, Dept Med Epidemiol &amp; Biostat, Stockholm, Sweden; [Abonie, Ulric Sena] Northumbria Univ, Dept Sport Exercise &amp; Rehabil, Newcastle Upon Tyne, Tyne &amp; Wear, England; [Abreu, Lucas Guimaraes] Univ Fed Minas Gerais, Dept Pediat Dent, Belo Horizonte, MG, Brazil; [Malta, Deborah Carvalho; Matozinhos, Fernanda Penido; Prates, Elton Junio Sady] Univ Fed Minas Gerais, Dept Maternal Child Nursing &amp; Publ Hlth, Belo Horizonte, MG, Brazil; [da Silva, Tercia Moreira Ribeiro] Univ Fed Minas Gerais, Escola Enfermagem, Belo Horizonte, MG, Brazil; [da Silva, Thales Philipe Rodrigues] Univ Fed Minas Gerais, Vaccinat Res Observ, Belo Horizonte, MG, Brazil; [Abubakar, Aminu Kende] St Lukes Int Univ, Grad Sch Publ Hlth, Tokyo, Japan; [Abubakar, Aminu Kende] Natl Canc Ctr, Div Populat Data Sci, Tokyo, Japan; [Abubakar, Bilyaminu] Usmanu Danfodiyo Univ, Dept Pharmacol &amp; Toxicol, Sokoto, Sokoto, Nigeria; [Aminu, Nafiu] Usmanu Danfodiyo Univ, Dept Pharmaceut &amp; Pharmaceut Technol, Sokoto, Sokoto, Nigeria; [Shittu, Aminu] Usmanu Danfodiyo Univ, Dept Vet Publ Hlth &amp; Prevent Med, Sokoto, Sokoto, Nigeria; [Oyebola, Kolapo] Nigerian Inst Med Res, Dept Biochem &amp; Nutr, Lagos, Nigeria; [Abubakar, Bilyaminu] Nigerian Inst Med Res, Lagos, Nigeria; [Abu-Gharbieh, Eman] Univ Jordan, Dept Biopharmaceut &amp; Clin Pharm, Amman, Jordan; [Aburuz, Salahdein] Univ Jordan, Coll Pharm, Amman, Jordan; [Ahmad, Muayyad M.] Univ Jordan, Sch Nursing, Amman, Jordan; [Juweid, Malik E.] Univ Jordan, Dept Radiol &amp; Nucl Med, Amman, Jordan; [Abukhadijah, Hana J.] Hamad Med Corp, Med Res Ctr, Doha, Qatar; [Al Hamad, Hanadi] Hamad Med Corp, Dept Geriatr &amp; Long Term Care, Doha, Qatar; [Al Hamad, Hanadi] Hamad Med Corp, Rumailah Hosp, Doha, Qatar; [Alansari, Amani] Hamad Med Corp, Dept Surg, Doha, Qatar; [Al-Qudimat, Ahmad Rajeh; Omri, Abdelfatteh E. L.] Hamad Med Corp, Surg Res Sect, Doha, Qatar; [Nashwan, Abdulqadir J.] Hamad Med Corp, NMRD, Doha, Qatar; [Singh, Kalpana] Hamad Med Corp, Res Dept, Doha, Qatar; [Yassin, Mohamed A.] Hamad Med Corp, Hematol Sect, Doha, Qatar; [Iqbal, Javed] Hamad Med Corp, Doha, Qatar; [Aburuz, Salahdein] United Arab Emirates Univ, Dept Pharmacol &amp; Therapeut, Al Ain, U Arab Emirates; [Ahmed, Luai A.] United Arab Emirates Univ, Inst Publ Hlth, Al Ain, U Arab Emirates; [Khalifa, Hazim O.] United Arab Emirates Univ, Dept Vet Med, Al Ain, U Arab Emirates; [Khan, Gulfaraz; Nauman, Javaid] United Arab Emirates Univ, Coll Med &amp; Hlth Sci, Al Ain, U Arab Emirates; [Khan, Moien A. B.] United Arab Emirates Univ, Family Med Dept, Al Ain, U Arab Emirates; [Zaki, Nazar] United Arab Emirates Univ, Dept Comp Sci &amp; Software Engn, Al Ain, U Arab Emirates; [Abu-Zaid, Ahmed] Alfaisal Univ, Dept Biochem &amp; Mol Med, Riyadh, Saudi Arabia; [Abu-Zaid, Ahmed] Univ Tennessee, Coll Grad Hlth Sci, Memphis, TN USA; [Delsoz, Mohammad; Nabavi, Amin] Univ Tennessee, Ophthalmol Dept, Memphis, TN USA; [Achar, Raghu Ram] Jagadguru Sri Shivarathreeswara Univ, Dept Biochem, Mysuru, India; [Acuna, Juan Manuel] Amer Univ Antigua, Dept Clin Med, Coolidge, Antigua &amp; Barbu; [Acuna, Juan Manuel] Florida Int Univ, Robert Stempel Coll Publ Hlth &amp; Social Work, Miami, FL USA; [Adams, Lisa C.] Tech Univ Munich, Dept Diagnost &amp; Intervent Radiol, Munich, Germany; [Busch, Felix] Tech Univ Munich, Sch Med &amp; Hlth, Munich, Germany; [Zhou, Jiayan] Stanford Univ, Sch Med, Palo Alto, CA USA; [Adams, Lisa C.] Stanford Univ, Palo Alto, CA USA; [Adamu, Lawan Hassan; Odidi, Muritala Odidi Suleiman] Fed Univ Dutse, Dept Human Anat, Dutse, Nigeria; [Addo, Isaac Yeboah] Univ Sydney, Sch Med, Sydney, NSW, Australia; [He, Wen-Qiang] Univ Sydney, Fac Med &amp; Hlth, Sydney, NSW, Australia; [Leigh, James] Univ Sydney, Asbestos &amp; Dust Dis Res Inst, Sydney, NSW, Australia; [Mahumud, Rashidul Alam] Univ Sydney, NHMRC Clin Trials Ctr, Sydney, NSW, Australia; [Sitas, Freddy] Univ Sydney, Menzies Ctr Hlth Policy, Sydney, NSW, Australia; [Okeke, Sylvester Reuben] Univ Sydney, Sydney, NSW, Australia; [Adedokun, Kamoru Ademola] Roswell Pk Comprehens Canc Ctr, Dept Immunol, Canc Sci Program, Buffalo, NY USA; [Adedokun, Kamoru Ademola] King Saud Univ, Oral Pathol Canc Diagnost, Riyadh, Saudi Arabia; [Al-Eyadhy, Ayman; Temsah, Mohamad-Hani] King Saud Univ, Pediat Intens Care Unit, Riyadh, Saudi Arabia; [Meo, Anusha Sultan] King Saud Univ, Dept Physiol, Riyadh, Saudi Arabia; [Meo, Anusha Sultan] King Saud Univ, Univ Diabet Ctr, Riyadh, Saudi Arabia; [Temsah, Mohamad-Hani] King Saud Univ, Res Chair Evidence Based Hlth Care &amp; Knowledge Tr, Riyadh, Saudi Arabia; [Adegoke, Nurudeen A.] Univ Sydney, Translat Res Team, Sydney, NSW, Australia; [Adegoke, Nurudeen A.] Univ Sydney, Melanoma Inst Australia, Sydney, NSW, Australia; [Adekanmbi, Victor] Univ Texas Med Branch, Dept Obstet &amp; Gynecol, Galveston, TX USA; [Lee, Wei-Chen] Univ Texas Med Branch, Dept Family Med, Galveston, TX USA; [Adesiyan, Ibukun Modupe] Univ Med Sci, Sch Publ Hlth, Ondo, Ondo, Nigeria; [Anuoluwa, Iyadunni Adesola; Ekundayo, Temitope Cyrus] Univ Med Sci, Dept Microbiol, Ondo, Ondo, Nigeria; [Peter, Olumuyiwa James] Univ Med Sci, Dept Math &amp; Comp Sci, Ondo, Ondo, Nigeria; [Adewuyi, Habeeb Omoponle] Univ Ibadan, Dept Educ Counselling &amp; Dev Psychol, Ibadan, Nigeria; [Fagbamigbe, Adeniyi Francis] Univ Ibadan, Dept Epidemiol &amp; Med Stat, Ibadan, Nigeria; [Folayan, Olumuyiwa Shola] Univ Ibadan, Inst Cardiovasc Dis, Ibadan, Nigeria; [Ibitoye, Segun Emmanuel] Univ Ibadan, Dept Hlth Promot &amp; Educ, Ibadan, Nigeria; [Okekunle, Akinkunmi Paul] Univ Ibadan, Coll Med, Ibadan, Nigeria; [Owolabi, Mayowa O.] Univ Ibadan, Dept Med, Ibadan, Nigeria; [Adewuyi, Habeeb Omoponle] Univ Johannesburg, Dept Educ Psychol, Johannesburg, South Africa; [Obakachi, Vincent Adeiza] Univ Johannesburg, Dept Chem Sci, Johannesburg, South Africa; [Adiga, Usha] Apollo Hosp, Apollo Inst Med Sci &amp; Res Chittoor, Chittoor, India; [Adnani, Qorinah Estiningtyas Sakilah] Padjadjaran State Univ, Dept Publ Hlth, Bandung, Indonesia; [Postma, Maarten J.] Padjadjaran State Univ, Ctr Excellence Higher Educ Pharmaceut Care Innova, Bandung, Indonesia; [Adoma, Prince Owusu] Univ Educ Winneba, Dept Hlth Adm &amp; Educ, Winneba, Ghana; [Afifi, Ahmed M.] Univ Toledo, Dept Surg, Toledo, OH USA; [Afolabi, Aanuoluwapo Adeyimika] MSI Nigeria Reprod Choices, Tech Serv Directorate, Abuja, Nigeria; [Afzal, Muhammad Sohail] Univ Management &amp; Technol, Dept Life Sci, Lahore, Pakistan; [Agampodi, Suneth Buddhika] Int Vaccine Inst, Dept New Initiat, Seoul, South Korea; [Aggarwal, Navidha] Maharishi Markandeshwar Deemed Be Univ, MM Coll Pharm, Ambala, India; [Agide, Feleke Doyore] Wachemo Univ, Dept Hlth Educ &amp; Hlth Promot, Hossana, Ethiopia; [Halil, Hassen Mosa Mosa] Wachemo Univ, Coll Med &amp; Hlth Sci, Dept Midwifery, Hossana, Ethiopia; [Sobrinho, Cesar Agostinis] Klaipeda Univ, Hlth Res &amp; Innovat Sci Ctr, Klaipeda, Lithuania; [Sobrinho, Cesar Agostinis; Silva, Luis Manuel Lopes Rodrigues] Polytech Inst Guarda, SPRINT Sport Phys Act &amp; Hlth Res &amp; Innovat Ctr, Guarda, Portugal; [Agyemang-Duah, Williams] Queens Univ, Dept Publ Hlth Sci, Kingston, ON, Canada; [Ahinkorah, Bright Opoku] Univ Technol Sydney, Sch Publ Hlth, Sydney, NSW, Australia; [Liu, Gang] Univ Technol Sydney, Sch Life Sci, Sydney, NSW, Australia; [Ngoc Ha Tran] Univ Technol Sydney, Sch Biomed Engn, Sydney, NSW, Australia; [Ahmad, Aqeel] Shaqra Univ, Coll Med, Shaqra, Saudi Arabia; [Ahmad, Danish] Australian Natl Univ, Sch Med &amp; Psychol, Canberra, ACT, Australia; [Ahmad, Danish] Publ Hlth Fdn India, Gandhinagar, India; [Ahmad, Faisal] Natl Inst Hlth, Biol Prod Unit, Islamabad, Pakistan; [Ahmad, Faisal] World Hlth Org, Islamabad, Pakistan; [Ahmad, Khurshid] Qassim Univ, Dept Hlth Informat, Buraidha, Saudi Arabia; [Ahmad, Sajjad] Abasyn Univ, Dept Hlth &amp; Biol Sci, Peshawar, Pakistan; [Ahmad, Sajjad] Lebanese Amer Univ, Dept Nat Sci, Beirut, Lebanon; [Ahmad, Tauseef] Zhejiang Univ, Sch Publ Hlth, Hangzhou, Peoples R China; [Ahmadzade, Amir Mahmoud] Mashhad Univ Med Sci, Dept Neurosci, Mashhad, Razavi Khorasan, Iran; [Khalili-Tanha, Ghazaleh] Mashhad Univ Med Sci, Dept Med Genet &amp; Mol Med, Mashhad, Razavi Khorasan, Iran; [Kheradmand, Daniel] Mashhad Univ Med Sci, Neurosurg Dept, Mashhad, Razavi Khorasan, Iran; [Sahebkar, Amirhossein] Mashhad Univ Med Sci, Biotechnol Res Ctr, Mashhad, Razavi Khorasan, Iran; [Tabatabaei, Fatemeh Sadat] Mashhad Univ Med Sci, Dept Med Informat, Mashhad, Razavi Khorasan, Iran; [Tabatabaei, Fatemeh Sadat] Mashhad Univ Med Sci, Appl Biomed Res Ctr, Mashhad, Razavi Khorasan, Iran; [Yarahmadi, Amir] Mashhad Univ Med Sci, Dept Med, Mashhad, Razavi Khorasan, Iran; [Ahmadzade, Mohadese] Shahid Beheshti Univ Med Sci, Urol Dept, Tehran, Iran; [Ajami, Marjan] Shahid Beheshti Univ Med Sci, Natl Nutr &amp; Food Technol Res Inst, Tehran, Iran; [Baghizadeh, Fereshteh] Shahid Beheshti Univ Med Sci, Tehran, Iran; [Borhany, Hamed] Shahid Beheshti Univ Med Sci, Internal Med Dept, Tehran, Iran; [Doaei, Saeid] Shahid Beheshti Univ Med Sci, Dept Community Nutr, Tehran, Iran; [Jolfayi, Amir Ghaffari] Shahid Beheshti Univ Med Sci, Fac Med, Tehran, Iran; [Gholamalizadeh, Maryam] Shahid Beheshti Univ Med Sci, Canc Res Ctr, Tehran, Iran; [Ghotbi, Elena] Shahid Beheshti Univ Med Sci, Obstet &amp; Gynecol Dept, Tehran, Iran; [Hesami, Hamed] Shahid Beheshti Univ Med Sci, Urol &amp; Nephrol Res Ctr, Tehran, Iran; [Hesami, Hamed; Shayan, Maryam] Shahid Beheshti Univ Med Sci, Ophthalm Res Ctr ORC, Tehran, Iran; [Karimi, Mohammad Amin] Shahid Beheshti Univ Med Sci, Dept Gen Med, Tehran, Iran; [Karimzadhagh, Sahand] Shahid Beheshti Univ Med Sci, Res Inst Gastroenterol &amp; Liver, Tehran, Iran; [Kashani, Hamid Reza Khayat] Shahid Beheshti Univ Med Sci, Dept Neurosurg, Tehran, Iran; [Kolahi, Ali-Asghar; Rashidi, Mohammad-Mahdi] Shahid Beheshti Univ Med Sci, Social Determinants Hlth Res Ctr, Tehran, Iran; [Mohammadzadeh, Ibrahim] Shahid Beheshti Univ Med Sci, Skull Base Res Ctr, Tehran, Iran; [Sabour, Siamak] Shahid Beheshti Univ Med Sci, Dept Epidemiol, Tehran, Iran; [Salimi, Sohrab; Alshohadaei, Seyed Mohammad Seyed] Shahid Beheshti Univ Med Sci, Dept Anesthesiol, Tehran, Iran; [Khayamzadeh, Maryam] Shahid Beheshti Univ Med Sci, Tehran, Iran; [Ahmed, Anisuddin; Al-Zubayer, Md Akib; Banik, Rajon; Noor, Syed Toukir Ahmed] Int Ctr Diarrhoeal Dis Res, Maternal &amp; Child Hlth Div, Dhaka, Bangladesh; [Ahmed, Anisuddin] Uppsala Univ, Dept Womens &amp; Childrens Hlth, Uppsala, Sweden; [Ahmed, Ayman] Univ Khartoum, Inst Endem Dis, Khartoum, Sudan; [Siddig, Emmanuel Edwar] Univ Khartoum, Unit Basic Med Sci, Khartoum, Sudan; [Ahmed, Ayman] Univ Basel, Swiss Trop &amp; Publ Hlth Inst, Basel, Switzerland; [Ahmed, Gasha Salih; Rahim, Hawbash Mohammed-Amin] Univ Human Dev, Med Lab Sci Dept, Sulaymaniyah, Iraq; [Ahmed, Ibrar] Alpha Genom Private Ltd, Res &amp; Dev Dept, Islamabad, Pakistan; [Basharat, Zarrin] Alpha Genom Private Ltd, Islamabad, Pakistan; [Ahmed, Ibrar] Korea Res Inst Stand &amp; Sci KRISS, Microbiol Anal Team, Daejeon, South Korea; [Ahmed, Meqdad Saleh] Majmaah Univ, Coll Nursing, Al Majmaah, Saudi Arabia; [Ahmed, Mehrunnisha Sharif] Univ Duhok, Dept Pathol &amp; Microbiol, Duhok, Iraq; [Zaman, Burhan Abdullah] Univ Duhok, Basic Sci Dept, Duhok, Iraq; [Ahmed, Muktar Beshir; Gebremeskel, Teferi Gebru; Kaambwa, Billingsley] Flinders Univ S Australia, Coll Med &amp; Publ Hlth, Adelaide, SA, Australia; [Kaambwa, Billingsley] Flinders Univ S Australia, Hlth Econ Unit, Adelaide, SA, Australia; [Shorofi, Seyed Afshin] Flinders Univ S Australia, Dept Nursing &amp; Hlth Sci, Adelaide, SA, Australia; [Ahmed, Muktar Beshir] Jimma Univ, Fac Publ Hlth, Jimma, Ethiopia; [Ahmed, Nesredin] Haramaya Univ, Dept Nursing, Harar, Ethiopia; [Arkew, Mesay] Haramaya Univ, Dept Med Lab Sci, Harar, Ethiopia; [Asmerom, Haftu Asmerom] Haramaya Univ, Sch Med Lab Sci, Harar, Ethiopia; [Bayisa, Feyisa Shasho] Haramaya Univ, Epidemiol &amp; Biostat, Harar, Ethiopia; [Tekola, Abainash] Haramaya Univ, Sch Publ Hlth, Harar, Ethiopia; [Ahmed, Syed Anees] East Carolina Univ, Brody Sch Med, Greenville, NC USA; [Ajala, Dolapo Emmanuel] Bowen Univ, Bowen Univ Hosp, Iwo, Nigeria; [Akhigbe, Roland Eghoghosoa] Ladoke Akintola Univ, Dept Physiol, Ogbomosho, Nigeria; [Akinosoglou, Karolina] Univ Patras, Dept Internal Med, Patras, Greece; [Akinosoglou, Karolina] Univ Gen Hosp Patras, Dept Internal Med &amp; Infect Dis, Patras, Greece; [Al Awaidy, Salah] Minist Hlth, Dept Communicable Dis, Muscat, Oman; [Al Awaidy, Salah] Middle East Eurasia &amp; Africa Influenza Stakeholde, Muscat, Oman; [Al Hasan, Syed Mahfuz; Toriola, Adetunji T.; Wang, Cong] Washington Univ, Dept Surg, St Louis, MO USA; [Taha, Seyed Reza] Washington Univ, Dept Pathol &amp; Immunol, St Louis, MO USA; [Al Omari, Omar] Sultan Qaboos Univ, Fundamentals &amp; Adm Dept, Muscat, Oman; [Al Zaabi, Omar Ali Mohammed] Sultan Qaboos Univ, Dept Adult Hlth &amp; Crit Care, Muscat, Oman; [Ali, Waad] Sultan Qaboos Univ, Dept Geog, Muscat, Oman; [Al Qadire, Mohammad] Al Al Bayt Univ, Mafraq, Jordan; [Al Thaher, Yazan] Philadelphia Univ, Fac Pharm, Amman, Jordan; [Atout, Maha Moh'd Wahbi] Philadelphia Univ, Fac Nursing, Amman, Jordan; [Al Thaher, Yazan] Cardiff Univ, Sch Pharm, Cardiff, S Glam, Wales; [Alam, Khurshid] Murdoch Univ, Murdoch Business Sch, Perth, WA, Australia; [Alam, Zufishan] Hamdan Bin Mohammed Smart Univ, Sch Hlth &amp; Environm Studies, Dubai, U Arab Emirates; [Al-Ashwal, Fahmi Y.] Al Ayen Iraqi Univ, Dept Clin Pharm, Thi Qar, Iraq; [Al-Ashwal, Fahmi Y.] Univ Sci &amp; Technol, Dept Clin Pharm &amp; Pharm Practice, Sanaa, Yemen; [Al-Daken, Laila Ismael] Isra Univ, Fundamentals &amp; Adm Dept, Amman, Jordan; [Aldhaleei, Wafa A.] Mayo Clin, Div Gastroenterol &amp; Hepatol, Jacksonville, FL USA; [Aleidi, Shereen M.; Bustanji, Yasser] Univ Jordan, Sch Pharm, Amman, Jordan; [Momani, Shaher] Univ Jordan, Dept Math, Amman, Jordan; [Algammal, Abdelazeem M.] Suez Canal Univ, Dept Bacteriol Immunol &amp; Mycol, Ismailia, Egypt; [Al-Gheethi, Adel Ali Saeed] Univ Newcastle, Global Ctr Environm Remediat, Newcastle, NSW, Australia; [Atorkey, Prince] Univ Newcastle, Sch Med &amp; Publ Hlth, Newcastle, NSW, Australia; [Al-Gheethi, Adel Ali Saeed] Cooperat Res Ctr Contaminat Assessment &amp; Remediat, Newcastle, NSW, Australia; [Al-Hanawi, Mohammed Khaled] King Abdulaziz Univ, Dept Hlth Serv &amp; Hosp Adm, Jeddah, Saudi Arabia; [Al-Hanawi, Mohammed Khaled] King Abdulaziz Univ, Hlth Econ Res Grp, Jeddah, Saudi Arabia; [Al-Raddadi, Rajaa M. Mohammad] King Abdulaziz Univ, Dept Community Med, Jeddah, Saudi Arabia; [Butt, Nadeem Shafique] King Abdulaziz Univ, Dept Family &amp; Community Med, Jeddah, Saudi Arabia; [Malik, Ahmad Azam] King Abdulaziz Univ, Rabigh Fac Med, Jeddah, Saudi Arabia; [Natto, Zuhair S.] King Abdulaziz Univ, Dept Dent Publ Hlth, Jeddah, Saudi Arabia; [Alhuwail, Dari] Kuwait Univ, Sabah Alsalem Univ City, Informat Sci Dept, Kuwait, Kuwait; [Alhuwail, Dari] Dasman Diabet Inst, Hlth Informat Unit, Dasman, Kuwait; [Alhuwail, Dari] Dasman Diabet Inst, Geohlth Lab, Dasman, Kuwait; [Ali, Abid] Abdul Wali Khan Univ Mardan, Dept Zool, Mardan, Pakistan; [Ali, Endale Alemayehu] Katholieke Univ Leuven, Dept Publ Hlth &amp; Primary Care, Leuven, Belgium; [Schuermans, Art] Katholieke Univ Leuven, Fac Med, Leuven, Belgium; [Schuermans, Art; Van den Eynde, Jef] Katholieke Univ Leuven, Dept Cardiovasc Sci, Leuven, Belgium; [Ali, Mohammad Daud] Mohammed Al Mana Coll Med Sci, Dept Pharm, Dammam, Saudi Arabia; [Ali, Mohammed Usman] Univ Maiduguri, Dept Med Rehabilitat Physiotherapy, Maiduguri, Nigeria; [Gamawa, Adamu Usman] Univ Maiduguri, Coll Med Sci, Maiduguri, Nigeria; [Isa, Mustafa Alhaji] Univ Maiduguri, Dept Microbiol, Maiduguri, Nigeria; [Ali, Mohammed Usman] Hong Kong Polytech Univ, Dept Rehabil Sci, Hong Kong, Peoples R China; [Ali, Rafat] Jamia Millia Islamia, Dept Biosci, New Delhi, India; [Anwar, Saleha; Mohammad, Taj; Shamsi, Anas] Jamia Millia Islamia, Ctr Interdisciplinary Res Basic Sci CIRBSc, New Delhi, India; [Ali, Syed Shujait] Univ Swat, Ctr Biotechnol &amp; Microbiol, Swat, Pakistan; [Alif, Sheikh Mohammad] Federat Univ Australia, Inst Hlth &amp; Wellbeing, Melbourne, Vic, Australia; [Alif, Sheikh Mohammad; Asghari-Jafarabadi, Mohammad; Rai, Pramila] Monash Univ, Sch Publ Hlth &amp; Prevent Med, Melbourne, Vic, Australia; [Hailu, Haimanot Ewnetu] Monash Univ, Dept Publ Hlth &amp; Prevent Med, Melbourne, Vic, Australia; [Al-Jabi, Samah W.; Zyoud, Shaher H.] An Najah Natl Univ, Dept Clin &amp; Community Pharm, Nablus, Palestine; [Shawahna, Ramzi] An Najah Natl Univ, Dept Physiol Pharmacol &amp; Toxicol, Nablus, Palestine; [Aljunid, Syed Mohamed] Int Med Univ, Dept Publ Hlth &amp; Community Med, Kuala Lumpur, Malaysia; [Aljunid, Syed Mohamed] Natl Univ Malaysia, Int Ctr Casemix &amp; Clin Coding, Bandar Tun Razak, Malaysia; [Alkhatib, Ahmad] Birmingham City Univ, Coll Life Sci, Birmingham, W Midlands, England; [Almasri, Nihad A.] Qatar Univ, Rehabil Sci Dept, Doha, Qatar; [Mohammed, Mustapha] Qatar Univ, QU Health, Biomed Res Ctr, Doha, Qatar; [Yassin, Mohamed A.] Qatar Univ, Coll Med, Doha, Qatar; [Al-Mekhlafi, Hesham M.] Univ Malaya, Department of Parasitol, Kuala Lumpur, Malaysia; [Ariffin, Hany] Univ Malaya, Dept Paediat, Kuala Lumpur, Malaysia; [Ariffin, Hany] Univ Malaya, Med Ctr, Kuala Lumpur, Malaysia; [Al-Mekhlafi, Hesham M.] Sanaa Univ, Dept Parasitol, Sanaa, Yemen; [Alnaeem, Mohmmad Minwer] Zaytoonah Univ Jordan, Dept Clin Nursing, Amman, Jordan; [Sukumar, Margret Beaula Alocious] SRM Inst Sci &amp; Technol, Sch Publ Hlth, Chennai, Tamil Nadu, India; [Alomari, Mahmoud A.] Jordan Univ Sci &amp; Technol, Dept Phys Therapy &amp; Rehabil Sci, Irbid, Jordan; [Alrawashdeh, Ahmad] Jordan Univ Sci &amp; Technol, Dept Allied Med Sci, Irbid, Jordan; [Alyahya, Mohammad Sharif Ibrahim] Jordan Univ Sci &amp; Technol, Fac Med, Irbid, Jordan; [Alzoubi, Karem H.] Jordan Univ Sci &amp; Technol, Dept Clin Pharm, Irbid, Jordan; [Khader, Yousef Saleh] Jordan Univ Sci &amp; Technol, Dept Publ Hlth, Irbid, Jordan; [Alosta, Mohammad R.] Zarqa Univ, Fac Nursing, Zarqa, Jordan; [Alqahtani, Saleh A.] King Faisal Specialist Hosp &amp; Res Ctr, Liver Digest &amp; Lifestyle Hlth Res, Riyadh, Saudi Arabia; [Yezli, Saber] King Faisal Specialist Hosp &amp; Res Ctr, Biostat Epidemiol &amp; Sci Comp Dept, Riyadh, Saudi Arabia; [Alqahtani, Saleh A.] Weill Cornell Med, Div Gastroenterol &amp; Hepatol, New York, NY USA; [Alrimawi, Intima] Georgetown Univ, Dept Nursing, Washington, DC USA; [Sabet, Cameron John] Georgetown Univ, Dept Med, Washington, DC USA; [Alrousan, Sahel Majed] Minist Finance, Macrofiscal Policy Dept, Dubai, U Arab Emirates; [Al-Sabah, Salman Khalifah] Kuwait Univ, Dept Surg, Kuwait, Kuwait; [Al-Sabah, Salman Khalifah] Minist Hlth, Jaber Al Ahmad Al Sabah Hosp, Kuwait, Kuwait; [Alshahrani, Najim Z.] Univ Jeddah, Dept Family &amp; Community Med, Jeddah, Saudi Arabia; [Altaf, Awais; Shahid, Samiah] Univ Lahore, Inst Mol Biol and Biotechnol, Lahore, Pakistan; [Bashir, Shahid] Univ Lahore, Univ Inst Food Sci &amp; Technol, Lahore, Pakistan; [Latif, Mahrukh] Univ Lahore, Univ Inst Radiol Sci &amp; Med Imaging Technol, Lahore, Pakistan; [Nargus, Shumaila] Univ Lahore, Univ Inst Publ Hlth, Lahore, Pakistan; [Shahid, Samiah] Univ Lahore, Res Ctr Hlth Sci, Lahore, Pakistan; [Altaf, Awais] Equator Univ Sci &amp; Technol, Fac Hlth Sci, Masaka, Uganda; [Al-Tammemi, Alaa B.] Jordan Ctr Dis Control, Res Policy &amp; Training Directorate, Amman, Jordan; [Al-Tammemi, Alaa B.] Appl Sci Private Univ, Appl Sci Res Ctr, Amman, Jordan; [Faris, MoezAlIslam Ezzat Mahmoud] Appl Sci Private Univ, Dept Clin Nutr &amp; Dietet, Amman, Jordan; [Othman, Elham H.] Appl Sci Private Univ, Fac Nursing, Amman, Jordan; [Zrieq, Rafat Mohammad] Appl Sci Private Univ, Appl Sci Res Ctr, Amman, Jordan; [Alvarez, Elysia M.] Univ Calif Davis, Dept Pediat, Sacramento, CA USA; [Alvis-Guzman, Nelson] Univ Cartagena, Res Grp Hlth Econ, Cartagena, Colombia; [Alvis-Guzman, Nelson] Univ Costa, Res Grp Hosp Management &amp; Hlth Policies, Barranquilla, Colombia; [Al-Worafi, Yaser Mohammed] Azal Univ Human Dev, Dept Med Sci, Sanaa, Yemen; [Al-Worafi, Yaser Mohammed] Univ Sci &amp; Technol Fujairah, Dept Clin Sci, Fujairah, U Arab Emirates; [Aly, Hany; Emar, Abdel Rahman] Cleveland Clin, Dept Pediat, Cleveland, OH USA; [Liu, Xuefeng] Cleveland Clin, Lerner Res Inst, Cleveland, OH USA; [Mushtaq, Ali] Cleveland Clin, Dept Internal Med, Cleveland, OH USA; [Mohammadi, Masoud Aman] Urmia Univ Med Sci, Food &amp; Beverages Safety Res Ctr, Orumiyeh, Iran; [Maleki-Kakelar, Hadi] Urmia Univ Med Sci, Solid Tumor Res Ctr, Orumiyeh, Iran; [Amin, Tarek Tawfik] Cairo Univ, Publ Hlth &amp; Community Med Dept, Cairo, Egypt; [Amindarolzarbi, Alireza] Univ Maryland, Dept Radiol &amp; Radiol Sci, Baltimore, MD USA; [Aminnia, Shiva] Shiraz Univ Med Sci, Student Res Comm, Shiraz, Iran; [Azargoonjahromi, Ali] Shiraz Univ Med Sci, Dept Nursing, Shiraz, Iran; [Bayati, Mohsen] Shiraz Univ Med Sci, Hlth Human Resources Res Ctr, Shiraz, Iran; [Faraji, Seyed Nooreddin] Shiraz Univ Med Sci, Dept Pathol, Shiraz, Iran; [Goodarzian, MReza] Shiraz Univ Med Sci, Family Med Dept, Shiraz, Iran; [Heydari, Majid] Shiraz Univ Med Sci, Poostchi Ophthalmol Res Ctr, Shiraz, Iran; [Nejad, Fatemeh Kanaani] Shiraz Univ Med Sci, Anesthesiol &amp; Crit Care Res Ctr, Shiraz, Iran; [Karajizadeh, Mehrdad] Shiraz Univ Med Sci, Trauma Res Ctr, Shiraz, Iran; ; </t>
  </si>
  <si>
    <t xml:space="preserve">University of Washington; University of Washington Seattle; University of Washington; University of Washington Seattle; Institute for Health Metrics &amp; Evaluation; University of Washington; University of Washington Seattle; University of Washington; University of Washington Seattle; University of Washington; University of Washington Seattle; Amity University Noida; Al-Zaytoonah University of Jordan; Chinese Academy of Sciences; City University of Hong Kong; City University of Hong Kong; City University of Hong Kong; Pasteur Network; Pasteur Institute of Iran; Pasteur Network; Pasteur Institute of Iran; Ajman University; Ajman University; Ajman University; Ajman University; Ajman University; Ajman University; Ajman University; Ajman University; Egyptian Knowledge Bank (EKB); Alexandria University; Egyptian Knowledge Bank (EKB); Alexandria University; Egyptian Knowledge Bank (EKB); Alexandria University; Egyptian Knowledge Bank (EKB); Alexandria University; Umm Al-Qura University; University of York - UK; University of Hull; University of Sharjah; University of Sharjah; University of Sharjah; University of Sharjah; University of Sharjah; University of Sharjah; University of Sharjah; University of Sharjah; University of Sharjah; University of Sharjah; University of Sharjah; Memorial University Newfoundland; Jimma University; Iran University of Medical Sciences; Iran University of Medical Sciences; Iran University of Medical Sciences; Iran University of Medical Sciences; Iran University of Medical Sciences; Iran University of Medical Sciences; Iran University of Medical Sciences; Iran University of Medical Sciences; Iran University of Medical Sciences; Iran University of Medical Sciences; Iran University of Medical Sciences; Iran University of Medical Sciences; Iran University of Medical Sciences; Iran University of Medical Sciences; Iran University of Medical Sciences; Iran University of Medical Sciences; Iran University of Medical Sciences; Iran University of Medical Sciences; Iran University of Medical Sciences; Islamic Azad University; Islamic Azad University; Bayero University; Bayero University; Bayero University; Bayero University; Dilla University; Dilla University; Nazarbayev University; Bahir Dar University; Bahir Dar University; Bahir Dar University; Bahir Dar University; Bahir Dar University; Bahir Dar University; University of New South Wales Sydney; University of New South Wales Sydney; University of New South Wales Sydney; University of New South Wales Sydney; George Institute for Global Health; Tehran University of Medical Sciences; Tehran University of Medical Sciences; Tehran University of Medical Sciences; Tehran University of Medical Sciences; Universal Scientific Education &amp; Research Network (USERN); Tehran University of Medical Sciences; Tehran University of Medical Sciences; Tehran University of Medical Sciences; Tehran University of Medical Sciences; Tehran University of Medical Sciences; Tehran University of Medical Sciences; Tehran University of Medical Sciences; Tehran University of Medical Sciences; Tehran University of Medical Sciences; Tehran University of Medical Sciences; Tehran University of Medical Sciences; Tehran University of Medical Sciences; Tehran University of Medical Sciences; Tehran University of Medical Sciences; Tehran University of Medical Sciences; Tehran University of Medical Sciences; Tehran University of Medical Sciences; Tehran University of Medical Sciences; Tehran University of Medical Sciences; Tehran University of Medical Sciences; Tehran University of Medical Sciences; Tehran University of Medical Sciences; Tehran University of Medical Sciences; Tehran University of Medical Sciences; Tehran University of Medical Sciences; Tehran University of Medical Sciences; Tehran University of Medical Sciences; Karolinska Institutet; Karolinska Institutet; Karolinska Institutet; Karolinska Institutet; Karolinska Institutet; Northumbria University; Universidade Federal de Minas Gerais; Universidade Federal de Minas Gerais; Universidade Federal de Minas Gerais; Universidade Federal de Minas Gerais; St. Luke's International Hospital; National Cancer Center - Japan; University of Jordan; University of Jordan; University of Jordan; University of Jordan; Hamad Medical Corporation; Hamad Medical Corporation; Hamad Medical Corporation; Hamad Medical Corporation; Hamad Medical Corporation; Hamad Medical Corporation; Hamad Medical Corporation; Hamad Medical Corporation; Hamad Medical Corporation; United Arab Emirates University; United Arab Emirates University; United Arab Emirates University; United Arab Emirates University; United Arab Emirates University; United Arab Emirates University; Alfaisal University; University of Tennessee System; University of Tennessee Health Science Center; University of Tennessee System; University of Tennessee Health Science Center; JSS Academy of Higher Education &amp; Research; State University System of Florida; Florida International University; Technical University of Munich; Technical University of Munich; Stanford University; Stanford University; University of Sydney; University of Sydney; University of Sydney; University of Sydney; University of Sydney; University of Sydney; Roswell Park Comprehensive Cancer Center; King Saud University; King Saud University; King Saud University; King Saud University; King Saud University; University of Sydney; University of Sydney; Melanoma Institute Australia; University of Texas System; University of Texas Medical Branch Galveston; University of Texas System; University of Texas Medical Branch Galveston; University of Ibadan; University of Ibadan; University of Ibadan; University of Ibadan; University of Ibadan; University of Ibadan; University of Johannesburg; University of Johannesburg; Universitas Padjadjaran; Universitas Padjadjaran; University System of Ohio; University of Toledo; University of Management &amp; Technology (UMT); International Vaccine Institute; Maharishi Markandeshwar University; Klaipeda University; Instituto Politecnico da Guarda; Queens University - Canada; University of Technology Sydney; University of Technology Sydney; University of Technology Sydney; Shaqra University; Australian National University; Public Health Foundation of India; World Health Organization; Qassim University; Lebanese American University; Zhejiang University; Mashhad University of Medical Sciences; Mashhad University of Medical Sciences; Mashhad University of Medical Sciences; Mashhad University of Medical Sciences; Mashhad University of Medical Sciences; Mashhad University of Medical Sciences; Mashhad University of Medical Sciences; Shahid Beheshti University Medical Sciences; Shahid Beheshti University Medical Sciences; Shahid Beheshti University Medical Sciences; Shahid Beheshti University Medical Sciences; Shahid Beheshti University Medical Sciences; Shahid Beheshti University Medical Sciences; Shahid Beheshti University Medical Sciences; Shahid Beheshti University Medical Sciences; Shahid Beheshti University Medical Sciences; Shahid Beheshti University Medical Sciences; Shahid Beheshti University Medical Sciences; Shahid Beheshti University Medical Sciences; Shahid Beheshti University Medical Sciences; Shahid Beheshti University Medical Sciences; Shahid Beheshti University Medical Sciences; Shahid Beheshti University Medical Sciences; Shahid Beheshti University Medical Sciences; Shahid Beheshti University Medical Sciences; International Centre for Diarrhoeal Disease Research (ICDDR); Uppsala University; University of Khartoum; University of Khartoum; University of Basel; Swiss Tropical &amp; Public Health Institute; Swiss School of Public Health (SSPH+); Korea Research Institute of Standards &amp; Science (KRISS); Majmaah University; University of Duhok; University of Duhok; Flinders University; Flinders University; Flinders University; Jimma University; Haramaya University; Haramaya University; Haramaya University; Haramaya University; Haramaya University; University of North Carolina; East Carolina University; University of Patras; University of Patras; Washington University (WUSTL); Washington University (WUSTL); Sultan Qaboos University; Sultan Qaboos University; Sultan Qaboos University; Al al-Bayt University; Philadelphia University Jordan; Philadelphia University Jordan; Cardiff University; Murdoch University; Hamdan Bin Mohammed Smart University (HBMSU); Al-Ayen University; Isra University; Mayo Clinic; University of Jordan; University of Jordan; Egyptian Knowledge Bank (EKB); Suez Canal University; University of Newcastle; University of Newcastle; Cooperative Research Centre for Contamination Assessment &amp; Remediation of the Environment; King Abdulaziz University; King Abdulaziz University; King Abdulaziz University; King Abdulaziz University; King Abdulaziz University; King Abdulaziz University; Kuwait University; Dasman Diabetes Institute (DDI); Dasman Diabetes Institute (DDI); Abdul Wali Khan University; KU Leuven; KU Leuven; KU Leuven; Mohammed Al-Mana College for Medical Sciences; Hong Kong Polytechnic University; Jamia Millia Islamia; Jamia Millia Islamia; Federation University Australia; Monash University; Monash University; An Najah National University; An Najah National University; IMU University; Birmingham City University; Qatar University; Qatar University; Qatar University; Universiti Malaya; Universiti Malaya; Universiti Malaya; Al-Zaytoonah University of Jordan; SRM Institute of Science &amp; Technology Chennai; Jordan University of Science &amp; Technology; Jordan University of Science &amp; Technology; Jordan University of Science &amp; Technology; Jordan University of Science &amp; Technology; Jordan University of Science &amp; Technology; Zarqa University; King Faisal Specialist Hospital &amp; Research Center; King Faisal Specialist Hospital &amp; Research Center; Cornell University; Weill Cornell Medicine; Georgetown University; Georgetown University; Kuwait University; University of Jeddah; University of Lahore; University of Lahore; University of Lahore; University of Lahore; University of Lahore; Applied Science Private University; Applied Science Private University; Applied Science Private University; Applied Science Private University; University of California System; University of California Davis; Universidad de Cartagena; Universidad de la Costa; Cleveland Clinic Foundation; Cleveland Clinic Foundation; Cleveland Clinic Foundation; Urmia University of Medical Sciences; Urmia University of Medical Sciences; Egyptian Knowledge Bank (EKB); Cairo University; University System of Maryland; University of Maryland Baltimore; Shiraz University of Medical Science; Shiraz University of Medical Science; Shiraz University of Medical Science; Shiraz University of Medical Science; Shiraz University of Medical Science; Shiraz University of Medical Science; Shiraz University of Medical Science; Shiraz University of Medical Science; Shiraz University of Medical Science; Shiraz University of Medical Science; Shiraz University of Medical Science; Shiraz University of Medical Science; University of Botswana; University of Jos; University of Jos; Carol Davila University of Medicine &amp; Pharmacy; Carol Davila University of Medicine &amp; Pharmacy; Carol Davila University of Medicine &amp; Pharmacy; Carol Davila University of Medicine &amp; Pharmacy; University of Queensland; University of Queensland; University of Queensland; University of Queensland; Royal Brisbane &amp; Women's Hospital; All India Institute of Medical Sciences (AIIMS) Jodhpur; All India Institute of Medical Sciences (AIIMS) Jodhpur; All India Institute of Medical Sciences (AIIMS) Jodhpur; All India Institute of Medical Sciences (AIIMS) Jodhpur; All India Institute of Medical Sciences (AIIMS) Jodhpur; All India Institute of Medical Sciences (AIIMS) Bhubaneswar; Shahid Sadoughi University of Medical Sciences; Shahid Sadoughi University of Medical Sciences; Shahid Sadoughi University of Medical Sciences; Shahid Sadoughi University of Medical Sciences; Guilan University of Medical Sciences; Guilan University of Medical Sciences; Guilan University of Medical Sciences; Guilan University of Medical Sciences; Guilan University of Medical Sciences; Guilan University of Medical Sciences; Guilan University of Medical Sciences; Guilan University of Medical Sciences; Jamia Hamdard University; Gadjah Mada University; Gadjah Mada University; Imam Mohammad Ibn Saud Islamic University (IMSIU); Imam Mohammad Ibn Saud Islamic University (IMSIU); University of Nigeria; University of Nigeria; Charles Sturt University; Virginia Commonwealth University; Virginia Commonwealth University; Pontificia Universidad Catolica de Chile; Egyptian Knowledge Bank (EKB); Beni Suef University; Al Ain University of Science &amp; Technology UAE; Hospital Santa Maria della Misericordia; Arizona State University; Arizona State University-Tempe; Russian Academy of Sciences; Institute of Biomedical Problems of the Russian Academy of Sciences; University of California System; University of California San Francisco; University of California System; University of California San Francisco; University of California System; University of California San Francisco; Saveetha Institute of Medical &amp; Technical Science; Saveetha Institute of Medical &amp; Technical Science; Saveetha Institute of Medical &amp; Technical Science; Saveetha Institute of Medical &amp; Technical Science; Saveetha Dental College &amp; Hospital; Saveetha Institute of Medical &amp; Technical Science; Saveetha Institute of Medical &amp; Technical Science; Cabrini Health; Deakin University; Asfendiyarov Kazakh National Medical University; Asfendiyarov Kazakh National Medical University; Asfendiyarov Kazakh National Medical University; Asfendiyarov Kazakh National Medical University; Asfendiyarov Kazakh National Medical University; Asfendiyarov Kazakh National Medical University; Asfendiyarov Kazakh National Medical University; Indian Council of Medical Research (ICMR); University of Texas System; University of Texas Health Science Center Houston; University of Texas System; University of Texas Health Science Center Houston; University of Texas School Public Health; University of Leicester; University of Leicester; Bucharest University of Economic Studies; University of Kwazulu Natal; University of Kwazulu Natal; University of Kwazulu Natal; La Trobe University; La Trobe University; La Trobe University; Universidad de San Martin de Porres; Universiti Sains Malaysia; Cihan University Sulaimaniya; University of Sulaimani; University of Sulaimani; University of Sulaimani; University of Agriculture Faisalabad; Agricultural University Peshawar; Tabriz University of Medical Science; Tabriz University of Medical Science; Tabriz University of Medical Science; Tabriz University of Medical Science; Tabriz University of Medical Science; Tabriz University of Medical Science; Tabriz University of Medical Science; Tabriz University of Medical Science; Tabriz University of Medical Science; Tabriz University of Medical Science; Tabriz University of Medical Science; Tabriz University of Medical Science; Tabriz University of Medical Science; Tabriz University of Medical Science; Egyptian Knowledge Bank (EKB); October 6 University (O6U); Egyptian Knowledge Bank (EKB); October 6 University (O6U); Egyptian Knowledge Bank (EKB); October 6 University (O6U); Gomal University; Rashtrasant Tukadoji Maharaj Nagpur University; Egyptian Knowledge Bank (EKB); Mansoura University; Egyptian Knowledge Bank (EKB); Mansoura University; Egyptian Knowledge Bank (EKB); Mansoura University; Egyptian Knowledge Bank (EKB); Mansoura University; Egyptian Knowledge Bank (EKB); Mansoura University; University of Canberra; Pacific University; Nanjing Medical University; Maulana Azad Medical College; Keele University; Manipal Academy of Higher Education (MAHE); Kasturba Medical College, Mangalore; Manipal Academy of Higher Education (MAHE); Kasturba Medical College, Mangalore; Manipal Academy of Higher Education (MAHE); Kasturba Medical College, Mangalore; Manipal Academy of Higher Education (MAHE); Kasturba Medical College, Manipal; Manipal Academy of Higher Education (MAHE); Kasturba Medical College, Manipal; Manipal Academy of Higher Education (MAHE); Manipal Academy of Higher Education (MAHE); Manipal Academy of Higher Education (MAHE); Kasturba Medical College, Manipal; University of Texas System; University of Texas Rio Grande Valley; Kerman University of Medical Sciences; Kerman University of Medical Sciences; Kerman University of Medical Sciences; Kerman University of Medical Sciences; Kerman University of Medical Sciences; Kerman University of Medical Sciences; University of Oxford; University of Southampton; University of Southampton; University of Southampton; University of Belgrade; University of Belgrade; University of Belgrade; University of Belgrade; University of Miami; University of Auckland; University of the Gambia; State University System of Florida; University of Florida; State University System of Florida; University of Florida; State University System of Florida; University of Florida; University of Ilorin; University of Ilorin; University of Ilorin; Nevada System of Higher Education (NSHE); University of Nevada Las Vegas; Nevada System of Higher Education (NSHE); University of Nevada Las Vegas; University of Genoa; Sechenov First Moscow State Medical University; Islamic Azad University; Mayo Clinic; Mayo Clinic; Mayo Clinic; Universidade do Porto; Universidade do Porto; Universidade do Porto; Universidade do Porto; i3S - Instituto de Investigacao e Inovacao em Saude, Universidade do Porto; Universidade do Porto; Universidade do Porto; New York University; University of the Philippines System; University of the Philippines Manila; Brown University; All India Institute of Medical Sciences (AIIMS) Rishikesh; University of South Wales; North Dakota State University Fargo; St Jude Children's Research Hospital; St Jude Children's Research Hospital; University of Nottingham; University of Nottingham; University of Birmingham; University of Birmingham; University of Birmingham; University of Massachusetts System; University of Massachusetts Worcester; University of Massachusetts System; University of Massachusetts Worcester; University of Massachusetts System; University of Massachusetts Worcester; University of Massachusetts System; National Cerebral &amp; Cardiovascular Center - Japan; Manipal Academy of Higher Education (MAHE); Manipal Academy of Higher Education (MAHE); Manipal Academy of Higher Education (MAHE); Manipal Academy of Higher Education (MAHE); Manipal Academy of Higher Education (MAHE); State University of New York (SUNY) System; SUNY Upstate Medical University; University of Brighton; Chandigarh University; Central University of Punjab; Central University of Punjab; Central University of Punjab; Central University of Punjab; Central University of Punjab; University of Asia Pacific (UAP); Rutgers University System; Rutgers University New Brunswick; Rutgers University System; Rutgers University New Brunswick; Mayo Clinic; Mayo Clinic; University of Science &amp; Technology Chittagong (USTC); Jawaharlal Nehru University, New Delhi; Universidad de la Republica, Uruguay; University of Bergen; University of Oslo; University of Oslo; University of Witwatersrand; Ghana Health Service; Universite Ferhat Abbas Setif; Universite Ferhat Abbas Setif; State University System of Florida; University of Florida; University of British Columbia; Helmholtz Association; German Cancer Research Center (DKFZ); VinUniversity; University of Cambridge; University of Cambridge; Universidade Federal de Juiz de Fora; University of Waterloo; University of Waterloo; Sun Yat Sen University; Sun Yat Sen University; Sun Yat Sen University; Sun Yat Sen University; Sun Yat Sen University; Sun Yat Sen University; Sun Yat Sen University; Hospital Italiano de Buenos Aires; University of Buenos Aires; University of Buenos Aires Hospital; Instituto Nacional de Salud Publica; Central South University; Sichuan University; Sichuan University; Sichuan University; Sichuan University; Scuola Superiore Sant'Anna; Universidade Fernando Pessoa; Universidad Nacional de Colombia; Universidad Nacional de Colombia; Consejo Superior de Investigaciones Cientificas (CSIC); CSIC - Instituto de Politicas y Bienes Publicos (IPP); CIBER - Centro de Investigacion Biomedica en Red; CIBERSAM; Sapienza University Rome; University of Trieste; Universidade Federal de Santa Catarina (UFSC); Australian Catholic University; University of Hong Kong; University of Hong Kong; Consiglio Nazionale delle Ricerche (CNR); Old Dominion University; Hallym University; Jazan University; Jazan University; Jazan University; Jazan University; University of Toronto; Datta Meghe Institute of Higher Education &amp; Research (Deemed to be University); Jawaharlal Nehru Medical College Wardha; Imam Mohammad Ibn Saud Islamic University (IMSIU); King George's Medical University; King George's Medical University; King George's Medical University; Curtin University Malaysia; University of Michigan System; University of Michigan; Hiroshima University; Universidad Peruana Cayetano Heredia; Queen Elizabeth Hospital - Hong Kong; National Cancer Center - Korea (NCC); Yonsei University; Yonsei University Health System; Yonsei University; Yonsei University; Yonsei University; Yonsei University; National University of Singapore; National University of Singapore; Chinese University of Hong Kong; Chinese University of Hong Kong; Chinese University of Hong Kong; Chitkara University, Punjab; Datta Meghe Institute of Higher Education &amp; Research (Deemed to be University); Jawaharlal Nehru Medical College Wardha; Texas A&amp;M University System; Texas A&amp;M University College Station; Texas A&amp;M University System; Texas A&amp;M University College Station; Texas A&amp;M University System; Texas A&amp;M University College Station; University of Milan; University of Milan; University of Milan; Johns Hopkins University; Johns Hopkins University; Johns Hopkins University; Johns Hopkins University; Universidade Nova de Lisboa; Universidade do Minho; State University System of Florida; University of South Florida; State University System of Florida; University of South Florida; Bayero University; Bayero University; University of Turku; University of Turku; Public Health Foundation of India; Imperial College London; Imperial College London; Imperial College London; Imperial College London; Imperial College London; Imperial College London; Texas Tech University System; Texas Tech University; Duy Tan University; University of California System; University of California Berkeley; University of California System; University of California Berkeley; Memorial Sloan Kettering Cancer Center; US Department of Veterans Affairs; Veterans Health Administration (VHA); Atlanta VA Health Care System; University of Gondar; University of Gondar; University of Gondar; University of Gondar; JSS Academy of Higher Education &amp; Research; JSS Medical College, Mysuru; United International University (UIU); University of Sheffield; Goethe University Frankfurt; University of Melbourne; University of Melbourne; University of Melbourne; Catholic University of the Sacred Heart; IRCCS Policlinico Gemelli; University of California System; University of California San Diego; Can Tho University of Medicine &amp; Pharmacy (CTUMP); Hospital Spedali Civili Brescia; University of Brescia; Pennsylvania Commonwealth System of Higher Education (PCSHE); University of Pittsburgh; Pennsylvania Commonwealth System of Higher Education (PCSHE); University of Pittsburgh; Pennsylvania Commonwealth System of Higher Education (PCSHE); University of Pittsburgh; University of Windsor; SRM Institute of Science &amp; Technology Chennai; University of Sheffield; University of Sheffield; Medical University of Silesia; Universiti Sains Malaysia; University of Massachusetts System; University of Massachusetts Amherst; Harvard University; Harvard University Medical Affiliates; Massachusetts General Hospital; Harvard University; Harvard University Medical Affiliates; Massachusetts General Hospital; Harvard University; Harvard University Medical Affiliates; Massachusetts General Hospital; University of Portsmouth; Almoosa College of Health Science; Korea University; Korea University Medicine (KU Medicine); Korea University; Korea University Medicine (KU Medicine); Houston Methodist; University of Texas System; UTMD Anderson Cancer Center; University of Edinburgh; University of Edinburgh; Nottingham Trent University; Egyptian Knowledge Bank (EKB); Zagazig University; Egyptian Knowledge Bank (EKB); Zagazig University; Egyptian Knowledge Bank (EKB); Zagazig University; Egyptian Knowledge Bank (EKB); Zagazig University; Egyptian Knowledge Bank (EKB); Damanhour University; James Cook University; University of Louisville; Semnan University of Medical Sciences; Semnan University of Medical Sciences; Semnan University of Medical Sciences; Pasteur Network; Institut Pasteur Du Maroc; Tarbiat Modares University; Coventry University; Guangdong Medical University; Guangdong Medical University; University of Tehran; University of Catania; University of Catania; University of Catania; IRCCS Fondazione Pascale; Salahaddin University; Salahaddin University; Salahaddin University; Cihan University-Erbil; Cihan University-Erbil; Cihan University-Erbil; Universidade Federal de Sergipe; Morehouse School of Medicine; Emory University; Emory University; Emory University; Hamadan University of Medical Sciences; University System of Georgia; University of Ibadan; University College Hospital, Ibadan; University of Ibadan; University College Hospital, Ibadan; University of Ibadan; University College Hospital, Ibadan; Ministry of Health &amp; Medical Education (MOHME); Ministry of Health &amp; Medical Education (MOHME); University of Eastern Piedmont Amedeo Avogadro; University of Milano-Bicocca; University of Milano-Bicocca; IRCCS Istituto Auxologico Italiano; University of Nicosia; Free University of Berlin; Humboldt University of Berlin; Charite Universitatsmedizin Berlin; University System of Ohio; Ohio State University; James Cancer Hospital &amp; Solove Research Institute; Fondazione IRCCS Istituto Neurologico Carlo Besta; Isfahan University of Medical Sciences; Isfahan University of Medical Sciences; Isfahan University of Medical Sciences; Isfahan University of Medical Sciences; Isfahan University of Medical Sciences; Isfahan University of Medical Sciences; University of Southern California; Kyoto Prefectural University of Medicine; Szeged University; Istituto di Ricerche Farmacologiche Mario Negri IRCCS; All India Institute of Medical Sciences (AIIMS) Nagpur; University of Verona; Addis Ababa University; Al-Ahliyya Amman University; Mazandaran University of Medical Sciences; King Khalid University; Mazandaran University of Medical Sciences; Mazandaran University of Medical Sciences; Mazandaran University of Medical Sciences; Mazandaran University of Medical Sciences; Mazandaran University of Medical Sciences; Mazandaran University of Medical Sciences; Norwegian Institute of Public Health (NIPH); World Health Organization; University of Nizwa; University of Nizwa; Sanjay Gandhi Postgraduate Institute of Medical Sciences; AUSL della Romagna; Anhui Medical University; Anhui Medical University; University of Sulaimani; Vanderbilt University; Torrens University Australia; Instituto Nacional de Psiquiatria Ramon de la Fuente Muniz; Instituto Mexicano del Seguro Social; Arba Minch University; Arba Minch University; University of Kufa; Cho Ray Hospital; Cho Ray Hospital; Arabian Gulf University; Arabian Gulf University; Egyptian Knowledge Bank (EKB); Ain Shams University; Egyptian Knowledge Bank (EKB); Ain Shams University; Egyptian Knowledge Bank (EKB); Ain Shams University; University Ha'il; University Ha'il; University Ha'il; University Ha'il; University Ha'il; University Ha'il; Egyptian Knowledge Bank (EKB); Al Azhar University; McMaster University; McMaster University; Golestan University of Medical Sciences; Golestan University of Medical Sciences; Golestan University of Medical Sciences; Marwadi University; University of Duisburg Essen; University of Duisburg Essen; University of Duisburg Essen; University of Veterinary &amp; Animal Science - Pakistan; Xi'an Jiaotong University; University of Alberta; Shahrekord University Medical Sciences; Shahrekord University Medical Sciences; Babes Bolyai University from Cluj; Lorestan University of Medical Sciences; Taiz University; Nankai University; University of Tokyo; University of Tokyo; Yokohama City University; National Institutes of Health (NIH) - USA; NIH National Human Genome Research Institute (NHGRI); Yeshiva University; Montefiore Medical Center; Albert Einstein College of Medicine; Montefiore Medical Center; Albert Einstein College of Medicine; Yeshiva University; University of Rajshahi; University of Rajshahi; University of Houston System; University of Houston; University of Houston System; University of Houston; Shahjalal University of Science &amp; Technology (SUST); University of Dhaka; China Medical University Taiwan; Tsinghua University; Tsinghua University; Baqiyatallah University of Medical Sciences (BMSU); Masaryk University; Masaryk University; Institute of Biostatistics &amp; Analyses; University of Zakho; Taipei Medical University; Taipei Medical University; Taipei Medical University; Taipei Medical University; Taipei Medical University; Taipei Medical University; Catholic University of the Sacred Heart; IRCCS Policlinico Gemelli; Abu Dhabi University; Western University (University of Western Ontario); City University of New York (CUNY) System; University of Kragujevac; Prince Sattam Bin Abdulaziz University; Prince Sattam Bin Abdulaziz University; Sharda University; Bangladesh Rural Advancement Committee BRAC; BRAC University; Northwestern University; Feinberg School of Medicine; Northwestern University; University of Tsukuba; University of London; London School of Hygiene &amp; Tropical Medicine; University of London; London School of Hygiene &amp; Tropical Medicine; University of London; London School of Hygiene &amp; Tropical Medicine; Karpagam Academy of Higher Education (KAHE); Universite Paris Cite; Dubai Municipality; All India Institute of Medical Sciences (AIIMS) New Delhi; All India Institute of Medical Sciences (AIIMS) New Delhi; All India Institute of Medical Sciences (AIIMS) New Delhi; All India Institute of Medical Sciences (AIIMS) New Delhi; All India Institute of Medical Sciences (AIIMS) New Delhi; All India Institute of Medical Sciences (AIIMS) New Delhi; Shaanxi University of Technology; Islamic Azad University; Islamic Azad University; Medical College of Wisconsin; Medical College of Wisconsin; Qassim University; Daffodil International University; University of Mississippi; University of Mississippi Medical Center; Jinnah Sindh Medical University - Pakistan; University of Colombo; University of Colombo; University of Colombo; University of Peradeniya; Graphic Era University; Guizhou Medical University; Wuhan University; Wuhan University; Wuhan University; University of Calgary; University of Calgary; Fondation Adolphe de Rothschild; Singapore National Eye Center; National University of Singapore; Semmelweis University; NITTE (Deemed to be University); N.G.S.M Institute of Pharmaceutical Sciences (NGSMIPS); NITTE (Deemed to be University); K.S. Hegde Medical Academy; Stanford University; Stanford University; University of Tartu; Parul University; Parul University; University College Cork; State University of New York (SUNY) System; SUNY Upstate Medical University; State University of New York (SUNY) System; Salahaddin University; University System of Maryland; University of Maryland College Park; All India Institute of Medical Sciences (AIIMS) Kalyani; Indian Council of Medical Research (ICMR); Indian Council of Medical Research (ICMR); Harvard University; Harvard University; Harvard T.H. Chan School of Public Health; Harvard University; Harvard University; Harvard University; Harvard University; Harvard Medical School; Harvard University; Harvard University; Yarmouk University; University of Munster; Poznan University of Medical Sciences; Majmaah University; University of Oulu; INRAE; Amity University Noida; Amity University Noida; Amity University Noida; Egyptian Knowledge Bank (EKB); Kafrelsheikh University; Peking University; Peking University; Xi'an Jiaotong University; Xi'an Jiaotong University; Silesian University of Technology; University of Karachi; University of Karachi; Datta Meghe Institute of Higher Education &amp; Research (Deemed to be University); ; </t>
  </si>
  <si>
    <t>Force, LM (corresponding author), Univ Washington, Dept Hlth Metr Sci, Sch Med, Seattle, WA 98195 USA.</t>
  </si>
  <si>
    <t>lforce@uw.edu</t>
  </si>
  <si>
    <t>Columbus, Alyssa/LCD-6410-2024; Tanwar, Manoj/GRR-9651-2022; Zrieq, Rafat/AAO-2145-2020; Singh, Puneetpal/AGH-6494-2022; Mahmood, Nozad/LUY-0980-2024; Bizzozero-Peroni, Bruno/AAL-1110-2020; Dhungel, Bibha/ADU-3208-2022; Panos, Georgios/AFS-1807-2022; Tamuzi, Jacques Lukenze/AED-8549-2022; Tabish, Mohammad/AAH-6504-2020; Majeed, Azeem/KHC-7311-2024; Columbus, Alyssa/F-2231-2011; El Arab, Rabie Adel/H-3302-2015; Khajuria, Himanshu/I-7952-2018; Ahmad, Khurshid/M-4676-2014; Abd ElHafeez, Samar/IUN-0236-2023; Kabir, Zubair/KQX-5433-2024; Abualruz, Hasan/HLH-2955-2023; Azargoonjahromi, Ali/AGY-3901-2022; Nassar, Mahmoud/ISU-9596-2023; Shivarov, Velizar/B-4553-2008; Alam, Zufishan/ACC-0242-2022; Llanaj, Erand/B-8403-2018; Belo, Luís/K-5878-2013; Hasanzadeh, Alireza/HOC-1333-2023; Kokkorakis, Michail/HTO-6439-2023; Capodici, Angelo/GRY-1342-2022; NIYONSENGA, Jean Marie Vianney/M-7941-2016; Jin, Wenyi/AAS-1593-2020; Wang, Xing/JNT-4284-2023; BALA, AUWAL/ABG-4036-2020; Catalá-López, Ferrán/N-6018-2018; fakhradiyev, ildar/ABI-2183-2020; Papa, Mario Virgilio/ABF-2638-2020; Leigh, james/GPC-8264-2022; Fisher, James/N-3935-2019; Emeto, Theophilus/M-2912-2015; Ahmad, Aqeel/JCN-8250-2023; Rizvi, Moattar/ABG-9110-2021; Vizzielli, Giuseppe/L-1062-2016; Park, Eun-Cheol/O-5644-2019; Ilyas, Muhana Fawwazy/NMK-0140-2025; Monasta, Lorenzo/B-1388-2012; Areda, Demelash/AFL-1440-2022; SHARMA, VISHAL/G-3112-2012; TSATSAKIS, ARISTIDIS/H-2890-2013; PANDA, SUJOGYA KUMAR/V-7750-2018; KAAMBWA, BILLINGSLEY/KXR-6944-2024; Pourghazi, Farzad/KYD-7103-2024; Ahmad, Danish/KBC-2946-2024; Tuglo, Lawrence Sena/ITV-9955-2023; Omer, Nesredin/KDN-4713-2024; Karpiński, Tomasz M/G-5645-2011; Leigh, james/AFR-4879-2022; Guzmán Esquivel, José/N-2853-2015; OTORKPA, OCHE/JKI-5131-2023; Lee, Ivan/KVY-5877-2024; Ahmed, Luai A/J-7225-2013; sinha, mukesh kumar/IWU-7569-2023; Zhang, Jianrong/AAU-2359-2020; Guarducci, Giovanni/HSG-4117-2023; Topor-May, Roman/AAJ-9703-2020; Samy, Abdallah/B-4375-2010; Altaf, Awais/AFT-1920-2022; Endeshaw, Destaw/LBH-3909-2024; Ekholuenetale, Michael/H-3302-2015; Moni, Mohammad Ali/ADR-2781-2022; Goel, Amit/S-8554-2019; Sargazi, Saman/G-7576-2014; Mathangasinghe, Yasith/J-8057-2019; Bains, Lovenish/T-4675-2019; Chichagi, Fatemeh/HRE-2369-2023; Khan, Mohammad Jobair/ABB-4338-2022; Anyasodor, Anayochukwu/AAP-9915-2021; Chen, Hana/NPJ-2585-2025; Guo, Zhifeng/HTP-2983-2023; Meretoja, Tuomo/G-7381-2014; Jürisson, Mikk/KXR-6944-2024; Tiruye, Tenaw Yimer/N-4567-2017; Karajizadeh, Mehrdad/ABI-7818-2020; Mengesha, Endalkachew Worku/AFI-5055-2022; Alif, Sheikh/M-7949-2016; Roy, Nitai/HSH-6170-2023; Osuagwu, Uchechukwu Levi/K-5236-2015; Jamil, Safayet/HTQ-4079-2023; Ouyahia, Amel/AAN-2469-2020; Sultan Meo, Anusha/D-6719-2015; Baskaran T B, Pritish/ADX-8462-2022; Tabibi, Ramin/D-9781-2017; Krishan, Kewal/I-3285-2014; Nomura, Shuhei/HCH-5356-2022; Ordak, Michal/B-4479-2017; Lima Rocha, Hermano Alexandre/D-4827-2014; Noor, Nurulamin/AAH-5795-2019; Meretoja, Atte/G-7381-2014; Khanmohammadi, Shaghayegh/GLT-9527-2022; Abolhassani, Hassan/B-3465-2014; Majeed, Azeem/O-7012-2018; Lanfranchi, Francesco/M-5606-2019; Bauckneht, Matteo/H-7768-2018; Habibzadeh, Farrokh/PFR-0304-2025; Prasad, Chandra Prakash/B-6404-2015; Topor-May, Roman/ABF-5449-2020; , Ahmad Azam Malik/E-9521-2015; Sintayehu, Yitagesu/AAI-8506-2021; Chattu, Vijay Kumar/C-2778-2014; Giannakis, Konstantinos/Q-1584-2015; , Dursa Hussein/HRC-5469-2023; Alvis-Guzmán, Nelson/HSH-0822-2023; Faris, Pawan/JCE-1610-2023; Gorini, Giuseppe/O-9560-2017; Meretoja, Atte/G-7381-2014; chaurasia, Akhilanand/JCO-3926-2023; Jamal, Qazi Mohammad Sajid/A-8438-2015; Kausar, Mohd Adnan/AAE-9758-2020; Guo, Zhifeng/HTP-2983-2023; Imam, Mohammad Tarique/ACE-0274-2022; Li, Zhengrui/HLG-4074-2023; Umar, Lawan/PKH-0084-2026; Girombelli, Alessandro/JXL-6399-2024; Noor, Syed Toukir Ahmed/GQP-2722-2022; HABEEB OMOPONLE, ADEWUYI/JTV-0770-2023; Rashidi, Mohammad-Mahdi/ABE-5059-2021; Negahdary, Masoud/HNQ-0475-2023; Yin, Dehui/AEH-1707-2022; JOSEPH, ABEL/AAD-9593-2022; Butt, Nadeem Shafique/C-3855-2013; Niranjan, Vikram/IQR-4939-2023; khader, yousef/I-7952-2018; Dadras, Omid/HKO-4859-2023; Pestell, Richard/JQW-3484-2023; Ong, Sok King/AAA-5791-2021; Mossialos, Elias/ABE-1301-2021; Bhattacharjee, Shuvarthi/AAR-2481-2021; Bakkannavar, Shankar/K-7634-2015; Gilani, Syed Abdullah/JTT-5963-2023; Senol, Yigit Can/HGE-6860-2022; Anwer, Razique/AAN-7825-2020; Dhungel, Bibha/AAD-7261-2021; Sintayehu, Yitagesu/AAI-8506-2021; KAMAL, MEHNAZ/AAE-7681-2019; Aman Mohammadi, Masoud/N-4659-2017; Dhane, Amol/M-8226-2016; El Arab, Rabie Adel/AEC-8068-2022; aminnia, shiva/KMY-8161-2024; Rahman, Mohammad Meshbahur/AAA-3723-2020; , Wegen Beyene Tesfamariam/NAX-6346-2025; Bhagavathula, Akshaya Srikanth/G-6649-2015; Nega, Amanuel Tebabal/KMY-6400-2024; Sobia, Farrukh/HKW-3655-2023; ADEDOKUN, Kamoru/U-6659-2019; , Ahmad Azam Malik/ABT-8009-2022; Ahmad, Aqeel/JCD-8975-2023; Samaranayake, Udagedara Mudiyanselage Jayami Eshana/O-4833-2019; Saddik, Basema/H-5679-2019; Noroozi, Masoud/JJC-9920-2023; Al-Hanawi, Mohammed Khaled/AAB-2455-2020; Gil, Artyom/ABC-9615-2021; mushtaq, saima/LTE-6295-2024; Garlasco, Jacopo/HJH-9466-2023; Ahmed, Muktar/G-6184-2019; Mohsenzadeh, Amin/ACS-9170-2022; RAHIM, HAWBASH MOHAMMED-AMIN/JDC-1383-2023; Marghani, Basma Hamed/ABH-2973-2021; Malinga, Lesibana/LJK-9199-2024; Kanaani Nejad, Fatemeh/MIO-0835-2025; Oguta, James Odhiambo/AAW-6211-2020; ruhai, bai/KVY-2576-2024; AGYEMANG-DUAH, WILLIAMS/AGV-4002-2022; Dewan, Syed Masudur Rahman/I-8171-2015; Agostinis Sobrinho, César Aparecido/B-4971-2018; Zhou, Juexiao/KFA-5359-2024; Zeariya, Mohammed G. M/AAE-7309-2020; Hay, Simon/F-8967-2015; Abdous, Arman/AFF-0208-2022; Waheed, Yasir/F-6390-2015; Kausar, Mohd Adnan/AAE-9758-2020; Alkhatib, Ahmad/E-6329-2013; Ekholuenetale, Michael/AAL-3655-2021; Mansouri, Vahid/U-1458-2019; Si, Yafei/HZL-9868-2023; Othman, Elham/AAQ-6723-2020; Haghmorad, Dariush/R-3748-2016; Shivarov, Velizar/E-1831-2017; Kuddus, Mohammed/F-8939-2017; Aly, Hany/LAQ-8035-2024; Wang, Xing/JNT-4284-2023; GETAHUN, Genanew/JED-8193-2023; Michalek, Irmina Maria/J-8448-2019; Shamsutdinova, Alfiya/G-1163-2018; Yon, Dong Keon/M-1264-2017; Swain, Chandan Kumar/GRJ-3805-2022; mohamed, mona/AFM-8862-2022; Bhaskar, Sonu/AAU-1402-2020; Golinelli, Davide/JAC-4321-2023; Zyoud, Sa'ed H/AAD-8400-2022; Abolhassani, Hassan/AAV-7801-2021; Mohammad-Alizadeh-Charandabi, Sakineh/C-1218-2017; Silva, Luís Rodrigues da/D-5485-2013; Gangachannaiah, Shivaprakash/AGD-7043-2022; Achar, Raghu Ram/GQA-4077-2022; Sethi, Yashendra/ISU-9357-2023; Ismail, Faisal/ABB-5508-2021; Ahmed, Luai A/G-6829-2019; Fahira, Aamir/JOK-4768-2023; Sun, Zhong/AAS-3409-2020; Zare Sakhvidi, Mohammad Javad/B-8974-2013; Kyei, Grace/MIN-5106-2025; Jürisson, Mikk/M-1360-2017; Villa, Simone/AAX-5140-2020; Van den Eynde, Jef/W-9010-2018; Ramezani, Zahra/JYP-5773-2024; Pazoki Toroudi, Hamidreza/J-1564-2019; Pon Avudaiappan, Arjun/KLE-2623-2024; Prakash, Peralam/J-8146-2016; Peres, Mario/U-6148-2019; Al'Zubayer, Md'Akib/NFT-6902-2025; Nurrika, Dieta/ABR-9897-2022; Assembekov, Batyrbek/K-6177-2018; Mahesh, P/R-1184-2019; Castañeda-Orjuela, Carlos/N-2601-2017; Joukar, Farahnaz/P-9423-2016; Mokdad, Ali/AAD-1232-2022; Chitra, Ramasamy/KMY-5554-2024; Sheida, Fateme/ISU-5062-2023; Siddiqi, Ahmed/GNM-9049-2022; Ashames, Akram/B-9220-2019; Aziz, Mohd/ABD-7859-2021; Karimi, Mohammad Amin/MEP-5520-2025; Goodarzian, MReza/GYJ-1806-2022; Faris, MoezAlIslam/M-9682-2017; Haque, Ashanul/J-7487-2012; Jacob, Louis/AAL-3956-2020; Idalsoaga, Francisco/MTB-1697-2025; Balooch Hasankhani, Mohammadreza/PJS-5934-2026; Farooque, Umar/AAN-1414-2021; Chong, Yuen Yu/AAL-7215-2020; Kamarajah, Sivesh/AAE-8159-2021; liu, gang/KRQ-2480-2024; Ghassemi, Fariba/AAS-9412-2020; Ibitoye, Segun/AAV-4960-2020; Areda, Demelash/AFL-1440-2022; Cerrai, Sonia/ABA-9903-2020; KM, Shivakumar/GLS-3747-2022; Meftah, Elahe/JTU-2400-2023; Schuermans, Art/AEF-8344-2022; Azizi, Hosein/ADW-4214-2022; Abubakar, Bilyaminu/AAC-5821-2019; Bolarinwa, Obasanjo/ABC-5499-2020; Florin, Bobirca/GYR-2443-2022; /AAY-2540-2020; Agide, Feleke/KLC-6041-2024; Kashani, Hamid/AAS-8291-2020; Emran, Talha Bin/P-9184-2016; Zeariya, Mohammed G. M/AAA-1010-2021; Chakraborty, Chiranjib/J-4847-2013; Haro, Josep Maria/D-1423-2011; Afrashteh, Fatemeh/HLQ-1467-2023; Eltahir, Mohd/J-9256-2019; Durojaiye, Oyewole Chris/GNM-7616-2022; AL ZAABI, OMAR/AAD-4191-2022; Zyoud, Shaher/AAB-4345-2022; Damtew, Mesfin Gebrehiwot/W-2543-2019; Siddig, Emmanuel/S-4663-2019; Sharifan, Amin/ACT-5064-2022; Hayat, Khezar/Y-2918-2019; Zhou, Jiayan/ABC-4378-2020; Bhatti, Jasvinder/AAC-4853-2019; Kostev, Karel/S-4755-2019; Sabet, Cameron/MXL-5765-2025; Hasnain, Md Saquib/AIA-5222-2022; Soltani, Reza/LEM-5663-2024; Aleidi, Shereen/C-5926-2018; Ahmed, Meqdad/LFT-1928-2024; Verras, Georgios/KOD-4433-2024; Yaya, Sanni/C-1079-2019; Padubidri, Jagadish Rao/AIC-5229-2022; Makris, Konstantinos/GNP-4408-2022; Fasihi, Kiana/LNQ-1967-2024; Kanmodi, Kehinde/AAC-4222-2020; Iftikhar, Pulwasha/J-7452-2019; Yu, chuanhua/I-6711-2016; Thangavelu, Lakshmi/AAL-4695-2020; Mosisa Abdisa, Wakgari/IWE-0865-2023; Qurbani, Karzan/AAV-5131-2020; Chung, Sunghyun/PJA-8334-2026; salek farrokhi, amir/O-7954-2018; Gallus, Silvano/AAB-4127-2019; Rajabi, Rayan/LVZ-1214-2024; Davletov, Dimash/ODJ-7612-2025; Adnani, Qorinah Estiningtyas Sakilah/AFT-1920-2022; Demeke, Abel/PLR-1419-2026; Singh, Harmanjit/AAF-5763-2020; Nashwan, Abdulqadir/J-6241-2019; CHANDIKA, RAMA/GQP-2060-2022; Zhang, Zhiqiang/OWR-5698-2025; Rathish, Devarajan/AAC-8017-2019; Mantovani, Lorenzo/AAC-4263-2021; Rohloff, Peter/P-8722-2017; Ilic, Irena/T-8121-2019; ghorbani, mahsa/OVY-3091-2025; Yousefi, Zabihollah/G-2287-2011; Srichawla, Bahadar/ABC-2084-2020; /AAM-5480-2021; Khamesipour, Faham/B-1813-2014; Kisa, Adnan/Q-2081-2019; Butt, Zahid/W-4292-2017; Arcieri, Martina/AEU-5553-2022; Thapar, Rekha/A-7098-2016; Cai, Guangyao/GWN-2406-2022; Kabiri, Maryam/LMQ-5577-2024; aburuz, salah/P-4293-2018; Wu, James/NVM-6157-2025; Rao, Kumuda/AAW-7830-2020; Phương, Linh/HNJ-2205-2023; Umar, Umar/LLM-9610-2024; Bhakta, Nickhill/N-8142-2018; Yirdaw, Biksegn/JNR-2484-2023; Awotidebe, Adedapo/ABI-1954-2020; Rahmani, Saeed/KFS-6370-2024; Teye-Kwadjo, Enoch/I-1184-2019; Shittu, Aminu/I-3754-2014; KM, Shivakumar/AAV-4508-2020; hafsheja, abdollah/AAF-6931-2019; Khan, Gulfaraz/AAC-2859-2022; Eslami, Majid/AFD-9924-2022; Kadir, Dler/AGW-9507-2022; McPhail, Steven/JMR-2141-2023; Nepal, Gaurav/AAJ-1400-2020; Katare, Deepshikha/AAF-7758-2019; Behnoush, Amir Hossein/HKO-3295-2023; Barqawi, Hiba/HGB-8061-2022; Negoi, Ionut/A-9039-2012; Chen, Meng Xuan/AHH-9351-2022; Ali, Mohammad Daud/V-7873-2019; Rajaa, Sathish/MDT-0280-2025; Basharat, Zarrin/U-3274-2019; Guan, Shi-Yang/AAF-2213-2019; Al-Mekhlafi, Hesham/R-3568-2016; Bhardwaj, Prarthna/AAR-5362-2021; Samodra, Yoseph/IWU-9595-2023; Hirko, Getahun/ABY-0109-2022; Padron-Monedero, Alicia/P-7231-2015; Kauppila, Joonas/P-1363-2015; Nguyen, Nghia/OIR-4445-2025; Hadaro, Tesfahun/JTT-5823-2023; SERBAN, DRAGOS/AAD-5874-2020; Amin, Tarek/E-6189-2012; Parmar, Arpit/ABI-4607-2020; anvari, saeid/HHS-7140-2022; Fukumoto, Takeshi/AFN-9234-2022; Skryabina, Anna/ABH-7827-2020; abdoun, meriem/ABB-6769-2020; Fagbamigbe, Adeniyi/X-2772-2019; Benzian, Habib/AAN-5866-2020; Weerakoon, Kosala/L-5667-2013; /AAE-4502-2020; Naimzada, Mukhammad/A-1521-2016; Jokar, Mohammad/HII-5381-2022; Abonie, Ulric/AAK-7145-2021; /AAP-1822-2021; Bhat, Vivek/AAX-7130-2020; Elmoselhi, Adel/ITV-6804-2023; Bermudez, Amiel/AAK-5072-2021; Arafa, Elshaimaa/Q-1316-2019; Alrawashdeh, Ahmad/IQS-8759-2023; Kustanti, Christina Yeni/AAE-7743-2021; Orscelik, Atakan/JAO-0951-2023; /H-9446-2019; Bustanji, Yasser/C-2626-2015; Dube, John/JAO-0944-2023; Olagunju, Andrew/B-4746-2017; Puvvula, Jagadeesh/HKW-8400-2023; heydari, zahra/JZT-1663-2024; RESTAINO, STEFANO/AAJ-1220-2020; Vounzoulaki, Elpida/AAQ-6319-2020; Arkew, Mesay/KGL-7539-2024; Fekadu, Ginenus/AAH-1203-2019; jalilzadeh, reza/AAF-6661-2020; Prashant, Akila/AAI-4468-2020; Aljunid, Syed Mohamed/J-6009-2014; Panos, Leonidas/ISS-0902-2023; Parhizkar Roudsari, Peyvand/IAR-2715-2023; Chou, Hou In/GRI-9615-2022; Dhingra, Sameer/AFS-2976-2022; Kutluk, Tezer/AGM-2157-2022; Force, Lisa/AAP-7874-2021; Laxminarayana, Sindhura/O-7454-2017; Ahmed, Nesredin/KDN-4713-2024; pourbabaki, reza/AAS-2013-2021; Awedew, Atalel/AAY-1114-2020; Moraga, Paula/MSW-7814-2025; Jin, Shuai/OFN-1814-2025; Sarasmita, Made/ADQ-8184-2022; Hosseinzadeh Adli, Ahmad/JPX-5994-2023; Naohiro, Yonemoto/Y-3761-2019; , Sabbir Hossain/HJZ-4146-2023; Fukunaga, Ami/LFT-3303-2024; wen-qiang, he/JMC-9299-2023; Jafarzadeh, Abdollah/AAX-2558-2020; Choudhari, Dr. Sonali/AAE-7904-2019; patel, jay/OFN-6888-2025; BEHZADI (Associate Professor), Payam/GPW-6289-2022; Momani, Shaher/P-7973-2014; Saber-Ayad, Maha/AAQ-2386-2021; Bhatti, Gurjit/AAU-6478-2020; R, Pracheth/AAE-1465-2020; Vasconcelos, Ana/E-1935-2019; Desale, Aragaw/ACF-6388-2022; Behnam, Babak/KOH-2359-2024; carreras, giulia/HPF-0028-2023; Abidi, Syed/G-9457-2013; Amusa, Ganiyu/JOZ-6701-2023; Susianti, Hani/AFJ-8686-2022; Ansariniya, Hossein/GLU-8618-2022; Raimondo, Diego/AAC-4332-2021; Marino, Mirko/AAI-5389-2020; Pensato, Umberto/AAT-3058-2020; Shannawaz, Mohd/AAF-9702-2020; Adegoke, Nurudeen/AAE-6116-2022; Sahoo, Pragyan/GSI-8756-2022; Marateb, Hamid Reza/G-5556-2013; Seyedmirzaei, Homa/GOK-1177-2022; Aldhaleei, Wafa/ABG-2349-2020; Plakkal, Nishad/AAL-2397-2020; Sarode, Sachin/I-5048-2014; Mahmoud, Mansour/JTT-5798-2023; Olatubi, Matthew/AFC-5266-2022; Hassan, Sara/ODN-0219-2025; Peprah/AAS-1701-2020; Meles, Hadush/ACU-0648-2022; Ortiz-Prado, Esteban/C-9550-2014; Lytras, Miltiadis/P-8195-2016; Pekarcikova, Jarmila/ABC-5131-2020; Duraisamy, Senbagam/K-2475-2019; Mohammadzadeh, Ibrahim/MIO-4272-2025; Abdalla, Ashraf/AAO-3313-2020; Adiga, Usha/AAO-1220-2021; Ahmad, Sajjad/ABG-7863-2020; Hussain, Javid/AAC-5053-2020; Владимиров, Сергей/ACK-3747-2022; Zamagni, Giulia/HWQ-4222-2023; Acuna, Juan/HKO-3127-2023; Shams, Mehran/S-2695-2017; Pasovic, Maja/OLP-8828-2025; Zaki, Maysaa/C-1522-2013; Zaki, Nazar/ABC-1680-2020; SINGH, PARAMDEEP/AAD-1354-2020; Ramasamy, Shakthi Kumaran/MEP-7182-2025; Xia, Qing/AAX-7441-2021; Pandi-Perumal, Seithikurippu R/HDM-2070-2022; Singh, Amit/PDW-5025-2025; Munjal, Kavita/ABF-9631-2020; Elahi, Reza/HHC-7067-2022; Karimi, Aliasghar/GRS-5874-2022; Umakanthan, Srikanth/ABE-4754-2021; Tariq, Saba/ABC-7055-2021; Bhala, Neeraj/KFS-7188-2024; Rauniyar, Santosh/AAQ-3682-2021; Ayala Quintanilla, Beatriz Paulina/C-8325-2016; Malik, Iram/AAC-9058-2022; Ye, Pengpeng/AEE-8152-2022; D'anna, Lucio/AAD-3565-2022; Saulam, Jennifer/AFL-6692-2022; Dashti, Mohsen/JFT-0276-2023; Taye, Birhan/AAX-6617-2021; Kheradmand, Daniel/LZG-8078-2025; Kumar, Nithin/P-2781-2015; samadi, pouria/AAL-4162-2020; Vakili, Omid/AAV-8676-2021; Alzoubi, Abdallah/LFU-9102-2024; Ghazy, Ramy/AAH-4373-2019; dos Santos, Wendel/P-8483-2019; Poluru, Ramesh/K-8093-2013; Nauman, Javaid/AAF-2284-2019; Ledda, Caterina/A-1118-2011; Yadav, Mukesh/M-9154-2015; Shayan, Maryam/AGO-2745-2022; Feizkhah, Alireza/JYQ-2111-2024; Khosla, Atulya/HHZ-1069-2022; SAHOO, SOUMYA/AAX-3929-2021; Eftekhari, Behrad/MFJ-8373-2025; Omer, Goran/MYQ-6625-2025; Unnikrishnan, Bhaskaran/O-1025-2015; Mohammed, Shafiu/P-2016-2014; Shanawaz, Mohd/JPL-4080-2023; Tiwari, Krishna/AFB-4010-2022; subramaniyan, vetriselvan/AAC-5548-2020; Peter, Olumuyiwa James/O-5836-2018; M. Hamdy, Nadia/AAB-6087-2021; Arab, Juan Pablo/J-5674-2019; Rezaei, Negar/AAS-8147-2020; Jaliliyan, Ali/MCY-2690-2025; Yezli, Saber/IQW-4112-2023; Hezam, Kamal/Y-6402-2019; Anderlini, Deanna/AAD-6253-2022; Bardhan, Mainak/AAL-3008-2020; Doaei, Saeid/X-6425-2018; Sekerija, Mario/W-8550-2019; Myung, Woojae/AAD-3016-2021; Tabares-Seisdedos, Rafael/H-6432-2013; Marzo, Roy/ABA-4304-2020; Odetokun, Ismail/A-5431-2018; Al Qadire, Mohammad/ABC-1941-2021; Martorell, Miquel/H-8490-2014; Herteliu, Claudiu/K-4643-2014; Shawahna, Ramzi/JRZ-0655-2023; Alhuwail, Dari/AAT-2198-2020; A, BHOOMADEVI/AAV-5605-2020; Al-Ashwal, Fahmi/AAX-5385-2021; Rancic, Nemanja/L-6271-2019; Ilyasu, Salim/AAV-9409-2021; Khader, Yousef/AAE-9620-2019; GUPTA, SAPNA/ABG-1042-2021; Otorkpa, Oche/JKI-5131-2023; Shabany, maryam/I-3784-2017; Mechili, Enkeleint A./ACN-6958-2022; Chu, Dinh-Toi/I-7414-2019; sekar, Durairaj/H-6184-2019; Upadhya, Dinesh/I-1224-2019; NZOPUTAM, CHIMEZIE/ABA-2036-2020; Chukwu, Isaac/IYS-6432-2023; Kapoor, Neeti/J-4177-2019; Molinaro, Sabrina/F-5828-2012; Fornari, Arianna/HTT-2144-2023; Kytö, Ville/D-7971-2014; Jawaid, Talha/HNI-7378-2023; Cerin, Ester/L-1271-2015; Rawal, Lal/AEP-3205-2022; Sharew, Nigussie Tadesse/AAD-5597-2022; Perna, Simone/Y-8892-2018; Belgaumi, Uzma/I-3783-2017; Hasani, Fatemeh/KHC-9434-2024; Tampa, Mircea/S-2162-2017; Cembranel, Francieli/F-5788-2017; Hasan, PhD (s), Md. Kamrul/GNM-7140-2022; Szarpak, Lukasz/N-5222-2018; ROUT, Himanshu/W-3333-2018; Saeed, Mohd/AAG-3896-2020; Arumuganainar, Deepavalli/AGZ-8515-2022; Rezaeian, Mohsen/C-6513-2008; Habibzadeh, Adrina/ADJ-2713-2022; Roy, Sharmistha/MBH-6312-2025; Abdelrahman, Wael/V-8032-2018; Zemariam, Alemu/HHP-7155-2022; Al Omari, Omar/I-7784-2019; Bahri, Razman/GXV-1411-2022; Madadizadeh, Farzan/P-6044-2019; Vaziri, Siavash/R-7461-2017; Jayaram, Shubha/HMD-1207-2023; bagheri, nasser/Z-3094-2019; Dorostkar, Fariba/MIK-5642-2025; Al-Raddadi, Rajaa/F-8337-2010; Shahid, Samiah/IQW-4354-2023; Martins, Natália/P-2972-2015; Moradi, Yousef/LPQ-4665-2024; Rovera, Guido/NMJ-8485-2025; Rahmati, Masoud/AAY-1843-2021; Opitz, Marcel/NAX-4742-2025; Rohilla, Ravi/AAJ-3876-2021; Anil, Abhishek/HMP-0557-2023; Jayasinghe, Ruwan/AAW-1160-2021; Sharif-Askari, Fatemeh/JAX-5995-2023; Varthya, Shoban/AAQ-8669-2020; Rocha-Gomes, João/HOI-0209-2023; Oancea, Bogdan/C-4147-2011; Murillo-Zamora, Efrén/N-6220-2018; Reis-Mendes, Ana/T-3712-2017; Sahebkar, Amirhossein/B-5124-2018; Danpanichkul, Pojsakorn/JDM-3289-2023; Zaman, Sojib Bin/MFH-9407-2025; Falzone, Luca/AAC-2085-2019; Omar, Hany/B-7440-2013; Kulimbet, Mukhtar/AAR-3059-2021; Ali, syed/AAF-7661-2021; Liu, Chaojie/Q-6915-2018; Karimzadhagh, Sahand/JCE-8524-2023; Javaid, Syed Sarmad/AFP-9977-2022; Taheri Soodejani, Moslem/ABD-6989-2020; Petermann-Rocha, Fanny/AAK-1230-2021; Ma, Zheng Feei/B-1225-2015; Jafarabadi, Mohammmad/A-7478-2017; Chaudhary, Anis/ABH-2548-2021; Ashraf, Tahira/ADO-9769-2022; Alosta, Mohammad/AFX-2128-2022; mao, changkun/JZU-0422-2024; Al-Worafi, Yaser/AFU-0950-2022; Biswas, Dr. Mohammad/AAO-8848-2020; seyed alshohadaei, seyed mohammad/OSI-0689-2025; Yesuf, Subah/NTQ-2998-2025; Nri-Ezedi, Chisom/AFM-7095-2022; Dresse, Menayit Tamrat/JRY-0983-2023; panjaki, athare/Y-7337-2018; Adesiyan, Ibukun/AGF-4964-2022; Alocious Sukumar, Margret Beaula/KZU-4608-2024; Sarveazad, Arash/L-2064-2018; Abukhadijah, Hana/KIJ-9438-2024; Khalifa, Hazim/AAY-2835-2020; Hu, Chengxi/ABG-1042-2021; Azzam, Ahmed/ITT-4117-2023; Eshkiki, Zahra/ABD-6918-2020; Schaarschmidt, Benedikt/AGC-7004-2022; Karami, Jafar/J-9036-2019; Mohamed, Nouh/L-7208-2019; Rautalin, Ilari/ABF-3354-2020; Barrow, Amadou/AAQ-1531-2021; Al Hasan, Syed Mahfuz/W-9548-2019; Islam, Md. Rabiul/Q-3277-2019; Ahmed, MD Faisal/GSO-1600-2022; Elemam, Noha/AAX-4796-2020; axel.wolf@gu.se/AAB-3087-2019; Miazgowski, Tomasz/H-9448-2014; Abu-Gharbieh, Eman/F-3635-2010; Lee, Seung Won/GQQ-7259-2022; Mirghafourvand, Mojgan/AAW-3741-2020; Onwujekwe, Obinna/O-6232-2014; Solikhah, Solikhah/E-1205-2018; Melese, Addisu/S-3175-2017; Asiamah-Asare, Bernard Kwadwo Yeboah/GRE-9590-2022; Ayatollahi, Haleh/N-1252-2018; james, jin/JGM-2841-2023; Kunutsor, Setor/H-9807-2019; Suleiman, Muritala/JHS-9724-2023; Doshi, Ojas/ITU-5731-2023; Bhuiyan, Mohiuddin/AAE-9603-2021; Ilic, Milena/W-1498-2019; Hassan Mohammed, Al-Kassim/ABC-2855-2020; Faro, Andre/J-1696-2014; Heibati, Behzad/AFK-6612-2022; Mukoro, George Duke/AAY-4302-2020; Willeit, Peter/HCI-7091-2022; alrimawi, intima/U-1004-2019; Agampodi, Suneth/G-3320-2012; XIA, ZHIJIA/ACW-1977-2022; Dhali, Arkadeep/AAW-9655-2021; Olanrewaju, Timothy Olusegun/HKW-6502-2023; zhao, yang/GXF-4424-2022; Asmerom, Haftu/KCJ-7780-2024; Wicaksana, Anggi/GOP-2342-2022; kalankesh, leila/L-8756-2017; Beeraka, Narasimha M/AEG-6000-2022; Atout, Maha/ABG-4160-2021; Elsohaby, Ibrahim/GQQ-4026-2022; Okeke, Sylvester/AAT-6640-2020; ajami, marjan/AHE-7211-2022; Edinur, Hisham Atan/F-3946-2014; Ancuceanu, Robert/AEN-8820-2022; Altaf, Awais/AGN-2642-2022; Okonji, Osaretin/AFR-7888-2022; Sulistiyorini, Desy/AFB-0668-2022; Okekunle, Akinkunmi/AAC-9804-2020; Ching, Patrick/AAZ-5425-2021; fahim, ayesha/GLS-4666-2022; Dutta, Sulagna/W-5151-2017; Omage, Folorunsho/IXW-8101-2023; Khidri, Feriha Fatima/AAG-3731-2021; Hussein, Nawfal/C-2602-2009; barati, shirin/AAY-3015-2021; Passera, Roberto/ABI-7086-2020; Meena, Jitendra/KRQ-6425-2024; Ahmad, Danish/JCD-8975-2023; Abdullahi, Auwal/AAD-1977-2020; Sitas, Freddy/IWU-7569-2023; Oh, In/AAI-9070-2020; Ezzikouri, Sayeh/Q-8116-2019; Mohammad, Taj/HJH-1874-2023; Hamadeh, Randah/AAE-9720-2020; ARIFFIN, HANY/B-8590-2010; Mahumud, Rashidul/O-2477-2018; Balcha, Wondu Feyisa/ADM-6116-2022; Kretchy, Irene/AAK-6437-2020; kankam, Samuel/IUQ-1891-2023; Muthupandian, Saravanan/F-3835-2012; Batra, Kavita/ABH-7821-2020; Iqbal, Javed/KVA-6873-2024; Tabaee Damavandi, Payam/ADN-8124-2022; Elsheikh, Randa/ABF-2763-2021; Kashoo, Faizan/AAD-1748-2020; Dowou, Robert/GWZ-9194-2022; Farrokhpourkarimzadeh, Hossein/ABE-9150-2021; Tabibi, Ramin/D-9781-2017; Hosseinzadeh, Mehdi/JVN-3063-2024; Cho, William/H-7429-2019; Hosseini, Mohammad-Salar/F-8539-2019; Amirzade-Iranaq, Mohammad Hosein/J-9793-2015; Kim, Yun Seo/PFQ-9709-2025; Farahmand, Mohammad/AAA-8269-2019; Khayamzadeh, Maryam/AAD-8977-2019; Kolahi, Ali-Asghar/F-1981-2010; Al-Eyadhy, Ayman/AAP-8396-2021; Busch, Felix/ABE-1064-2022; Cioffi, Iolanda/Q-1023-2019; khalili, pantea/KUD-3261-2024; El-kannishy, Sherif/AAW-1486-2020; Taha, Seyed Reza/IXX-2616-2023; Suresh, Vinay/HHN-7177-2022; Barac, Aleksandra/JBS-0092-2023; Dee, Edward/LUZ-0799-2024; Vardanjani, Hossein/U-2659-2017; Nnaji, Chukwudi/C-4019-2018; shamsi, anas/AAW-2124-2020; Cattaruzza, Maria/AAW-1519-2020; Ajala, Dolapo Emmanuel/ODJ-0868-2025; Al-Tammemi, MD, MPH, Ala'a B./AAB-4737-2021; Adamu, Lawan/PFZ-1410-2026; Abd ElRahim, Galal/HOC-7065-2023; Khan, Faiz Ullah/N-9346-2017; Kisa, Sezer/GPC-8087-2022; Fotouhi, Maryam/AAH-8333-2020; Ilesanmi, Olayinka/AAF-8628-2021; Haubold, Johannes/IQU-2515-2023; Wijarnpreecha, Karn/J-3296-2019; Alshahrani, Najim/AAS-2783-2021; Ahmadzade, Amir/JZS-9478-2024; Jabi, Samah/PRR-2528-2026; MARTINI, SANTI/AAW-6554-2020; Elmehrath, Ahmed/B-5557-2019; Abiodun, Olumide/AAF-6452-2020; Ozsahin, Ilker/OAJ-4227-2025; Kim, Yun Jin/AAE-8281-2019; Sassano, Michele/KEJ-4887-2024; Abu-Zaid, Ahmed/LWJ-9219-2024; Satpathy, Maheswar/J-3135-2017; Heidari, Mohammad/U-8999-2018; Badiye, Ashish/I-9468-2019; Chopra, Hitesh/AAA-6925-2021; Otstavnov, Stanislav/T-9893-2018; Jadidi-Niaragh, Farhad/D-3985-2017; Mohammadi, Mohammad/AAC-7550-2019; Shahbandi, Ataollah/IQU-7436-2023; Menezes, Ritesh/A-7480-2015; Mansourian, Marjan/AAX-1011-2020; He, Guohua/GSD-4671-2022; ABDALLA, MOHAMMED/AAW-9227-2021; Prasanna Mithra, MBBS/J-9621-2018; Raeisi Shahraki, hadi/AAL-9981-2020; Arabloo, Jalal/K-1829-2019; Adams, Lisa C/AAC-7163-2021; Li, Wang-Zhong/GPX-8252-2022; Edgar, Denova-Gutiérrez/HLW-7955-2023; Rafiee, Ata/F-2841-2018; Ayyoubzadeh, Seyed Mohammad/V-3411-2018; Rao, Christopher/G-5330-2010; Ferreira, Nuno/AAG-5656-2019; Khatib, Mahalaqua Nazli/E-7308-2010; Desai, Rupak/K-9846-2019; Hasani, Hamidreza/M-8715-2017; Doshmangir, Leila/AAM-7947-2021; Shaikh, Nafhat/HDM-3716-2022; EL-HUNEIDI, WASEEM/AAD-9698-2022; Zaman, Burhan/GPC-5791-2022; Kesse-Guyot, Emmanuelle/F-2692-2017; Veroux, Massimiliano/K-4821-2018; Kyei-Arthur, Frank/AAN-5605-2021; Shan, Dan/GZA-5723-2022; Silva, Tércia/W-3673-2018; Mafi, Alireza/AAT-6866-2021; naik, Gurudatta/O-7284-2015; Ngabonziza, Jean Claude/ABY-9467-2022; Osborne, Augustus/LZF-7837-2025; Shibani, Mosa/AAN-5782-2020; KHALID, ASAAD/HJH-6413-2023; CHAUDHURI, SIRSHENDU/R-6703-2019; Holla, Ramesh/P-2785-2015; Algammal, Abdelazeem/F-2151-2019; Alzoubi, Karem/E-6285-2014; Natto, Zuhair/U-6894-2019; Aggarwal, navidha/GOK-0744-2022; Karasneh, Reema/ADP-6964-2022; Menges, Dominik/JCE-2217-2023; NZOPUTAM, OGOCHUKWU/OGQ-4036-2025; Bayati, Mohsen/R-7729-2017; Milicevic, Milena/H-6423-2018; Shastry, Shamee/H-5053-2019; Parikh, Romil/ACA-6909-2022; abebe, mesfin/JPK-2498-2023; Al Awaidy, Salah/AAF-5884-2020; /AAC-6459-2020; Msherghi, Ahmed/AAB-1054-2021; Berhie, Alemshet/ACF-6579-2022; Bajpai, Ram/I-1038-2016; JOSE, JOBIN/AAQ-7754-2020; Zastrozhin, Michael/O-8920-2017; Rana, Rishabh/ABB-5751-2020; Sibuyi, Nicole/PXX-3565-2026; Arul, Santhosh/AFN-0765-2022; Joseph, Abel/AAD-9593-2022; Nguyen, Tuan/MEO-7518-2025; Zielińska, Magdalena/AAC-7246-2020; boloor, archith/AAY-1719-2021; Nargus, Shumaila/AIE-4332-2022; Sekaran, Saravanan/AFP-5431-2022; TheyraEnias, Hadiza/LRC-0282-2024; jairoun, ammar/ACV-8864-2022; Ali, Mohammed Usman/ADA-0700-2022; Prates, Elton/X-5972-2018; Mubarik, Sumaira/AAC-3973-2021; Alomari, Mahmoud/K-3263-2014; /AAZ-8340-2020; Tovani-Palone, Marcos Roberto/J-6491-2014; Delsoz, Mohammad/IUP-1811-2023; Sarode, Gargi/ABG-9267-2022; Botero Carvajal, Alejandro/Z-1494-2018; Ladan, MuhammadAwwal/KOF-6133-2024; Gangireddy, Mounika/LLK-6565-2024; heydari, Majid/JUU-4643-2023; Fasanmi, Abidemi/AAO-2105-2020; Rodrigues, Thales/AAQ-9342-2020; ahmadzade, mohadese/ABO-5637-2022; Maleki-Kakelar, Hadi/M-6374-2018; El Sayed, Iman/Z-5230-2019; Lubinda, Jailos/AHH-2393-2022; Niazi, Robina/KCY-9074-2024; Oyebola, Kolapo/NMK-4318-2025; Ahmad, Muayyad/KPY-0550-2024; Pradhan, Jalandhar/HIK-1917-2022; Nainu, Firzan/E-2447-2017; Rajizadeh, Mohammad Amin/KGL-8880-2024; motaharinezhad, fatemeh/KII-0101-2024; Almasri, Nihad/C-5394-2015; Hu, Chengxi/PSK-9636-2026; Faraji, Seyed Nooreddin/HDO-7921-2022; Roshandel, Gholamreza/AAJ-9562-2021; Zitoun, Osama/ABG-2417-2020; Sendekie, Ashenafi/GRX-8487-2022; Kundu, Satyajit/ABA-2436-2020; Morsy, MahmoudM/MIT-9264-2025; TRAN, NGOC HA/LCD-3736-2024; Zenbaba, Demisu/JCE-0904-2023; Forouhari, Ali/ABD-3787-2021; Jakovljevic, Mihajlo/B-3002-2014; Ghaffari Jolfayi, Amir/HDM-2515-2022; Joo, Tamas/P-9979-2018; Halil, Hassen/JCE-7719-2023; Redwan, Elrashdy M./GQH-3182-2022; Hadi, Najah/K-4953-2018; Abreu, Lucas/I-7369-2016; Pierannunzio, Daniela/AAB-7702-2019; /M-9801-2017</t>
  </si>
  <si>
    <t>Columbus, Alyssa/0000-0002-5510-8364; Tanwar, Manoj/0000-0001-6859-0922; Zrieq, Rafat/0000-0001-8586-7583; Singh, Puneetpal/0000-0003-2154-4261; Mahmood, Nozad/0000-0001-8846-0869; RAHMAN, Fryad/0000-0003-4733-3454; Bizzozero-Peroni, Bruno/0000-0003-0614-5561; Dhungel, Bibha/0000-0002-0014-8385; Varasteh, Javad/0009-0002-4832-2394; Panos, Georgios/0000-0001-8399-7456; Tamuzi, Jacques Lukenze/0000-0003-1070-1962; Tabish, Mohammad/0000-0001-8737-4088; Sarkar, Tanmay/0000-0003-3869-1604; Majeed, Azeem/0000-0002-2357-9858; Columbus, Alyssa/0000-0002-5510-8364; El Arab, Rabie Adel/0000-0002-3822-9236; Khajuria, Himanshu/0000-0002-2438-0007; Ahmad, Khurshid/0000-0002-1095-8445; Atorkey, Prince/0000-0001-9665-1139; Abd ElHafeez, Samar/0000-0002-3250-2780; Zhu, Bin/0000-0002-0091-6356; Kabir, Zubair/0000-0003-1529-004X; Abualruz, Hasan/0000-0003-1523-6772; Azargoonjahromi, Ali/0000-0002-6997-9419; Nassar, Mahmoud/0000-0002-5401-9562; Falzone, Luca/0000-0001-7349-6826; Shivarov, Velizar/0000-0001-5362-7999; Alam, Zufishan/0000-0002-2668-7360; Llanaj, Erand/0000-0003-4300-0433; Belo, Luís/0000-0002-3941-6850; Hasanzadeh, Alireza/0000-0002-1041-6080; Kokkorakis, Michail/0000-0002-0027-5659; Capodici, Angelo/0000-0002-7505-0702; NIYONSENGA, Jean Marie Vianney/0000-0003-4491-1650; Jin, Wenyi/0000-0002-3226-1606; Wang, Xing/0000-0001-5800-9372; BALA, AUWAL/0000-0003-0402-9639; Catalá-López, Ferrán/0000-0002-3833-9312; fakhradiyev, ildar/0000-0003-0528-3874; Papa, Mario Virgilio/0000-0002-1579-2202; Leigh, james/0000-0002-0171-4019; eshrati, babak/0000-0001-5999-7173; Fisher, James/0000-0003-3211-2691; Emeto, Theophilus/0000-0002-3282-1861; Ahmad, Aqeel/0000-0002-6003-9404; Rizvi, Moattar/0000-0001-8424-7163; Vizzielli, Giuseppe/0000-0002-2424-2691; Park, Eun-Cheol/0000-0002-2306-5398; Ilyas, Muhana Fawwazy/0000-0002-0176-9773; Monasta, Lorenzo/0000-0001-7774-548X; Areda, Demelash/0000-0002-0185-9947; SHARMA, VISHAL/0000-0002-5130-1626; Li, Wei/0000-0001-7530-3485; TSATSAKIS, ARISTIDIS/0000-0003-3824-2462; PANDA, SUJOGYA KUMAR/0000-0003-3123-1218; KAAMBWA, BILLINGSLEY/0000-0002-2128-3404; Pourghazi, Farzad/0000-0002-9684-1466; Ahmad, Danish/0000-0001-7891-3756; Tuglo, Lawrence Sena/0000-0001-8695-2384; Omer, Nesredin/0000-0002-0921-3825; Karpiński, Tomasz M/0000-0001-6599-9204; Abubakar, Aminu Kende/0009-0009-8902-081X; Leigh, james/0000-0002-0171-4019; Guzmán Esquivel, José/0000-0002-6727-0051; OTORKPA, OCHE/0000-0003-1516-2013; Sadegh, Tarannom/0009-0001-1058-5757; Lee, Ivan/0000-0002-2826-6367; Ahmed, Luai A/0000-0001-5292-8212; sinha, mukesh kumar/0000-0002-7407-7153; Zhang, Jianrong/0000-0003-4688-5222; Goel, Anil/0009-0007-1554-4368; Guarducci, Giovanni/0000-0003-1469-7294; Topor-May, Roman/0000-0002-3091-6760; Samy, Abdallah/0000-0003-3978-1134; Altaf, Awais/0000-0003-3187-2509; Endeshaw, Destaw/0000-0001-9737-4604; Ekholuenetale, Michael/0000-0002-2372-3020; Moni, Mohammad Ali/0000-0003-0756-1006; Goel, Amit/0000-0003-3525-9381; Liu, Xuefeng/0000-0003-0845-9038; KM, Shivakumar/0000-0002-8062-9209; Sargazi, Saman/0000-0002-2255-5977; Mathangasinghe, Yasith/0000-0003-4641-5642; Bains, Lovenish/0000-0002-8627-0452; Chichagi, Fatemeh/0000-0002-1045-3973; Khan, Mohammad Jobair/0000-0002-9418-1759; Anyasodor, Anayochukwu/0000-0003-1928-7657; Chen, Hana/0000-0002-5436-9335; Guo, Zhifeng/0000-0001-6890-2519; Meretoja, Tuomo/0000-0002-2691-0710; Jürisson, Mikk/0000-0002-4487-7045; Tiruye, Tenaw Yimer/0000-0003-1156-3426; Karajizadeh, Mehrdad/0000-0002-9297-3488; Miller, Ted/0000-0002-0958-2639; Mengesha, Endalkachew Worku/0000-0002-0147-5513; Alif, Sheikh/0000-0002-0783-8848; Roy, Nitai/0000-0002-8454-6128; Abd Al Magied, Abdallah/0009-0001-9339-0807; Alvarez, Elysia/0000-0002-1071-1311; Osuagwu, Uchechukwu Levi/0000-0002-1727-6914; Jamil, Safayet/0000-0002-2313-4920; Ouyahia, Amel/0000-0002-6657-2170; Sultan Meo, Anusha/0000-0001-5213-3233; Zheng, Ming-Hua/0000-0003-4984-2631; Baskaran T B, Pritish/0000-0002-0510-7486; Tabibi, Ramin/0000-0002-9654-0487; Krishan, Kewal/0000-0001-5321-0958; Nomura, Shuhei/0000-0002-2963-7297; Pritchett Haley, Natalie/0000-0002-1222-4808; Abualruz, Hasan/0000-0003-1523-6772; Ordak, Michal/0000-0001-5652-4397; Lima Rocha, Hermano Alexandre/0000-0001-9096-0969; Noor, Nurulamin/0000-0003-3426-6408; Lytvyak, Ellina/0000-0001-5651-9010; Meretoja, Atte/0000-0001-6433-1931; Khanmohammadi, Shaghayegh/0000-0002-8732-0191; Abolhassani, Hassan/0000-0002-4838-0407; Majeed, Azeem/0000-0002-2357-9858; Lanfranchi, Francesco/0000-0002-6043-9627; Bauckneht, Matteo/0000-0002-1937-9116; Girmay Abera, Alem/0000-0003-2375-7156; Habibzadeh, Farrokh/0000-0001-5360-2900; Prasad, Chandra Prakash/0000-0002-4911-7483; Topor-May, Roman/0000-0002-3091-6760; Sitas, Freddy/0000-0001-9679-1481; , Ahmad Azam Malik/0000-0001-5051-0058; Sintayehu, Yitagesu/0000-0002-4325-4241; Chattu, Vijay Kumar/0000-0001-9840-8335; Giannakis, Konstantinos/0000-0003-4199-6708; , Dursa Hussein/0000-0002-8460-9627; Alvis-Guzmán, Nelson/0000-0001-9458-864X; Faris, Pawan/0000-0001-6867-0359; Ward, Paul/0000-0002-5559-9714; Gorini, Giuseppe/0000-0002-1413-5948; Meretoja, Atte/0000-0001-6433-1931; Adoma, Prince Owusu/0000-0001-9736-8765; chaurasia, Akhilanand/0000-0002-8356-9512; Liu, Chaojie/0000-0003-0877-0424; Jamal, Qazi Mohammad Sajid/0000-0001-5525-708X; Kausar, Mohd Adnan/0000-0002-8931-9290; Abdi, Parsa/0000-0001-8724-3969; Guo, Zhifeng/0000-0001-6890-2519; Imam, Mohammad Tarique/0000-0002-5991-6924; Li, Zhengrui/0000-0003-4923-0088; Umar, Lawan/0000-0002-0251-6516; Nam, Hae-Sung/0000-0003-0911-4576; Girombelli, Alessandro/0000-0002-8385-9560; Noor, Syed Toukir Ahmed/0000-0001-5111-7055; HABEEB OMOPONLE, ADEWUYI/0000-0002-4093-9157; Rashidi, Mohammad-Mahdi/0000-0002-7460-6000; Negahdary, Masoud/0000-0001-6512-9946; Mosisa, Wakgari/0009-0000-8514-1168; Yin, Dehui/0000-0002-7164-9320; JOSEPH, ABEL/0000-0002-5446-6127; Butt, Nadeem Shafique/0000-0002-0473-4920; Gajdács, Márió/0000-0003-1270-0365; Niranjan, Vikram/0000-0003-2202-8250; khader, yousef/0000-0002-7830-6857; Dadras, Omid/0000-0001-9385-2170; Pestell, Richard/0000-0003-3244-8777; Ong, Sok King/0000-0001-8176-8561; Mossialos, Elias/0000-0001-8664-9297; Bhattacharjee, Shuvarthi/0000-0002-6079-5365; Bakkannavar, Shankar/0000-0001-6599-7014; Gilani, Syed Abdullah/0000-0003-3214-0334; Senol, Yigit Can/0000-0002-6669-6616; Anwer, Razique/0000-0002-9223-1951; Dhungel, Bibha/0000-0002-0014-8385; Sintayehu, Yitagesu/0000-0002-4325-4241; KAMAL, MEHNAZ/0000-0002-3585-0828; Aman Mohammadi, Masoud/0000-0003-0145-2909; Dhane, Amol/0000-0001-7353-2778; Govindaraj Vaithinathan, Asokan/0000-0003-0202-5896; El Arab, Rabie Adel/0000-0002-3822-9236; aminnia, shiva/0000-0003-4238-3532; Rahman, Mohammad Meshbahur/0000-0001-7471-6042; , Wegen Beyene Tesfamariam/0000-0003-2814-3452; Bhagavathula, Akshaya Srikanth/0000-0002-0581-7808; Nega, Amanuel Tebabal/0000-0002-5041-0310; Sobia, Farrukh/0000-0002-7531-8748; ADEDOKUN, Kamoru/0000-0001-9833-3011; , Ahmad Azam Malik/0000-0001-5051-0058; Ahmad, Aqeel/0000-0002-6003-9404; Samaranayake, Udagedara Mudiyanselage Jayami Eshana/0000-0001-9849-275X; Saddik, Basema/0000-0002-4682-5927; Noroozi, Masoud/0000-0002-6188-4650; Sinduvadi Ramesh, Pushkal/0000-0002-9238-7032; shawahna, ramzi/0000-0002-2403-610X; Al-Hanawi, Mohammed Khaled/0000-0002-8419-2219; Gil, Artyom/0000-0002-0548-5380; mushtaq, saima/0000-0002-8713-3193; Singh, Baljinder/0000-0002-6090-8809; Garlasco, Jacopo/0000-0001-6331-8276; Ahmed, Muktar/0000-0002-9524-7027; Mohsenzadeh, Amin/0000-0003-1967-901X; RAHIM, HAWBASH MOHAMMED-AMIN/0000-0002-0686-3793; Marghani, Basma Hamed/0000-0002-0448-3885; Malinga, Lesibana/0000-0003-1325-0773; Kanaani Nejad, Fatemeh/0000-0003-2957-7439; Shetty, Suraj/0000-0002-6937-9691; Oguta, James Odhiambo/0000-0002-2401-9895; ruhai, bai/0000-0001-5426-6291; AGYEMANG-DUAH, WILLIAMS/0000-0001-7929-0685; Dewan, Syed Masudur Rahman/0000-0003-1443-7150; Kim, Kwanghyun/0000-0001-9552-5085; Alam, Khurshid/0000-0002-7402-7519; Ahmed, Ibrar/0000-0002-8744-9622; Agostinis Sobrinho, César Aparecido/0000-0001-9104-9042; Zhou, Juexiao/0000-0002-6739-6236; Zeariya, Mohammed G. M/0000-0002-0646-2586; Hay, Simon/0000-0002-0611-7272; Abdous, Arman/0000-0001-7441-7413; Waheed, Yasir/0000-0002-5789-4215; Mendez Lopez, Max/0000-0002-4997-5621; Kausar, Mohd Adnan/0000-0002-8931-9290; Alkhatib, Ahmad/0000-0002-1244-1861; Ekholuenetale, Michael/0000-0002-2372-3020; Zuber, Mohammed/0000-0002-4842-7551; Mansouri, Vahid/0000-0002-3726-1496; Si, Yafei/0000-0001-9334-8230; Othman, Elham/0000-0002-2438-0429; Haghmorad, Dariush/0000-0002-9876-4943; Shivarov, Velizar/0000-0001-5362-7999; Kuddus, Mohammed/0000-0001-5554-0598; Aly, Hany/0000-0001-5024-2516; Wang, Xing/0000-0002-8676-7821; GETAHUN, Genanew/0009-0000-8817-8986; Murillo-Zamora, Efrén/0000-0002-1118-498X; Michalek, Irmina Maria/0000-0001-8367-5916; Shamsutdinova, Alfiya/0000-0001-7802-4254; Yon, Dong Keon/0000-0003-1628-9948; Diirshe Duwe, Abdulahi Abdiwali Mahamed/0000-0001-9138-8394; Swain, Chandan Kumar/0000-0002-1360-0043; mohamed, mona/0000-0002-7041-444X; Bhaskar, Sonu/0000-0002-9783-3628; Golinelli, Davide/0000-0001-7331-9520; Zyoud, Sa'ed H/0000-0002-7369-2058; Abolhassani, Hassan/0000-0002-4838-0407; Mohammad-Alizadeh-Charandabi, Sakineh/0000-0003-4785-9333; Silva, Luís Rodrigues da/0000-0001-5264-3516; Gangachannaiah, Shivaprakash/0000-0002-6359-4024; Achar, Raghu Ram/0000-0001-8196-3703; Sethi, Yashendra/0000-0003-0345-3876; Ismail, Faisal/0000-0003-4577-4598; Ahmed, Luai A/0000-0001-5292-8212; Fahira, Aamir/0000-0001-5501-6884; Madani, Seyedeh panid/0000-0002-0537-1375; Sun, Zhong/0000-0002-3100-5053; Zare Sakhvidi, Mohammad Javad/0000-0003-1276-6487; Kyei, Grace/0009-0005-7891-9513; Jürisson, Mikk/0000-0002-4487-7045; Villa, Simone/0000-0002-0753-8853; NGUYEN, Kieu Viet Nhi/0009-0003-5993-1088; Van den Eynde, Jef/0000-0002-5606-376X; Ramezani, Zahra/0009-0003-8472-9412; Pazoki Toroudi, Hamidreza/0000-0001-7868-456X; Elsayed, Mohamed Ibrahim Husseiny/0000-0002-3470-2858; Pon Avudaiappan, Arjun/0009-0004-9535-780X; Ashames, Akram/0000-0003-3124-8802; Faris, MoezAlIslam/0000-0002-7970-2616; Chong, Yuen Yu/0000-0001-5664-2051; Areda, Demelash/0000-0002-0185-9947; Cerrai, Sonia/0000-0002-0774-8586; KM, Shivakumar/0000-0002-8062-9209; Bolarinwa, Obasanjo/0000-0002-9208-6408; Awotidebe, Adedapo/0000-0001-5666-8358; Zeariya, Mohammed G. M/0000-0002-0646-2586; Sharifan, Amin/0000-0003-0571-5964; Thangavelu, Lakshmi/0000-0001-5662-1410; Adnani, Qorinah Estiningtyas Sakilah/0000-0002-4625-4861; Nartey, Yvonne/0000-0001-9876-679X; Bhakta, Nickhill/0000-0001-5282-7833; KM, Shivakumar/0000-0002-8062-9209; Abonie, Ulric/0000-0003-2509-4413; Li, Xiaopan/0000-0002-9625-478X; , Sabbir Hossain/0000-0001-7216-0925; Amusa, Ganiyu/0000-0002-1388-0639; Susianti, Hani/0000-0003-4019-9109; Kimokoti, Ruth/0000-0002-4980-3256; Marateb, Hamid Reza/0000-0003-4408-2397; Pekarcikova, Jarmila/0000-0003-1705-2475; Poluru, Ramesh/0000-0002-7693-418X; Mohammed, Shafiu/0000-0001-5715-966X; Shanawaz, Mohd/0000-0001-6306-8633; Peter, Olumuyiwa James/0000-0001-9448-1164; M. Hamdy, Nadia/0000-0003-2105-107X; Salimi, Sohrab/0000-0002-9464-2703; Sekerija, Mario/0000-0001-7508-1501; Kamorudeen, Ramat/0000-0003-2434-349X; A, BHOOMADEVI/0000-0003-4027-7568; GUPTA, SAPNA/0000-0002-3267-4531; sekar, Durairaj/0000-0002-0722-8636; Nekouei, Omid/0000-0002-2427-4159; Ashraf, Tahira/0000-0003-1014-5222; NZOPUTAM, CHIMEZIE/0000-0002-7552-9545; Meretoja, Tuomo/0000-0002-2691-0710; Dadras, Omid/0000-0001-9385-2170; Jayasinghe, Ruwan/0000-0002-8054-4301; Oancea, Bogdan/0000-0001-6987-5137; Kulimbet, Mukhtar/0000-0003-4399-700X; Qazi, Asma Saleem/0000-0003-3122-2020; Hu, Chengxi/0000-0002-2248-3504; Barrow, Amadou/0000-0002-6006-9355; Al Hasan, Syed Mahfuz/0000-0003-2411-7070; Miazgowski, Tomasz/0000-0002-4819-9376; Asiamah-Asare, Bernard Kwadwo Yeboah/0000-0002-1381-4981; Hassan Mohammed, Al-Kassim/0000-0002-5423-4633; Altaf, Awais/0000-0003-3187-2509; Alzoubi, Abdallah/0000-0002-0467-8420; Ahmad, Danish/0000-0001-7891-3756; Rao, Christopher/0000-0003-3244-3888; Sitas, Freddy/0000-0001-9679-1481; Balcha, Wondu Feyisa/0000-0001-7639-3363; Kim, Yun Seo/0009-0008-9882-4409; Busch, Felix/0000-0001-9770-8555; Khan, Faiz Ullah/0000-0002-1022-8688; Soliman, Sameh/0000-0002-7691-615X; Adams, Lisa C/0000-0001-5836-4542; Demeke, Abel/0000-0002-2913-7233; Algammal, Abdelazeem/0000-0001-5580-1559; Menges, Dominik/0000-0001-5970-1846; Ali, Mohammed Usman/0000-0002-9266-2065; Mubarik, Sumaira/0000-0001-6041-1061; Botero Carvajal, Alejandro/0000-0003-1670-518X; Maleki-Kakelar, Hadi/0000-0002-0512-7882; Nainu, Firzan/0000-0003-0989-4023; Fakhri-Demeshghieh, Aliasghar/0000-0003-1693-533X; Ghaffari Jolfayi, Amir/0000-0002-9223-5565;</t>
  </si>
  <si>
    <t>Gates Foundation; St Jude Children's Research Hospital; St Baldrick's Foundation</t>
  </si>
  <si>
    <t>Gates Foundation(Bill &amp; Melinda Gates Foundation); St Jude Children's Research Hospital; St Baldrick's Foundation</t>
  </si>
  <si>
    <t>Gates Foundation, St Jude Children's Research Hospital, and St Baldrick's Foundation.</t>
  </si>
  <si>
    <t>OCT 11</t>
  </si>
  <si>
    <t>10.1016/S0140-6736(25)01635-6</t>
  </si>
  <si>
    <t>8ZQ9A</t>
  </si>
  <si>
    <t>WOS:001601147600001</t>
  </si>
  <si>
    <t>Farbmacher, H; Huber, M; Lafférs, L; Langen, H; Spindler, M</t>
  </si>
  <si>
    <t>Farbmacher, Helmut; Huber, Martin; Laffers, Lukas; Langen, Henrika; Spindler, Martin</t>
  </si>
  <si>
    <t>Causal mediation analysis with double machine learning</t>
  </si>
  <si>
    <t>ECONOMETRICS JOURNAL</t>
  </si>
  <si>
    <t>mediation; direct and indirect effects; causal mechanisms; double machine; learning; efficient score</t>
  </si>
  <si>
    <t>HEALTH-INSURANCE COVERAGE; SENSITIVITY-ANALYSIS; PREVENTIVE SERVICES; PROPENSITY SCORE; REPORTED HEALTH; CARE; MECHANISMS; IDENTIFICATION; EFFICIENCY; INFERENCE</t>
  </si>
  <si>
    <t>This paper combines causal mediation analysis with double machine learning for a data-driven control of observed confounders in a high-dimensional setting. The average indirect effect of a binary treatment and the unmediated direct effect are estimated based on efficient score functions, which are robust with respect to misspecifications of the outcome, mediator, and treatment models. This property is key for selecting these models by double machine learning, which is combined with data splitting to prevent overfitting. We demonstrate that the effect estimators are asymptotically normal and n(-1/2) -consistent under specific regularity conditions and investigate the finite sample properties of the suggested methods in a simulation study when considering lasso as machine learner. We also provide an empirical application to the US National Longitudinal Survey of Youth, assessing the indirect effect of health insurance coverage on general health operating via routine checkups as mediator, as well as the direct effect.</t>
  </si>
  <si>
    <t>[Farbmacher, Helmut] Tech Univ Munich TUM, TUM Sch Management, Arcisstr 21, D-80333 Munich, Germany; [Huber, Martin; Langen, Henrika] Univ Fribourg, Dept Econ, Bd Perolles 90, CH-1700 Fribourg, Switzerland; [Laffers, Lukas] Matej Bel Univ, Dept Math, Tajovskeho 40, Banska Bystrica 97411, Slovakia; [Spindler, Martin] Univ Hamburg, Fac Business Adm, Moorweidenstr 18, D-20148 Hamburg, Germany</t>
  </si>
  <si>
    <t>Technical University of Munich; University of Fribourg; Matej Bel University; University of Hamburg</t>
  </si>
  <si>
    <t>Farbmacher, H (corresponding author), Tech Univ Munich TUM, TUM Sch Management, Arcisstr 21, D-80333 Munich, Germany.</t>
  </si>
  <si>
    <t>farbmacher@tum.de; martin.huber@unifr.ch; lukas.laffers@gmail.com; henrika.langen@unifr.ch; martin.spindler@uni-hamburg.de</t>
  </si>
  <si>
    <t>Langen, Henrika/AAA-6072-2022; Lafférs, Lukáš/AAS-9200-2021</t>
  </si>
  <si>
    <t>Langen, Henrika/0000-0001-7539-6845; Huber, Martin/0000-0002-8590-9402; Lafférs, Lukáš/0000-0002-3141-3591</t>
  </si>
  <si>
    <t>Slovak Research and Development Agency [APVV-17-0329, VEGA-1/0692/20]; German Research Foundation (DFG), Germany [431701914]</t>
  </si>
  <si>
    <t>Slovak Research and Development Agency(Slovak Research and Development Agency); German Research Foundation (DFG), Germany(German Research Foundation (DFG))</t>
  </si>
  <si>
    <t>Luka Laffers acknowledges support provided by the Slovak Research and Development Agency under contract no. APVV-17-0329 and VEGA-1/0692/20. Helmut Farbmacher and Martin Spindler acknowledge support from the German Research Foundation (DFG), Germany - 431701914.</t>
  </si>
  <si>
    <t>1368-4221</t>
  </si>
  <si>
    <t>1368-423X</t>
  </si>
  <si>
    <t>ECONOMET J</t>
  </si>
  <si>
    <t>Econom. J.</t>
  </si>
  <si>
    <t>10.1093/ectj/utac003</t>
  </si>
  <si>
    <t>Economics; Mathematics, Interdisciplinary Applications; Social Sciences, Mathematical Methods; Statistics &amp; Probability</t>
  </si>
  <si>
    <t>Business &amp; Economics; Mathematics; Mathematical Methods In Social Sciences</t>
  </si>
  <si>
    <t>1J0TM</t>
  </si>
  <si>
    <t>Green Submitted, Bronze</t>
  </si>
  <si>
    <t>WOS:000791162700001</t>
  </si>
  <si>
    <t>Bezdicek, O; Biundo, R; Boelema, S; Cammisuli, DM; Cholerton, B; Cronin-Golomb, A; Dalrymple-Alford, JC; Duits, A; Fellows, R; Gerstenecker, A; El Hachioui, H; Horáková, H; Koerts, J; Levin, B; Liepelt-Scarfone, I; Sarno, M; Mestre, TA; Ferro, AS; Tosin, MHD; Skorvanek, M; Weintraub, D; Geurtsen, GJ; IPMDS Clinical Outcome Assessment Sci Evaluation Comm</t>
  </si>
  <si>
    <t>Bezdicek, Ondrej; Biundo, Roberta; Boelema, Sarai; Cammisuli, Davide Maria; Cholerton, Brenna; Cronin-Golomb, Alice; Dalrymple-Alford, John C.; Duits, Annelien; Fellows, Robert; Gerstenecker, Adam; El Hachioui, Hanane; Horakova, Hana; Koerts, Janneke; Levin, Bonnie; Liepelt-Scarfone, Inga; Sarno, Marina; Mestre, Tiago A.; Ferro, alvaro Sanchez; de Siqueira Tosin, Michelle Hyczy; Skorvanek, Matej; Weintraub, Daniel; Geurtsen, Gert J.; IPMDS Clinical Outcome Assessment Sci Evaluation Comm</t>
  </si>
  <si>
    <t>Neuropsychological Tests of Memory, Visuospatial, and Language Function in Parkinson's Disease: Review, Critique, and Recommendations</t>
  </si>
  <si>
    <t>MOVEMENT DISORDERS</t>
  </si>
  <si>
    <t>clinimetric; cognitive; dementia; neuropsychology; Parkinson's disease; rating scales; test</t>
  </si>
  <si>
    <t>VERBAL-LEARNING TEST; MILD COGNITIVE IMPAIRMENT; BOSTON NAMING TEST; ADULT READING TEST; DEEP BRAIN-STIMULATION; NORMATIVE DATA; DIAGNOSTIC-CRITERIA; SUBTHALAMIC NUCLEUS; TEST NART; DEMENTIA</t>
  </si>
  <si>
    <t>Background Cognitive impairment in Parkinson's disease (PD) is a key non-motor complication during the disease course. Objectives A review of detailed cognitive instruments to detect mild cognitive impairment (PD-MCI) or dementia (PDD) is needed to establish optimal tests that facilitate diagnostic accuracy. Methods We performed a systematic literature review of tests that assess memory, language including premorbid intelligence, and visuospatial domains (for tests of attention and executive functions see accompanying review) to determine suitability to assess cognition in PD. Based on in-depth scrutiny of psychometric and other relevant clinimetric properties, tests were rated as recommended, recommended with caveats, suggested, or listed by the International Parkinson and Movement Disorder Society (IPMDS) panel of experts according to the IPMDS Clinical Outcome Assessment Scientific Evaluation Committee guidelines. Results We included 39 tests encompassing 48 outcome measures. Seven tests (different versions or subtests of the test counted once) were recommended, including four for memory, one for visuospatial domains, one for language (including three measures), and one for estimated premorbid intelligence. Furthermore, 10 tests (12 measures) were recommended with caveats, 11 were suggested, and 11 (15 measures) were listed. Conclusions Recommended neuropsychological tests in memory, visuospatial functions, and language are proposed to guide the assessment of cognitive impairment and its progression in PD-MCI and PDD, and for use in clinical trials to stratify participants or as outcome measures. Novel measures being developed will need extensive validation research to be recommended. (c) 2025 The Author(s). Movement Disorders published by Wiley Periodicals LLC on behalf of International Parkinson and Movement Disorder Society.</t>
  </si>
  <si>
    <t>[Bezdicek, Ondrej] Charles Univ Prague, Dept Neurol, Katerinska 30, Prague 2, Czech Republic; [Bezdicek, Ondrej] Charles Univ Prague, Fac Med 1, Ctr Clin Neurosci, Katerinska 30, Prague 2, Czech Republic; [Bezdicek, Ondrej] Charles Univ Prague, Gen Univ Hosp Prague, Katerinska 30, Prague 2, Czech Republic; [Biundo, Roberta] Univ Padua, Dept Gen Psychol, Padua, Italy; [Biundo, Roberta] Univ Padua, Ctr Rare Neurol Dis ERN RND, Study Ctr Neurodegenerat CESNE, Dept Neurosci,Parkinson &amp; Movement Disorders Unit, Padua, Italy; [Boelema, Sarai; El Hachioui, Hanane; Geurtsen, Gert J.] Vrije Univ Amsterdam, Amsterdam Univ, Dept Med Psychol, Med Ctr, Amsterdam, Netherlands; [Cammisuli, Davide Maria] Catholic Univ, Dept Psychol, Milan, Italy; [Cholerton, Brenna] Stanford Univ, Sch Med, Dept Pathol, Stanford, CA USA; [Cronin-Golomb, Alice] Boston Univ, Dept Psychol &amp; Brain Sci, Boston, MA USA; [Dalrymple-Alford, John C.] Univ Canterbury, Sch Psychol Speech &amp; Hearing, Te Kura Mahi a Hirikapo, Christchurch, New Zealand; [Dalrymple-Alford, John C.] New Zealand Brain Res Inst, Christchurch, New Zealand; [Dalrymple-Alford, John C.] Univ Otago, Dept Med, Christchurch, New Zealand; [Duits, Annelien] Maastricht Univ, Med Ctr, Dept Med Psychol, Maastricht, Netherlands; [Duits, Annelien] Maastricht Univ, Radboud Univ Ctr Nijmegen, Maastricht, Netherlands; [Duits, Annelien] Maastricht Univ, Dept Psychiat &amp; Neuropsychol, Maastricht, Netherlands; [Fellows, Robert] Univ Calif San Diego, Dept Psychiat, San Diego, CA USA; [Gerstenecker, Adam] Univ Alabama Birmingham, Dept Neurol, Div Neuropsychol, Birmingham, AL USA; [Horakova, Hana] Charles Univ Prague, Fac Med 2, Dept Neurol, Memory Clin, Prague, Czech Republic; [Horakova, Hana] Motol Univ Hosp, Prague, Czech Republic; [Koerts, Janneke] Univ Groningen, Fac Behav &amp; Social Sci, Dept Clin &amp; Dev Neuropsychol, Groningen, Netherlands; [Levin, Bonnie; Sarno, Marina] Univ Miami, Miller Sch Med, Div Neuropsychol, Miller Sch Med, Miami, FL 33136 USA; [Liepelt-Scarfone, Inga] Eberhard Karls Univ Tubingen, Hertie Inst Clin Brain Res HIH, Tubingen, Germany; [Liepelt-Scarfone, Inga] German Ctr Neurodegenerat Dis DZNE, Tubingen, Germany; [Liepelt-Scarfone, Inga] IB Hsch, Stuttgart, Germany; [Mestre, Tiago A.] Univ Ottawa Brain, Ottawa Hosp, Parkinsons Dis &amp; Movement Disorders Ctr, Dept Med,Div Neurol,Res Inst, Ottawa, ON, Canada; [Ferro, alvaro Sanchez] Hosp Univ 12 Octubre, Movement Disorders Unit, Neurol Dept, Madrid, Spain; [Ferro, alvaro Sanchez] Ctr Invest Biomed Red Enfermedades Neurodegenerat, Madrid, Spain; [de Siqueira Tosin, Michelle Hyczy] Rush Univ, Med Ctr, Med Ctr, Chicago, IL 60612 USA; [Skorvanek, Matej] Safarik Univ, Dept Neurol, Kosice, Slovakia; [Skorvanek, Matej] Univ Hosp L Pasteur, Dept Neurol, Kosice, Slovakia; [Weintraub, Daniel] Univ Penn, Dept Psychiat, Perelman Sch Med, Philadelphia, PA USA; [Weintraub, Daniel] Philadelphia Vet Affairs Med Ctr, Parkinsons Dis Res Educ &amp; Clin Ctr PADRECC, Philadelphia, PA USA; [Geurtsen, Gert J.] Amsterdam Neurosci, Neurodegenerat, Amsterdam, Netherlands</t>
  </si>
  <si>
    <t>Charles University Prague; Charles University Prague; General University Hospital Prague; Charles University Prague; University of Padua; University of Padua; University of Amsterdam; Vrije Universiteit Amsterdam; Catholic University of the Sacred Heart; Stanford University; Boston University; University of Canterbury; University of Otago; Maastricht University; Maastricht University; Maastricht University; University of California System; University of California San Diego; University of Alabama System; University of Alabama Birmingham; Charles University Prague; Motol University Hospital; University of Groningen; University of Miami; Eberhard Karls University of Tubingen; Eberhard Karls University Hospital; Helmholtz Association; German Center for Neurodegenerative Diseases (DZNE); Eberhard Karls University of Tubingen; Eberhard Karls University Hospital; University of Ottawa; Ottawa Hospital Research Institute; Hospital Universitario 12 de Octubre; CIBERNED; Rush University; University of Pavol Jozef Safarik Kosice; University of Pennsylvania; University of Pennsylvania; Pennsylvania Medicine; US Department of Veterans Affairs; Veterans Health Administration (VHA); Philadelphia Veterans Affairs Medical Center; Vrije Universiteit Amsterdam</t>
  </si>
  <si>
    <t>Bezdicek, O (corresponding author), Charles Univ Prague, Dept Neurol, Katerinska 30, Prague 2, Czech Republic.;Bezdicek, O (corresponding author), Charles Univ Prague, Fac Med 1, Ctr Clin Neurosci, Katerinska 30, Prague 2, Czech Republic.;Bezdicek, O (corresponding author), Charles Univ Prague, Gen Univ Hosp Prague, Katerinska 30, Prague 2, Czech Republic.</t>
  </si>
  <si>
    <t>ondrej.bezdicek@lf1.cuni.cz</t>
  </si>
  <si>
    <t>Sarno, Marina/POU-6483-2026; Biundo, Roberta/K-2060-2016; Duits, Annelien/GQQ-2375-2022; Hyczy de Siqueira Tosin, Michelle/R-8505-2016; Geurtsen, Gert/HHM-8358-2022; Škorvánek, Matej/HPE-1471-2023; Horakova, Hana/C-7836-2018; Bezdicek, Ondrej/C-2101-2015; Bezdicek, Ondrej/C-2101-2015; Mestre, Tiago/HLP-6774-2023</t>
  </si>
  <si>
    <t>Sarno, Marina/0000-0001-6892-7775; Biundo, Roberta/0000-0001-5846-755X; Duits, Annelien/0000-0003-0279-1806; Dalrymple-Alford, John/0000-0002-6672-033X; Hyczy de Siqueira Tosin, Michelle/0000-0001-7309-1407; s, Robert/0000-0002-9322-4550; Cholerton, Brenna/0000-0002-2139-987X; Bezdicek, Ondrej/0000-0002-5108-0181;</t>
  </si>
  <si>
    <t>0885-3185</t>
  </si>
  <si>
    <t>1531-8257</t>
  </si>
  <si>
    <t>MOVEMENT DISORD</t>
  </si>
  <si>
    <t>Mov. Disord.</t>
  </si>
  <si>
    <t>10.1002/mds.30166</t>
  </si>
  <si>
    <t>2UM0F</t>
  </si>
  <si>
    <t>WOS:001454630700001</t>
  </si>
  <si>
    <t>Banach, M; Reiner, Z; Surma, S; Bajraktari, G; Bielecka-Dabrowa, A; Bunc, M; Bytyci, I; Ceska, R; Cicero, AFG; Dudek, D; Dyrbus, K; Fedacko, J; Fras, Z; Gaita, D; Gavish, D; Gierlotka, M; Gil, R; Gouni-Berthold, I; Jankowski, P; Jarai, Z; Jozwiak, J; Katsiki, N; Latkovskis, G; Magda, SL; Margetic, E; Margoczy, R; Mitchenko, O; Durak-Nalbantic, A; Ostadal, P; Paragh, G; Petrulioniene, Z; Paneni, F; Pecin, I; Pella, D; Postadzhiyan, A; Stoian, AP; Trbusic, M; Udroiu, CA; Viigimaa, M; Vinereanu, D; Vlachopoulos, C; Vrablik, M; Vulic, D; Penson, PE</t>
  </si>
  <si>
    <t>Banach, Maciej; Reiner, Zeljko; Surma, Stanislaw; Bajraktari, Gani; Bielecka-Dabrowa, Agata; Bunc, Matjaz; Bytyci, Ibadete; Ceska, Richard; Cicero, Arrigo F. G.; Dudek, Dariusz; Dyrbus, Krzysztof; Fedacko, Jan; Fras, Zlatko; Gaita, Dan; Gavish, Dov; Gierlotka, Marek; Gil, Robert; Gouni-Berthold, Ioanna; Jankowski, Piotr; Jarai, Zoltan; Jozwiak, Jacek; Katsiki, Niki; Latkovskis, Gustavs; Magda, Stefania Lucia; Margetic, Eduard; Margoczy, Roman; Mitchenko, Olena; Durak-Nalbantic, Azra; Ostadal, Petr; Paragh, Gyorgy; Petrulioniene, Zaneta; Paneni, Francesco; Pecin, Ivan; Pella, Daniel; Postadzhiyan, Arman; Stoian, Anca Pantea; Trbusic, Matias; Udroiu, Cristian Alexandru; Viigimaa, Margus; Vinereanu, Dragos; Vlachopoulos, Charalambos; Vrablik, Michal; Vulic, Dusko; Penson, Peter E.</t>
  </si>
  <si>
    <t>Int Lipid Expert Panel ILEP</t>
  </si>
  <si>
    <t>2024 Recommendations on the Optimal Use of Lipid-Lowering Therapy in Established Atherosclerotic Cardiovascular Disease and Following Acute Coronary Syndromes: A Position Paper of the International Lipid Expert Panel (ILEP)</t>
  </si>
  <si>
    <t>DRUGS</t>
  </si>
  <si>
    <t>BEMPEDOIC ACID; EUROPEAN ASSOCIATION; RISK-FACTORS; SOCIETY; PREVENTION; GUIDELINES; CARDIOLOGY; INTENSITY; STRATEGY; ODYSSEY</t>
  </si>
  <si>
    <t>Atherosclerotic cardiovascular disease (ASCVD) and consequent acute coronary syndromes (ACS) are substantial contributors to morbidity and mortality across Europe. Fortunately, as much as two thirds of this disease's burden is modifiable, in particular by lipid-lowering therapy (LLT). Current guidelines are based on the sound premise that, with respect to low-density lipoprotein cholesterol (LDL-C), lower is better for longer, and recent data have strongly emphasised the need for also the earlier the better. In addition to statins, which have been available for several decades, ezetimibe, bempedoic acid (also as fixed dose combinations), and modulators of proprotein convertase subtilisin/kexin type 9 (PCSK9 inhibitors and inclisiran) are additionally very effective approaches to LLT, especially for those at very high and extremely high cardiovascular risk. In real life, however, clinical practice goals are still not met in a substantial proportion of patients (even in 70%). However, with the options we have available, we should render lipid disorders a rare disease. In April 2021, the International Lipid Expert Panel (ILEP) published its first position paper on the optimal use of LLT in post-ACS patients, which complemented the existing guidelines on the management of lipids in patients following ACS, which defined a group of extremely high-risk individuals and outlined scenarios where upfront combination therapy should be considered to improve access and adherence to LLT and, consequently, the therapy's effectiveness. These updated recommendations build on the previous work, considering developments in the evidential underpinning of combination LLT, ongoing education on the role of lipid disorder therapy, and changes in the availability of lipid-lowering drugs. Our aim is to provide a guide to address this unmet clinical need, to provide clear practical advice, whilst acknowledging the need for patient-centred care, and accounting for often large differences in the availability of LLTs between countries.</t>
  </si>
  <si>
    <t>[Banach, Maciej] Med Univ Lodz MUL, Dept Prevent Cardiol &amp; Lipidol, Rzgowska 281-289, PL-93228 Lodz, Poland; [Banach, Maciej] Johns Hopkins Univ, Ciccarone Ctr Prevent Cardiovasc Dis, Div Cardiol, Sch Med,Dept Med, Baltimore, MD 21205 USA; [Banach, Maciej; Reiner, Zeljko; Bielecka-Dabrowa, Agata] Polish Mothers Mem Hosp Res Inst PMMHRI, Dept Cardiol &amp; Adult Congenital Heart Dis, Lodz, Poland; [Reiner, Zeljko] Univ Hosp Ctr Zagreb, Dept Internal Med, Div Metab Dis, Zagreb, Croatia; [Surma, Stanislaw] Med Univ Silesia, Dept Internal Med &amp; Clin Pharmacol, Katowice, Poland; [Bajraktari, Gani; Bytyci, Ibadete] Univ Prishtina, Univ Clin Ctr Kosova, Prishtina, Kosovo; [Bunc, Matjaz] Univ Med Ctr Ljubljana, Dept Cardiol, Ljubljana, Slovenia; [Ceska, Richard] Charles Univ Prague, Dept Internal Med Metab Care &amp; Gerontol 3, Hradec Kralove, Czech Republic; [Ceska, Richard] Univ Hosp Hradec Kralove, Hradec Kralove, Czech Republic; [Cicero, Arrigo F. G.] Alma Mater Studiorum Univ Bologna, Med &amp; Surg Sci Dept, Bologna, Italy; [Dudek, Dariusz] Jagiellonian Univ Med Coll, Krakow, Poland; [Dyrbus, Krzysztof] Med Univ Silesia, Sch Med Sci Zabrze, Dept Cardiol 3, Katowice, Poland; [Fedacko, Jan] PJ Safarik Univ Kosice, Dept Psychol, Kosice, Slovakia; [Fedacko, Jan] Univ PJ Safarik, Kosice, Slovakia; [Fras, Zlatko] Univ Med Ctr Ljubljana, Ctr Prevent Cardiol, Dept Vasc Med, Div Med, Ljubljana, Slovenia; [Fras, Zlatko] Univ Ljubljana, Med Fac, Ljubljana, Slovenia; [Gaita, Dan] Univ Med &amp; Farm Timisoara, Res Ctr, Inst Cardiovasc Dis Timisoara, Timisoara 300041, Romania; [Gavish, Dov] Integrated Heart Ctr, Shaare Zedek Med Ctr, Jerusalem, Israel; [Gierlotka, Marek] Univ Opole, Univ Hosp, Inst Med Sci, Dept Cardiol, Opole, Poland; [Gil, Robert] Ctr Postgrad Med Educ, Dept Urol, PL-01813 Warsaw, Poland; [Gouni-Berthold, Ioanna] Univ Cologne, Fac Med, Ctr Endocrinol Diabet &amp; Prevent Med, Cologne, Germany; [Gouni-Berthold, Ioanna] Univ Cologne, Univ Hosp, Ctr Endocrinol Diabet &amp; Prevent Med, Cologne, Germany; [Jankowski, Piotr] Med Ctr Postgrad Educ, Dept Internal Med &amp; Geriatr Cardiol, Warsaw, Poland; [Jarai, Zoltan] St Imre Univ Teaching Hosp, South Buda Ctr Hosp, Dept Cardiol, Budapest, Hungary; [Jarai, Zoltan] Semmelweis Univ, Vasc &amp; Heart Ctr, Budapest, Hungary; [Jozwiak, Jacek] Univ Opole, Dept Family Med &amp; Publ Hlth, Opole, Poland; [Katsiki, Niki] Int Hellenic Univ, Dept Nutr Sci &amp; Dietet, Thessaloniki, Greece; [Katsiki, Niki] European Univ Cyprus, Sch Med, Nicosia, Cyprus; [Latkovskis, Gustavs] Univ Latvia, Inst Cardiol &amp; Regenerat Med, Riga, Latvia; [Latkovskis, Gustavs] Pauls Stradins Clin Univ Hosp, Riga, Latvia; [Magda, Stefania Lucia; Vinereanu, Dragos] Univ Med &amp; Pharm Carol Davila, Univ Emergency Hosp, Bucharest, Romania; [Margetic, Eduard] Univ Zagreb, Univ Hosp Ctr Zagreb, Clin Cardiovasc Dis, Sch Med, Zagreb, Croatia; [Margoczy, Roman] Middle Slovak Inst Cardiovasc Dis, Dept Arrhythmol, Banska Bystrica, Slovakia; [Mitchenko, Olena] AMS Ukraine, Inst Cardiol, Dyslipidaemia Dept, Kiev, Ukraine; [Durak-Nalbantic, Azra] Sarajevo Clin Heart Blood Vessels &amp; Rheumat Dis, Univ Clin Ctr, Clin Heart Blood Vessels &amp; Rheumat Dis, Sarajevo, Bosnia &amp; Herceg; [Ostadal, Petr] Charles Univ Prague, Fac Med 2, Dept Cardiol, Prague, Czech Republic; [Ostadal, Petr] Motol Univ Hosp, Prague, Czech Republic; [Paragh, Gyorgy] Univ Debrecen, Fac Med, Dept Internal Med, Div Metab Dis, Debrecen, Hungary; [Petrulioniene, Zaneta] Vilnius Univ, Fac Med, Vilnius, Lithuania; [Petrulioniene, Zaneta] Vilnius Univ Hosp Santaros Klin, Vilnius, Lithuania; [Paneni, Francesco] Univ Hosp Zurich, Ctr Translat &amp; Expt Cardiol CTEC, Dept Cardiol, Zurich, Switzerland; [Pecin, Ivan] Univ Zagreb, Sch Med, Dept Internal Med, Zagreb, Croatia; [Pella, Daniel] Pavol Jozef Safarik Univ, Fac Med, Dept Cardiol 2, Kosice, Slovakia; [Pella, Daniel] East Slovak Inst Cardiovasc Dis, Kosice, Slovakia; [Postadzhiyan, Arman] Med Univ Sofia, Dept Gen Med, Emergency Univ Hosp St Anna, Sofia, Bulgaria; [Stoian, Anca Pantea] Carol Davila Univ Med &amp; Pharm, Dept Diabet Nutr &amp; Metab Dis, Bucharest, Romania; [Trbusic, Matias] Univ Hosp Ctr Sestre Milosrdnice, Dept Cardiol, Zagreb, Croatia; [Udroiu, Cristian Alexandru] Univ &amp; Emergency Hosp, Dept Cardiol &amp; Cardiovasc Surg, Bucharest, Romania; [Viigimaa, Margus] Tallinn Univ Technol, North Estonia Med Ctr, Tallinn, Estonia; [Vlachopoulos, Charalambos] Natl &amp; Kapodistrian Univ Athens, Dept Cardiol 1, Athens, Greece; [Vrablik, Michal] Charles Univ Prague, Fac Med 1, Dept Med 3, Dept Endocrinol &amp; Metab, Prague, Czech Republic; [Vrablik, Michal] Gen Univ Hosp, Prague, Czech Republic; [Vulic, Dusko] Univ Banja Luka, Sch Med, Dept Internal Med, Banja Luka, Bosnia &amp; Herceg; [Vulic, Dusko] Acad Sci &amp; Arts Republ Srpska, Dept Med, Banja Luka, Bosnia &amp; Herceg; [Penson, Peter E.] Liverpool John Moores Univ, Sch Pharm &amp; Biomol Sci, Liverpool, England; [Penson, Peter E.] Liverpool Ctr Cardiovasc Sci, Liverpool, Merseyside, England</t>
  </si>
  <si>
    <t>Johns Hopkins University; University of Zagreb; University of Zagreb Hospital; Medical University of Silesia; Universiteti i Prishtines; University Medical Centre Ljubljana; Charles University Prague; University Hospital Hradec Kralove; University of Bologna; Jagiellonian University; Collegium Medicum Jagiellonian University; Medical University of Silesia; University of Pavol Jozef Safarik Kosice; University of Pavol Jozef Safarik Kosice; University Medical Centre Ljubljana; University of Ljubljana; Victor Babes University of Medicine &amp; Pharmacy, Timisoara; Hebrew University of Jerusalem; Shaare Zedek Medical Center; University of Opole; Centre of Postgraduate Medical Education - Poland; University of Cologne; University of Cologne; Centre of Postgraduate Medical Education - Poland; Semmelweis University; University of Opole; International Hellenic University; European University Cyprus; University of Latvia; Pauls Stradins Clinical University Hospital; Carol Davila University of Medicine &amp; Pharmacy; University of Zagreb; University of Zagreb Hospital; National Academy of Medical Sciences of Ukraine; National Scientific Center M.D. Strazhesko Institute of Cardiology of the National Academy of Medical Sciences of Ukraine; University of Sarajevo; Charles University Prague; Motol University Hospital; University of Debrecen; Vilnius University; University of Zurich; University Zurich Hospital; University of Zagreb; University of Pavol Jozef Safarik Kosice; Medical University Sofia; Carol Davila University of Medicine &amp; Pharmacy; Tallinn University of Technology; National &amp; Kapodistrian University of Athens; Charles University Prague; General University Hospital Prague; University of Banja Luka (UNIBL); Liverpool John Moores University</t>
  </si>
  <si>
    <t>Banach, M (corresponding author), Med Univ Lodz MUL, Dept Prevent Cardiol &amp; Lipidol, Rzgowska 281-289, PL-93228 Lodz, Poland.;Banach, M (corresponding author), Johns Hopkins Univ, Ciccarone Ctr Prevent Cardiovasc Dis, Div Cardiol, Sch Med,Dept Med, Baltimore, MD 21205 USA.;Banach, M (corresponding author), Polish Mothers Mem Hosp Res Inst PMMHRI, Dept Cardiol &amp; Adult Congenital Heart Dis, Lodz, Poland.</t>
  </si>
  <si>
    <t>maciej.banach@iczmp.edu.pl</t>
  </si>
  <si>
    <t>Jóźwiak, Jacek/AAN-6351-2020; Vulić, Duško/AAE-1423-2019; Fedacko, Jan/MSW-4019-2025; Katsiki, Niki/ADE-7999-2022; Bytyçi, Ibadete/L-1767-2018; Ceska, Richard/A-1840-2017; Durak-Nalbantić, Azra/JPK-8824-2023; Vrablik, Michal/B-4590-2017; Gouni-Berthold, Ioanna/GYR-0593-2022; Gierlotka, Marek/U-6969-2019; Bajraktari, Gani/AAJ-9854-2021; Viigimaa, Margus/JFB-3061-2023; Postadzhiyan, Arman/GRS-2161-2022; Cicero, Arrigo Francesco Giuseppe/H-8244-2019; Jarai, Zoltan/MVW-7898-2025; Surma, Stanisław/HLX-0557-2023; Magda, Stefania/S-7144-2016; Banach, Maciej/A-1271-2009; Trbusic, Matias/PKG-5494-2026; Mitchenko, Olena/D-9778-2019; Giugliano, Robert/N-7233-2017; Pantea Stoian, Anca/H-5799-2017; Penson, Peter/E-5353-2010; Dyrbus, Krzysztof/T-2469-2019</t>
  </si>
  <si>
    <t>Jankowski, Piotr/0000-0001-6223-8821; Bajraktari, Gani/0000-0003-0410-968X; Cicero, Arrigo Francesco Giuseppe/0000-0002-4367-3884; Surma, Stanisław/0000-0001-8073-6664; Bielecka-Dabrowa, Agata/0000-0001-6666-3999; Pantea Stoian, Anca/0000-0003-0555-526X; Penson, Peter/0000-0001-6763-1489; Dyrbus, Krzysztof/0000-0003-1323-1089</t>
  </si>
  <si>
    <t>ADIS INT LTD</t>
  </si>
  <si>
    <t>NORTHCOTE</t>
  </si>
  <si>
    <t>5 THE WAREHOUSE WAY, NORTHCOTE 0627, AUCKLAND, NEW ZEALAND</t>
  </si>
  <si>
    <t>0012-6667</t>
  </si>
  <si>
    <t>1179-1950</t>
  </si>
  <si>
    <t>Drugs</t>
  </si>
  <si>
    <t>10.1007/s40265-024-02105-5</t>
  </si>
  <si>
    <t>Pharmacology &amp; Pharmacy; Toxicology</t>
  </si>
  <si>
    <t>P6O4O</t>
  </si>
  <si>
    <t>WOS:001348488500001</t>
  </si>
  <si>
    <t>Capestro, M; Rizzo, C; Kliestik, T; Peluso, AM; Pino, G</t>
  </si>
  <si>
    <t>Capestro, Mauro; Rizzo, Cristian; Kliestik, Tomas; Peluso, Alessandro M.; Pino, Giovanni</t>
  </si>
  <si>
    <t>Enabling digital technologies adoption in industrial districts: The key role of trust and knowledge sharing</t>
  </si>
  <si>
    <t>TECHNOLOGICAL FORECASTING AND SOCIAL CHANGE</t>
  </si>
  <si>
    <t>Industrial districts; IT adoption; Cognitive trust; Affective trust; Tacit knowledge sharing; Structural equation modeling</t>
  </si>
  <si>
    <t>CLOUD COMPUTING ADOPTION; ICT ADOPTION; NETWORKS; INNOVATION; PROXIMITY; DETERMINANTS; COOPERATION; ACCEPTANCE; DIFFUSION; CLUSTERS</t>
  </si>
  <si>
    <t>Changes in the global market have posed critical challenges for industrial districts and increased competition. In such a context, adopting information and digital technologies has become essential for district firms to innovate products and processes, effectively manage the relationships along the value chains, and achieve or sustain a competitive advantage. The adoption of digital technologies (DTs) requires district firms to have some specific enabling characteristics, which may depend on their interactions within the district environment and which are still a matter of debate. To increase knowledge on this topic, the present research investigates the path that enables district firms' technology adoption processes by examining how cognitive and affective trust relate to tacit knowledge sharing, which, in turn, affects the technological and organizational factors determining DT adoption. Through structural equation modeling, the results of a survey study on footwear district firms highlight that cognitive trust-but not affective trust-influences both the technological and organizational factors through tacit knowledge sharing. Theoretical and operational implications are discussed.</t>
  </si>
  <si>
    <t>[Capestro, Mauro] Univ Pavia, Dept Econ &amp; Management, Pavia, Italy; [Rizzo, Cristian] Univ Turin, Dept Management, Turin, Italy; [Kliestik, Tomas] Univ Zilina, Dept Finance &amp; Financial Management, Zilina, Slovakia; [Peluso, Alessandro M.] Univ Salento, Dept Management &amp; Econ, Lecce, Italy; [Pino, Giovanni] Univ G dAnnunzio, Dept Econ, Pescara, Italy</t>
  </si>
  <si>
    <t>University of Pavia; University of Turin; University of Zilina; University of Salento; G d'Annunzio University of Chieti-Pescara</t>
  </si>
  <si>
    <t>Rizzo, C (corresponding author), Univ Turin, Dept Management, Turin, Italy.</t>
  </si>
  <si>
    <t>mauro.capestro@unipv.it; cristian.rizzo@unito.it; tomas.kliestik@fpedas.uniza.sk; alessandro.peluso@unisalento.it; giovanni.pino@unich.it</t>
  </si>
  <si>
    <t>/O-8070-2015; Capestro, Mauro/AGI-3205-2022; PELUSO, Alessano Maria/ABC-4686-2020; Rizzo, Cristian/KYQ-2918-2024</t>
  </si>
  <si>
    <t>PELUSO, Alessano Maria/0000-0003-4018-9429; Rizzo, Cristian/0000-0002-4330-5408</t>
  </si>
  <si>
    <t>0040-1625</t>
  </si>
  <si>
    <t>1873-5509</t>
  </si>
  <si>
    <t>TECHNOL FORECAST SOC</t>
  </si>
  <si>
    <t>Technol. Forecast. Soc. Chang.</t>
  </si>
  <si>
    <t>10.1016/j.techfore.2023.123003</t>
  </si>
  <si>
    <t>Business; Regional &amp; Urban Planning</t>
  </si>
  <si>
    <t>Business &amp; Economics; Public Administration</t>
  </si>
  <si>
    <t>CF1G5</t>
  </si>
  <si>
    <t>WOS:001123738600001</t>
  </si>
  <si>
    <t>Rauf, S; Hanif, MB; Tayyab, Z; Veis, M; Shah, MAKY; Mushtaq, N; Medvedev, D; Tian, YB; Xia, C; Motola, M; Zhu, B</t>
  </si>
  <si>
    <t>Rauf, Sajid; Hanif, Muhammad Bilal; Tayyab, Zuhra; Veis, Matej; Shah, M. A. K. Yousaf; Mushtaq, Naveed; Medvedev, Dmitry; Tian, Yibin; Xia, Chen; Motola, Martin; Zhu, Bin</t>
  </si>
  <si>
    <t>Alternative Strategy for Development of Dielectric Calcium Copper Titanate-Based Electrolytes for Low-Temperature Solid Oxide Fuel Cells</t>
  </si>
  <si>
    <t>NANO-MICRO LETTERS</t>
  </si>
  <si>
    <t>LT-SOFCs; Dielectric CaCu3Ti4O12; Semiconductor Ni0.8Co0.15Al0.05LiO2-delta; Ionic conductivity; Heterostructure electrolyte</t>
  </si>
  <si>
    <t>CACU3TI4O12 THIN-FILMS; ELECTRICAL-PROPERTIES; SINTERING ATMOSPHERE; IONIC-CONDUCTIVITY; GRAIN-BOUNDARY; PERFORMANCE; HETEROSTRUCTURE; BEHAVIORS; TRANSPORT; LAYER</t>
  </si>
  <si>
    <t>The development of low-temperature solid oxide fuel cells (LT-SOFCs) is of significant importance for realizing the widespread application of SOFCs. This has stimulated a substantial materials research effort in developing high oxide-ion conductivity in the electrolyte layer of SOFCs. In this context, for the first time, a dielectric material, CaCu3Ti4O12 (CCTO) is designed for LT-SOFCs electrolyte application in this study. Both individual CCTO and its heterostructure materials with a p-type Ni0.8Co0.15Al0.05LiO2-delta (NCAL) semiconductor are evaluated as alternative electrolytes in LT-SOFC at 450-550 degrees C. The single cell with the individual CCTO electrolyte exhibits a power output of approximately 263 mW cm(-2) and an open-circuit voltage (OCV) of 0.95 V at 550 degrees C, while the cell with the CCTO-NCAL heterostructure electrolyte capably delivers an improved power output of approximately 605 mW cm(-2) along with a higher OCV over 1.0 V, which indicates the introduction of high hole-conducting NCAL into the CCTO could enhance the cell performance rather than inducing any potential short-circuiting risk. It is found that these promising outcomes are due to the interplay of the dielectric material, its structure, and overall properties that led to improve electrochemical mechanism in CCTO-NCAL. Furthermore, density functional theory calculations provide the detailed information about the electronic and structural properties of the CCTO and NCAL and their heterostructure CCTO-NCAL. Our study thus provides a new approach for developing new advanced electrolytes for LT-SOFCs.</t>
  </si>
  <si>
    <t>[Rauf, Sajid; Tayyab, Zuhra; Tian, Yibin] Shenzhen Univ, Coll Mechatron &amp; Control Engn, Shenzhen 518060, Peoples R China; [Hanif, Muhammad Bilal; Veis, Matej; Motola, Martin] Comenius Univ, Fac Nat Sci, Dept Inorgan Chem, Bratislava 684215, Slovakia; [Shah, M. A. K. Yousaf; Mushtaq, Naveed; Zhu, Bin] Southeast Univ, Energy Storage Joint Res Ctr, Sch Energy &amp; Environm, Nanjing 210096, Peoples R China; [Medvedev, Dmitry] Ural Fed Univ, Hydrogen Energy Lab, Ekaterinburg 620002, Russia; [Medvedev, Dmitry] Inst High Temp Electrochem, Lab Electrochem Devices Based Solid Oxide Proton E, Ekaterinburg 620066, Russia; [Xia, Chen] Hubei Univ, Sch Microelect, Wuhan 430062, Peoples R China</t>
  </si>
  <si>
    <t>Shenzhen University; Comenius University Bratislava; Southeast University - China; Ural Federal University; Institute of High Temperature Electrochemistry; Hubei University</t>
  </si>
  <si>
    <t>Tian, YB (corresponding author), Shenzhen Univ, Coll Mechatron &amp; Control Engn, Shenzhen 518060, Peoples R China.;Zhu, B (corresponding author), Southeast Univ, Energy Storage Joint Res Ctr, Sch Energy &amp; Environm, Nanjing 210096, Peoples R China.;Medvedev, D (corresponding author), Ural Fed Univ, Hydrogen Energy Lab, Ekaterinburg 620002, Russia.;Medvedev, D (corresponding author), Inst High Temp Electrochem, Lab Electrochem Devices Based Solid Oxide Proton E, Ekaterinburg 620066, Russia.</t>
  </si>
  <si>
    <t>dmitrymedv@mail.ru; ybtian@szu.edu.cn; zhu_bin@seu.edu.cn</t>
  </si>
  <si>
    <t>Xia, Chen/AAQ-4488-2020; Tian, Yibin/JNR-9555-2023; Motola, Martin/AAC-6860-2019; Medvedev, Dmitry/E-4861-2017; Shah, M.A.K. Yousaf/Q-4336-2018; Rauf, Dr. Sajid/HKW-5681-2023</t>
  </si>
  <si>
    <t>National Natural Science Foundation of China (NSFC) [32250410309, 11674086, 51736006, 51772080]; Science and Technology Department of Jiangsu Province [BE2022029]; Shenzhen University [86902/000248]</t>
  </si>
  <si>
    <t>National Natural Science Foundation of China (NSFC)(National Natural Science Foundation of China (NSFC)); Science and Technology Department of Jiangsu Province; Shenzhen University</t>
  </si>
  <si>
    <t>National Natural Science Foundation of China (NSFC) supported this work under Grant No. 32250410309, 11674086, 51736006, and 51772080. The funding from Science and Technology Department of Jiangsu Province under Grant No. BE2022029 and Shenzhen University under Grant No. 86902/000248 also supported part of this work. We are really thankful to Professor Liangdong Fan for proof reading, suggestions and comments and entire checking the manuscript.</t>
  </si>
  <si>
    <t>SHANGHAI JIAO TONG UNIV PRESS</t>
  </si>
  <si>
    <t>SHANGHAI</t>
  </si>
  <si>
    <t>SHANGHAI JIAO TONG UNIV, 800 DONGCHUAN RD, SHANGHAI, 200240, PEOPLES R CHINA</t>
  </si>
  <si>
    <t>2311-6706</t>
  </si>
  <si>
    <t>2150-5551</t>
  </si>
  <si>
    <t>NANO-MICRO LETT</t>
  </si>
  <si>
    <t>Nano-Micro Lett.</t>
  </si>
  <si>
    <t>10.1007/s40820-024-01523-0</t>
  </si>
  <si>
    <t>Nanoscience &amp; Nanotechnology; Materials Science, Multidisciplinary; Physics, Applied</t>
  </si>
  <si>
    <t>Science &amp; Technology - Other Topics; Materials Science; Physics</t>
  </si>
  <si>
    <t>H1W6T</t>
  </si>
  <si>
    <t>WOS:001321415300007</t>
  </si>
  <si>
    <t>Aad, G; Aakvaag, E; Abbott, B; Abeling, K; Abicht, NJ; Abidi, SH; Aboelela, M; Aboulhorma, A; Abramowicz, H; Abreu, H; Abulaiti, Y; Garcia, EA; Acharya, BS; Portella, VA; Ackermann, A; Silva, CA; Bourdarios, CA; Adamczyk, L; Addepalli, SV; Addison, MJ; Adelman, J; Adiguzel, A; Adye, T; Affolder, AA; Afik, Y; Agaras, MN; Agarwala, J; Aggarwal, A; Agheorghiesei, C; Ahmad, A; Ahmadov, F; Ahmed, WS; Ahuja, S; Ai, X; Aielli, G; Aikot, A; Tamlihat, MA; Aitbenchikh, B; Akbiyik, M; Åkesson, TPA; Akimov, AV; Akiyama, D; Akolkar, NN; Aktas, S; Al Khoury, K; Alberghi, GL; Albert, J; Albicocco, P; Albouy, GL; Alderweireldt, S; Alegria, ZL; Aleksa, M; Aleksandrov, IN; Alekseev, A; Alexa, C; Alexandrov, E; Alexopoulos, T; Alfonsi, F; Algren, M; Alhroob, M; Ali, B; Ali, HMJ; Ali, S; Alibocus, SW; Aliev, M; Alimonti, G; Alkakhi, W; Allaire, C; Allbrooke, BMM; Allen, JF; Flores, CAA; Allport, PP; Aloisio, A; Alonso, F; Alpigiani, C; Estevez, MA; Fernandez, AA; Cardoso, MA; Alviggi, MG; Aly, M; Coutinho, YA; Ambler, A; Amelung, C; Amerl, M; Ames, CG; Amidei, D; Amirie, KJ; Dos Santos, SPA; Amos, KR; An, S; Ananiev, V; Anastopoulos, C; Andeen, T; Anders, JK; Andrean, SY; Andreazza, A; Angelidakis, S; Angerami, A; Anisenkov, AV; Annovi, A; Antel, C; Antipov, E; Antonelli, M; Anulli, F; Aoki, M; Aoki, T; Aparo, MA; Bella, LA; Appelt, C; Apyan, A; Val, SJA; Arcangeletti, C; Arce, ATH; Arena, E; Arguin, JF; Argyropoulos, S; Arling, JH; Arnaez, O; Arnold, H; Artoni, G; Asada, H; Asai, K; Asai, S; Asbah, NA; Assamagan, K; Astalos, R; Astrand, KSV; Atashi, S; Atkin, RJ; Atkinson, M; Atmani, H; Atmasiddha, PA; Augsten, K; Auricchio, S; Auriol, AD; Austrup, VA; Avolio, G; Axiotis, K; Azuelos, G; Babal, D; Bach, E; Bachacou, H; Bachas, K; Bachiu, A; Backman, F; Badea, A; Baer, TM; Bagnaia, P; Bahmani, M; Bahner, D; Bai, K; Baines, JT; Baines, L; Baker, OK; Bakos, E; Gupta, DB; Balakrishnan, V; Balasubramanian, R; Baldin, EM; Balek, P; Ballabene, E; Balli, F; Baltes, LM; Balunas, WK; Balz, J; Banas, E; Bandieramonte, M; Bandyopadhyay, A; Bansal, S; Barak, L; Barakat, M; Barberio, EL; Barberis, D; Barbero, M; Barel, MZ; Barends, KN; Barillari, T; Barisits, MS; Barklow, T; Baron, P; Moreno, DAB; Baroncelli, A; Barone, G; Barr, AJ; Barr, JD; Barreiro, F; da Costa, JBG; Megino, FHB; Barron, U; Teixeira, MGB; Barsov, S; Bartels, F; Bartoldus, R; Barton, AE; Bartos, P; Basan, A; Baselga, M; Bassalat, A; Basso, MJ; Bate, R; Bates, RL; Batlamous, S; Batool, B; Battaglia, M; Battulga, D; Bauce, M; Bauer, M; Bauer, P; Hurrell, LTB; Beacham, JB; Beau, T; Beaucamp, JY; Beauchemin, PH; Bechtle, P; Beck, HP; Becker, K; Beddall, AJ; Bednyakov, VA; Bee, CP; Beemster, LJ; Beermann, TA; Begalli, M; Begel, M; Behera, A; Behr, JK; Beirer, JF; Beisiegel, F; Belfkir, M; Bella, G; Bellagamba, L; Bellerive, A; Bellos, P; Beloborodov, K; Benchekroun, D; Bendebba, F; Benhammou, Y; Benjamin, DP; Benkendorfer, KC; Beresford, L; Beretta, M; Kuutmann, EB; Berger, N; Bergmann, B; Beringer, J; Bernardi, G; Bernius, C; Bernlochner, FU; Bernon, F; Guardia, AB; Berry, T; Berta, P; Berthold, A; Bethke, S; Betti, A; Bevan, AJ; Bhalla, NK; Bhamjee, M; Bhatta, S; Bhattacharya, DS; Bhattarai, P; Bhide, KD; Bhopatkar, VS; Bianchi, RM; Bianco, G; Biebel, O; Bielski, R; Biglietti, M; Billingsley, CS; Bindi, M; Bingul, A; Bini, C; Biondini, A; Birch-sykes, CJ; Bird, GA; Birman, M; Biros, M; Biryukov, S; Bisanz, T; Bisceglie, E; Biswal, JP; Biswas, D; Bloch, I; Blue, A; Blumenschein, U; Blumenthal, J; Bobrovnikov, VS; Boehler, M; Boehm, B; Bogavac, D; Bogdanchikov, AG; Bohm, C; Boisvert, V; Bokan, P; Bold, T; Bomben, M; Bona, M; Boonekamp, M; Booth, CD; Borbély, AG; Bordulev, IS; Borecka-Bielska, HM; Borissov, G; Borodin, M; Bortoletto, D; Boscherini, D; Bosman, M; Sola, JDB; Bouaouda, K; Bouchhar, N; Boudreau, J; Bouhova-Thacker, EV; Boumediene, D; Bouquet, R; Boveia, A; Boyd, J; Boye, D; Boyko, IR; Bozianu, L; Bracinik, J; Brahimi, N; Brandt, G; Brandt, O; Braren, F; Brau, B; Brau, JE; Brener, R; Brenner, L; Brenner, R; Bressler, S; Britton, D; Britzger, D; Brock, I; Brock, R; Brooijmans, G; Brost, E; Brown, LM; Bruce, LE; Bruckler, TL; de Renstrom, PAB; Brüers, B; Bruni, A; Bruni, G; Bruschi, M; Bruscino, N; Bryant, L; Buanes, T; Buat, Q; Buchin, D; Buckley, AG; Bulekov, O; Bullard, BA; Burdin, S; Burgard, CD; Burger, AM; Burghgrave, B; Burlayenko, O; Burr, JTP; Burton, CD; Burzynski, JC; Busch, EL; Büscher, V; Bussey, PJ; Butler, JM; Buttar, CM; Butterworth, JM; Buttinger, W; Vazquez, CJB; Buzykaev, AR; Urbán, SC; Cadamuro, L; Caforio, D; Cai, H; Cai, Y; Cairo, VMM; Cakir, O; Calace, N; Calafiura, P; Calderini, G; Calfayan, P; Callea, G; Caloba, LP; Calvet, D; Calvet, S; Calvetti, M; Toro, RC; Camarda, S; Munoz, DC; Camarri, P; Camerlingo, MT; Cameron, D; Camincher, C; Campanelli, M; Camplani, A; Canale, V; Canali, L; Canbay, AC; Canonero, E; Cantero, J; Cao, Y; Capocasa, F; Capua, M; Caramarcu, C; Carbone, A; Cardarelli, R; Cardenas, JCJ; Carducci, G; Carli, T; Carlino, G; Carlotto, JI; Carlson, BT; Carlson, EM; Carmignani, J; Carminati, L; Carnelli, A; Carnesale, M; Caron, S; Carquin, E; Carrá, S; Carratta, G; Carroll, AM; Carter, TM; Casado, MP; Caspar, M; Castillo, FL; Garcia, LC; Gimenez, VC; Castro, NF; Catinaccio, A; Catmore, JR; Cavaliere, T; Cavaliere, V; Cavalli, N; Cekmecelioglu, YC; Celebi, E; Cella, S; Celli, F; Centonze, MS; Cepaitis, V; Cerny, K; Cerqueira, AS; Cerri, A; Cerrito, L; Cerutti, F; Cervato, B; Cervelli, A; Cesarini, G; Cetin, SA; Chakraborty, D; Chan, J; Chan, WY; Chapman, JD; Chapon, E; Chargeishvili, B; Charlton, DG; Chatterjee, M; Chau, CC; Chauhan, C; Che, Y; Chekanov, S; Chekulaev, SV; Chelkov, GA; Chelsky, S; Chen, A; Chen, B; Chen, H; Chen, J; Chen, M; Chen, S; Chen, SJ; Chen, X; Chen, Y; Cheng, CL; Cheng, HC; Cheong, S; Cheplakov, A; Cheremushkina, E; Cherepanova, E; El Moursli, RC; Cheu, E; Cheung, K; Chevalier, L; Chiarella, V; Chiarelli, G; Chiedde, N; Chiodini, G; Chisholm, AS; Chitan, A; Chitishvili, M; Chizhov, MV; Choi, K; Chou, T; Chou, Y; Chow, EYS; Christidis, D; Chu, KL; Chu, MC; Chu, X; Chudoba, J; Chwastowski, JJ; Cieri, D; Ciesla, KM; Cindro, V; Ciocio, A; Cirotto, F; Citron, ZH; Citterio, M; Ciubotaru, DA; Clark, A; Clark, PJ; Clarry, C; Columbie, JMC; Clawson, SE; Clement, C; Clercx, J; Coadou, Y; Cobal, M; Coccaro, A; Barrue, RFC; De Sa, RCL; Coelli, S; Cole, B; Collot, J; Muiño, PC; Connell, MP; Connell, SH; Conroy, EI; Conventi, F; Cooke, HG; Cooper-Sarkar, AM; Corchia, FA; Choi, ACO; Corpe, LD; Corradi, M; Corriveau, F; Cortes-Gonzalez, A; Costa, MJ; Costanza, F; Costanzo, D; Cote, BM; Couthures, J; Cowan, G; Cranmer, K; Cremonini, D; Crépé-Renaudin, S; Crescioli, F; Cristinziani, M; Cristoforetti, M; Croft, V; Crosby, JE; Crosetti, G; Josa, RC; Cueto, A; Cui, Z; Cunningham, WR; Curcio, F; Curran, JR; Czodrowski, P; Czurylo, MM; De Sousa, MJDS; Pinto, JVD; Da Via, C; Dabrowski, W; Dado, T; Dahbi, S; Dai, T; Dal Santo, D; Dallapiccola, C; Dam, M; D'amen, G; D'Amico, V; Damp, J; Dandoy, JR; Dannheim, D; Danninger, M; Dao, V; Darbo, G; Das, SJ; Dattola, F; D'Auria, S; D'avanzo, A; David, C; Davidek, T; Dawson, I; Day-hall, HA; De, K; De Asmundis, R; De Biase, N; De Castro, S; De Groot, N; de Jong, P; De la Torre, H; De Maria, A; De Salvo, A; De Sanctis, U; De Santis, F; De Santo, A; De Silva, A; De Regie, JBD; Dedovich, DV; Degens, J; Deiana, AM; Del Corso, F; Del Peso, J; Del Rio, F; Delagrange, L; Deliot, F; Delitzsch, CM; Della Pietra, M; Della Volpe, D; Dell'Acqua, A; Dell'Asta, L; Delmastro, M; Delsart, PA; Demers, S; Demichev, M; Denisov, SP; D'Eramo, L; Derendarz, D; Derue, F; Dervan, P; Desch, K; Deutsch, C; Devbhandari, R; Dewhurst, A; Di Bello, FA; Di Ciaccio, A; Di Ciaccio, L; Di Domenico, A; Di Donato, C; Di Girolamo, A; Di Gregorio, G; Di Luca, A; Di Micco, B; Di Nardo, R; Diamantopoulou, M; Dias, FA; Do Vale, TD; Diaz, MA; Capriles, FGD; Didenko, M; Diehl, EB; Cornell, SD; Pardos, CD; Dimitriadi, C; Dimitrievska, A; Dingfelder, J; Dinu, IM; Dittmeier, SJ; Dittus, F; Divisek, M; Djama, F; Djobava, T; Doglioni, C; Dohnalova, A; Dolejsi, J; Dolezal, Z; Dona, KM; Donadelli, M; Dong, B; Donini, J; D'Onofrio, A; D'Onofrio, M; Dopke, J; Doria, A; Fernandes, ND; Dougan, P; Dova, MT; Doyle, AT; Draguet, MA; Dreyer, E; Drivas-koulouris, I; Drnevich, M; Drozdova, M; Du, D; du Pree, TA; Dubinin, F; Dubovsky, M; Duchovni, E; Duckeck, G; Ducu, OA; Duda, D; Dudarev, A; Duden, ER; D'uffizi, M; Duflot, L; Dührssen, M; Duminica, I; Dumitriu, AE; Dunford, M; Dungs, S; Dunne, K; Duperrin, A; Yildiz, HD; Düren, M; Durglishvili, A; Dwyer, BL; Dyckes, GI; Dyndal, M; Dziedzic, BS; Earnshaw, ZO; Eberwein, GH; Eckerova, B; Eggebrecht, S; De Souza, EEP; Ehrke, LF; Eigen, G; Einsweiler, K; Ekelof, T; Ekman, PA; El Farkh, S; El Ghazali, Y; El Jarrari, H; El Moussaouy, A; Ellajosyula, V; Ellert, M; Ellinghaus, F; Ellis, N; Elmsheuser, J; Elsawy, M; Elsing, M; Emeliyanov, D; Enari, Y; Ene, I; Epari, S; Erland, PA; Errenst, M; Escalier, M; Escobar, C; Esseiva, JH; Etzion, E; Evans, G; Evans, H; Evans, LS; Ezhilov, A; Ezzarqtouni, S; Fabbri, F; Fabbri, L; Facini, G; Fadeyev, V; Fakhrutdinov, RM; Fakoudis, D; Falciano, S; Coelho, LFFU; Fallavollita, F; Faltova, J; Fan, C; Fan, Y; Fang, Y; Fanti, M; Faraj, M; Farazpay, Z; Farbin, A; Farilla, A; Farooque, T; Farrington, SM; Fassi, F; Fassouliotis, D; Giannelli, MF; Fawcett, WJ; Fayard, L; Federic, P; Federicova, P; Fedin, OL; Feickert, M; Feligioni, L; Fellers, DE; Feng, C; Feng, M; Feng, Z; Fenton, MJ; Ferencz, L; Ferguson, RAM; Casani, AFF; Galindo, FF; Luengo, SIF; Martinez, PF; Fernoux, MJV; Ferrando, J; Ferrari, A; Ferrari, P; Ferrari, R; Ferrere, D; Ferretti, C; Fiedler, F; Fiedler, P; Filipcic, A; Filmer, EK; Filthaut, F; Fiolhais, MCN; Fiorini, L; Fisher, WC; Fitschen, T; Fitzhugh, PM; Fleck, I; Fleischmann, P; Flick, T; Flores, M; Castillo, LRF; De Acedo, LFS; Follega, FM; Fomin, N; Foo, JH; Formica, A; Forti, AC; Fortin, E; Fortman, AW; Foti, MG; Fountas, L; Fournier, D; Fox, H; Francavilla, P; Francescato, S; Franchellucci, S; Franchini, M; Franchino, S; Francis, D; Franco, L; Lima, VF; Franconi, L; Franklin, M; Frattari, G; Frid, YY; Friend, J; Fritzsche, N; Froch, A; Froidevaux, D; Frost, JA; Fu, Y; Garrido, SF; Fujimoto, M; Fulachier, J; Fung, KY; De Simas, EF; Furukawa, M; Fuster, J; Gabrielli, A; Gadow, P; Gagliardi, G; Gagnon, LG; Gaid, S; Galantzan, S; Gallas, EJ; Gallop, BJ; Gamboa, CF; Gan, KK; Ganguly, S; Gao, Y; Walls, FMG; Garcia, B; García, C; Alonso, AG; Caffaro, AGG; Montoro, CG; Navarro, JEG; Garcia-Sciveres, M; Gardner, GL; Gardner, RW; Garelli, N; Garg, D; Garg, RB; Gargan, JM; Garner, CA; Garonne, V; Garvey, CM; Gassmann, VK; Gaudio, G; Gautam, V; Gauzzi, P; Gavrilenko, IL; Gavrilyuk, A; Gay, C; Gaycken, G; Gazis, EN; Geanta, AA; Gee, CM; Gekow, A; Gemme, C; Genest, MH; Gentry, AD; George, S; George, WF; Geralis, T; Gessinger-Befurt, P; Geyik, ME; Ghani, M; Ghorbanian, K; Ghosal, A; Ghosh, A; Ghosh, A; Giacobbe, B; Giagu, S; Giani, T; Giannetti, P; Giannini, A; Gibson, SM; Gignac, M; Gil, DT; Gilbert, AK; Gilbert, BJ; Gillberg, D; Gilles, G; Ginabat, L; Gingrich, DM; Giordani, MP; Giraud, PF; Giugliarelli, G; Giugni, D; Giuli, F; Gkialas, I; Gladilin, LK; Glasman, C; Glazov, A; Gledhill, GR; Glemza, G; Glisic, M; Glushkov, I; Gnesi, I; Go, Y; Goblirsch-Kolb, M; Gocke, B; Godin, D; Gokturk, B; Goldfarb, S; Golling, T; Golnaraghi, F; Gololo, MGD; Golubkov, D; Gombas, JP; Gomes, A; Da Silva, GG; Delegido, AJG; Gonçalo, R; Gonella, L; Gongadze, A; Gonnella, F; Gonski, JL; Andana, RYG; de la Hoz, SG; Lopez, RG; Renteria, CG; Rodrigues, MVG; Suarez, RG; Gonzalez-Sevilla, S; Goossens, L; Gorini, B; Gorini, E; Gorisek, A; Gosart, TC; Goshaw, AT; Gostkin, MI; Goswami, S; Gottardo, CA; Gotz, SA; Gouighri, M; Goumarre, V; Goussiou, AG; Govender, N; Grabowska-Bold, I; Graham, K; Gramstad, E; Grancagnolo, S; Grant, CM; Gravila, PM; Gravili, FG; Gray, HM; Greco, M; Grefe, C; Gregor, IM; Greif, KT; Grenier, P; Grewe, SG; Grigoryeva, M; Grillo, AA; Grimm, K; Grinstein, S; Grivaz, JF; Groer, LS; Gross, E; Grosse-Knetter, J; Grundy, JC; Guan, L; Guan, W; Rojas, JGRG; Guerrieri, G; Guescini, F; Guest, D; Gugel, R; Guhit, JAM; Guida, A; Guilloton, E; Guindon, S; Guo, F; Guo, J; Guo, L; Guo, Y; Gupta, R; Gurbuz, S; Gurdasani, SS; Gurniak, S; Gustavino, G; Guth, M; Gutierrez, P; Zagazeta, LFG; Gutsche, M; Gutschow, C; Gwenlan, C; Gwilliam, CB; Haaland, ES; Haas, A; Habedank, M; Haber, C; Hadavand, HK; Hadef, A; Hadzic, S; Hagan, AI; Hahn, JJ; Haines, EH; Haleem, M; Haley, J; Hall, JJ; Hallewell, GD; Halser, L; Hamano, K; Hamer, M; Hamity, GN; Hampshire, EJ; Han, J; Han, K; Han, L; Han, S; Han, YF; Hanagaki, K; Hance, M; Hangal, DA; Hanif, H; Hank, MD; Hansen, JB; Hansen, PH; Hanushevsky, A; Hara, K; Harada, D; Harenberg, T; Harkusha, S; Harris, ML; Harris, YT; Harrison, J; Harrison, NM; Harrison, PF; Hartman, NM; Hartmann, NM; Hartmann, T; Hasan, RZ; Hasegawa, Y; Hassan, S; Hauser, R; Hawkes, CM; Hawkings, RJ; Hayashi, Y; Hayashida, S; Hayden, D; Hayes, C; Hayes, RL; Hays, CP; Hays, JM; Hayward, HS; He, F; He, M; He, Y; Heatley, NB; Hedberg, V; Heggelund, AL; Hehir, ND; Heidegger, C; Heidegger, KK; Heidorn, WD; Heilman, J; Heim, S; Heim, T; Heinlein, JG; Heinrich, JJ; Heinrich, L; Hejbal, J; Held, A; Hellesund, S; Helling, CM; Hellman, S; Henderson, RCW; Henkelmann, L; Correia, AMH; Herde, H; Jiménez, YH; Herrmann, LM; Herrmann, T; Herten, G; Hertenberger, R; Hervas, L; Hesping, ME; Hessey, NP; Hidaoui, M; Hill, E; Hillier, SJ; Hinds, JR; Hinterkeuser, F; Hirose, M; Hirose, S; Hirschbuehl, D; Hitchings, TG; Hiti, B; Hobbs, J; Hobincu, R; Hod, N; Hodgkinson, MC; Hodkinson, BH; Hoecker, A; Hofer, DD; Hofer, J; Holm, T; Holzbock, M; Hommels, LBAH; Honan, BP; Hong, JJ; Hong, J; Hong, TM; Hooberman, BH; Hopkins, WH; Horii, Y; Hou, S; Howard, AS; Howarth, J; Hoya, J; Hrabovsky, M; Hrynevich, A; Hryn'ova, T; Hsu, PJ; Hsu, SC; Hsu, T; Hu, F; Hu, M; Hu, Q; Huang, S; Huang, X; Huang, Y; Huang, Z; Hubacek, Z; Huebner, M; Huegging, F; Huffman, TB; Hugli, CA; Huhtinen, M; Huiberts, SK; Hulsken, R; Huseynov, N; Huston, J; Huth, J; Hyneman, R; Iacobucci, G; Iakovidis, G; Iconomidou-Fayard, L; Iddon, JP; Iengo, P; Iguchi, R; Iizawa, T; Ikegami, Y; Ilic, N; Imam, H; Lezki, MI; Carlson, TI; Introzzi, G; Iodice, M; Ippolito, V; Irwin, RK; Ishino, M; Islam, W; Issever, C; Istin, S; Ito, H; Iuppa, R; Ivina, A; Izen, JM; Izzo, V; Jacka, P; Jackson, P; Jagfeld, CS; Jain, G; Jain, P; Jakobs, K; Jakoubek, T; Jamieson, J; Javurkova, M; Jeanty, L; Jejelava, J; Jenni, P; Jessiman, CE; Jézéquel, S; Jia, C; Jia, J; Jia, X; Jia, Z; Jiang, C; Jiggins, S; Pena, JJ; Jin, S; Jinaru, A; Jinnouchi, O; Johansson, P; Johns, KA; Johnson, JW; Jones, DM; Jones, E; Jones, P; Jones, RWL; Jones, TJ; Joos, HL; Jordan, DA; Joshi, R; Jovicevic, J; Ju, X; Junggeburth, JJ; Junkermann, T; Rozas, AJ; Juzek, MK; Kabana, S; Kaczmarska, A; Kado, M; Kagan, H; Kagan, M; Kahn, A; Kahra, C; Kaji, T; Kajomovitz, E; Kakati, N; Kalaitzidou, I; Kalderon, CW; Kandasamy, S; Kang, NJ; Kar, D; Karava, K; Karavakis, E; Kareem, MJ; Karentzos, E; Karkout, O; Karpov, SN; Karpova, ZM; Kartvelishvili, V; Karyukhin, AN; Kasimi, E; Katzy, J; Kaur, S; Kawade, K; Kawale, MP; Kawamoto, C; Kawamoto, T; Kay, EF; Kaya, FI; Kazakos, S; Kazanin, VF; Ke, Y; Keaveney, JM; Keeler, R; Kehris, GV; Keller, JS; Kelly, AS; Kempster, JJ; Kennedy, PD; Kepka, O; Kerridge, BP; Kersten, S; Kersevan, BP; Keszeghova, L; Haghighat, SK; Khan, RA; Khanov, A; Kharlamov, AG; Kharlamova, T; Khoda, EE; Kholodenko, M; Khoo, TJ; Khoriauli, G; Khubua, J; Khwaira, YAR; Kibirige, B; Kim, DW; Kim, YK; Kimura, N; Kingston, MK; Kirchhoff, A; Kirfel, C; Kirfel, F; Kirk, J; Kiryunin, AE; Kitsaki, C; Kivernyk, O; Klassen, M; Klein, C; Klein, L; Klein, MH; Klein, SB; Klein, U; Klimek, P; Klimentov, A; Klioutchnikova, T; Kluit, P; Kluth, S; Kneringer, E; Knight, TM; Knue, A; Kobayashi, R; Kobylianskii, D; Koch, SF; Kocian, M; Kodys, P; Koeck, DM; Koenig, PT; Koffas, T; Kolay, O; Koletsou, I; Komarek, T; Kondratenko, V; Köneke, K; Kong, AXY; Kono, T; Konstantinidis, N; Kontaxakis, P; Konya, B; Kopeliansky, R; Koperny, S; Korchuganova, T; Korcyl, K; Kordas, K; Korn, A; Korn, S; Korolkov, I; Korotkova, N; Kortman, B; Kortner, O; Kortner, S; Kostecka, WH; Kostyukhin, VV; Kotsokechagia, A; Kotwal, A; Koulouris, A; Kourkoumeli-Charalampidi, A; Kourkoumelis, C; Kourlitis, E; Kovanda, O; Kowalewski, R; Kozanecki, W; Kozhin, AS; Kramarenko, VA; Kramberger, G; Kramer, P; Krasny, MW; Krasznahorkay, A; Kraus, JW; Kremer, JA; Kresse, T; Kretzschmar, J; Kreul, K; Krieger, P; Krishnamurthy, S; Krivos, M; Krizka, K; Kroeninger, K; Kroha, H; Kroll, J; Kroll, J; Krowpman, KS; Kruchonak, U; Krüger, H; Krumnack, N; Kruse, MC; Kuchinskaia, O; Kuday, S; Kuehn, S; Kuesters, R; Kuhl, T; Kukhtin, V; Kulchitsky, Y; Kuleshov, S; Kumar, M; Kumari, N; Kumari, P; Kupco, A; Kupfer, T; Kupich, A; Kuprash, O; Kurashige, H; Kurchaninov, LL; Kurdysh, O; Kurochkin, YA; Kurova, A; Kuwertz, ES; Kuze, M; Kvam, AK; Kvita, J; Kwan, T; Kyriacou, NG; Laatu, LAO; Lacasta, C; Lacava, F; Lacker, H; Lacour, D; Lad, NN; Ladygin, E; Lafarge, A; Laforge, B; Lagouri, T; Lahbabi, FZ; Lai, S; Lambert, F; Lambert, JE; Lammers, S; Lampl, W; Lampoudis, C; Lamprinoudis, G; Lancaster, AN; Lançon, E; Landgraf, U; Landon, MPJ; Lang, VS; Langrekken, OKB; Lankford, AJ; Lanni, F; Lantzsch, K; Lanza, A; Lapertosa, A; Laporte, JF; Lari, T; Manghi, FL; Lassnig, M; Latonova, V; Laudrain, A; Laurens, P; Laurier, A; Lawlor, SD; Lawrence, Z; Lazaridou, R; Lazzaroni, M; Le, B; Le Boulicaut, EM; Chollet, FMLF; Le Pottier, LT; Leban, B; Lebedev, A; LeBlanc, M; Ledroit-Guillon, F; Lee, CJ; Lee, SC; Lee, S; Lee, TF; Leeuw, LL; Lefebvre, HP; Lefebvre, M; Leggett, C; Miotto, GL; Leigh, M; Leight, WA; Leinonen, W; Leisos, A; Leite, MAL; Leitgeb, CE; Leitner, R; Leney, KJC; Lenz, T; Leone, S; Leonidopoulos, C; Leopold, A; Leroy, C; Les, R; Lester, CG; Levchenko, M; Levêque, J; Levinson, LJ; Levrini, G; Lewicki, MP; Lewis, C; Lewis, DJ; Li, A; Li, B; Li, C; Li, CQ; Li, H; Li, J; Li, K; Li, L; Li, M; Li, S; Li, T; Li, X; Li, Z; Liang, S; Liang, Z; Liberatore, M; Liberti, B; Lie, K; Marin, JL; Lien, H; Lin, H; Lin, K; Lindley, RE; Lindon, JH; Lipeles, E; Lipniacka, A; Lister, A; Little, JD; Liu, B; Liu, BX; Liu, D; Liu, EHL; Liu, JB; Liu, JKK; Liu, JL; Liu, K; Liu, M; Liu, MY; Liu, P; Liu, Q; Liu, X; Liu, Y; Liu, YL; Liu, YW; Merino, JL; Lloyd, SL; Lobodzinska, EM; Loch, P; Lohse, T; Lohwasser, K; Loiacono, E; Lokajicek, M; Lomas, JD; Long, JD; Longarini, I; Longo, L; Longo, R; Paz, IL; Solis, AL; Martinez, NL; Lory, AM; Centeno, GL; Loseva, O; Lou, X; Lounis, A; Love, PA; Lu, G; Lu, M; Lu, S; Lu, YJ; Lubatti, HJ; Luchetti, F; Luci, C; Alves, FLL; Luehring, F; Luise, I; Lukianchuk, O; Lundberg, O; Lund-Jensen, B; Luongo, NA; Lutz, MS; Lux, AB; Lynn, D; Lysak, R; Lytken, E; Lyubushkin, V; Lyubushkina, T; Lyukova, MM; Soberi, MFM; Ma, H; Ma, K; Ma, LL; Ma, W; Ma, Y; Maccarrone, G; MacDonald, JC; Farias, PCMD; Madar, R; Madula, T; Maeda, J; Maeno, T; Kataoka, MM; Maguire, H; Maiboroda, V; Maio, A; Maj, K; Majersky, O; Majewski, S; Makovec, N; Maksimovic, V; Malaescu, B; Malecki, P; Maleev, VP; Malek, F; Mali, M; Malito, D; Mallik, U; Maltezos, S; Malyukov, S; Mamuzic, J; Mancini, G; Mancini, MN; Manco, G; Mandalia, JP; Mandic, I; de Andrade, LM; Maniatis, IM; Ramos, JM; Mankad, DC; Mann, A; Manzoni, S; Mao, L; Mapekula, X; Marantis, A; Marchiori, G; Marcisovsky, M; Marcon, C; Marinescu, M; Marium, S; Marjanovic, M; Markhoos, A; Markovitch, M; Marshall, EJ; Marshall, Z; Marti-Garcia, S; Martin, TA; Martin, VJ; Latour, BMD; Martinelli, L; Martinez, M; Agullo, PM; Outschoorn, VIM; Suarez, PM; Martin-Haugh, S; Martinovicova, G; Martoiu, VS; Martyniuk, AC; Marzin, A; Mascione, D; Masetti, L; Mashimo, T; Masik, J; Maslennikov, AL; Massarotti, P; Mastrandrea, P; Mastroberardino, A; Masubuchi, T; Mathisen, T; Matousek, J; Matsuzawa, N; Maurer, J; Maury, AJ; Macek, B; Maximov, DA; May, AE; Mazini, R; Maznas, I; Mazza, M; Mazza, SM; Mazzeo, E; Mc Ginn, C; Mc Gowan, JP; Mc Kee, SP; McCracken, CC; McDonald, EF; McDougall, AE; Mcfayden, JA; McGovern, RP; Mchedlidze, G; Mckenzie, RP; Mclachlan, TC; Mclaughlin, DJ; McMahon, SJ; Mcpartland, CM; McPherson, RA; Mehlhase, S; Mehta, A; Melini, D; Garcia, BRM; Melo, AH; Meloni, F; Da Costa, AMMJ; Meng, HY; Meng, L; Menke, S; Mentink, M; Meoni, E; Mercado, G; Merianos, S; Merlassino, C; Merola, L; Meroni, C; Metcalfe, J; Mete, AS; Meuser, E; Meyer, C; Meyer, JP; Middleton, RP; Mijovic, L; Mikenberg, G; Mikestikova, M; Mikuz, M; Mildner, H; Milic, A; Miller, DW; Miller, EH; Miller, LS; Milov, A; Milstead, DA; Min, T; Minaenko, AA; Minashvili, IA; Mince, L; Mincer, AI; Mindur, B; Mineev, M; Mino, Y; Mir, LM; Lopez, MM; Mironova, M; Misawa, S; Mishima, A; Missio, MC; Mitra, A; Mitsou, VA; Mitsumori, Y; Miu, O; Miyagawa, PS; Mkrtchyan, T; Mlinarevic, M; Mlinarevic, T; Mlynarikova, M; Mobius, S; Mogg, P; Farook, MHM; Mohammed, AF; Mohapatra, S; Mokgatitswane, G; Moleri, L; Mondal, B; Mondal, S; Mönig, K; Monnier, E; Romero, LM; Berlingen, JM; Montella, M; Montereali, F; Monticelli, F; Monzani, S; Morange, N; De Carvalho, ALM; Llácer, MM; Martinez, CM; Morettini, P; Morgan, B; Morgenstern, S; Morii, M; Morinaga, M; Morodei, F; Morvaj, L; Moschovakos, P; Moser, B; Mosidze, M; Moskalets, T; Moskvitina, P; Moss, J; Moszkowicz, P; Moussa, A; Moyse, EJW; Mtintsilana, O; Muanza, S; Mueller, J; Muenstermann, D; Müller, R; Mullier, GA; Mullin, AJ; Mullin, JJ; Mungo, DP; Perez, DM; Sanchez, FJM; Murin, M; Murnane, DT; Murray, WJ; Musheghyan, H; Muskinja, M; Mwewa, C; Myagkov, AG; Myers, AJ; Myers, G; Myska, M; Nachman, BP; Nackenhorst, O; Nagai, K; Nagano, K; Nagle, JL; Nagy, E; Nairz, AM; Nakahama, Y; Nakamura, K; Nakkalil, K; Nanjo, H; Narayanan, EA; Naryshkin, I; Nasella, L; Naseri, M; Nasri, S; Nass, C; Navarro, G; Navarro-Gonzalez, J; Nayak, R; Nayaz, A; Nechaeva, PY; Nechaeva, S; Nechansky, F; Nedic, L; Neep, TJ; Negri, A; Negrini, M; Nellist, C; Nelson, C; Nelson, K; Nemecek, S; Nessi, M; Neubauer, MS; Neuhaus, F; Neundorf, J; Newman, PR; Ng, CW; Ng, YWY; Ngair, B; Nguyen, HDN; Nickerson, RB; Nicolaidou, R; Nielsen, J; Niemeyer, M; Niermann, J; Nikiforou, N; Nikolaenko, V; Nikolic-Audit, I; Nikolopoulos, K; Nilsson, P; Ninca, I; Ninio, G; Nisati, A; Nishu, N; Nisius, R; Nitschke, JE; Nkadimeng, EK; Nobe, T; Nommensen, T; Norfolk, MB; Norisam, RRB; Norman, BJ; Noury, M; Novak, J; Novak, T; Novotny, L; Novotny, R; Nowak, M; Nozka, L; Ntekas, K; De Moura, NMJN Jr; Ocariz, J; Ochi, A; Ochoa, I; Odier, J; Oerdek, S; Offermann, JT; Ogrodnik, A; Oh, A; Ohm, CC; Oide, H; Oishi, R; Ojeda, ML; Okumura, Y; Seabra, LFO; Pino, SAO; Correa, GO; Damazio, DO; Goncalves, DO; Oliver, JL; Öncel, ÖO; O'Neill, AP; Onofre, A; Onyisi, PUE; Oreglia, MJ; Orellana, GE; Orestano, D; Orlando, N; Orr, RS; O'Shea, V; Osojnak, LM; Ospanov, R; Garzon, GOY; Otono, H; Ott, PS; Ottino, GJ; Ouchrif, M; Ould-Saada, F; Ovsiannikova, T; Owen, M; Owen, RE; Ozcan, VE; Ozturk, F; Ozturk, N; Ozturk, S; Pacey, HA; Pages, AP; Aranda, CP; Padovano, G; Griso, SP; Palacino, G; Palazzo, A; Pampel, J; Pan, J; Pan, T; Panchal, DK; Pandini, CE; Vazquez, JGP; Pandya, HD; Pang, H; Pani, P; Panizzo, G; Panwar, L; Paolozzi, L; Parajuli, S; Paramonov, A; Paraskevopoulos, C; Hernandez, DP; Pareti, A; Park, KR; Park, TH; Parker, MA; Parodi, F; Parrish, EW; Parrish, VA; Parsons, JA; Parzefall, U; Dias, BP; Dominguez, LP; Pasqualucci, E; Passaggio, S; Pastore, F; Patel, P; Patel, UM; Pater, JR; Pauly, T; Pazos, CI; Pearkes, J; Pedersen, M; Pedro, R; Peleganchuk, SV; Penc, O; Pender, EA; Penn, GD; Penski, KE; Penzin, M; Peralva, BS; Peixoto, APP; Sanchez, LP; Perepelitsa, DV; Codina, EP; Perganti, M; Pernegger, H; Perrin, O; Peters, K; Peters, RFY; Petersen, BA; Petersen, TC; Petit, E; Petousis, V; Petridou, C; Petru, T; Petrukhin, A; Pettee, M; Pettersson, NE; Petukhov, A; Petukhova, K; Pezoa, R; Pezzotti, L; Pezzullo, G; Pham, TM; Pham, T; Phillips, PW; Piacquadio, G; Pianori, E; Piazza, F; Piegaia, R; Pietreanu, D; Pilkington, AD; Pinamonti, M; Pinfold, JL; Pereira, BCP; Pinoargote, AEP; Pintucci, L; Piper, KM; Pirttikoski, A; Pizzi, DA; Pizzimento, L; Pizzini, A; Teruel, EMP; Pleier, MA; Pleskot, V; Plotnikova, E; Poddar, G; Poettgen, R; Poggioli, L; Pokharel, I; Polacek, S; Polesello, G; Poley, A; Polini, A; Pollard, CS; Pollock, ZB; Pacchi, EP; Pond, NI; Ponomarenko, D; Pontecorvo, L; Popa, S; Popeneciu, GA; Poreba, A; Quintero, DMP; Fernandez, MCP; Pospisil, S; Postill, MA; Postolache, P; Potamianos, K; Potepa, PA; Potrap, IN; Potter, CJ; Potti, H; Poveda, J; Astigarraga, MEP; Ibanez, AP; Pretel, J; Price, D; Primavera, M; Martin, MAP; Privara, R; Procter, T; Proffitt, ML; Proklova, N; Prokofiev, K; Prokoshin, F; Proto, G; Proudfoot, J; Przybycien, M; Przygoda, WW; Psallidas, A; Puddefoot, JE; Pudzha, D; Pyatiizbyantseva, D; Qian, J; Qichen, D; Qin, Y; Qing, D; Qiu, T; Quadt, A; Queitsch-Maitland, M; Quetant, G; Quinn, RP; Bolanos, GR; Rafanoharana, D; Raffaeli, F; Ragusa, F; Rainbolt, JL; Raine, JA; Rajagopalan, S; Ramakoti, E; Ramirez-Berend, IA; Ran, K; Rapheeha, NP; Rasheed, H; Raskina, V; Rassloff, DF; Rastogi, A; Rave, S; Ravina, B; Ravinovich, I; Raymond, M; Read, AL; Readioff, NP; Rebuzzi, DM; Redlinger, G; Reed, AS; Reeves, K; Reidelsturz, JA; Reikher, D; Rej, A; Rembser, C; Renda, M; Rendel, MB; Renner, F; Rennie, AG; Rescia, AL; Resconi, S; Ressegotti, M; Rettie, S; Rivera, JGR; Reynolds, E; Rezanova, OL; Reznicek, P; Riani, H; Ribaric, N; Ricci, E; Richter, R; Richter, S; Richter-Was, E; Ridel, M; Ridouani, S; Rieck, P; Riedler, P; Riefel, EM; Rieger, JO; Rijssenbeek, M; Rimoldi, M; Rinaldi, L; Rind, O; Rinn, TT; Rinnagel, MP; Ripellino, G; Riu, I; Vergara, JCR; Rizatdinova, F; Rizvi, E; Roberts, BR; Robertson, SH; Robinson, D; Gajardo, CMR; Manzano, MR; Robson, A; Rocchi, A; Roda, C; Bosca, SR; Garcia, YR; Rodriguez, AR; Vera, AMR; Roe, S; Roemer, JT; Roepe-Gier, AR; Roggel, J; Rohne, O; Rojas, RA; Roland, CPA; Roloff, J; Romaniouk, A; Romano, E; Romano, M; Hernandez, ACR; Rompotis, N; Roos, L; Rosati, S; Rosser, BJ; Rossi, E; Rossi, E; Rossi, LP; Rossini, L; Rosten, R; Rotaru, M; Rottler, B; Rougier, C; Rousseau, D; Rousso, D; Roy, A; Roy-Garand, S; Rozanov, A; Rozario, ZMA; Rozen, Y; Jimenez, AR; Ruby, AJ; Rivera, VHR; Ruggeri, TA; Ruggiero, A; Ruiz-Martinez, A; Rummler, A; Rurikova, Z; Rusakovich, NA; Russell, HL; Russo, G; Rutherfoord, JP; Colmenares, SR; Rybar, M; Rybkin, G; Rye, EB; Ryzhov, A; Iglesias, JAS; Sabatini, P; Sadrozinski, HFW; Tehrani, FS; Samani, BS; Saha, S; Sahinsoy, M; Saibel, A; Saimpert, M; Saito, M; Saito, T; Sala, A; Salamani, D; Salnikov, A; Salt, J; Salas, AS; Salvatore, D; Salvatore, F; Salzburger, A; Sammel, D; Sampson, E; Sampsonidis, D; Sampsonidou, D; Sánchez, J; Sebastian, VS; Sandaker, H; Sander, CO; Sandesara, JA; Sandhoff, M; Sandoval, C; Sanfilippo, L; Sankey, DPC; Sano, T; Sansoni, A; Santi, L; Santoni, C; Santos, H; Santra, A; Sanzani, E; Saoucha, KA; Sapronov, A; Saraiva, JG; Sardain, J; Sasaki, O; Sato, K; Sauer, C; Sauvan, E; Savard, P; Sawada, R; Sawyer, C; Sawyer, L; Sbarra, C; Sbrizzi, A; Scanlon, T; Schaarschmidt, J; SchGÇPfer, U; Schaffer, AC; Schaile, D; Schamberger, RD; Scharf, C; Schefer, MM; Schegelsky, VA; Scheirich, D; Schernau, M; Scheulen, C; Schiavi, C; Schioppa, M; Schlag, B; Schleicher, KE; Schlenker, S; Schmeing, J; Schmidt, MA; Schmieden, K; Schmitt, C; Schmitt, N; Schmitt, S; Schoeffel, L; Schoening, A; Scholer, PG; Schopf, E; Schott, M; Schovancova, J; Schramm, S; Schroer, T; Schultz-Coulon, HC; Schulz, M; Schumacher, M; Schumm, BA; Schune, P; Schuy, AJ; Schwartz, HR; Schwartzman, A; Schwarz, PA; Schwarz, TA; Schwemling, P; Schwienhorst, R; Sciacca, FG; Sciandra, A; Sciolla, G; Scuri, F; Sebastiani, CD; Sedlaczek, K; Seidel, SC; Seiden, A; Seidlitz, BD; Seitz, C; Seixas, JM; Sekhniaidze, G; Selem, L; Semprini-Cesari, N; Sengupta, D; Senthilkumar, V; Serfon, C; Serin, L; Sessa, M; Severini, H; Sforza, F; Sfyrla, A; Sha, Q; Shabalina, E; Shah, AH; Shaheen, R; Shahinian, JD; Renous, DS; Shan, LY; Shapiro, M; Sharma, A; Sharma, AS; Sharma, M; Sharma, P; Shatalov, PB; Shaw, K; Shaw, SM; Shen, Q; Sheppard, DJ; Sherwood, P; Shi, L; Shi, X; Shimmin, CO; Shin, SYH; Shinner, JD; Shipsey, IPJ; Shirabe, S; Shiyakova, M; Shochet, MJ; Shojaii, J; Shope, DR; Shrestha, B; Shrestha, S; Shroff, MJ; Sicho, P; Sickles, AM; Haddad, ES; Sidley, AC; Sidoti, A; Siegert, F; Sijacki, D; Sili, F; Silva, JM; Silva, E Jr; Oliveira, MVS; Silverstein, SB; Simion, S; Simmons, B; Simoniello, R; Simpson, EL; Simpson, H; Simpson, LR; Simpson, ND; Simsek, S; Sindhu, S; Sinervo, P; Singh, S; Sinha, S; Sinha, S; Sioli, M; Siral, I; Sitnikova, E; Sjölin, J; Skaf, A; Skorda, E; Skubic, P; Slawinska, M; Smakhtin, V; Smart, BH; Smirnov, SY; Smirnov, Y; Smirnova, LN; Smirnova, O; Smith, AC; Smith, DR; Smith, EA; Smith, HA; Smith, JL; Smith, J; Smith, R; Smizanska, M; Smolek, K; Snesarev, AA; Snider, SR; Snoek, HL; Snyder, S; Sobie, R; Soffer, A; Sanchez, CAS; Soldatov, EY; Soldevila, U; Solodkov, AA; Solomon, S; Soloshenko, A; Soloviev, I; Solovieva, K; Solovyanov, OV; Sommer, P; Sonay, A; Song, WY; Sopczak, A; Sopio, AL; Sopkova, F; Sorenson, JD; Sosebee, M; Alvarez, IRS; Sothilingam, V; Sandoval, OJS; Sottocornola, S; Soualah, R; Soumaimi, Z; South, D; Soybelman, N; Spagnolo, S; Spalla, M; Sperlich, D; Spigo, G; Spinali, S; Spiteri, DP; Spousta, M; Staats, EJ; Stamen, R; Stampekis, A; Standke, M; Stanecka, E; Stanek-Maslouska, W; Stange, MV; Stanislaus, B; Stanitzki, MM; Stapf, B; Starchenko, EA; Stark, GH; Stark, J; Staroba, P; Starovoitov, P; Stärz, S; Staszewski, R; Stavropoulos, G; Steentoft, J; Steinberg, P; Stelzer, B; Stelzer, HJ; Stelzer-Chilton, O; Stenzel, H; Stephen, JL; Stevenson, TJ; Stewart, GA; Stewart, JR; Stockton, MC; Stoicea, G; Stolarski, M; Stonjek, S; Straessner, A; Strandberg, J; Strandberg, S; Stratmann, M; Strauss, M; Strebler, T; Strizenec, P; Ströhmer, R; Strom, DM; Stroynowski, R; Strubig, A; Stucci, SA; Stugu, B; Stupak, J; Styles, NA; Su, D; Su, S; Su, W; Su, X; Suchy, D; Sugizaki, K; Sulin, VV; Sullivan, MJ; Sultan, DMS; Sultanaliyeva, L; Sultansoy, S; Sumida, T; Sun, S; Gudnadottir, OS; Sur, N; Sutton, MR; Suzuki, H; Svatos, M; Swiatlowski, M; Swirski, T; Sykora, I; Sykora, M; Sykora, T; Szymanski, MP; Ta, D; Tackmann, K; Taffard, A; Tafirout, R; Vargas, JST; Takubo, Y; Talby, M; Talyshev, AA; Tam, KC; Tamir, NM; Tanaka, A; Tanaka, J; Tanaka, R; Tanasini, M; Tao, Z; Araya, ST; Tapprogge, S; Mohamed, ATA; Tarem, S; Tariq, K; Tarna, G; Tartarelli, GF; Tartarin, MJ; Tas, P; Tasevsky, M; Tassi, E; Tate, AC; Tateno, G; Tayalati, Y; Taylor, GN; Taylor, RP; Taylor, W; Tee, AS; De Lima, RT; Teixeira-Dias, P; Teoh, JJ; Terashi, K; Terron, J; Terzo, S; Testa, M; Teuscher, RJ; Thaler, A; Theiner, O; Themistokleous, N; Theveneaux-Pelzer, T; Thielmann, O; Thomas, DW; Thomas, JP; Thompson, EA; Thompson, PD; Thomson, E; Thornberry, RE; Tian, Y; Tikhomirov, V; Tikhonov, YA; Timoshenko, S; Timoshyn, D; Ting, EXL; Tipton, P; Tlou, SH; Todome, K; Todorova-Nova, S; Todt, S; Toffolin, L; Togawa, M; Tojo, J; Tokár, S; Tokushuku, K; Toldaiev, O; Tombs, R; Tomoto, M; Tompkins, L; Topolnicki, KW; Torrence, E; Torres, H; Pastor, ET; Toscani, M; Tosciri, C; Tost, M; Tovey, DR; Traeet, A; Trandafir, IS; Trefzger, T; Tricoli, A; Trigger, IM; Trincaz-Duvoid, S; Trischuk, DA; TrocmGÇÜ, B; Truong, L; Trzebinski, M; Trzupek, A; Tsai, F; Tsai, M; Tsiamis, A; Tsiareshka, PV; Tsigaridas, S; Tsirigotis, A; Tsiskaridze, V; Tskhadadze, EG; Tsopoulou, M; Tsujikawa, Y; Tsukerman, II; Tsulaia, V; Tsuno, S; Tsuri, K; Tsybychev, D; Tu, Y; Tudorache, A; Tudorache, V; Tuna, AN; Turchikhin, S; Cakir, IT; Turra, R; Turtuvshin, T; Tuts, PM; Tzamarias, S; Tzovara, E; Ukegawa, F; Poblete, PAU; Umaka, EN; Unal, G; Undrus, A; Unel, G; Urban, J; Urrejola, P; Usai, G; Ushioda, R; Usman, M; Uysal, Z; Vacek, V; Vachon, B; Vafeiadis, T; Vaitkus, A; Valderanis, C; Santurio, EV; Valente, M; Valentinetti, S; Valero, A; Moreno, EV; Vallier, A; Ferrer, JAV; Van Arneman, DR; Van Daalen, TR; Van Der Graaf, A; Van Gemmeren, P; Van Rijnbach, M; Van Stroud, S; Van Vulpen, I; Vana, P; Vanadia, M; Vandelli, W; Vandewall, ER; Vannicola, D; Vannoli, L; Vari, R; Varnes, EW; Varni, C; Varol, T; Varouchas, D; Varriale, L; Vartapetian, A; Varvell, KE; Vasile, ME; Vaslin, L; Vasquez, GA; Vasyukov, A; Vavricka, R; Schroeder, TV; Veatch, J; Vecchio, V; Veen, MJ; Veliscek, I; Veloce, LM; Veloso, F; Veneziano, S; Ventura, A; Gonzalez, SV; Verbytskyi, A; Verducci, M; Vergis, C; De Araujo, MV; Verkerke, W; Vermeulen, JC; Vernieri, C; Vessella, M; Vetterli, MC; Vgenopoulos, A; Maira, NV; Vickey, T; Boeriu, OEV; Viehhauser, GHA; Vigan(data truncated to fit)</t>
  </si>
  <si>
    <t>Aad, G.; Aakvaag, E.; Abbott, B.; Abeling, K.; Abicht, N. J.; Abidi, S. H.; Aboelela, M.; Aboulhorma, A.; Abramowicz, H.; Abreu, H.; Abulaiti, Y.; Accion Garcia, E.; Acharya, B. S.; Acin Portella, V.; Ackermann, A.; Acosta Silva, C.; Bourdarios, C. Adam; Adamczyk, L.; Addepalli, S. V.; Addison, M. J.; Adelman, J.; Adiguzel, A.; Adye, T.; Affolder, A. A.; Afik, Y.; Agaras, M. N.; Agarwala, J.; Aggarwal, A.; Agheorghiesei, C.; Ahmad, A.; Ahmadov, F.; Ahmed, W. S.; Ahuja, S.; Ai, X.; Aielli, G.; Aikot, A.; Tamlihat, M. Ait; Aitbenchikh, B.; Akbiyik, M.; Akesson, T. P. A.; Akimov, A. V.; Akiyama, D.; Akolkar, N. N.; Aktas, S.; Al Khoury, K.; Alberghi, G. L.; Albert, J.; Albicocco, P.; Albouy, G. L.; Alderweireldt, S.; Alegria, Z. L.; Aleksa, M.; Aleksandrov, I. N.; Alekseev, A.; Alexa, C.; Alexandrov, E.; Alexopoulos, T.; Alfonsi, F.; Algren, M.; Alhroob, M.; Ali, B.; Ali, H. M. J.; Ali, S.; Alibocus, S. W.; Aliev, M.; Alimonti, G.; Alkakhi, W.; Allaire, C.; Allbrooke, B. M. M.; Allen, J. F.; Allendes Flores, C. A.; Allport, P. P.; Aloisio, A.; Alonso, F.; Alpigiani, C.; Alvarez Estevez, M.; Fernandez, A. Alvarez; Cardoso, M. Alves; Alviggi, M. G.; Aly, M.; Amaral Coutinho, Y.; Ambler, A.; Amelung, C.; Amerl, M.; Ames, C. G.; Amidei, D.; Amirie, K. J.; Amor Dos Santos, S. P.; Amos, K. R.; An, S.; Ananiev, V.; Anastopoulos, C.; Andeen, T.; Anders, J. K.; Andrean, S. Y.; Andreazza, A.; Angelidakis, S.; Angerami, A.; Anisenkov, A. V.; Annovi, A.; Antel, C.; Antipov, E.; Antonelli, M.; Anulli, F.; Aoki, M.; Aoki, T.; Aparo, M. A.; Bella, L. Aperio; Appelt, C.; Apyan, A.; Val, S. J. Arbiol; Arcangeletti, C.; Arce, A. T. H.; Arena, E.; Arguin, J-F.; Argyropoulos, S.; Arling, J. -H.; Arnaez, O.; Arnold, H.; Artoni, G.; Asada, H.; Asai, K.; Asai, S.; Asbah, N. A.; Assamagan, K.; Astalos, R.; Astrand, K. S. V.; Atashi, S.; Atkin, R. J.; Atkinson, M.; Atmani, H.; Atmasiddha, P. A.; Augsten, K.; Auricchio, S.; Auriol, A. D.; Austrup, V. A.; Avolio, G.; Axiotis, K.; Azuelos, G.; Babal, D.; Bach, E.; Bachacou, H.; Bachas, K.; Bachiu, A.; Backman, F.; Badea, A.; Baer, T. M.; Bagnaia, P.; Bahmani, M.; Bahner, D.; Bai, K.; Baines, J. T.; Baines, L.; Baker, O. K.; Bakos, E.; Gupta, D. Bakshi; Balakrishnan, V.; Balasubramanian, R.; Baldin, E. M.; Balek, P.; Ballabene, E.; Balli, F.; Baltes, L. M.; Balunas, W. K.; Balz, J.; Banas, E.; Bandieramonte, M.; Bandyopadhyay, A.; Bansal, S.; Barak, L.; Barakat, M.; Barberio, E. L.; Barberis, D.; Barbero, M.; Barel, M. Z.; Barends, K. N.; Barillari, T.; Barisits, M-S.; Barklow, T.; Baron, P.; Moreno, D. A. Baron; Baroncelli, A.; Barone, G.; Barr, A. J.; Barr, J. D.; Barreiro, F.; da Costa, J. Barreiro Guimaraes; Megino, F. H. Barreiro; Barron, U.; Barros Teixeira, M. G.; Barsov, S.; Bartels, F.; Bartoldus, R.; Barton, A. E.; Bartos, P.; Basan, A.; Baselga, M.; Bassalat, A.; Basso, M. J.; Bate, R.; Bates, R. L.; Batlamous, S.; Batool, B.; Battaglia, M.; Battulga, D.; Bauce, M.; Bauer, M.; Bauer, P.; Bazzano Hurrell, L. T.; Beacham, J. B.; Beau, T.; Beaucamp, J. Y.; Beauchemin, P. H.; Bechtle, P.; Beck, H. P.; Becker, K.; Beddall, A. J.; Bednyakov, V. A.; Bee, C. P.; Beemster, L. J.; Beermann, T. A.; Begalli, M.; Begel, M.; Behera, A.; Behr, J. K.; Beirer, J. F.; Beisiegel, F.; Belfkir, M.; Bella, G.; Bellagamba, L.; Bellerive, A.; Bellos, P.; Beloborodov, K.; Benchekroun, D.; Bendebba, F.; Benhammou, Y.; Benjamin, D. P.; Benkendorfer, K. C.; Beresford, L.; Beretta, M.; Kuutmann, E. Bergeaas; Berger, N.; Bergmann, B.; Beringer, J.; Bernardi, G.; Bernius, C.; Bernlochner, F. U.; Bernon, F.; Berrocal Guardia, A.; Berry, T.; Berta, P.; Berthold, A.; Bethke, S.; Betti, A.; Bevan, A. J.; Bhalla, N. K.; Bhamjee, M.; Bhatta, S.; Bhattacharya, D. S.; Bhattarai, P.; Bhide, K. D.; Bhopatkar, V. S.; Bianchi, R. M.; Bianco, G.; Biebel, O.; Bielski, R.; Biglietti, M.; Billingsley, C. S.; Bindi, M.; Bingul, A.; Bini, C.; Biondini, A.; Birch-sykes, C. J.; Bird, G. A.; Birman, M.; Biros, M.; Biryukov, S.; Bisanz, T.; Bisceglie, E.; Biswal, J. P.; Biswas, D.; Bloch, I.; Blue, A.; Blumenschein, U.; Blumenthal, J.; Bobrovnikov, V. S.; Boehler, M.; Boehm, B.; Bogavac, D.; Bogdanchikov, A. G.; Bohm, C.; Boisvert, V.; Bokan, P.; Bold, T.; Bomben, M.; Bona, M.; Boonekamp, M.; Booth, C. D.; Borbely, A. G.; Bordulev, I. S.; Borecka-Bielska, H. M.; Borissov, G.; Borodin, M.; Bortoletto, D.; Boscherini, D.; Bosman, M.; Sola, J. D. Bossio; Bouaouda, K.; Bouchhar, N.; Boudreau, J.; Bouhova-Thacker, E. V.; Boumediene, D.; Bouquet, R.; Boveia, A.; Boyd, J.; Boye, D.; Boyko, I. R.; Bozianu, L.; Bracinik, J.; Brahimi, N.; Brandt, G.; Brandt, O.; Braren, F.; Brau, B.; Brau, J. E.; Brener, R.; Brenner, L.; Brenner, R.; Bressler, S.; Britton, D.; Britzger, D.; Brock, I.; Brock, R.; Brooijmans, G.; Brost, E.; Brown, L. M.; Bruce, L. E.; Bruckler, T. L.; de Renstrom, P. A. Bruckman; Brueers, B.; Bruni, A.; Bruni, G.; Bruschi, M.; Bruscino, N.; Bryant, L.; Buanes, T.; Buat, Q.; Buchin, D.; Buckley, A. G.; Bulekov, O.; Bullard, B. A.; Burdin, S.; Burgard, C. D.; Burger, A. M.; Burghgrave, B.; Burlayenko, O.; Burr, J. T. P.; Burton, C. D.; Burzynski, J. C.; Busch, E. L.; Buescher, V.; Bussey, P. J.; Butler, J. M.; Buttar, C. M.; Butterworth, J. M.; Buttinger, W.; Vazquez, C. J. Buxo; Buzykaev, A. R.; Cabrera Urban, S.; Cadamuro, L.; Caforio, D.; Cai, H.; Cai, Y.; Cairo, V. M. M.; Cakir, O.; Calace, N.; Calafiura, P.; Calderini, G.; Calfayan, P.; Callea, G.; Caloba, L. P.; Calvet, D.; Calvet, S.; Calvetti, M.; Toro, R. Camacho; Camarda, S.; Munoz, D. Camarero; Camarri, P.; Camerlingo, M. T.; Cameron, D.; Camincher, C.; Campanelli, M.; Camplani, A.; Canale, V.; Canali, L.; Canbay, A. C.; Canonero, E.; Cantero, J.; Cao, Y.; Capocasa, F.; Capua, M.; Caramarcu, C.; Carbone, A.; Cardarelli, R.; Cardenas, J. C. J.; Carducci, G.; Carli, T.; Carlino, G.; Carlotto, J. I.; Carlson, B. T.; Carlson, E. M.; Carmignani, J.; Carminati, L.; Carnelli, A.; Carnesale, M.; Caron, S.; Carquin, E.; Carra, S.; Carratta, G.; Carroll, A. M.; Carter, T. M.; Casado, M. P.; Caspar, M.; Castillo, F. L.; Castillo Garcia, L.; Castillo Gimenez, V.; Castro, N. F.; Catinaccio, A.; Catmore, J. R.; Cavaliere, T.; Cavaliere, V.; Cavalli, N.; Cekmecelioglu, Y. C.; Celebi, E.; Cella, S.; Celli, F.; Centonze, M. S.; Cepaitis, V.; Cerny, K.; Cerqueira, A. S.; Cerri, A.; Cerrito, L.; Cerutti, F.; Cervato, B.; Cervelli, A.; Cesarini, G.; Cetin, S. A.; Chakraborty, D.; Chan, J.; Chan, W. Y.; Chapman, J. D.; Chapon, E.; Chargeishvili, B.; Charlton, D. G.; Chatterjee, M.; Chau, C. C.; Chauhan, C.; Che, Y.; Chekanov, S.; Chekulaev, S. V.; Chelkov, G. A.; Chelsky, S.; Chen, A.; Chen, B.; Chen, H.; Chen, J.; Chen, M.; Chen, S.; Chen, S. J.; Chen, X.; Chen, Y.; Cheng, C. L.; Cheng, H. C.; Cheong, S.; Cheplakov, A.; Cheremushkina, E.; Cherepanova, E.; El Moursli, R. Cherkaoui; Cheu, E.; Cheung, K.; Chevalier, L.; Chiarella, V.; Chiarelli, G.; Chiedde, N.; Chiodini, G.; Chisholm, A. S.; Chitan, A.; Chitishvili, M.; Chizhov, M. V.; Choi, K.; Chou, T.; Chou, Y.; Chow, E. Y. S.; Christidis, D.; Chu, K. L.; Chu, M. C.; Chu, X.; Chudoba, J.; Chwastowski, J. J.; Cieri, D.; Ciesla, K. M.; Cindro, V.; Ciocio, A.; Cirotto, F.; Citron, Z. H.; Citterio, M.; Ciubotaru, D. A.; Clark, A.; Clark, P. J.; Clarry, C.; Columbie, J. M. Clavijo; Clawson, S. E.; Clement, C.; Clercx, J.; Coadou, Y.; Cobal, M.; Coccaro, A.; Coelho Barrue, R. F.; De Sa, R. Coelho Lopes; Coelli, S.; Cole, B.; Collot, J.; Conde Muino, P.; Connell, M. P.; Connell, S. H.; Conroy, E. I.; Conventi, F.; Cooke, H. G.; Cooper-Sarkar, A. M.; Corchia, F. A.; Choi, A. Cordeiro Oudot; Corpe, L. D.; Corradi, M.; Corriveau, F.; Cortes-Gonzalez, A.; Costa, M. J.; Costanza, F.; Costanzo, D.; Cote, B. M.; Couthures, J.; Cowan, G.; Cranmer, K.; Cremonini, D.; Crepe-Renaudin, S.; Crescioli, F.; Cristinziani, M.; Cristoforetti, M.; Croft, V.; Crosby, J. E.; Crosetti, G.; Cruz Josa, R.; Cueto, A.; Cui, Z.; Cunningham, W. R.; Curcio, F.; Curran, J. R.; Czodrowski, P.; Czurylo, M. M.; De Sousa, M. J. Da Cunha Sargedas; Da Fonseca Pinto, J. V.; Da Via, C.; Dabrowski, W.; Dado, T.; Dahbi, S.; Dai, T.; Dal Santo, D.; Dallapiccola, C.; Dam, M.; D'amen, G.; D'Amico, V.; Damp, J.; Dandoy, J. R.; Dannheim, D.; Danninger, M.; Dao, V.; Darbo, G.; Das, S. J.; Dattola, F.; D'Auria, S.; D'avanzo, A.; David, C.; Davidek, T.; Dawson, I.; Day-hall, H. A.; De, K.; De Asmundis, R.; De Biase, N.; De Castro, S.; De Groot, N.; de Jong, P.; De la Torre, H.; De Maria, A.; De Salvo, A.; De Sanctis, U.; De Santis, F.; De Santo, A.; De Silva, A.; De Regie, J. B. De Vivie; Dedovich, D. V.; Degens, J.; Deiana, A. M.; Del Corso, F.; Del Peso, J.; Del Rio, F.; Delagrange, L.; Deliot, F.; Delitzsch, C. M.; Della Pietra, M.; Della Volpe, D.; Dell'Acqua, A.; Dell'Asta, L.; Delmastro, M.; Delsart, P. A.; Demers, S.; Demichev, M.; Denisov, S. P.; D'Eramo, L.; Derendarz, D.; Derue, F.; Dervan, P.; Desch, K.; Deutsch, C.; Devbhandari, R.; Dewhurst, A.; Di Bello, F. A.; Di Ciaccio, A.; Di Ciaccio, L.; Di Domenico, A.; Di Donato, C.; Di Girolamo, A.; Di Gregorio, G.; Di Luca, A.; Di Micco, B.; Di Nardo, R.; Diamantopoulou, M.; Dias, F. A.; Do Vale, T. Dias; Diaz, M. A.; Capriles, F. G. Diaz; Didenko, M.; Diehl, E. B.; Cornell, S. Diez; Pardos, C. Diez; Dimitriadi, C.; Dimitrievska, A.; Dingfelder, J.; Dinu, I-M.; Dittmeier, S. J.; Dittus, F.; Divisek, M.; Djama, F.; Djobava, T.; Doglioni, C.; Dohnalova, A.; Dolejsi, J.; Dolezal, Z.; Dona, K. M.; Donadelli, M.; Dong, B.; Donini, J.; D'Onofrio, A.; D'Onofrio, M.; Dopke, J.; Doria, A.; Dos Santos Fernandes, N.; Dougan, P.; Dova, M. T.; Doyle, A. T.; Draguet, M. A.; Dreyer, E.; Drivas-koulouris, I.; Drnevich, M.; Drozdova, M.; Du, D.; du Pree, T. A.; Dubinin, F.; Dubovsky, M.; Duchovni, E.; Duckeck, G.; Ducu, O. A.; Duda, D.; Dudarev, A.; Duden, E. R.; D'uffizi, M.; Duflot, L.; Duhrssen, M.; Duminica, I.; Dumitriu, A. E.; Dunford, M.; Dungs, S.; Dunne, K.; Duperrin, A.; Yildiz, H. Duran; Duren, M.; Durglishvili, A.; Dwyer, B. L.; Dyckes, G. I.; Dyndal, M.; Dziedzic, B. S.; Earnshaw, Z. O.; Eberwein, G. H.; Eckerova, B.; Eggebrecht, S.; De Souza, E. Egidio Purcino; Ehrke, L. F.; Eigen, G.; Einsweiler, K.; Ekelof, T.; Ekman, P. A.; El Farkh, S.; El Ghazali, Y.; El Jarrari, H.; El Moussaouy, A.; Ellajosyula, V.; Ellert, M.; Ellinghaus, F.; Ellis, N.; Elmsheuser, J.; Elsawy, M.; Elsing, M.; Emeliyanov, D.; Enari, Y.; Ene, I.; Epari, S.; Erland, P. A.; Errenst, M.; Escalier, M.; Escobar, C.; Esseiva, J. H.; Etzion, E.; Evans, G.; Evans, H.; Evans, L. S.; Ezhilov, A.; Ezzarqtouni, S.; Fabbri, F.; Fabbri, L.; Facini, G.; Fadeyev, V.; Fakhrutdinov, R. M.; Fakoudis, D.; Falciano, S.; Coelho, L. F. Falda Ulhoa; Fallavollita, F.; Faltova, J.; Fan, C.; Fan, Y.; Fang, Y.; Fanti, M.; Faraj, M.; Farazpay, Z.; Farbin, A.; Farilla, A.; Farooque, T.; Farrington, S. M.; Fassi, F.; Fassouliotis, D.; Giannelli, M. Faucci; Fawcett, W. J.; Fayard, L.; Federic, P.; Federicova, P.; Fedin, O. L.; Feickert, M.; Feligioni, L.; Fellers, D. E.; Feng, C.; Feng, M.; Feng, Z.; Fenton, M. J.; Ferencz, L.; Ferguson, R. A. M.; Fernandez Casani, A. F.; Galindo, F. Fernandez; Fernandez Luengo, S. I.; Fernandez Martinez, P.; Fernoux, M. J. V.; Ferrando, J.; Ferrari, A.; Ferrari, P.; Ferrari, R.; Ferrere, D.; Ferretti, C.; Fiedler, F.; Fiedler, P.; Filipcic, A.; Filmer, E. K.; Filthaut, F.; Fiolhais, M. C. N.; Fiorini, L.; Fisher, W. C.; Fitschen, T.; Fitzhugh, P. M.; Fleck, I.; Fleischmann, P.; Flick, T.; Flores, M.; Castillo, L. R. Flores; De Acedo, L. Flores Sanz; Follega, F. M.; Fomin, N.; Foo, J. H.; Formica, A.; Forti, A. C.; Fortin, E.; Fortman, A. W.; Foti, M. G.; Fountas, L.; Fournier, D.; Fox, H.; Francavilla, P.; Francescato, S.; Franchellucci, S.; Franchini, M.; Franchino, S.; Francis, D.; Franco, L.; Lima, V. Franco; Franconi, L.; Franklin, M.; Frattari, G.; Frid, Y. Y.; Friend, J.; Fritzsche, N.; Froch, A.; Froidevaux, D.; Frost, J. A.; Fu, Y.; Fuenzalida Garrido, S.; Fujimoto, M.; Fulachier, J.; Fung, K. Y.; Furtado De Simas Filho, E.; Furukawa, M.; Fuster, J.; Gabrielli, A.; Gadow, P.; Gagliardi, G.; Gagnon, L. G.; Gaid, S.; Galantzan, S.; Gallas, E. J.; Gallop, B. J.; Gamboa, C. F.; Gan, K. K.; Ganguly, S.; Gao, Y.; Garay Walls, F. M.; Garcia, B.; Garcia, C.; Alonso, A. Garcia; Caffaro, A. G. Garcia; Montoro, C. Garcia; Garcia Navarro, J. E.; Garcia-Sciveres, M.; Gardner, G. L.; Gardner, R. W.; Garelli, N.; Garg, D.; Garg, R. B.; Gargan, J. M.; Garner, C. A.; Garonne, V.; Garvey, C. M.; Gassmann, V. K.; Gaudio, G.; Gautam, V.; Gauzzi, P.; Gavrilenko, I. L.; Gavrilyuk, A.; Gay, C.; Gaycken, G.; Gazis, E. N.; Geanta, A. A.; Gee, C. M.; Gekow, A.; Gemme, C.; Genest, M. H.; Gentry, A. D.; George, S.; George, W. F.; Geralis, T.; Gessinger-Befurt, P.; Geyik, M. E.; Ghani, M.; Ghorbanian, K.; Ghosal, A.; Ghosh, A.; Ghosh, A.; Giacobbe, B.; Giagu, S.; Giani, T.; Giannetti, P.; Giannini, A.; Gibson, S. M.; Gignac, M.; Gil, D. T.; Gilbert, A. K.; Gilbert, B. J.; Gillberg, D.; Gilles, G.; Ginabat, L.; Gingrich, D. M.; Giordani, M. P.; Giraud, P. F.; Giugliarelli, G.; Giugni, D.; Giuli, F.; Gkialas, I.; Gladilin, L. K.; Glasman, C.; Glazov, A.; Gledhill, G. R.; Glemza, G.; Glisic, M.; Glushkov, I.; Gnesi, I.; Go, Y.; Goblirsch-Kolb, M.; Gocke, B.; Godin, D.; Gokturk, B.; Goldfarb, S.; Golling, T.; Golnaraghi, F.; Gololo, M. G. D.; Golubkov, D.; Gombas, J. P.; Gomes, A.; Da Silva, G. Gomes; Gomez Delegido, A. J.; Goncalo, R.; Gonella, L.; Gongadze, A.; Gonnella, F.; Gonski, J. L.; Andana, R. Y. Gonzalez; Gonzalez de la Hoz, S.; Lopez, R. Gonzalez; Renteria, C. Gonzalez; Rodrigues, M. V. Gonzalez; Suarez, R. Gonzalez; Gonzalez-Sevilla, S.; Goossens, L.; Gorini, B.; Gorini, E.; Gorisek, A.; Gosart, T. C.; Goshaw, A. T.; Gostkin, M. I.; Goswami, S.; Gottardo, C. A.; Gotz, S. A.; Gouighri, M.; Goumarre, V.; Goussiou, A. G.; Govender, N.; Grabowska-Bold, I.; Graham, K.; Gramstad, E.; Grancagnolo, S.; Grant, C. M.; Gravila, P. M.; Gravili, F. G.; Gray, H. M.; Greco, M.; Grefe, C.; Gregor, I. M.; Greif, K. T.; Grenier, P.; Grewe, S. G.; Grigoryeva, M.; Grillo, A. A.; Grimm, K.; Grinstein, S.; Grivaz, J. -F.; Groer, L. S.; Gross, E.; Grosse-Knetter, J.; Grundy, J. C.; Guan, L.; Guan, W.; Guerrero Rojas, J. G. R.; Guerrieri, G.; Guescini, F.; Guest, D.; Gugel, R.; Guhit, J. A. M.; Guida, A.; Guilloton, E.; Guindon, S.; Guo, F.; Guo, J.; Guo, L.; Guo, Y.; Gupta, R.; Gurbuz, S.; Gurdasani, S. S.; Gurniak, S.; Gustavino, G.; Guth, M.; Gutierrez, P.; Zagazeta, L. F. Gutierrez; Gutsche, M.; Gutschow, C.; Gwenlan, C.; Gwilliam, C. B.; Haaland, E. S.; Haas, A.; Habedank, M.; Haber, C.; Hadavand, H. K.; Hadef, A.; Hadzic, S.; Hagan, A. I.; Hahn, J. J.; Haines, E. H.; Haleem, M.; Haley, J.; Hall, J. J.; Hallewell, G. D.; Halser, L.; Hamano, K.; Hamer, M.; Hamity, G. N.; Hampshire, E. J.; Han, J.; Han, K.; Han, L.; Han, S.; Han, Y. F.; Hanagaki, K.; Hance, M.; Hangal, D. A.; Hanif, H.; Hank, M. D.; Hansen, J. B.; Hansen, P. H.; Hanushevsky, A.; Hara, K.; Harada, D.; Harenberg, T.; Harkusha, S.; Harris, M. L.; Harris, Y. T.; Harrison, J.; Harrison, N. M.; Harrison, P. F.; Hartman, N. M.; Hartmann, N. M.; Hartmann, T.; Hasan, R. Z.; Hasegawa, Y.; Hassan, S.; Hauser, R.; Hawkes, C. M.; Hawkings, R. J.; Hayashi, Y.; Hayashida, S.; Hayden, D.; Hayes, C.; Hayes, R. L.; Hays, C. P.; Hays, J. M.; Hayward, H. S.; He, F.; He, M.; He, Y.; Heatley, N. B.; Hedberg, V.; Heggelund, A. L.; Hehir, N. D.; Heidegger, C.; Heidegger, K. K.; Heidorn, W. D.; Heilman, J.; Heim, S.; Heim, T.; Heinlein, J. G.; Heinrich, J. J.; Heinrich, L.; Hejbal, J.; Held, A.; Hellesund, S.; Helling, C. M.; Hellman, S.; Henderson, R. C. W.; Henkelmann, L.; Correia, A. M. Henriques; Herde, H.; Jimenez, Y. Hernandez; Herrmann, L. M.; Herrmann, T.; Herten, G.; Hertenberger, R.; Hervas, L.; Hesping, M. E.; Hessey, N. P.; Hidaoui, M.; Hill, E.; Hillier, S. J.; Hinds, J. R.; Hinterkeuser, F.; Hirose, M.; Hirose, S.; Hirschbuehl, D.; Hitchings, T. G.; Hiti, B.; Hobbs, J.; Hobincu, R.; Hod, N.; Hodgkinson, M. C.; Hodkinson, B. H.; Hoecker, A.; Hofer, D. D.; Hofer, J.; Holm, T.; Holzbock, M.; Hommels, L. B. A. H.; Honan, B. P.; Hong, J. J.; Hong, J.; Hong, T. M.; Hooberman, B. H.; Hopkins, W. H.; Horii, Y.; Hou, S.; Howard, A. S.; Howarth, J.; Hoya, J.; Hrabovsky, M.; Hrynevich, A.; Hryn'ova, T.; Hsu, P. J.; Hsu, S. -C.; Hsu, T.; Hu, F.; Hu, M.; Hu, Q.; Huang, S.; Huang, X.; Huang, Y.; Huang, Z.; Hubacek, Z.; Huebner, M.; Huegging, F.; Huffman, T. B.; Hugli, C. A.; Huhtinen, M.; Huiberts, S. K.; Hulsken, R.; Huseynov, N.; Huston, J.; Huth, J.; Hyneman, R.; Iacobucci, G.; Iakovidis, G.; Iconomidou-Fayard, L.; Iddon, J. P.; Iengo, P.; Iguchi, R.; Iizawa, T.; Ikegami, Y.; Ilic, N.; Imam, H.; Lezki, M. Ince; Carlson, T. Ingebretsen; Introzzi, G.; Iodice, M.; Ippolito, V.; Irwin, R. K.; Ishino, M.; Islam, W.; Issever, C.; Istin, S.; Ito, H.; Iuppa, R.; Ivina, A.; Izen, J. M.; Izzo, V.; Jacka, P.; Jackson, P.; Jagfeld, C. S.; Jain, G.; Jain, P.; Jakobs, K.; Jakoubek, T.; Jamieson, J.; Javurkova, M.; Jeanty, L.; Jejelava, J.; Jenni, P.; Jessiman, C. E.; Jezequel, S.; Jia, C.; Jia, J.; Jia, X.; Jia, Z.; Jiang, C.; Jiggins, S.; Jimenez Pena, J.; Jin, S.; Jinaru, A.; Jinnouchi, O.; Johansson, P.; Johns, K. A.; Johnson, J. W.; Jones, D. M.; Jones, E.; Jones, P.; Jones, R. W. L.; Jones, T. J.; Joos, H. L.; Jordan, D. A.; Joshi, R.; Jovicevic, J.; Ju, X.; Junggeburth, J. J.; Junkermann, T.; Juste Rozas, A.; Juzek, M. K.; Kabana, S.; Kaczmarska, A.; Kado, M.; Kagan, H.; Kagan, M.; Kahn, A.; Kahra, C.; Kaji, T.; Kajomovitz, E.; Kakati, N.; Kalaitzidou, I.; Kalderon, C. W.; Kandasamy, S.; Kang, N. J.; Kar, D.; Karava, K.; Karavakis, E.; Kareem, M. J.; Karentzos, E.; Karkout, O.; Karpov, S. N.; Karpova, Z. M.; Kartvelishvili, V.; Karyukhin, A. N.; Kasimi, E.; Katzy, J.; Kaur, S.; Kawade, K.; Kawale, M. P.; Kawamoto, C.; Kawamoto, T.; Kay, E. F.; Kaya, F. I.; Kazakos, S.; Kazanin, V. F.; Ke, Y.; Keaveney, J. M.; Keeler, R.; Kehris, G. V.; Keller, J. S.; Kelly, A. S.; Kempster, J. J.; Kennedy, P. D.; Kepka, O.; Kerridge, B. P.; Kersten, S.; Kersevan, B. P.; Keszeghova, L.; Haghighat, S. Ketabchi; Khan, R. A.; Khanov, A.; Kharlamov, A. G.; Kharlamova, T.; Khoda, E. E.; Kholodenko, M.; Khoo, T. J.; Khoriauli, G.; Khubua, J.; Khwaira, Y. A. R.; Kibirige, B.; Kim, D. W.; Kim, Y. K.; Kimura, N.; Kingston, M. K.; Kirchhoff, A.; Kirfel, C.; Kirfel, F.; Kirk, J.; Kiryunin, A. E.; Kitsaki, C.; Kivernyk, O.; Klassen, M.; Klein, C.; Klein, L.; Klein, M. H.; Klein, S. B.; Klein, U.; Klimek, P.; Klimentov, A.; Klioutchnikova, T.; Kluit, P.; Kluth, S.; Kneringer, E.; Knight, T. M.; Knue, A.; Kobayashi, R.; Kobylianskii, D.; Koch, S. F.; Kocian, M.; Kodys, P.; Koeck, D. M.; Koenig, P. T.; Koffas, T.; Kolay, O.; Koletsou, I.; Komarek, T.; Kondratenko, V.; Koneke, K.; Kong, A. X. Y.; Kono, T.; Konstantinidis, N.; Kontaxakis, P.; Konya, B.; Kopeliansky, R.; Koperny, S.; Korchuganova, T.; Korcyl, K.; Kordas, K.; Korn, A.; Korn, S.; Korolkov, I.; Korotkova, N.; Kortman, B.; Kortner, O.; Kortner, S.; Kostecka, W. H.; Kostyukhin, V. V.; Kotsokechagia, A.; Kotwal, A.; Koulouris, A.; Kourkoumeli-Charalampidi, A.; Kourkoumelis, C.; Kourlitis, E.; Kovanda, O.; Kowalewski, R.; Kozanecki, W.; Kozhin, A. S.; Kramarenko, V. A.; Kramberger, G.; Kramer, P.; Krasny, M. W.; Krasznahorkay, A.; Kraus, J. W.; Kremer, J. A.; Kresse, T.; Kretzschmar, J.; Kreul, K.; Krieger, P.; Krishnamurthy, S.; Krivos, M.; Krizka, K.; Kroeninger, K.; Kroha, H.; Kroll, J.; Kroll, J.; Krowpman, K. S.; Kruchonak, U.; Kruger, H.; Krumnack, N.; Kruse, M. C.; Kuchinskaia, O.; Kuday, S.; Kuehn, S.; Kuesters, R.; Kuhl, T.; Kukhtin, V.; Kulchitsky, Y.; Kuleshov, S.; Kumar, M.; Kumari, N.; Kumari, P.; Kupco, A.; Kupfer, T.; Kupich, A.; Kuprash, O.; Kurashige, H.; Kurchaninov, L. L.; Kurdysh, O.; Kurochkin, Y. A.; Kurova, A.; Kuwertz, E. S.; Kuze, M.; Kvam, A. K.; Kvita, J.; Kwan, T.; Kyriacou, N. G.; Laatu, L. A. O.; Lacasta, C.; Lacava, F.; Lacker, H.; Lacour, D.; Lad, N. N.; Ladygin, E.; Lafarge, A.; Laforge, B.; Lagouri, T.; Lahbabi, F. Z.; Lai, S.; Lambert, F.; Lambert, J. E.; Lammers, S.; Lampl, W.; Lampoudis, C.; Lamprinoudis, G.; Lancaster, A. N.; Lancon, E.; Landgraf, U.; Landon, M. P. J.; Lang, V. S.; Langrekken, O. K. B.; Lankford, A. J.; Lanni, F.; Lantzsch, K.; Lanza, A.; Lapertosa, A.; Laporte, J. F.; Lari, T.; Manghi, F. Lasagni; Lassnig, M.; Latonova, V.; Laudrain, A.; Laurens, P.; Laurier, A.; Lawlor, S. D.; Lawrence, Z.; Lazaridou, R.; Lazzaroni, M.; Le, B.; Le Boulicaut, E. M.; Chollet, F. M. Le Flour; Le Pottier, L. T.; Leban, B.; Lebedev, A.; LeBlanc, M.; Ledroit-Guillon, F.; Lee, C. J.; Lee, S. C.; Lee, S.; Lee, T. F.; Leeuw, L. L.; Lefebvre, H. P.; Lefebvre, M.; Leggett, C.; Miotto, G. Lehmann; Leigh, M.; Leight, W. A.; Leinonen, W.; Leisos, A.; Leite, M. A. L.; Leitgeb, C. E.; Leitner, R.; Leney, K. J. C.; Lenz, T.; Leone, S.; Leonidopoulos, C.; Leopold, A.; Leroy, C.; Les, R.; Lester, C. G.; Levchenko, M.; Leveque, J.; Levinson, L. J.; Levrini, G.; Lewicki, M. P.; Lewis, C.; Lewis, D. J.; Li, A.; Li, B.; Li, C.; Li, C-Q.; Li, H.; Li, J.; Li, K.; Li, L.; Li, M.; Li, S.; Li, T.; Li, X.; Li, Z.; Liang, S.; Liang, Z.; Liberatore, M.; Liberti, B.; Lie, K.; Lieber Marin, J.; Lien, H.; Lin, H.; Lin, K.; Lindley, R. E.; Lindon, J. H.; Lipeles, E.; Lipniacka, A.; Lister, A.; Little, J. D.; Liu, B.; Liu, B. X.; Liu, D.; Liu, E. H. L.; Liu, J. B.; Liu, J. K. K.; Liu, J. L.; Liu, K.; Liu, M.; Liu, M. Y.; Liu, P.; Liu, Q.; Liu, X.; Liu, Y.; Liu, Y. L.; Liu, Y. W.; Merino, J. Llorente; Lloyd, S. L.; Lobodzinska, E. M.; Loch, P.; Lohse, T.; Lohwasser, K.; Loiacono, E.; Lokajicek, M.; Lomas, J. D.; Long, J. D.; Longarini, I.; Longo, L.; Longo, R.; Lopez Paz, I.; Solis, A. Lopez; Martinez, N. Lorenzo; Lory, A. M.; Centeno, G. Loschcke; Loseva, O.; Lou, X.; Lounis, A.; Love, P. A.; Lu, G.; Lu, M.; Lu, S.; Lu, Y. J.; Lubatti, H. J.; Luchetti, F.; Luci, C.; Alves, F. L. Lucio; Luehring, F.; Luise, I.; Lukianchuk, O.; Lundberg, O.; Lund-Jensen, B.; Luongo, N. A.; Lutz, M. S.; Lux, A. B.; Lynn, D.; Lysak, R.; Lytken, E.; Lyubushkin, V.; Lyubushkina, T.; Lyukova, M. M.; Soberi, M. Firdaus M.; Ma, H.; Ma, K.; Ma, L. L.; Ma, W.; Ma, Y.; Maccarrone, G.; MacDonald, J. C.; Machado De Abreu Farias, P. C.; Madar, R.; Madula, T.; Maeda, J.; Maeno, T.; Kataoka, M. Maeno; Maguire, H.; Maiboroda, V.; Maio, A.; Maj, K.; Majersky, O.; Majewski, S.; Makovec, N.; Maksimovic, V.; Malaescu, B.; Malecki, Pa.; Maleev, V. P.; Malek, F.; Mali, M.; Malito, D.; Mallik, U.; Maltezos, S.; Malyukov, S.; Mamuzic, J.; Mancini, G.; Mancini, M. N.; Manco, G.; Mandalia, J. P.; Mandic, I.; Manhaes de Andrade Filho, L.; Maniatis, I. M.; Ramos, J. Manjarres; Mankad, D. C.; Mann, A.; Manzoni, S.; Mao, L.; Mapekula, X.; Marantis, A.; Marchiori, G.; Marcisovsky, M.; Marcon, C.; Marinescu, M.; Marium, S.; Marjanovic, M.; Markhoos, A.; Markovitch, M.; Marshall, E. J.; Marshall, Z.; Marti-Garcia, S.; Martin, T. A.; Martin, V. J.; Latour, B. Martin Dit; Martinelli, L.; Martinez, M.; Martinez Agullo, P.; Outschoorn, V. I. Martinez; Martinez Suarez, P.; Martin-Haugh, S.; Martinovicova, G.; Martoiu, V. S.; Martyniuk, A. C.; Marzin, A.; Mascione, D.; Masetti, L.; Mashimo, T.; Masik, J.; Maslennikov, A. L.; Massarotti, P.; Mastrandrea, P.; Mastroberardino, A.; Masubuchi, T.; Mathisen, T.; Matousek, J.; Matsuzawa, N.; Maurer, J.; Maury, A. J.; Macek, B.; Maximov, D. A.; May, A. E.; Mazini, R.; Maznas, I.; Mazza, M.; Mazza, S. M.; Mazzeo, E.; Mc Ginn, C.; Mc Gowan, J. P.; Mc Kee, S. P.; McCracken, C. C.; McDonald, E. F.; McDougall, A. E.; Mcfayden, J. A.; McGovern, R. P.; Mchedlidze, G.; Mckenzie, R. P.; Mclachlan, T. C.; Mclaughlin, D. J.; McMahon, S. J.; Mcpartland, C. M.; McPherson, R. A.; Mehlhase, S.; Mehta, A.; Melini, D.; Mellado Garcia, B. R.; Melo, A. H.; Meloni, F.; Da Costa, A. M. Mendes Jacques; Meng, H. Y.; Meng, L.; Menke, S.; Mentink, M.; Meoni, E.; Mercado, G.; Merianos, S.; Merlassino, C.; Merola, L.; Meroni, C.; Metcalfe, J.; Mete, A. S.; Meuser, E.; Meyer, C.; Meyer, J-P.; Middleton, R. P.; Mijovic, L.; Mikenberg, G.; Mikestikova, M.; Mikuz, M.; Mildner, H.; Milic, A.; Miller, D. W.; Miller, E. H.; Miller, L. S.; Milov, A.; Milstead, D. A.; Min, T.; Minaenko, A. A.; Minashvili, I. A.; Mince, L.; Mincer, A. I.; Mindur, B.; Mineev, M.; Mino, Y.; Mir, L. M.; Lopez, M. Miralles; Mironova, M.; Misawa, S.; Mishima, A.; Missio, M. C.; Mitra, A.; Mitsou, V. A.; Mitsumori, Y.; Miu, O.; Miyagawa, P. S.; Mkrtchyan, T.; Mlinarevic, M.; Mlinarevic, T.; Mlynarikova, M.; Mobius, S.; Mogg, P.; Farook, M. H. Mohamed; Mohammed, A. F.; Mohapatra, S.; Mokgatitswane, G.; Moleri, L.; Mondal, B.; Mondal, S.; Moenig, K.; Monnier, E.; Monsonis Romero, L.; Montejo Berlingen, J.; Montella, M.; Montereali, F.; Monticelli, F.; Monzani, S.; Morange, N.; De Carvalho, A. L. Moreira; Moreno Llacer, M.; Martinez, C. Moreno; Morettini, P.; Morgan, B.; Morgenstern, S.; Morii, M.; Morinaga, M.; Morodei, F.; Morvaj, L.; Moschovakos, P.; Moser, B.; Mosidze, M.; Moskalets, T.; Moskvitina, P.; Moss, J.; Moszkowicz, P.; Moussa, A.; Moyse, E. J. W.; Mtintsilana, O.; Muanza, S.; Mueller, J.; Muenstermann, D.; Mueller, R.; Mullier, G. A.; Mullin, A. J.; Mullin, J. J.; Mungo, D. P.; Munoz Perez, D.; Sanchez, F. J. Munoz; Murin, M.; Murnane, D. T.; Murray, W. J.; Musheghyan, H.; Muskinja, M.; Mwewa, C.; Myagkov, A. G.; Myers, A. J.; Myers, G.; Myska, M.; Nachman, B. P.; Nackenhorst, O.; Nagai, K.; Nagano, K.; Nagle, J. L.; Nagy, E.; Nairz, A. M.; Nakahama, Y.; Nakamura, K.; Nakkalil, K.; Nanjo, H.; Narayanan, E. A.; Naryshkin, I.; Nasella, L.; Naseri, M.; Nasri, S.; Nass, C.; Navarro, G.; Navarro-Gonzalez, J.; Nayak, R.; Nayaz, A.; Nechaeva, P. Y.; Nechaeva, S.; Nechansky, F.; Nedic, L.; Neep, T. J.; Negri, A.; Negrini, M.; Nellist, C.; Nelson, C.; Nelson, K.; Nemecek, S.; Nessi, M.; Neubauer, M. S.; Neuhaus, F.; Neundorf, J.; Newman, P. R.; Ng, C. W.; Ng, Y. W. Y.; Ngair, B.; Nguyen, H. D. N.; Nickerson, R. B.; Nicolaidou, R.; Nielsen, J.; Niemeyer, M.; Niermann, J.; Nikiforou, N.; Nikolaenko, V.; Nikolic-Audit, I.; Nikolopoulos, K.; Nilsson, P.; Ninca, I.; Ninio, G.; Nisati, A.; Nishu, N.; Nisius, R.; Nitschke, J-E.; Nkadimeng, E. K.; Nobe, T.; Nommensen, T.; Norfolk, M. B.; Norisam, R. R. B.; Norman, B. J.; Noury, M.; Novak, J.; Novak, T.; Novotny, L.; Novotny, R.; Nowak, M.; Nozka, L.; Ntekas, K.; Nunes De Moura Junior, N. M. J.; Ocariz, J.; Ochi, A.; Ochoa, I.; Odier, J.; Oerdek, S.; Offermann, J. T.; Ogrodnik, A.; Oh, A.; Ohm, C. C.; Oide, H.; Oishi, R.; Ojeda, M. L.; Okumura, Y.; Oleiro Seabra, L. F.; Olivares Pino, S. A.; Oliveira Correa, G.; Damazio, D. Oliveira; Oliveira Goncalves, D.; Oliver, J. L.; Oencel, Oe O.; O'Neill, A. P.; Onofre, A.; Onyisi, P. U. E.; Oreglia, M. J.; Orellana, G. E.; Orestano, D.; Orlando, N.; Orr, R. S.; O'Shea, V.; Osojnak, L. M.; Ospanov, R.; Otero y Garzon, G.; Otono, H.; Ott, P. S.; Ottino, G. J.; Ouchrif, M.; Ould-Saada, F.; Ovsiannikova, T.; Owen, M.; Owen, R. E.; Ozcan, V. E.; Ozturk, F.; Ozturk, N.; Ozturk, S.; Pacey, H. A.; Pacheco Pages, A.; Padilla Aranda, C.; Padovano, G.; Griso, S. Pagan; Palacino, G.; Palazzo, A.; Pampel, J.; Pan, J.; Pan, T.; Panchal, D. K.; Pandini, C. E.; Vazquez, J. G. Panduro; Pandya, H. D.; Pang, H.; Pani, P.; Panizzo, G.; Panwar, L.; Paolozzi, L.; Parajuli, S.; Paramonov, A.; Paraskevopoulos, C.; Hernandez, D. Paredes; Pareti, A.; Park, K. R.; Park, T. H.; Parker, M. A.; Parodi, F.; Parrish, E. W.; Parrish, V. A.; Parsons, J. A.; Parzefall, U.; Dias, B. Pascual; Pascual Dominguez, L.; Pasqualucci, E.; Passaggio, S.; Pastore, F.; Patel, P.; Patel, U. M.; Pater, J. R.; Pauly, T.; Pazos, C. I.; Pearkes, J.; Pedersen, M.; Pedro, R.; Peleganchuk, S. V.; Penc, O.; Pender, E. A.; Penn, G. D.; Penski, K. E.; Penzin, M.; Peralva, B. S.; Peixoto, A. P. Pereira; Sanchez, L. Pereira; Perepelitsa, D. V.; Codina, E. Perez; Perganti, M.; Pernegger, H.; Perrin, O.; Peters, K.; Peters, R. F. Y.; Petersen, B. A.; Petersen, T. C.; Petit, E.; Petousis, V.; Petridou, C.; Petru, T.; Petrukhin, A.; Pettee, M.; Pettersson, N. E.; Petukhov, A.; Petukhova, K.; Pezoa, R.; Pezzotti, L.; Pezzullo, G.; Pham, T. M.; Pham, T.; Phillips, P. W.; Piacquadio, G.; Pianori, E.; Piazza, F.; Piegaia, R.; Pietreanu, D.; Pilkington, A. D.; Pinamonti, M.; Pinfold, J. L.; Pinheiro Pereira, B. C.; Pinoargote, A. E. Pinto; Pintucci, L.; Piper, K. M.; Pirttikoski, A.; Pizzi, D. A.; Pizzimento, L.; Pizzini, A.; Planas Teruel, E. M.; Pleier, M. -A.; Pleskot, V.; Plotnikova, E.; Poddar, G.; Poettgen, R.; Poggioli, L.; Pokharel, I.; Polacek, S.; Polesello, G.; Poley, A.; Polini, A.; Pollard, C. S.; Pollock, Z. B.; Pacchi, E. Pompa; Pond, N. I.; Ponomarenko, D.; Pontecorvo, L.; Popa, S.; Popeneciu, G. A.; Poreba, A.; Quintero, D. M. Portillo; Porto Fernandez, M. C.; Pospisil, S.; Postill, M. A.; Postolache, P.; Potamianos, K.; Potepa, P. A.; Potrap, I. N.; Potter, C. J.; Potti, H.; Poveda, J.; Astigarraga, M. E. Pozo; Prades Ibanez, A.; Pretel, J.; Price, D.; Primavera, M.; Principe Martin, M. A.; Privara, R.; Procter, T.; Proffitt, M. L.; Proklova, N.; Prokofiev, K.; Prokoshin, F.; Proto, G.; Proudfoot, J.; Przybycien, M.; Przygoda, W. W.; Psallidas, A.; Puddefoot, J. E.; Pudzha, D.; Pyatiizbyantseva, D.; Qian, J.; Qichen, D.; Qin, Y.; Qing, D.; Qiu, T.; Quadt, A.; Queitsch-Maitland, M.; Quetant, G.; Quinn, R. P.; Bolanos, G. Rabanal; Rafanoharana, D.; Raffaeli, F.; Ragusa, F.; Rainbolt, J. L.; Raine, J. A.; Rajagopalan, S.; Ramakoti, E.; Ramirez-Berend, I. A.; Ran, K.; Rapheeha, N. P.; Rasheed, H.; Raskina, V.; Rassloff, D. F.; Rastogi, A.; Rave, S.; Ravina, B.; Ravinovich, I.; Raymond, M.; Read, A. L.; Readioff, N. P.; Rebuzzi, D. M.; Redlinger, G.; Reed, A. S.; Reeves, K.; Reidelsturz, J. A.; Reikher, D.; Rej, A.; Rembser, C.; Renda, M.; Rendel, M. B.; Renner, F.; Rennie, A. G.; Rescia, A. L.; Resconi, S.; Ressegotti, M.; Rettie, S.; Rivera, J. G. Reyes; Reynolds, E.; Rezanova, O. L.; Reznicek, P.; Riani, H.; Ribaric, N.; Ricci, E.; Richter, R.; Richter, S.; Richter-Was, E.; Ridel, M.; Ridouani, S.; Rieck, P.; Riedler, P.; Riefel, E. M.; Rieger, J. O.; Rijssenbeek, M.; Rimoldi, M.; Rinaldi, L.; Rind, O.; Rinn, T. T.; Rinnagel, M. P.; Ripellino, G.; Riu, I.; Vergara, J. C. Rivera; Rizatdinova, F.; Rizvi, E.; Roberts, B. R.; Robertson, S. H.; Robinson, D.; Robles Gajardo, C. M.; Manzano, M. Robles; Robson, A.; Rocchi, A.; Roda, C.; Bosca, S. Rodriguez; Rodriguez Garcia, Y.; Rodriguez, A. Rodriguez; Vera, A. M. Rodriguez; Roe, S.; Roemer, J. T.; Roepe-Gier, A. R.; Roggel, J.; Rohne, O.; Rojas, R. A.; Roland, C. P. A.; Roloff, J.; Romaniouk, A.; Romano, E.; Romano, M.; Hernandez, A. C. Romero; Rompotis, N.; Roos, L.; Rosati, S.; Rosser, B. J.; Rossi, E.; Rossi, E.; Rossi, L. P.; Rossini, L.; Rosten, R.; Rotaru, M.; Rottler, B.; Rougier, C.; Rousseau, D.; Rousso, D.; Roy, A.; Roy-Garand, S.; Rozanov, A.; Rozario, Z. M. A.; Rozen, Y.; Rubio Jimenez, A.; Ruby, A. J.; Rivera, V. H. Ruelas; Ruggeri, T. A.; Ruggiero, A.; Ruiz-Martinez, A.; Rummler, A.; Rurikova, Z.; Rusakovich, N. A.; Russell, H. L.; Russo, G.; Rutherfoord, J. P.; Colmenares, S. Rutherford; Rybar, M.; Rybkin, G.; Rye, E. B.; Ryzhov, A.; Iglesias, J. A. Sabater; Sabatini, P.; Sadrozinski, H. F-W.; Tehrani, F. Safai; Samani, B. Safarzadeh; Saha, S.; Sahinsoy, M.; Saibel, A.; Saimpert, M.; Saito, M.; Saito, T.; Sala, A.; Salamani, D.; Salnikov, A.; Salt, J.; Salas, A. Salvador; Salvatore, D.; Salvatore, F.; Salzburger, A.; Sammel, D.; Sampson, E.; Sampsonidis, D.; Sampsonidou, D.; Sanchez, J.; Sanchez Sebastian, V.; Sandaker, H.; Sander, C. O.; Sandesara, J. A.; Sandhoff, M.; Sandoval, C.; Sanfilippo, L.; Sankey, D. P. C.; Sano, T.; Sansoni, A.; Santi, L.; Santoni, C.; Santos, H.; Santra, A.; Sanzani, E.; Saoucha, K. A.; Sapronov, A.; Saraiva, J. G.; Sardain, J.; Sasaki, O.; Sato, K.; Sauer, C.; Sauvan, E.; Savard, P.; Sawada, R.; Sawyer, C.; Sawyer, L.; Sbarra, C.; Sbrizzi, A.; Scanlon, T.; Schaarschmidt, J.; Schaefer, U.; Schaffer, A. C.; Schaile, D.; Schamberger, R. D.; Scharf, C.; Schefer, M. M.; Schegelsky, V. A.; Scheirich, D.; Schernau, M.; Scheulen, C.; Schiavi, C.; Schioppa, M.; Schlag, B.; Schleicher, K. E.; Schlenker, S.; Schmeing, J.; Schmidt, M. A.; Schmieden, K.; Schmitt, C.; Schmitt, N.; Schmitt, S.; Schoeffel, L.; Schoening, A.; Scholer, P. G.; Schopf, E.; Schott, M.; Schovancova, J.; Schramm, S.; Schroer, T.; Schultz-Coulon, H-C.; Schulz, M.; Schumacher, M.; Schumm, B. A.; Schune, Ph.; Schuy, A. J.; Schwartz, H. R.; Schwartzman, A.; Schwarz, P. A.; Schwarz, T. A.; Schwemling, Ph.; Schwienhorst, R.; Sciacca, F. G.; Sciandra, A.; Sciolla, G.; Scuri, F.; Sebastiani, C. D.; Sedlaczek, K.; Seidel, S. C.; Seiden, A.; Seidlitz, B. D.; Seitz, C.; Seixas, J. M.; Sekhniaidze, G.; Selem, L.; Semprini-Cesar(data truncated to fit)</t>
  </si>
  <si>
    <t>Software and computing for Run 3 of the ATLAS experiment at the LHC</t>
  </si>
  <si>
    <t>MONTE-CARLO; COLLISIONS; MODEL; DECAY; RESOLUTION; PP</t>
  </si>
  <si>
    <t>The ATLAS experiment has developed extensive software and distributed computing systems for Run 3 of the LHC. These systems are described in detail, including software infrastructure and workflows, distributed data and workload management, database infrastructure, and validation. The use of these systems to prepare the data for physics analysis and assess its quality are described, along with the software tools used for data analysis itself. An outlook for the development of these projects towards Run 4 is also provided.</t>
  </si>
  <si>
    <t>[Filmer, E. K.; Grant, C. M.; Jackson, P.; Kong, A. X. Y.; Pandya, H. D.; Potti, H.; Ruggeri, T. A.; Saha, S.; Ting, E. X. L.; White, M. J.] Univ Adelaide, Dept Phys, Adelaide, SA, Australia; [Gingrich, D. M.; Lindon, J. H.; Nishu, N.; Pinfold, J. L.] Univ Alberta, Dept Phys, Edmonton, AB, Canada; [Cakir, O.; Canbay, A. C.; Yildiz, H. Duran; Kuday, S.; Cakir, I. Turk] Ankara Univ, Dept Phys, Ankara, Turkiye; [Sultansoy, S.] TOBB Univ Econ &amp; Technol, Div Phys, Ankara, Turkiye; [Bourdarios, C. Adam; Arnaez, O.; Berger, N.; Brahimi, N.; Castillo, F. L.; Cavaliere, T.; Costanza, F.; Couthures, J.; Delmastro, M.; Di Ciaccio, L.; Hryn'ova, T.; Jezequel, S.; Koletsou, I.; Chollet, F. M. Le Flour; Leveque, J.; Lewis, D. J.; Little, J. D.; Martinez, N. Lorenzo; Sauvan, E.; Wu, Z.] Univ Savoie Mt Blanc, LAPP, CNRS, IN2P3, Annecy, France; [Bernardi, G.; Bomben, M.; Li, A.; Li, T.; Marchiori, G.; Nakkalil, K.; Shen, Q.] Univ Paris Cite, CNRS, IN2P3, APC, Paris, France; [Chekanov, S.; Hopkins, W. H.; Hoya, J.; Luongo, N. A.; Metcalfe, J.; Mete, A. S.; Paramonov, A.; Proudfoot, J.; Szymanski, M. P.; Van Gemmeren, P.; Wamorkar, T.; Wang, R.; Zhang, J.] Argonne Natl Lab, High Energy Phys Div, 9700 S Cass Ave, Argonne, IL 60439 USA; [Cheu, E.; Cui, Z.; Ghosh, A.; Johns, K. A.; Lampl, W.; Lindley, R. E.; Loch, P.; Rutherfoord, J. P.; Sardain, J.; Varnes, E. W.; Zhou, H.; Zhou, Y.] Univ Arizona, Dept Phys, Tucson, AZ 85721 USA; [Alekseev, A.; Gupta, D. Bakshi; Megino, F. H. Barreiro; Burghgrave, B.; Cardenas, J. C. J.; De, K.; Farbin, A.; Glushkov, I.; Gurniak, S.; Hadavand, H. K.; Lin, H.; Luchetti, F.; Kataoka, M. Maeno; Myers, A. J.; Ozturk, N.; Sosebee, M.; Usai, G.; Vartapetian, A.; Vogel, M.; White, A.] Univ Texas Arlington, Dept Phys, POB 19059, Arlington, TX 76019 USA; [Angelidakis, S.; Fassouliotis, D.; Fountas, L.; Gkialas, I.; Kourkoumelis, C.] Natl &amp; Kapodistrian Univ Athens, Phys Dept, Athens, Greece; [Alexopoulos, T.; Drivas-koulouris, I.; Gazis, E. N.; Kitsaki, C.; Maltezos, S.; Perganti, M.] Natl Tech Univ Athens, Phys Dept, Zografos, Greece; [Andeen, T.; Burton, C. D.; Choi, K.; Onyisi, P. U. E.; Panchal, D. K.; Tost, M.; Wang, C.] Univ Texas Austin, Dept Phys, Austin, TX 78712 USA; [Huseynov, N.] Azerbaijan Acad Sci, Inst Phys, Baku, Azerbaijan; [Agaras, M. N.; Berrocal Guardia, A.; Bosman, M.; Carlotto, J. I.; Casado, M. P.; Castillo Garcia, L.; Epari, S.; Fernandez Martinez, P.; Gautam, V.; Grinstein, S.; Harrison, J.; Jimenez Pena, J.; Juste Rozas, A.; Korolkov, I.; Mamuzic, J.; Martinez, M.; Martinez Suarez, P.; Mir, L. M.; Montejo Berlingen, J.; Oliveira Correa, G.; Orlando, N.; Pacheco Pages, A.; Padilla Aranda, C.; Qin, Y.; Riu, I.; Sonay, A.; Terzo, S.] Barcelona Inst Sci &amp; Technol, Inst Fis Altes Energies IFAE, Barcelona, Spain; [da Costa, J. Barreiro Guimaraes; Cai, Y.; Chu, X.; Fan, Y.; Fang, Y.; Guo, F.; He, M.; Huang, X.; Huang, Y.; Jia, X.; Li, M.; Li, S.; Li, Z.; Liang, S.; Liang, Z.; Liu, B.; Liu, P.; Lou, X.; Lu, G.; Mohammed, A. F.; Sha, Q.; Shan, L. Y.; Shi, X.; Tariq, K.; Wang, S.; Wang, W.; Xin, S.; Xu, D.; Yang, X.; Ye, J.; Yu, C.; Zeng, H.; Zhai, M.; Zhang, K.; Zhang, P.; Zhuang, X.] Chinese Acad Sci, Inst High Energy Phys, Beijing, Peoples R China; [Chen, X.; Feng, M.; Li, H.; Pang, H.; Xia, M.; Xu, Y.; Zhou, Y.] Tsinghua Univ, Phys Dept, Beijing, Peoples R China; [Cai, Y.; Che, Y.; Chen, H.; Chen, S. J.; De Maria, A.; Han, L.; Jia, Z.; Jin, S.; Li, H.; Alves, F. L. Lucio; Min, T.; Wang, X.; Wang, Y.; Xia, L.; Xu, Z.; Ye, H.; Zhang, L.; Zhang, Y.; Zheng, J.; Zhou, Y.] Nanjing Univ, Dept Phys, Nanjing, Peoples R China; [Liu, B. X.; Liu, Y.; Wu, M.] Shenzhen Campus Sun Yat Sen Univ, Sch Sci, Shenzhen, Peoples R China; [Cai, Y.; Chu, X.; Fang, Y.; Guo, F.; He, M.; Huang, X.; Jia, X.; Li, M.; Li, S.; Li, Z.; Liang, S.; Liu, Y.; Lou, X.; Lu, G.; Mohammed, A. F.; Ran, K.; Xin, S.; Yu, C.; Zhai, M.; Zhang, K.; Zhang, P.] Univ Chinese Acad Sci UCAS, Beijing, Peoples R China; [Bakos, E.; Beemster, L. J.; Jovicevic, J.; Maksimovic, V.; Sijacki, Dj.; Vranjes, N.; Milosavljevic, M. Vranjes; Zivkovic, L.] Univ Belgrade, Inst Phys, Belgrade, Serbia; [Aakvaag, E.; Buanes, T.; Eigen, G.; Fomin, N.; Hassan, S.; Hellesund, S.; Huiberts, S. K.; Lipniacka, A.; Latour, B. Martin Dit; Stugu, B.; Traeet, A.] Univ Bergen, Dept Phys &amp; Technol, Bergen, Norway; [Beringer, J.; Calafiura, P.; Cerutti, F.; Chan, J.; Ciocio, A.; Dyckes, G. I.; Einsweiler, K.; Ene, I.; Esseiva, J. H.; Fortman, A. W.; Foti, M. G.; Gagnon, L. G.; Garcia-Sciveres, M.; Renteria, C. Gonzalez; Gray, H. M.; Haber, C.; Han, S.; Heim, T.; Hu, M.; Ju, X.; Le Pottier, L. T.; Leggett, C.; Marshall, Z.; Mironova, M.; Murnane, D. T.; Nachman, B. P.; Ottino, G. J.; Griso, S. Pagan; Pettee, M.; Pianori, E.; Rastogi, A.; Reynolds, E.; Roberts, B. R.; Shapiro, M.; Stanislaus, B.; Thompson, E. A.; Tsulaia, V.; Wagner, J. M.; Wang, H.; Xiong, J.; Yamazaki, T.; Yao, W-M.; Zhang, Z.] Lawrence Berkeley Natl Lab, Phys Div, Berkeley, CA USA; [Varni, C.; Yeo, B.] Univ Calif Berkeley, Berkeley, CA 94720 USA; [Appelt, C.; Bahmani, M.; Battulga, D.; Cortes-Gonzalez, A.; Guest, D.; Guida, A.; Issever, C.; Khoo, T. J.; Kreul, K.; Lacker, H.; Leitgeb, C. E.; Lohse, T.; Nayaz, A.; Rivera, V. H. Ruelas; Scharf, C.; Weber, H. A.] Humboldt Univ, Inst Phys, Berlin, Germany; [Beck, H. P.; Chatterjee, M.; Dal Santo, D.; Halser, L.; Mobius, S.; Mueller, R.; O'Neill, A. P.; Schefer, M. M.; Sciacca, F. G.; Weber, M. S.] Univ Bern, Albert Einstein Ctr Fundamental Phys, Bern, Switzerland; [Beck, H. P.; Chatterjee, M.; Dal Santo, D.; Halser, L.; Mobius, S.; Mueller, R.; O'Neill, A. P.; Schefer, M. M.; Sciacca, F. G.; Weber, M. S.] Univ Bern, Lab High Energy Phys, Bern, Switzerland; [Allport, P. P.; Auriol, A. D.; Bellos, P.; Bracinik, J.; Charlton, D. G.; Chisholm, A. S.; Cooke, H. G.; Dimitrievska, A.; George, W. F.; Gonella, L.; Gonnella, F.; Hawkes, C. M.; Hillier, S. J.; Krizka, K.; Liu, E. H. L.; Lomas, J. D.; Marinescu, M.; Neep, T. J.; Newman, P. R.; Nikolopoulos, K.; Skorda, E.; Stampekis, A.; Thomas, J. P.; Thompson, P. D.; Ward, R. J.; Watson, A. T.; Watson, M. F.; Wu, C.] Univ Birmingham, Sch Phys &amp; Astron, Birmingham, W Midlands, England; [Aktas, S.; Celebi, E.; Gokturk, B.; Istin, S.; Ozcan, V. E.] Bogazici Univ, Dept Phys, Istanbul, Turkiye; [Bingul, A.] Gaziantep Univ, Dept Phys Engn, Gaziantep, Turkiye; [Adiguzel, A.] Istanbul Univ, Dept Phys, Istanbul, Turkiye; [Navarro, G.; Rodriguez Garcia, Y.] Univ Antonio Narino, Fac Ciencias, Bogota, Colombia; [Navarro, G.; Rodriguez Garcia, Y.] Univ Antonio Narino, Ctr Invest, Bogota, Colombia; [Sandoval, C.] Univ Nacl Colombia, Dept Fis, Bogota, Colombia; [Ballabene, E.; Bianco, G.; Carratta, G.; Cavalli, N.; Corchia, F. A.; Cremonini, D.; De Castro, S.; Del Corso, F.; Fabbri, F.; Fabbri, L.; Franchini, M.; Gabrielli, A.; Leban, B.; Levrini, G.; Nechaeva, S.; Rinaldi, L.; Sanzani, E.; Sbrizzi, A.; Semprini-Cesari, N.; Sioli, M.; Valentinetti, S.; Villa, M.; Vivarelli, I.; Zoccoli, A.] Univ Bologna, Dipartimento Fis &amp; Astron A Righi, Bologna, Italy; [Alberghi, G. L.; Alfonsi, F.; Ballabene, E.; Bellagamba, L.; Bianco, G.; Boscherini, D.; Bruni, A.; Bruni, G.; Bruschi, M.; Carratta, G.; Cavalli, N.; Cervelli, A.; Corchia, F. A.; Cremonini, D.; De Castro, S.; Del Corso, F.; Fabbri, F.; Fabbri, L.; Franchini, M.; Gabrielli, A.; Giacobbe, B.; Manghi, F. Lasagni; Leban, B.; Levrini, G.; Nechaeva, S.; Negrini, M.; Polini, A.; Rinaldi, L.; Romano, M.; Sanzani, E.; Sbarra, C.; Sbrizzi, A.; Semprini-Cesari, N.; Sidoti, A.; Sioli, M.; Valentinetti, S.; Villa, M.; Vivarelli, I.; Zoccoli, A.] INFN Sez Bologna, Bologna, Italy; [Akolkar, N. N.; Bandyopadhyay, A.; Bansal, S.; Bauer, P.; Bechtle, P.; Beisiegel, F.; Bernlochner, F. U.; Brock, I.; Desch, K.; Capriles, F. G. Diaz; Dimitriadi, C.; Dingfelder, J.; Grefe, C.; Gurbuz, S.; Hamer, M.; Herrmann, L. M.; Hinterkeuser, F.; Holm, T.; Huebner, M.; Huegging, F.; Kirfel, C.; Kirfel, F.; Kivernyk, O.; Koenig, P. T.; Kruger, H.; Lantzsch, K.; Lenz, T.; Nass, C.; Pampel, J.; Schott, M.; Standke, M.; Von Toerne, E.; Wermes, N.] Univ Bonn, Phys Inst, Bonn, Germany; [Butler, J. M.; Lux, A. B.] Boston Univ, Dept Phys, 590 Commonwealth Ave, Boston, MA 02215 USA; [Addepalli, S. V.; Apyan, A.; Munoz, D. Camarero; Capocasa, F.; Duden, E. R.; Frattari, G.; Mancini, M. N.; Reeves, K.; Sciolla, G.; Solomon, S.; Trischuk, D. A.; Zenger, D. T., Jr.] Brandeis Univ, Dept Phys, Waltham, MA 02254 USA; [Popa, S.] Transilvania Univ Brasov, Brasov, Romania; [Alexa, C.; Chitan, A.; Ciubotaru, D. A.; Dinu, I-M.; Ducu, O. A.; Dumitriu, A. E.; Geanta, A. A.; Jinaru, A.; Martoiu, V. S.; Maurer, J.; Pietreanu, D.; Rasheed, H.; Renda, M.; Rotaru, M.; Stoicea, G.; Tarna, G.; Trandafir, I. S.; Tudorache, A.; Tudorache, V.; Vasile, M. E.; Younas, S.] Horia Hulubei Natl Inst Phys &amp; Nucl Engn, Bucharest, Romania; [Agheorghiesei, C.; Postolache, P.] Alexandru Ioan Cuza Univ, Dept Phys, Iasi, Romania; [Popeneciu, G. A.] Natl Inst Res &amp; Dev Isotop &amp; Mol Technol, Phys Dept, Cluj Napoca, Romania; [Hobincu, R.] Natl Univ Sci &amp; Technol Politech, Bucharest, Romania; [Gravila, P. M.] West Univ Timisoara, Timisoara, Romania; [Duminica, I.] Univ Bucharest, Fac Phys, Bucharest, Romania; [Astalos, R.; Bartos, P.; Dohnalova, A.; Dubovsky, M.; Eckerova, B.; Keszeghova, L.; Suchy, D.; Sykora, I.; Tokar, S.; Zenis, T.] Comenius Univ, Fac Math Phys &amp; Informat, Bratislava, Slovakia; [Babal, D.; Sopkova, F.; Strizenec, P.; Urban, J.] Slovak Acad Sci, Inst Expt Phys, Dept Subnucl Phys, Kosice, Slovakia; [Abidi, S. H.; Assamagan, K.; Barone, G.; Begel, M.; Benjamin, D. P.; Boye, D.; Brost, E.; Caramarcu, C.; Cavaliere, V.; Chen, H.; Chou, T.; D'amen, G.; Das, S. J.; Deutsch, C.; Elmsheuser, J.; Gamboa, C. F.; Garcia, B.; Garonne, V.; Go, Y.; Guan, W.; Iakovidis, G.; Ito, H.; Kalderon, C. W.; Kandasamy, S.; Karavakis, E.; Klimentov, A.; Lancon, E.; Liu, J. L.; Lynn, D.; Ma, H.; Maeno, T.; Mc Ginn, C.; Misawa, S.; Mwewa, C.; Nagle, J. L.; Nilsson, P.; Nowak, M.; Damazio, D. Oliveira; Perepelitsa, D. V.; Pleier, M. -A.; Rajagopalan, S.; Redlinger, G.; Rind, O.; Rinn, T. T.; Roloff, J.; Sciandra, A.; Serfon, C.; Oliveira, M. V. Silva; Smith, J.; Snyder, S.; Steinberg, P.; Stucci, S. A.; Tricoli, A.; Umaka, E. N.; Undrus, A.; Veliscek, I.; Weber, C.; Wenaus, T.; Wong, A.; Ye, S.; Zhao, X.] Brookhaven Natl Lab, Phys Dept, Upton, NY 11973 USA; [Bazzano Hurrell, L. T.; Otero y Garzon, G.; Piegaia, R.; Toscani, M.; Winkel, F. I.] Univ Buenos Aires, Fac Ciencias Exactas &amp; Nat, Dept Fis, Inst Fis Buenos Aires IFIBA, Buenos Aires, DF, Argentina; [Bazzano Hurrell, L. T.; Otero y Garzon, G.; Piegaia, R.; Toscani, M.; Winkel, F. I.] Univ Buenos Aires, Fac Ciencias Exactas &amp; Nat, CONICET, Inst Fis Buenos Aires IFIBA, Buenos Aires, DF, Argentina; [Ali, S.; Grimm, K.; Moss, J.; Veatch, J.] Calif State Univ Los Angeles, Los Angeles, CA 90032 USA; [Balunas, W. K.; Bird, G. A.; Brandt, O.; Burr, J. T. P.; Chapman, J. D.; Fawcett, W. J.; Henkelmann, L.; Hommels, L. B. A. H.; Jones, P.; Lester, C. G.; Liu, J. K. K.; Mullin, A. J.; Parker, M. A.; Potter, C. J.; Robinson, D.; Colmenares, S. Rutherford; Shah, A. H.; Tombs, R.; Wilkinson, J. J. H.; Williams, S.] Univ Cambridge, Cavendish Lab, Cambridge, England; [Atkin, R. J.; Barends, K. N.; David, C.; Garvey, C. M.; Keaveney, J. M.; Yacoob, S.] Univ Cape Town, Dept Phys, Cape Town, South Africa; iThemba Labs, Western Cape, South Africa; [Aliev, M.; Bhamjee, M.; Connell, M. P.; Connell, S. H.; Govender, N.; Leeuw, L. L.; Mapekula, X.; Truong, L.] Univ Johannesburg, Dept Mech Engn Sci, Johannesburg, South Africa; [Flores, M.] Univ Philippines Diliman, Natl Inst Phys, Quezon City, Philippines; Univ South Africa, Dept Phys, Pretoria, South Africa; Univ Zululand, Kwa Dlangezwa, South Africa; [Gololo, M. G. D.; Kar, D.; Kibirige, B.; Kumar, M.; Mckenzie, R. P.; Mellado Garcia, B. R.; Mokgatitswane, G.; Mtintsilana, O.; Nkadimeng, E. K.; Rapheeha, N. P.; Haddad, E. Sideras; Tlou, S. H.] Univ Witwatersrand, Sch Phys, Johannesburg, South Africa; [Bachiu, A.; Bellerive, A.; Chau, C. C.; Dandoy, J. R.; Diamantopoulou, M.; Gillberg, D.; Graham, K.; Heilman, J.; Jessiman, C. E.; Kaur, S.; Keller, J. S.; Klein, C.; Koffas, T.; Miller, L. S.; Naseri, M.; Norman, B. J.; Pizzi, D. A.; Ramirez-Berend, I. A.; Scholer, P. G.; Staats, E. J.; Vincter, M. G.; Zakharchuk, N.] Carleton Univ, Dept Phys, Ottawa, ON, Canada; [Aitbenchikh, B.; Benchekroun, D.; Bendebba, F.; Bouaouda, K.; Ezzarqtouni, S.; Imam, H.; Lahbabi, F. Z.; Noury, M.; Zerradi, S.] Univ Hassan II Casablanca, Fac Sci Ain Chock, Casablanca, Morocco; [El Farkh, S.; El Ghazali, Y.; Gouighri, M.; Hidaoui, M.] Univ Ibn Tofail, Fac Sci, Kenitra, Morocco; Univ Cadi Ayyad, Fac Sci Semlalia, LPHEA Marrakech, Marrakech, Morocco; [Moussa, A.; Ouchrif, M.; Riani, H.; Ridouani, S.] Univ Mohamed Premier, Fac Sci, LPMR, Oujda, Morocco; [Aboulhorma, A.; Tamlihat, M. Ait; El Moursli, R. Cherkaoui; Fassi, F.; Soumaimi, Z.; Tayalati, Y.] Univ Mohammed 5, Fac Sci, Rabat, Morocco; [Atmani, H.] Mohammed VI Polytech Univ, Inst Appl Phys, Ben Guerir, Morocco; [Ahmad, A.; Ahmadov, F.; Akimov, A. V.; Aleksa, M.; Aleksandrov, I. N.; Alexandrov, E.; Amelung, C.; Anders, J. K.; Anisenkov, A. V.; Asbah, N. A.; Avolio, G.; Baldin, E. M.; Barisits, M-S.; Barsov, S.; Bauer, M.; Bednyakov, V. A.; Beermann, T. A.; Beirer, J. F.; Beloborodov, K.; Bernon, F.; Bobrovnikov, V. S.; Bogavac, D.; Bogdanchikov, A. G.; Bokan, P.; Bordulev, I. S.; Sola, J. D. Bossio; Boyd, J.; Boyko, I. R.; Bulekov, O.; Burger, A. M.; Buzykaev, A. R.; Cairo, V. M. M.; Calace, N.; Camarda, S.; Cameron, D.; Carli, T.; Catinaccio, A.; Cella, S.; Chelkov, G. A.; Cheplakov, A.; Chizhov, M. V.; Christidis, D.; Czodrowski, P.; Czurylo, M. M.; Dannheim, D.; Dao, V.; Dedovich, D. V.; Dell'Acqua, A.; Demichev, M.; Denisov, S. P.; Di Girolamo, A.; Di Gregorio, G.; Dittus, F.; Dubinin, F.; Dudarev, A.; Duhrssen, M.; Dziedzic, B. S.; El Jarrari, H.; Ellis, N.; Elsing, M.; Ezhilov, A.; Fakhrutdinov, R. M.; Coelho, L. F. Falda Ulhoa; Fedin, O. L.; De Acedo, L. Flores Sanz; Fortin, E.; Francis, D.; Lima, V. Franco; Froidevaux, D.; Gadow, P.; Gavrilenko, I. L.; Gavrilyuk, A.; Gessinger-Befurt, P.; Giuli, F.; Gladilin, L. K.; Goblirsch-Kolb, M.; Golubkov, D.; Goossens, L.; Gorini, B.; Gostkin, M. I.; Gottardo, C. A.; Grigoryeva, M.; Guindon, S.; Gustavino, G.; Harkusha, S.; Hawkings, R. J.; Correia, A. M. Henriques; Hervas, L.; Hoecker, A.; Huhtinen, M.; Iddon, J. P.; Jenni, P.; Joos, H. L.; Karpov, S. N.; Karpova, Z. M.; Karyukhin, A. N.; Kay, E. F.; Kazanin, V. F.; Kharlamov, A. G.; Kharlamova, T.; Kholodenko, M.; Klimek, P.; Klioutchnikova, T.; Korotkova, N.; Koulouris, A.; Kozhin, A. S.; Kramarenko, V. A.; Krasznahorkay, A.; Kruchonak, U.; Kuchinskaia, O.; Kuehn, S.; Kukhtin, V.; Kulchitsky, Y.; Kupich, A.; Kurochkin, Y. A.; Kurova, A.; Ladygin, E.; Lanni, F.; Lassnig, M.; Miotto, G. Lehmann; Levchenko, M.; Loseva, O.; Lutz, M. S.; Lyubushkin, V.; Lyubushkina, T.; Maleev, V. P.; Malyukov, S.; Manzoni, S.; Marzin, A.; Maslennikov, A. L.; Maximov, D. A.; Mentink, M.; Milic, A.; Minaenko, A. A.; Mineev, M.; Mlynarikova, M.; Morgenstern, S.; Morvaj, L.; Moschovakos, P.; Moser, B.; Mueller, R.; Myagkov, A. G.; Nairz, A. M.; Naryshkin, I.; Nechaeva, P. Y.; Nessi, M.; Nikiforou, N.; Nikolaenko, V.; Pauly, T.; Peleganchuk, S. V.; Penc, O.; Penzin, M.; Pernegger, H.; Petersen, B. A.; Pettersson, N. E.; Petukhov, A.; Pezzotti, L.; Plotnikova, E.; Pontecorvo, L.; Poreba, A.; Potrap, I. N.; Astigarraga, M. E. Pozo; Prokoshin, F.; Pudzha, D.; Pyatiizbyantseva, D.; Ramakoti, E.; Raymond, M.; Rembser, C.; Rettie, S.; Rezanova, O. L.; Riedler, P.; Rimoldi, M.; Bosca, S. Rodriguez; Roe, S.; Romaniouk, A.; Rummler, A.; Rusakovich, N. A.; Salamani, D.; Salzburger, A.; Sapronov, A.; Schegelsky, V. A.; Schlenker, S.; Schovancova, J.; Schwarz, P. A.; Sharma, A.; Shatalov, P. B.; Shiyakova, M.; Simoniello, R.; Siral, I.; Smirnov, S. Yu.; Smirnov, Y.; Smirnova, L. N.; Snesarev, A. A.; Sanchez, C. A. Solans; Soldatov, E. Yu.; Solodkov, A. A.; Soloshenko, A.; Sommer, P.; Spigo, G.; Starchenko, E. A.; Stewart, G. A.; Stockton, M. C.; Sulin, V. V.; Sultanaliyeva, L.; Talyshev, A. A.; Tikhomirov, V.; Tikhonov, Yu. A.; Timoshenko, S.; Tsiareshka, P. V.; Tsukerman, I. I.; Turtuvshin, T.; Unal, G.; Vafeiadis, T.; Van Rijnbach, M.; Vandelli, W.; Vasyukov, A.; Schroeder, T. Vazquez; Vittori, C.; Vormwald, B.; Vorobev, K.; Vuillermet, R.; Wengler, T.; Wilkens, H. G.; Yang, X.; Yeletskikh, I.; Young, C. J. S.; Zenin, O.; Zhemchugov, A.; Zhukov, K.; Zimine, N. I.; Zwalinski, L.] CERN, Geneva, Switzerland; [Canali, L.; Kuwertz, E. S.; Schulz, M.; Silva Junior, E.] CERN Tier, Geneva, Switzerland; [Afik, Y.; Badea, A.; Bryant, L.; Dona, K. M.; Gardner, R. W.; Golnaraghi, F.; Hu, F.; Jordan, D. A.; Kim, Y. K.; Miller, D. W.; Offermann, J. T.; Oreglia, M. J.; Rainbolt, J. L.; Rosser, B. J.; Shochet, M. J.; Smith, E. A.; Stephen, J. L.; Tosciri, C.; Vukotic, I.; Windischhofer, P. J.] Univ Chicago, Enrico Fermi Inst, 5640 S Ellis Ave, Chicago, IL 60637 USA; [Boumediene, D.; Calvet, D.; Calvet, S.; Corpe, L. D.; D'Eramo, L.; Donini, J.; Lafarge, A.; Madar, R.; Perrin, O.; Santoni, C.; Solovyanov, O. V.] Univ Clermont Auvergne, CNRS, IN2P3, LPC, Clermont Ferrand, France; [Al Khoury, K.; Angerami, A.; Brooijmans, G.; Busch, E. L.; Cole, B.; Gilbert, B. J.; Hangal, D. A.; Kopeliansky, R.; Mohapatra, S.; Park, K. R.; Parsons, J. A.; Seidlitz, B. D.; Smith, A. C.; Tuts, P. M.; Williams, D. M.; Woodward, E. L.; Yin, P.; Zou, W.] Columbia Univ, Nevis Lab, Irvington, NY USA; [Camplani, A.; Dam, M.; Hansen, J. B.; Hansen, P. H.; Petersen, T. C.; Wiglesworth, C.; Xella, S.] Univ Copenhagen, Niels Bohr Inst, Copenhagen, Denmark; [Bisceglie, E.; Capua, M.; Carducci, G.; Crosetti, G.; Mastroberardino, A.; Meoni, E.; Salvatore, D.; Schioppa, M.; Tassi, E.] Univ Calabria, Dipartimento Fis, Arcavacata Di Rende, Italy; [Bisceglie, E.; Capua, M.; Carducci, G.; Crosetti, G.; Gnesi, I.; Mastroberardino, A.; Meoni, E.; Salvatore, D.; Schioppa, M.; Tassi, E.] INFN Grp Collegato Cosenza, Lab Nazl Frascati, Frascati, Italy; [Aboelela, M.; Billingsley, C. S.; Deiana, A. M.; Klein, M. H.; Leney, K. J. C.; Ryzhov, A.; Schaffer, A. C.; Stroynowski, R.; Thornberry, R. E.; Yang, Y.] Southern Methodist Univ, Phys Dept, Dallas, TX USA; [Izen, J. M.] Univ Texas Dallas, Phys Dept, Richardson, TX 75083 USA; [Geralis, T.; Psallidas, A.; Stavropoulos, G.; Zormpa, O.] Natl Ctr Sci Res Demokritos, Aghia Paraskevi, Greece; [Andrean, S. Y.; Backman, F.; Bohm, C.; Clement, C.; Dunne, K.; Hellman, S.; Carlson, T. Ingebretsen; Kim, D. W.; Lee, S.; Lou, X.; Milstead, D. A.; Richter, S.; Riefel, E. M.; Silverstein, S. B.; Sjolin, J.; Strandberg, S.; Strubig, A.; Santurio, E. Valdes] Stockholm Univ, Dept Phys, Stockholm, Sweden; [Andrean, S. Y.; Backman, F.; Clement, C.; Dunne, K.; Hellman, S.; Carlson, T. Ingebretsen; Kim, D. W.; Lee, S.; Lou, X.; Milstead, D. A.; Richter, S.; Riefel, E. M.; Sjolin, J.; Strandberg, S.; Strubig, A.; Santurio, E. Valdes] Oskar Klein Ctr, Stockholm, Sweden; [Bella, L. Aperio; Arling, J. -H.; Barakat, M.; Behr, J. K.; Beresford, L.; Bloch, I.; Braren, F.; Brueers, B.; Caspar, M.; Cekmecelioglu, Y. C.; Cheremushkina, E.; Columbie, J. M. Clavijo; Clawson, S. E.; Clercx, J.; Dattola, F.; De Biase, N.; Cornell, S. Diez; Ferencz, L.; Franconi, L.; Gaycken, G.; Glazov, A.; Glemza, G.; Rodrigues, M. V. Gonzalez; Goumarre, V.; Gregor, I. M.; Guo, L.; Habedank, M.; Hartmann, T.; He, Y.; Heim, S.; Hofer, J.; Hrynevich, A.; Hugli, C. A.; Issever, C.; Jain, P.; Jiggins, S.; Jones, E.; Katzy, J.; Kremer, J. A.; Kuhl, T.; Kumari, N.; Lobodzinska, E. M.; Loiacono, E.; Solis, A. Lopez; Majersky, O.; Marium, S.; Mclachlan, T. C.; Meloni, F.; Moenig, K.; De Carvalho, A. L. Moreira; Nechansky, F.; Neundorf, J.; Ng, Y. W. Y.; Ninca, I.; Oerdek, S.; Ojeda, M. L.; Pani, P.; Peters, K.; Ran, K.; Renner, F.; Rescia, A. L.; Rousso, D.; Sander, C. O.; Schmitt, S.; Seitz, C.; Sinha, S.; Sitnikova, E.; South, D.; Stanek-Maslouska, W.; Stanitzki, M. M.; Stapf, B.; Styles, N. A.; Tackmann, K.; Von Ahnen, J.; Wells, C. J.; Worm, S. D.] Deutsch Elektronen Synchrotron DESY, Hamburg, Germany; [Bella, L. Aperio; Arling, J. -H.; Barakat, M.; Behr, J. K.; Beresford, L.; Bloch, I.; Braren, F.; Brueers, B.; Caspar, M.; Cekmecelioglu, Y. C.; Cheremushkina, E.; Columbie, J. M. Clavijo; Clawson, S. E.; Clercx, J.; Dattola, F.; De Biase, N.; Cornell, S. Diez; Ferencz, L.; Franconi, L.; Gaycken, G.; Glazov, A.; Glemza, G.; Rodrigues, M. V. Gonzalez; Goumarre, V.; Gregor, I. M.; Guo, L.; Habedank, M.; Hartmann, T.; He, Y.; Heim, S.; Hofer, J.; Hrynevich, A.; Hugli, C. A.; Issever, C.; Jain, P.; Jiggins, S.; Jones, E.; Katzy, J.; Kremer, J. A.; Kuhl, T.; Kumari, N.; Lobodzinska, E. M.; Loiacono, E.; Solis, A. Lopez; Majersky, O.; Marium, S.; Mclachlan, T. C.; Meloni, F.; Moenig, K.; De Carvalho, A. L. Moreira; Nechansky, F.; Neundorf, J.; Ng, Y. W. Y.; Ninca, I.; Oerdek, S.; Ojeda, M. L.; Pani, P.; Peters, K.; Ran, K.; Renner, F.; Rescia, A. L.; Rousso, D.; Sander, C. O.; Schmitt, S.; Seitz, C.; Sinha, S.; Sitnikova, E.; South, D.; Stanek-Maslouska, W.; Stanitzki, M. M.; Stapf, B.; Styles, N. A.; Tackmann, K.; Von Ahnen, J.; Wells, C. J.; Worm, S. D.] Deutsch Elektronen Synchrotron DESY, Zeuthen, Germany; [Abicht, N. J.; Baselga, M.; Bisanz, T.; Burgard, C. D.; Dado, T.; Delitzsch, C. M.; Dungs, S.; Gocke, B.; Knue, A.; Kroeninger, K.; Kupfer, T.; Nackenhorst, O.; Rej, A.; Van Der Graaf, A.; Weingarten, J.; Wendland, B.] Tech Univ Dortmund, Fak Phys, Dortmund, Germany; [Berthold, A.; Fritzsche, N.; Gutsche, M.; Hadef, A.; Herrmann, T.; Kolay, O.; Kresse, T.; Nitschke, J-E.; Siegert, F.; Stange, M. V.; Straessner, A.; Todt, S.; Voigt, J. C.] Tech Univ Dresden, Inst Kern &amp; Teilchenphys, Dresden, Germany; [Arce, A. T. H.; Beacham, J. B.; Goshaw, A. T.; Kotwal, A.; Kruse, M. C.; Le Boulicaut, E. M.; Patel, U. M.; Wang, Z.] Duke Univ, Dept Phys, Durham, NC 27706 USA; [Alderweireldt, S.; Allen, J. F.; Carter, T. M.; Clark, P. J.; Curran, J. R.; Duda, D.; Farrington, S. M.; Gao, Y.; Gargan, J. M.; Andana, R. Y. Gonzalez; Hamity, G. N.; Jiang, C.; Leonidopoulos, C.; Soberi, M. Firdaus M.; Martin, V. J.; Mijovic, L.; Parrish, V. A.; Pender, E. A.; Qiu, T.; Silva, J. M.; Themistokleous, N.; Villhauer, E. M.; Wynne, B. M.; Xu, Z.; Zaid, E.] Univ Edinburgh, SUPA Sch Phys &amp; Astron, Edinburgh, Midlothian, Scotland; [Accion Garcia, E.; Acin Portella, V.; Acosta Silva, C.; Cruz Josa, R.; Planas Teruel, E. M.; Porto Fernandez, M. C.] Univ Autonoma Barcelona, Port Informacio Cient, Bellaterra, Spain; [Albicocco, P.; Antonelli, M.; Arcangeletti, C.; Beretta, M.; Cesarini, G.; Chiarella, V.; Maccarrone, G.; Mancini, G.; Paraskevopoulos, C.; Sansoni, A.; Testa, M.; Vannoli, L.; Vilucchi, E.] INFN, Frascati, Italy; [Albicocco, P.; Antonelli, M.; Arcangeletti, C.; Beretta, M.; Cesarini, G.; Chiarella, V.; Maccarrone, G.; Mancini, G.; Paraskevopoulos, C.; Sansoni, A.; Testa, M.; Vannoli, L.; Vilucchi, E.] Lab Nazl Frascati, Frascati, Italy; [Argyropoulos, S.; Bahner, D.; Bhalla, N. K.; Bhide, K. D.; Boehler, M.; Burlayenko, O.; Froch, A.; Gurdasani, S. S.; Heidegger, C.; Heidegger, K. K.; Herten, G.; Jakobs, K.; Jenni, P.; Kalaitzidou, I.; Karentzos, E.; Koneke, K.; Kuesters, R.; Kuprash, O.; Landgraf, U.; Lang, V. S.; Markhoos, A.; Moskalets, T.; Oencel, Oe O.; Parzefall, U.; Pretel, J.; Pudzha, D.; Rafanoharana, D.; Rodriguez, A. Rodriguez; Rossini, L.; Rottler, B.; Rurikova, Z.; Sammel, D.; Schleicher, K. E.; Schumacher, M.; Solovieva, K.; Sperlich, D.; Webb, J. M.; Wei, Y.; Weiser, C.; Winter, B. T.; Zanzi, D.] Albert Ludwigs Univ Freiburg, Phys Inst, Freiburg, Germany; [Abeling, K.; Alkakhi, W.; Bindi, M.; Eggebrecht, S.; Grosse-Knetter, J.; Joos, H. L.; Kingston, M. K.; Kirchhoff, A.; Korn, S.; Lai, S.; Melo, A. H.; Musheghyan, H.; Niemeyer, M.; Niermann, J.; Pokharel, I.; Quadt, A.; Ravina, B.; Scheulen, C.; Shabalina, E.; Sindhu, S.; Skaf, A.; Tian, Y.; Wozniewski, S.; Ye, H.] Georg August Univ Gottingen, Phys Inst 2, Gottingen, Germany; [Algren, M.; Cardoso, M. Alves; Antel, C.; Axiotis, K.; Bozianu, L.; Cepaitis, V.; Clark, A.; Della Volpe, D.; Drozdova, M.; Ehrke, L. F.; Ferrere, D.; Franchellucci, S.; Golling, T.; Gonzalez-Sevilla, S.; Guth, M.; Harada, D.; Iacobucci, G.; Lezki, M. Ince; Klein, S. B.; Kontaxakis, P.; Leigh, M.; Martinez, C. Moreno; Paolozzi, L.; Pirttikoski, A.; Quetant, G.; Raine, J. A.; Iglesias, J. A. Sabater; Schramm, S.; Schroer, T.; Sengupta, D.; Sfyrla, A.; Theiner, O.; Wu, X.; Zambito, S.] Univ Geneva, Dept Phys Nucl &amp; Corpusculaire, Geneva, Switzerland; [Barberis, D.; Bouquet, R.; De Sousa, M. J. Da Cunha Sargedas; Di Bello, F. A.; Gagliardi, G.; Lapertosa, A.; Parodi, F.; Ressegotti, M.; Schiavi, C.; Sforza, F.; Turchikhin, S.] Univ Genoa, Dipartimento Fis, Genoa, Italy; [Barberis, D.; Bouquet, R.; Coccaro, A.; De Sousa, M. J. Da Cunha Sargedas; Darbo, G.; Di Bello, F. A.; Gagliardi, G.; Gemme, C.; Lapertosa, A.; Morettini, P.; Parodi, F.; Passaggio, S.; Ressegotti, M.; Schiavi, C.; Sforza, F.; Turchikhin, S.] INFN Sez Genova, Genoa, Italy; [Caforio, D.; Duren, M.; Stenzel, H.] Justus Liebig Univ Giessen, Phys Inst 2, Giessen, Germany; [Bates, R. L.; Blue, A.; Borbely, A. G.; Britton, D.; Buckley, A. G.; Bussey, P. J.; Buttar, C. M.; Callea, G.; Cunningham, W. R.; Doyle, A. T.; Friend, J.; Howarth, J.; Jamieson, J.; Mince, L.; Lopez, M. Miralles; O'Shea, V.; Owen, M.; Procter, T.; Robson, A.; Rozario, Z. M. A.; Spiteri, D. P.; Warrack, N.; Watson, H.; Watton, E.; Wraight, K.; Yan, S.] Univ Glasgow, SUPA Sch Phys &amp; Astron, Glasgow, Lanark, Scotland; [Albouy, G. L.; Collot, J.; Crepe-Renaudin, S.; De Regie, J. B. De Vivie; Delsart, P. A.; Fulachier, J.; Genest, M. H.; Lambert, F.; Ledroit-Guillon, F.; Malek, F.; Odier, J.; Selem, L.; Trocme, B.; Wojtkowski, T.] Univ Grenoble Alpes, LPSC, CNRS, IN2P3,Grenoble INP, Grenoble, France; [Benkendorfer, K. C.; Bruce, L. E.; Francescato, S.; Franklin, M.; Huth, J.; Jia, X.; Kehris, G. V.; Morii, M.; Bolanos, G. Rabanal; Rossi, L. P.; Tuna, A. N.; Wang, R.; Wang, R.; White, A. S.; Zoch, K.] Harvard Univ, Lab Particle Phys &amp; Cosmol, Cambridge, MA 02138 USA; [Baroncelli, A.; Chen, Y.; Du, D.; Fu, Y.; Giannini, A.; Han, K.; He, F.; Hu, Q.; Kawamoto, T.; Li, C.; Li, H.; Liu, J. B.; Liu, M.; Liu, M. Y.; Liu, X.; Liu, Y. W.; Ma, K.; Ma, W.; Ospanov, R.; Su, S.; Su, X.; Wang, T.; Wei, C.; Wu, Y.; Xie, M.; Xu, H.; Xu, L.; Yang, H. T.; Yang, S.; Yang, Y.; Yang, Z.; Ye, X.; Yu, Y.; Zaazoua, M.; Zhang, L.; Zhao, Z.; Zheng, X.; Zhu, Y.] Univ Sci &amp; Technol China, Dept Modern Phys, Hefei, Peoples R China; [Baroncelli, A.; Chen, Y.; Du, D.; Fu, Y.; Giannini, A.; Han, K.; He, F.; Hu, Q.; Kawamoto, T.; Li, C.; Li, H.; Liu, J. B.; Liu, M.; Liu, M. Y.; Liu, X.; Liu, Y. W.; Ma, K.; Ma, W.; Ospanov, R.; Su, S.; Su, X.; Wang, T.; Wei, C.; Wu, Y.; Xie, M.; Xu, H.; Xu, L.; Yang, H. T.; Yang, S.; Yang, Y.; Yang, Z.; Ye, X.; Yu, Y.; Zaazoua, M.; Zhang, L.; Zhao, Z.; Zheng, X.; Zhu, Y.] Univ Sci &amp; Technol China, State Key Lab Particle Detect &amp; Elect, Hefei, Peoples R China; [Feng, C.; Han, J.; Jia, C.; Li, B.; Li, H.; Liu, X.; Liu, Y. L.; Ma, L. L.; Wang, S.; Zhang, J.; Zhang, X.; Zhao, T.; Zhu, C. G.] Shandong Univ, Inst Frontier &amp; Interdisciplinary Sci, Qingdao, Peoples R China; [Feng, C.; Han, J.; Jia, C.; Li, B.; Li, H.; Liu, X.; Liu, Y. L.; Ma, L. L.; Wang, S.; Zhang, J.; Zhang, X.; Zhao, T.; Zhu, C. G.] Shandong Univ, Key Lab Particle Phys &amp; Particle Irradiat MOE, Qingdao, Peoples R China; [Chen, J.; Chen, X.; Guo, J.; Hong, J.; Li, J.; Li, L.; Li, S.; Liu, D.; Liu, K.; Liu, Q.; Mao, L.; Shen, Q.; Vu, N. K.; Wang, X.; Yan, J.; Yang, H. J.; Yuan, R.; Zhang, X.; Zhang, Y.; Zhou, N.; Zhu, Y.; Wang, Z.] Shanghai Jiao Tong Univ, Sch Phys &amp; Astron, Key Lab Particle Astrophys &amp; Cosmol MOE, SKLPPC, Shanghai, Peoples R China; [Li, S.; Liu, D.; Liu, K.; Liu, Q.; Su, W.; Vu, N. K.; Wang, Y.; Yang, H. J.; Yuan, R.; Zhu, X.; Wang, Z.] Tsung Dao Lee Inst, Shanghai, Peoples R China; [Ai, X.] Zhengzhou Univ, Sch Phys, Zhengzhou, Peoples R China; [Ackermann, A.; Baltes, L. M.; Bartels, F.; Del Rio, F.; Dunford, M.; Franchino, S.; Junkermann, T.; Mkrtchyan, T.; Ott, P. S.; Rassloff, D. F.; Sanfilippo, L.; Schultz-Coulon, H-C.; Sothilingam, V.; Stamen, R.; Starovoitov, P.; Weber, S. M.; Wessels, M.] Heidelberg Univ, Kirchhoff Inst Phys, Heidelberg, Germany; [Dittmeier, S. J.; Sauer, C.; Schoening, A.; Vigani, L.; Zinsser, J.] Heidelberg Univ, Phys Inst, Heidelberg, Germany; [Cheng, H. C.; Chu, M. C.; Castillo, L. R. Flores; Fung, K. Y.; Pan, T.] Chinese Univ Hong Kong, Dept Phys, Shatin, Hong Kong, Peoples R China; [Huang, S.; Hernandez, D. Paredes; Pizzimento, L.; Tam, K. C.; Tu, Y.] Univ Hong Kong, Dept Phys, Hong Kong, Peoples R China; [Lie, K.; Prokofiev, K.; Wang, J.; Xiang, J.; Yang, T.] Hong Kong Univ Sci &amp; Technol, Dept Phys, Kowloon, Clear Water Bay, Hong Kong, Peoples R China; [Lie, K.; Prokofiev, K.; Wang, J.; Xiang, J.; Yang, T.] Hong Kong Univ Sci &amp; Technol, Inst Adv Study, Kowloon, Clear Water Bay, Hong Kong, Peoples R China; [Cheung, K.; Hsu, P. J.; Lu, Y. J.] Natl Tsing Hua Univ, Dept Phys, Hsinchu, Taiwan; [Allaire, C.; Bassalat, A.; Cadamuro, L.; Duflot, L.; Escalier, M.; Fayard, L.; Fournier, D.; Grivaz, J. -F.; Hsu, T.; Iconomidou-Fayard, L.; Khwaira, Y. A. R.; Kurdysh, O.; Lounis, A.; Lu, M.; Lukianchuk, O.; Makovec, N.; Markovitch, M.; Maury, A. J.; Morange, N.; Rousseau, D.; Rybkin, G.; Schaffer, A. C.; Serin, L.; Simion, S.; Vargas, J. S. Tafoya; Tanaka, R.; Varouchas, D.; Zerwas, D.; Zhang, Z.] Univ Paris Saclay, IJCLab, CNRS, IN2P3, F-91405 Orsay, France; [Lopez Paz, I.] Ctr Nacl Microelect IMB CNM CSIC, Barcelona, Spain; [Calfayan, P.; Evans, H.; Hong, J. J.; Lammers, S.; Lien, H.; Luehring, F.; Meyer, C.; Palacino, G.; Sottocornola, S.; Toldaiev, O.] Indiana Univ, Dept Phys, Bloomington, IN 47405 USA; [Acharya, B. S.; Cobal, M.; Faraj, M.; Giordani, M. P.; Giugliarelli, G.; Guerrieri, G.; Merlassino, C.; Monzani, S.; Panizzo, G.; Pinamonti, M.; Pintucci, L.; Toffolin, L.] INFN Grp Collegato Udine, Sez Trieste, Udine, Italy; [Acharya, B. S.; Faraj, M.] Abdus Salaam Int Ctr Theoret Phys, Trieste, Italy; [Cobal, M.; Giordani, M. P.; Giugliarelli, G.; Guerrieri, G.; Merlassino, C.; Monzani, S.; Panizzo, G.; Pinamonti, M.; Pintucci, L.; Toffolin, L.] Univ Udine, Dipartimento Politecn Ingn &amp; Architettura, Udine, Italy; [Centonze, M. S.; Chiodini, G.; De Santis, F.; Gorini, E.; Grancagnolo, S.; Gravili, F. G.; Greco, M.; Longo, L.; Palazzo, A.; Primavera, M.; Spagnolo, S.; Ventura, A.] INFN Sez Lecce, Lecce, Italy; [Centonze, M. S.; De Santis, F.; Gorini, E.; Grancagnolo, S.; Gravili, F. G.; Greco, M.; Longo, L.; Palazzo, A.; Spagnolo, S.; Ventura, A.] Univ Salento, Dipartimento Matemat &amp; Fis, Lecce, Italy; [Alimonti, G.; Andreazza, A.; Carbone, A.; Carminati, L.; Carra, S.; Citterio, M.; Coelli, S.; D'Auria, S.; Dell'Asta, L.; Fanti, M.; Giugni, D.; Lari, T.; Lazzaroni, M.; Marcon, C.; Mazzeo, E.; Meroni, C.; Nasella, L.; Ragusa, F.; Resconi, S.; Sala, A.; Tartarelli, G. F.; Turra, R.] INFN Sez Milano, Milan, Italy; [Andreazza, A.; Carbone, A.; Carminati, L.; D'Auria, S.; Dell'Asta, L.; Fanti, M.; Lazzaroni, M.; Mazzeo, E.; Meroni, C.; Nasella, L.; Ragusa, F.; Sala, A.] Univ Milan, Dipartimento Fis, Milan, Italy; [Aloisio, A.; Alviggi, M. G.; Auricchio, S.; Camerlingo, M. T.; Canale, V.; Carlino, G.; Cirotto, F.; Conventi, F.; D'avanzo, A.; De Asmundis, R.; Della Pietra, M.; Di Donato, C.; D'Onofrio, A.; Doria, A.; Iengo, P.; Izzo, V.; Massarotti, P.; Merola, L.; Rossi, E.; Sekhniaidze, G.] INFN Sez Napoli, Naples, Italy; [Aloisio, A.; Alviggi, M. G.; Auricchio, S.; Camerlingo, M. T.; Canale, V.; Cirotto, F.; D'avanzo, A.; Della Pietra, M.; Di Donato, C.; D'Onofrio, A.; Iengo, P.; Massarotti, P.; Merola, L.; Rossi, E.] Univ Napoli, Dipartimento Fis, Naples, Italy; [Agarwala, J.; Ferrari, R.; Gaudio, G.; Introzzi, G.; Kourkoumeli-Charalampidi, A.; Lanza, A.; Manco, G.; Negri, A.; Pareti, A.; Polesello, G.; Rebuzzi, D. M.; Romano, E.] INFN Sez Pavia, Pavia, Italy; [Agarwala, J.; Introzzi, G.; Kourkoumeli-Charalampidi, A.; Manco, G.; Negri, A.; Pareti, A.; Rebuzzi, D. M.; Romano, E.] Univ Pavia, Dipartimento Fis, Pavia, Italy; [Annovi, A.; Calvetti, M.; Chiarelli, G.; Francavilla, P.; Giannetti, P.; Leone, S.; Mastrandrea, P.; Roda, C.; Scuri, F.; Verducci, M.] INFN Sez Pisa, Pisa, Italy; [Calvetti, M.; Francavilla, P.; Mastrandrea, P.; Roda, C.; Verducci, M.] Univ Pisa, Dipartimento Fis E Fermi, Pisa, Italy; [Anulli, F.; Artoni, G.; Bagnaia, P.; Bauce, M.; Betti, A.; Bini, C.; Bruscino, N.; Carnesale, M.; Corradi, M.(data truncated to fit)</t>
  </si>
  <si>
    <t>Adelaide University; University of Adelaide; University of Alberta; Ankara University; TOBB University of Economics &amp; Technology; Universite Savoie Mont Blanc; Centre National de la Recherche Scientifique (CNRS); CNRS - National Institute of Nuclear and Particle Physics (IN2P3); Centre National de la Recherche Scientifique (CNRS); CNRS - National Institute of Nuclear and Particle Physics (IN2P3); Universite PSL; Observatoire de Paris; CEA; Universite Paris Cite; United States Department of Energy (DOE); Argonne National Laboratory; University of Arizona; University of Texas System; University of Texas Arlington; National &amp; Kapodistrian University of Athens; National Technical University of Athens; University of Texas System; University of Texas Austin; Azerbaijan National Academy of Sciences (ANAS); Institute of Physics of the Azerbaijan National Academy of Sciences; Barcelona Institute of Science &amp; Technology; Institute for High Energy Physics (IFAE); Chinese Academy of Sciences; Institute of High Energy Physics, CAS; Tsinghua University; Nanjing University; Chinese Academy of Sciences; University of Chinese Academy of Sciences, CAS; University of Belgrade; University of Bergen; United States Department of Energy (DOE); Lawrence Berkeley National Laboratory; University of California System; University of California Berkeley; Humboldt University of Berlin; University of Bern; Albert Einstein Center for Fundamental Physics; University of Bern; University of Birmingham; Bogazici University; Gaziantep University; Istanbul University; Universidad Antonio Narino; Universidad Antonio Narino; Universidad Nacional de Colombia; University of Bologna; Istituto Nazionale di Fisica Nucleare (INFN); University of Bonn; Boston University; Brandeis University; Transylvania University of Brasov; Horia Hulubei National Institute of Physics &amp; Nuclear Engineering; Alexandru Ioan Cuza University; National Institute for Research &amp; Development of Isotopic &amp; Molecular Technologies Cluj-Napoca; West University of Timisoara; University of Bucharest; Comenius University Bratislava; Slovak Academy of Sciences; United States Department of Energy (DOE); Brookhaven National Laboratory; University of Buenos Aires; University of Buenos Aires; Consejo Nacional de Investigaciones Cientificas y Tecnicas (CONICET); California State University System; California State University Los Angeles; University of Cambridge; University of Cape Town; National Research Foundation - South Africa; iThemba LABS; University of Johannesburg; University of the Philippines System; University of the Philippines Diliman; University of South Africa; University of Zululand; University of Witwatersrand; Carleton University; Hassan II University of Casablanca; Ibn Tofail University of Kenitra; Cadi Ayyad University of Marrakech; Mohammed First University of Oujda; Mohammed V University in Rabat; Mohammed VI Polytechnic University; European Organization for Nuclear Research (CERN); University of Chicago; Centre National de la Recherche Scientifique (CNRS); CNRS - National Institute of Nuclear and Particle Physics (IN2P3); Universite Clermont Auvergne (UCA); Columbia University; University of Copenhagen; Niels Bohr Institute; University of Calabria; Istituto Nazionale di Fisica Nucleare (INFN); Southern Methodist University; University of Texas System; University of Texas Dallas; National Centre of Scientific Research Demokritos; Stockholm University; Oskar Klein Centre; Helmholtz Association; Deutsches Elektronen-Synchrotron (DESY); Helmholtz Association; Deutsches Elektronen-Synchrotron (DESY); Dortmund University of Technology; Technische Universitat Dresden; Duke University; University of Edinburgh; Autonomous University of Barcelona; Istituto Nazionale di Fisica Nucleare (INFN); University of Freiburg; University of Gottingen; University of Geneva; University of Genoa; Istituto Nazionale di Fisica Nucleare (INFN); Justus Liebig University Giessen; University of Glasgow; Communaute Universite Grenoble Alpes; Institut National Polytechnique de Grenoble; Universite Grenoble Alpes (UGA); Centre National de la Recherche Scientifique (CNRS); CNRS - National Institute of Nuclear and Particle Physics (IN2P3); Harvard University; Chinese Academy of Sciences; University of Science &amp; Technology of China, CAS; Chinese Academy of Sciences; University of Science &amp; Technology of China, CAS; Shandong University; Shandong University; Shanghai Jiao Tong University; Shanghai Jiao Tong University; Zhengzhou University; Ruprecht Karls University Heidelberg; Ruprecht Karls University Heidelberg; Chinese University of Hong Kong; University of Hong Kong; Hong Kong University of Science &amp; Technology; Hong Kong University of Science &amp; Technology; National Tsing Hua University; Universite Paris Saclay; Universite Paris Cite; Centre National de la Recherche Scientifique (CNRS); CNRS - National Institute of Nuclear and Particle Physics (IN2P3); Consejo Superior de Investigaciones Cientificas (CSIC); CSIC - Instituto de Microelectronica de Barcelona (IMB-CNM); Indiana University System; Indiana University Bloomington; Istituto Nazionale di Fisica Nucleare (INFN); Abdus Salam International Centre for Theoretical Physics (ICTP); University of Udine; Istituto Nazionale di Fisica Nucleare (INFN); University of Salento; Istituto Nazionale di Fisica Nucleare (INFN); University of Milan; Istituto Nazionale di Fisica Nucleare (INFN); University of Naples Federico II; Istituto Nazionale di Fisica Nucleare (INFN); University of Pavia; Istituto Nazionale di Fisica Nucleare (INFN); University of Pisa; Istituto Nazionale di Fisica Nucleare (INFN); Sapienza University Rome; University of Rome Tor Vergata; University of Rome Tor Vergata; Istituto Nazionale di Fisica Nucleare (INFN); Roma Tre University; Istituto Nazionale di Fisica Nucleare (INFN); University of Trento; University of Innsbruck; University of Iowa; Iowa State University; Istinye University; Universidade Federal de Juiz de Fora; Universidade Federal do Rio de Janeiro; Universidade de Sao Paulo; Universidade do Estado do Rio de Janeiro; Universidade Federal da Bahia; High Energy Accelerator Research Organization (KEK); Kobe University; AGH University of Krakow; Jagiellonian University; Polish Academy of Sciences; Institute of Nuclear Physics - Polish Academy of Sciences; Kyoto University; Kyushu University; Kyushu University; Communaute d'universites et etablissements de Toulouse (Comue); Centre National de la Recherche Scientifique (CNRS); CNRS - National Institute of Nuclear and Particle Physics (IN2P3); National University of La Plata; Consejo Nacional de Investigaciones Cientificas y Tecnicas (CONICET); Lancaster University; University of Liverpool; Slovenian Academy of Sciences &amp; Arts (SASA); Jozef Stefan Institute; University of Ljubljana; University of Ljubljana; University of London; University College London; Queen Mary University London; University of London; Royal Holloway University London; University of London; University College London; University of Louisiana System; Louisiana Technical University; Lund University; Autonomous University of Madrid; Autonomous University of Madrid; Johannes Gutenberg University of Mainz; University of Manchester; Centre National de la Recherche Scientifique (CNRS); CNRS - National Institute of Nuclear and Particle Physics (IN2P3); Aix-Marseille Universite; University of Massachusetts System; University of Massachusetts Amherst; McGill University; University of Melbourne; University of Michigan System; University of Michigan; Michigan State University; Universite de Montreal; University of Munich; Max Planck Society; Nagoya University; Nagoya University; University of New Mexico; FOM National Institute for Subatomic Physics; Radboud University Nijmegen; FOM National Institute for Subatomic Physics; University of Amsterdam; Northern Illinois University; New York University; New York University Abu Dhabi; United Arab Emirates University; New York University; Ochanomizu University; University System of Ohio; Ohio State University; University of Oklahoma System; University of Oklahoma - Norman; Oklahoma State University System; Oklahoma State University - Stillwater; Palacky University Olomouc; University of Oregon; University of Osaka; University of Oslo; University of Oxford; Centre National de la Recherche Scientifique (CNRS); CNRS - National Institute of Nuclear and Particle Physics (IN2P3); Universite Paris Cite; Sorbonne Universite; University of Pennsylvania; Pennsylvania Commonwealth System of Higher Education (PCSHE); University of Pittsburgh; Laboratorio de Instrumentacao e Fisica Experimental de Particulas; Universidade de Lisboa; Universidade de Coimbra; Universidade de Lisboa; Universidade do Minho; University of Granada; Universidade de Lisboa; Czech Academy of Sciences; Institute of Physics of the Czech Academy of Sciences; Czech Technical University Prague; Charles University Prague; UK Research &amp; Innovation (UKRI); Science &amp; Technology Facilities Council (STFC); STFC Rutherford Appleton Laboratory; CEA; Universite Paris Saclay; University of California System; University of California Santa Cruz; Pontificia Universidad Catolica de Chile; Universidad de La Serena; Universidad de La Serena; Universidad Andres Bello; Universidad de Tarapaca; Universidad Tecnica Federico Santa Maria; University of Washington; University of Washington Seattle; University of Sheffield; Shinshu University; Universitat Siegen; Simon Fraser University; Stanford University; United States Department of Energy (DOE); SLAC National Accelerator Laboratory; Royal Institute of Technology; State University of New York (SUNY) System; Stony Brook University; State University of New York (SUNY) System; Stony Brook University; University of Sussex; University of Sydney; Academia Sinica - Taiwan; Ivane Javakhishvili Tbilisi State University; Ivane Javakhishvili Tbilisi State University; Technion Israel Institute of Technology; Tel Aviv University; Aristotle University of Thessaloniki; University of Tokyo; University of Tokyo; University of Toronto; University of British Columbia; York University - Canada; University of Tsukuba; University of Tsukuba; Tufts University; University of California System; University of California Irvine; University of Sharjah; Uppsala University; University of Illinois System; University of Illinois Urbana-Champaign; Consejo Superior de Investigaciones Cientificas (CSIC); CSIC - Instituto de Fisica Corpuscular (IFIC); University of British Columbia; University of Victoria; University of Wurzburg; University of Warwick; Waseda University; Weizmann Institute of Science; University of Wisconsin System; University of Wisconsin Madison; University of Wuppertal; Yale University; An Najah National University; City University of New York (CUNY) System; Peking University; University of Geneva; Autonomous University of Barcelona; University of Aegean; California State University System; California State University Sacramento; University of London; King's College London; Stanford University; Stellenbosch University; University of Fribourg; University of Thessaly; University of Sofia; Hellenic Open University; ICREA; University of Hamburg; Bulgarian Academy of Sciences; Mohammed VI Polytechnic University; Mongolian Academy of Sciences; Azerbaijan National Academy of Sciences (ANAS); Institute of Physics of the Azerbaijan National Academy of Sciences; Ilia State University; United States Department of Energy (DOE); Lawrence Livermore National Laboratory; University of the Philippines System; University of the Philippines Diliman; Technical University of Munich; Peking University; Tsinghua University; Collaborative Innovation Center of Quantum Matter; University of British Columbia; Parthenope University Naples; University of Colorado System; University of Colorado Boulder; Washington College; Yeditepe University</t>
  </si>
  <si>
    <t>; Della Pietra, Massimo/J-5008-2012; Lari, Tommaso/JRX-4442-2023; Sioli, Maximiliano/Q-1597-2016; Potti, Harish/AAZ-8345-2021; Dziedzic, Bartosz/Q-4189-2017; Sopczak, Andre/I-4951-2015; Kharlamova, Tatyana/AAQ-5430-2020; Tzovara, Eftychia/HTP-4981-2023; Gorisek, Andrej/KQU-6818-2024; Thomson, Evelyn/GMW-9870-2022; Coccaro, Andrea/G-2263-2010; Rompotis, Nikolaos/JYO-6120-2024; Zanzi, Daniele/T-5270-2018; Cho, Eunyoung/AAV-4469-2020; Rodríguez Boscà, Sergi/HPC-6167-2023; Petersen, Troels/P-5538-2015; Doglioni, Caterina/C-5889-2009; Giordani, Mario/Q-6211-2018; Tudorache, Alexandra/OMM-7487-2025; Introzzi, Gianluca/K-2497-2015; Lapertosa, Alessandro/JTU-4817-2023; Lopez Solis, Alvaro/KCL-5505-2024; Blue, Andrew/C-9882-2016; Burlayenko, Oleksandr/O-6885-2019; Schultz-Coulon, Hans-Christian/X-5006-2018; Tudorache, Alexandra/O-1929-2013; Strom, David/ONI-5559-2025; Coccaro, Andrea/P-5261-2016; Panizzo, Giancarlo/KHY-5172-2024; Grigorieva, Maria/F-7673-2017; Ulloa Poblete, Pablo Augusto/HCH-9521-2022; Dell’Acqua, Andrea/B-4482-2012; xella, stefania/P-4475-2017; Ventura, Anea/CAH-0226-2022; Tudorache, Valentina/ONJ-1660-2025; lebedev, alexandre/JDV-5150-2023; Tudorache, Valentina/IZE-0280-2023; Zivkovic, Lidija/K-4343-2014; Fernandez Casani, Alvaro/F-3149-2016; Monzani, Simone/KSS-1138-2024; Ryzhov, Andrey/F-5719-2013; Fiorini, Luca/W-6250-2018; cerri, alessandro/Q-6884-2016; Benchekroun, Driss/JCN-4659-2023; Iuppa, Roberto/I-4909-2012; Penc, Ondrej/H-3032-2014; Balek, Petr/KIB-7801-2024; Sessa, Marco/AEL-2938-2022; Cindro, Vladimir/AAM-4181-2021; Vecchio, Valentina/CAH-0226-2022; Sessa, Marco/AAT-2850-2020; D'Auria, Saverio/O-3276-2017; Pater, Joleen/A-4262-2016; Heinrich, Jochen Jens/ABH-1107-2020; Della Pietra, Massimo/J-5008-2012; Konstantinidis, Nikolaos/ABB-4747-2020; Manhães de Anade Filho, Luciano/N-7778-2017; Tariq, Khuram/H-4630-2014; Ventura, Anea/A-9544-2015; Monzani, Simone/D-6328-2017; Cairo, Valentina Maria Martina/L-1893-2015; Mlinarević, Marin/LQI-9933-2024; Blue, Andrew/C-9882-2016; Della Pietra, Massimo/B-4482-2012; Davidek, Tomas/P-2697-2017; Gramstad, Eirik/AAV-9229-2021; Bruschi, Marco/ABA-8980-2021; Onyisi, Peter/KYR-8808-2024; Qiu, Taotao/E-5581-2018; Khan, Riaz/JCD-9438-2023; Soldatov, Evgeny/E-3990-2017; Ozcan, Veysi/AAS-4508-2020; de Renstrom, Pawel/AAG-7725-2021; benhammou, yan/JDW-7759-2023; Cadamuro, Luca/AAO-8637-2020; Grabowska-Bołd, Iwona/ABI-7829-2020; Boyko, Igor/J-3659-2013; SUMIDA, Tomohisa/LWI-2764-2024; Ryzhov, Andrey/A-5015-2017; Ulloa, Pablo/HCH-9521-2022; spagnolo, stefania/A-6359-2012; Trzebinski, Maciej/W-1748-2018; Santra, Arka/AEE-4946-2022; Martin dit Latour, Bertrand/JUV-5162-2023; Ricci, Ester/AAJ-1523-2020; Jeanty, Laura/PMG-7880-2026; GARCIA NAVARRO, Jose/KBA-8045-2024; Connell, Simon/F-2962-2015; Haines, Elizabeth/NLN-7954-2025; Cristoforetti, Marco/JCD-9469-2023; Peixoto, Ana/MGT-6406-2025; Blue, Andrew/C-9882-2016; Furtado de Simas Filho, Eduardo/A-2399-2016; Buzykaev, Alexey/HIK-0117-2022; Agaras, Merve/AAB-5221-2021; Vasile, Matei-Eugen/ADS-3975-2022; Kuutmann, Elin/A-5204-2013; Merlassino, Claudia/NPJ-2611-2025; Zivkovic, Lidija/HGA-8150-2022; Chekulaev, Sergey/O-1145-2015; Mir, Lluïsa-Maria/G-7212-2015; MEONI, Evelin/ABD-9498-2021; Tudorache, Valentina/O-1929-2013; unel, gokhan/KFB-1065-2024; Lee, Shih-Chang/AAV-7016-2021; Principe Martin, Miguel Angel/HZH-7174-2023; Mindur, Bartosz/A-2253-2017; Juzek, Monika/ODK-7931-2025; Pacheco Pages, Andres/C-5353-2011; Oliver-Garcia, Elena/AAZ-1125-2020; Smirnova, Lyubov/AAP-1646-2020; Villa, Mauro/C-9883-2009; Zamora-Saá, Jilberto/Q-6426-2019; Matousek, Jan/P-2200-2017; Kartvelishvili, Vakhtang/K-2312-2013; Cimmino, Anna/AAA-1673-2020; Camarero, Daniel/Z-1924-2019; Longo, Luigi/OVY-7379-2025; Herten, Gregor/HNQ-9546-2023; Piazza, Federica/PMR-2457-2026; Ducu, Otilia/JZT-8380-2024; Winklmeier, Frank/PQW-9200-2026; KHWAIRA, Yahya/MIO-1541-2025; Castillo, Victoria/B-5171-2015; Burgard, Carsten/KIE-8584-2024; Capua, Marcella/A-8549-2015; Fallavollita, Francesco/AAL-8850-2020; Rotaru, Marina/A-3097-2011; BALLABENE, ERIC/OHV-1669-2025; Kulchitsky, Yuri/KJL-1720-2024; Ito, Fumiyuki/T-9600-2019; , Carlo/B-7410-2009; Newman, Paul/M-4984-2016; Nasri, Salah/F-4752-2013; stucci, luigia/I-7465-2018; Stoicea, Gabriel/B-6717-2011; Vandelli, Wainer/ABI-8185-2020; Novak, Tibor/JGE-0651-2023; Petukhova, Krystsina/AAZ-2794-2020; Zeng, Jiuchuan/KWU-9328-2024; Martinelli, Luca/JGD-3837-2023; Majewski, Stephanie/PLC-7596-2026; Miagkov, Alexei/GQQ-2073-2022; Gray, Heather/ABI-8041-2022; chevalier, laurent/M-6892-2014; Rozen, Yoram/H-1880-2017; Onofre, Antonio/JCP-1935-2023; Gauzzi, Paolo/D-2615-2009; Tzovara, Eftychia/IZE-0280-2023; Karyukhin, Andrey/J-3904-2014; da via, cinzia/AAS-3978-2021; Chizhov, Mihail/CAI-8953-2022; Solodkov, Alexander/B-8623-2017; Mungo, Davide Pietro/KSM-9202-2024; Meloni, Federico/AAF-2385-2020; Penc, Ondrej/H-3032-2014; Glasman, Claudia/Y-8858-2019; Vana, Pavel/OLQ-5776-2025; Kortmann, B.B.M./L-4451-2015; Carra, Sonia/NOF-5571-2025; Ochoa, Ines/GNO-9255-2022; Franco Lima, Vinicius/MBH-0530-2025; Bogdanchikov, Alexander/AAB-9414-2022; Taylor, Wendy/PEU-9375-2025; Doležal, Zdeněk/K-6861-2017; Brau, James/ACH-1573-2022; Ozturk, Sertac/AGO-2476-2022; Celebi, Emre/KEI-8113-2024; Ramakoti, Ekaterina/LJL-2287-2024; Alimonti, Gianluca/AAG-4603-2020; Gustavino, Giuliano/AAK-6591-2020; Lopez Paz, Ivan/AFQ-4280-2022; Chudoba, Jiri/G-7737-2014; Schernau, Michael/GRY-3808-2022; Koeck, Daniela/PVC-6924-2026; Mastroberardino, Anna/AGA-7835-2022; Bobrovnikov, Victor/AAB-8328-2022; SULIN, Vladimir/J-6966-2014; Moura Junior, Natanael/ADI-6300-2022; Dabrowski, Wladyslaw/AAS-6369-2020; Gouighri, Mohamed/ITU-2465-2023; Fabbri, Laura/H-3442-2012; Lysak, Roman/H-2995-2014; Franchini, Matteo/AAC-9259-2021; Faltova, Jana/P-6842-2017; Escobar, Carlos/B-3761-2017; Geanta, Andrei/IAO-0890-2023; D'Onofrio, Adelina/AAT-3903-2020; Zhou, Ning/D-1123-2017; de Groot, Nicolo/A-2675-2009; Gonella, Laura/GLR-3838-2022; Paganis, Stathes/J-8413-2017; Kozhin, Alexey/CAF-7796-2022; Lagouri, Theodota/AAC-7358-2021; Martinez-Agullo, Pablo/AFR-6708-2022; Padilla, Cristobal/C-3218-2017; Fernandes, Natalia/IUN-1919-2023; Ventura, Anea/A-9544-2015; Cetin, Serkant/AGF-0147-2022; Vetterli, Michel/C-6161-2011; Oh, Alexander/HHZ-4386-2022; Day-Hall, Henry/HSB-8751-2023; Albert, Justin/J-4152-2017; Poveda, Joaquin/PKQ-7660-2026; Malecki, Piotr/O-2434-2018; Pezzotti, Lorenzo/GRO-2971-2022; Kaczmarska, Anna/B-2753-2019; Gravila, Paul/HLP-6245-2023; Hanif, Hamza/JXN-3360-2024; Wosiek, Barbara/K-5811-2017; leone, sandra/NJS-1797-2025; YILDIZ, Hatice/AAN-3727-2021; Kurashige, Hisaya/H-4916-2012; AGHEORGHIESEI, Catalin/B-8596-2014; Buttar, Craig/D-3706-2011; Gingrich, Douglas/AEU-8727-2022; Casado, M. Pilar/H-1484-2015; Dubinin, Filipp/M-9546-2015; Kumar, Mukesh/AAB-5095-2020; do Amaral Coutinho, Yara/AAU-7857-2021; Citron, Zvi/GRX-7434-2022; Suarez, Rebeca/L-6128-2014; Jakoubek, Tomas/G-8644-2014; Chwastowski, Janusz/I-4480-2012; Ahmadov, Faig/B-3723-2018; cesari, nicola/G-7817-2012; Saraiva, Joao Gentil/D-1596-2017; Sultanaliyeva, Laily/ABG-9047-2020; Ohm, Christian/AAU-6572-2020; Liu, Yu/JFJ-5015-2023; Giuli, Francesco/HJI-6649-2023; Tikhomirov, Vladimir/M-6194-2015; Romero, Luciano/B-8917-2018; Tapia, Sebastian/ABB-6644-2021; Delmastro, Marco/I-5599-2012; Torro Pastor, Emma/AAB-5979-2021; Bird, Georgia/PNI-0588-2026; Darbo, Giovanni/C-8175-2012; Jiménez Peña, Javier/AFY-1817-2022; uysal, zekeriya/AAD-1226-2019; EL FARKH, SAAD/HZJ-9307-2023; Mastrandrea, Paolo/GRO-2401-2022; Tudorache, Valentina/HNI-7509-2023; Volkotrub, Yuriy/HSC-2016-2023; Viaux Maira, N./AAT-5715-2020; Staszewski, Rafał/V-5240-2018; Go, Yeonju/HSH-6030-2023; Chiarelli, Giorgio/E-8953-2012; Perez, Miguel/B-2717-2015; Nessi, Marzio/L-5194-2017; Dawson, Ian/K-6090-2013; Reyes Flores, Carlos Armando/AGQ-9109-2022; Alexa, Calin/F-6345-2010; Talyshev, Alexey/HGC-6910-2022; Todorova, Sarka/GXV-2085-2022; Liu, Yan/KFQ-1417-2024; Muino, Patricia/F-7696-2011; Beemster, Lars/NBX-1402-2025; Zakareishvili, Tamar/JOZ-9279-2023; Dinu, Ioan-Mihail/IQS-2665-2023; Urbán, Susana/H-1376-2015; xella, stefania/E-6752-2015; Sławińska, Magdalena/W-2551-2018; Vittori, Camilla/MIJ-8039-2025; Deliot, Frederic/F-3321-2014; Salt, Jose/F-4928-2016; Teoh, J. J./MDS-7897-2025; Garg, Rocky/AAV-9845-2021; Lari, Tommaso/JTU-4817-2023; Pan, Tong/MVW-7799-2025; Fiedler, Petr/LKJ-4414-2024; Elsawy, Mai/PWF-6134-2026; Kupco, Alexander/G-9713-2014; Canbay, Ali Can/AAV-1433-2021; Luongo, Nicolás/AAR-2772-2021; Owen, Mark/Q-8268-2016; Voevodina, Elena/AAI-4805-2021; Aielli, Giulio/PLB-9901-2026; Akimov, Andrey/N-1769-2015; Bachas, Konstantinos/C-8101-2019; Mamuzic, Judita/U-3509-2017; Lampoudis, Christos/AAU-5016-2021; Beauchemin, Hugo/AAQ-4262-2021; Camarri, Paolo/AAF-9629-2020</t>
  </si>
  <si>
    <t>Norman, Bryce John/0009-0006-6867-9891; Della Pietra, Massimo/0000-0003-4446-3368; Lari, Tommaso/0000-0002-1388-869X; Kourlitis, Vangelis/0000-0001-6568-2047; Mildner, Hannes/0000-0002-0384-6955; Sioli, Maximiliano/0000-0002-0912-9121; Seabra, Luís/0000-0002-9320-8825; Mazzeo, Elena/0000-0002-8406-0195; Knue, Andrea/0000-0002-1559-9285; Potti, Harish/0000-0002-0800-9902; Dziedzic, Bartosz/0000-0002-0805-9184; Panduro Vazquez, Jose Guillermo/0000-0003-2605-8940; Junkermann, Thomas/0000-0002-1119-8820; Warburton, Andreas/0000-0002-2298-7315; Sopczak, Andre/0000-0001-6981-0544; Rompotis, Nikolaos/0000-0003-2577-1875; de Vivie, Jean-Baptiste/0000-0001-9163-2211; Sadrozinski, Hartmut/0000-0003-0019-5410; Ruelas Rivera, Victor Hugo/0000-0002-2116-048X; Divisek, Martin/0000-0002-5981-1719; Formica, Andrea/0000-0001-8308-2643; Lister, Alison/0000-0002-1552-3651; Alves, Fabio Lucio/0000-0002-1626-6255; Alvarez Fernandez, Adrian/0000-0003-1525-4620; Sopczak, Andre/0000-0001-6981-0544; Valente, Marco/0000-0002-0486-9569; Kharlamova, Tatyana/0000-0002-0387-6804; Vickey, Trevor/0000-0002-1596-2611; Tzovara, Eftychia/0000-0002-0410-0055; Gorisek, Andrej/0000-0002-3903-3438; Thomson, Evelyn/0000-0001-6031-2768; Coccaro, Andrea/0000-0003-2368-4559; Teixeira-Dias, Peo/0000-0001-9977-3836; Yabsley, Bruce/0000-0002-2680-0474; Proklova, Nadezda/0000-0002-5237-0201; Thomson, Evelyn/0000-0001-6031-2768; Cavalli, Noemi/0000-0002-1096-5290; Knue, Andrea/0000-0002-1559-9285; Sothilingam, Varsiha/0000-0002-7257-3567; Beirer, Joshua Falco/0000-0001-9024-4989; Nisati, Aleandro/0000-0002-5080-2293; Rompotis, Nikolaos/0000-0003-2577-1875; Solomon Gronewald, Shalu/0000-0002-7378-4454; Snesarev, Andrei/0000-0002-9067-8362; Dallapiccola, Carlo/0000-0002-1391-2477; ÖZTÜRK, Ferhat/0000-0003-2481-8176; Zanzi, Daniele/0000-0002-1222-7937; Betti, Alessandra/0000-0003-0839-9311; Wharton, Andrew/0000-0002-9507-1869; Timoshyn, Denys/0000-0003-0439-9795; Bruschi, Marco/0000-0002-4319-4023; Cho, Eunyoung/0000-0001-6594-2582; Rodríguez Boscà, Sergi/0000-0002-4571-2509; Zhang, Zhicai/0000-0002-1630-0986; Marshall, Zachary/0000-0003-0786-2570; Scharf, Christian/0000-0002-0294-1205; Stanislaus, Beojan/0000-0001-9007-7658; Ravina, Baptiste/0000-0002-1622-6640; Petersen, Troels/0000-0003-0221-3037; Dong, Qichen/0000-0002-0117-7831; Doglioni, Caterina/0000-0002-1509-0390; Stanek-Maslouska, Weronika/0000-0002-7033-874X; Carmignani, Joseph/0000-0002-1705-1061; Benjamin, TROCME/0000-0001-9500-2487; Nechaeva, Serafima/0000-0002-0623-9034; Giordani, Mario/0000-0002-0792-6039; Calafiura, Paolo/0000-0002-1692-1678; Mezquita, Costa/0000-0002-2064-2954; gabrielli, andrea/0000-0003-0768-9325; Gargan, Jack/0009-0003-7280-8906; Thomson, Evelyn/0000-0001-6031-2768; Príncipe Martín, Miguel Ángel/0000-0002-5085-2717; Clavijo Columbié, José Manuel/0000-0003-3210-1722; Butterworth, Jonathan/0000-0002-5905-5394; Tudorache, Alexandra/0000-0001-6307-1437; Heinrich, Jochen Jens/0000-0002-0253-0924; Parsons, John/0000-0002-9470-6017; Mitsou, Vasiliki A/0000-0002-1533-8886; Introzzi, Gianluca/0000-0002-1314-2580; Lapertosa, Alessandro/0000-0001-6246-6787; Nowak, Marcin/0000-0002-9251-6842; Lopez Solis, Alvaro/0000-0002-0511-4766; , Sascha/0000-0003-2941-2829; Dell’Acqua, Andrea/0000-0003-2453-7745; Bakos, Evelin/0000-0002-1110-4433; Blue, Andrew/0000-0002-7716-5626; Ragusa, Francesco/0000-0002-4064-0489; Dell’Acqua, Andrea/0000-0003-2453-7745; Leney, Katharine/0000-0002-1525-2695; Burlayenko, Oleksandr/0000-0001-8283-935X; Cueto Gómez, Ana Rosario/0000-0003-1494-7898; Schultz-Coulon, Hans-Christian/0000-0002-0860-7240; Draguet, Maxence/0000-0003-1530-0519; Snesarev, Andrei/0000-0002-9067-8362; Ribaric, Neza/0000-0003-3212-3681; Jackson, Paul/0000-0002-0847-402X; Yuan, Man/0000-0002-0991-5026; Tudorache, Alexandra/0000-0001-6307-1437; Robson, Aidan/0000-0002-1659-8284; Gutierrez Zagazeta, Luis Felipe/0000-0003-0374-1595; Strom, David/0000-0002-8302-386X; Coccaro, Andrea/0000-0003-2368-4559; Fiedler, Petr/0000-0002-1217-4097; Panizzo, Giancarlo/0000-0002-0352-4833; Zanzi, Daniele/0000-0002-1222-7937; Grigorieva, Maria/0000-0002-8851-2187; Herde, Hannah/0000-0001-8926-6734; Robson, Aidan/0000-0002-1659-8284; Ulloa Poblete, Pablo Augusto/0000-0002-0789-7581; Potępa, Patrycja Anna/0000-0002-1325-7214; Vickey, Trevor/0000-0002-1596-2611; Dell’Acqua, Andrea/0000-0003-2453-7745; xella, stefania/0000-0002-0988-1655; Ventura, Anea/0000-0002-3368-3413; Tudorache, Valentina/0000-0001-5384-3843; Kvam, Audrey/0000-0001-7243-0227; Feng, Minyu/0000-0002-0698-1482; Snesarev, Andrei/0000-0002-9067-8362; Behr, J. Katharina/0000-0002-5501-4640; Bortoletto, Daniela/0000-0002-1287-4712; Goumarre, Vincent/0000-0002-1294-9091; lebedev, alexandre/0000-0002-9566-1850; Potti, Harish/0000-0002-0800-9902; Saibel, Andrej/0000-0002-9932-7622; Tudorache, Valentina/0000-0001-5384-3843; Zivkovic, Lidija/0000-0003-4236-8930; Keeler, Richard/0000-0002-0510-4189; Pereira Peixoto, Ana Paula/0000-0003-3424-7338; Rodrigues, Marcus Vinícius/0000-0002-7906-8088; Elsing, Markus/0000-0002-1213-0545; Fernandez Casani, Alvaro/0000-0003-1394-509X; Brooijmans, Gustaaf/0000-0002-3354-1810; Monzani, Simone/0000-0002-0479-2207; Thornberry, Reagan/0009-0006-4037-0972; Ryzhov, Andrey/0000-0002-0623-7426; Quinn, Ryan/0000-0002-0879-6045; Corchia, Federico Andrea Guillaume/0000-0002-1788-3204; Kimura, Naoki/0000-0002-8883-9374; Fiorini, Luca/0000-0002-5070-2735; ABREU, Henso/0000-0002-1599-2896; Gessinger, Paul/0000-0002-3056-7417; Fuster, Juan/0000-0002-1290-2031; cerri, alessandro/0000-0002-1904-6661; Schaarschmidt, Jana/0000-0002-0433-6439; al khoury, konie/0000-0002-0547-8199; Di Luca, Andrea/0000-0002-9074-2133; Aboelela, Mohammed/0009-0003-6578-220X; Tariq, Khuram/0000-0002-0584-8700; Iakovidis, George/0000-0002-0330-5921; lebedev, alexandre/0000-0002-9566-1850; Benchekroun, Driss/0000-0001-5196-8327; Haas, Andrew/0000-0002-4832-0455; Price, Darren/0000-0003-2750-9977; Follega, Francesco Maria/0000-0003-2317-9560; Vecchio, Valentina/0000-0002-1351-6757; Gwilliam, Carl/0000-0002-9401-5304; Iuppa, Roberto/0000-0001-5038-2762; Penc, Ondrej/0000-0002-5433-3981; Balek, Petr/0000-0002-0942-1966; Muñoz Pérez, David/0000-0003-3215-6467; Sessa, Marco/0000-0002-1402-7525; Nasella, Laura/0000-0002-4871-784X; Arling, Jan-Hendrik/0000-0002-1577-5090; Vecchio, Valentina/0000-0002-1351-6757; Cindro, Vladimir/0000-0002-2037-7185; Czodrowski, Patrick/0000-0003-0723-1437; Martin dit Latour, Bertrand/0000-0003-3420-2105; Żak, Zuzanna/0000-0002-9330-8842; Yang, Siqi/0000-0002-0204-984X; Köck, Daniela/0000-0002-9090-5502; Vecchio, Valentina/0000-0002-1351-6757; Cheng, Hok-Chuen/0000-0002-8912-4389; Falda Ulhoa Coelho, Luis Felipe/0000-0002-2298-3605; Cairo, Valentina Maria Martina/0000-0002-0758-7575; Adelman, Jahred/0000-0002-1041-3496; Leitgeb, Clara Elisabeth/0000-0002-0335-503X; Salvador Salas, Adrian/0000-0001-5041-5659; Sessa, Marco/0000-0002-1402-7525; Castillo, Florencia Luciana/0000-0002-1172-1052; Carroll, Anthony/0000-0003-1692-2029; D'Auria, Saverio/0000-0003-3393-6318; Pham, Thu LH/0000-0002-8859-1313; Tompkins, Lauren/0000-0001-8127-9653; Iurii, Naryshkin/0000-0001-6412-4801; Miu, Ovidiu/0000-0002-0287-8293; Snesarev, Andrei/0000-0002-9067-8362; Cunha Sargedas Sousa, Mário José/0000-0001-7991-593X; Pater, Joleen/0000-0002-0598-5035; Gee, Carolyn/0000-0002-3271-7861; Konstantinidis, Nikolaos/0000-0002-4140-6360; Heinrich, Jochen Jens/0000-0002-0253-0924; Wu, Yusheng/0000-0002-1528-4865; Feligioni, Lorenzo/0000-0002-1403-0951; Dal Santo, Daniele/0000-0001-7176-7979; Longarini, Iacopo/0000-0002-0352-2854; Della Pietra, Massimo/0000-0003-4446-3368; De Santis, Francesco/0000-0003-0120-2096; Konstantinidis, Nikolaos/0000-0002-4140-6360; Duehrssen-Debling, Michael/0000-0002-5833-7058; Stanislaus, Beojan/0000-0001-9007-7658; Manhães de Anade Filho, Luciano/0000-0003-1792-6793; Han, Kunlin/0000-0002-1627-4810; Tariq, Khuram/0000-0002-0584-8700; Ventura, Anea/0000-0002-3368-3413; Monzani, Simone/0000-0002-0479-2207; Juzek, Monika/0000-0002-7269-9194; Kretzschmar, Jan/0000-0002-8515-1355; Cairo, Valentina Maria Martina/0000-0002-0758-7575; Mlinarević, Marin/0000-0003-3587-646X; Pilkington, Andrew/0000-0001-8007-0778; Pham, Thu LH/0000-0002-8859-1313; Lapertosa, Alessandro/0000-0001-6246-6787; Walkowiak, Wolfgang/0000-0002-0385-3784; Formica, Andrea/0000-0001-8308-2643; Poddar, Gitanjali/0000-0001-7424-4161; Blue, Andrew/0000-0002-7716-5626; Della Pietra, Massimo/0000-0003-4446-3368; Cervato, Beatrice/0000-0002-5200-0016; Ince Lezki, Merve/0000-0001-6907-0195; Davidek, Tomas/0000-0002-3770-8307; Thomson, Evelyn/0000-0001-6031-2768; Poreba, Aleksandra/0000-0003-1250-0865; Liu, Bingxuan/0000-0002-0721-8331; Kiryunin, Andrey/0000-0001-7490-6890; Shahinian, Jeffrey/0000-0002-1325-3432; Carbone, Antonio/0000-0002-4117-3800; Rastogi, Angira/0000-0003-1245-6710; Sampsonidou, Despoina/0000-0003-0384-7672; Gramstad, Eirik/0000-0001-5792-5352; Ventura González, Salvador/0000-0001-5246-0779; Rummler, Andre/0000-0001-8945-8760; Bruschi, Marco/0000-0002-4319-4023; Garay, Francisca/0000-0002-6670-1104; Sbrizzi, Antonio/0000-0002-1934-3041; Clark, Allan Geoffrey/0000-0001-8341-5911; Cheu, Elliott/0000-0002-2562-9724; Pilkington, Andrew/0000-0001-8007-0778; Blue, Andrew/0000-0002-7716-5626; Tudorache, Valentina/0000-0001-5384-3843; Cindro, Vladimir/0000-0002-2037-7185; Matousek, Jan/0000-0002-2174-5517; Tzovara, Eftychia/0000-0002-0410-0055; Sala, Alessandro/0000-0003-0824-7326; Sala, Alessandro/0000-0003-0824-7326; Liu, Bingxuan/0000-0002-0721-8331; Tzovara, Eftychia/0000-0002-0410-0055; Przygoda, Witold/0000-0003-0984-0754; Penc, Ondrej/0000-0002-5433-3981; Nitschke, Jan-Eric/0000-0002-0174-4816; Simsek, Sinem/0000-0002-9650-3846; Ventura, Anea/0000-0002-3368-3413; Auriol, Adrien/0000-0002-3623-1228; Doglioni, Caterina/0000-0002-1509-0390; Warburton, Andreas/0000-0002-2298-7315; Wharton, Andrew/0000-0002-9507-1869; Tudorache, Valentina/0000-0001-5384-3843; Camplani, Alessandra/0000-0002-6386-9788; Nisati, Aleandro/0000-0002-5080-2293; xella, stefania/0000-0002-0988-1655; Ribaric, Neza/0000-0003-3212-3681; Lari, Tommaso/0000-0002-1388-869X;</t>
  </si>
  <si>
    <t>CERN; NDGF (Denmark, Norway, Sweden); KIT/GridKA (Germany); INFN-CNAF (Italy); NL-T1 (Netherlands), PIC (Spain); BNL (USA) [413]; ANPCyT, Argentina; YerPhI, Armenia; ARC, Australia; BMWFW; FWF, Austria; ANAS; CNPq; FAPESP, Brazil; NSERC; CFI, Canada; NSFC, China; MEYS CR, Czech Republic; DNRF; DNSRC, Denmark; IN2P3-CNRS; CEA-DRF/IRFU, France; BMBF; MPG, Germany; RGC and Hong Kong SAR, China; ISF; Benoziyo Center, Israel; INFN, Italy; MEXT; JSPS, Japan; CNRST, Morocco; NWO, Netherlands; RCN, Norway; MNiSW, Poland; FCT, Portugal; MNE/IFA, Romania; MESTD, Serbia; MSSR, Slovakia; SRC; Wallenberg Foundation, Sweden; SNSF and Cantons of Bern and Geneva, Switzerland; NSTC, Taipei; STFC/UKRI, United Kingdom; DOE; NSF, United States of America; BCKDF; CANARIE; CRC; DRAC, Canada [PRIMUS 21/SCI/017]; FORTE, Czech Republic; ERC; ERDF; Marie Sklodowska-Curie Actions, European Union; Investissements d'Avenir Labex, Investissements d'Avenir Idex; ANR, France; DFG; AvH Foundation, Germany - EU-ESF; Greek NSRF, Greece; BSF-NSF; NCN [UMO-2020/37/B/ST2/01043, UMO-2021/40/C/ST2/00187, UMO-2022/47/O/ST2/00148]; La Caixa Banking Foundation; CERCA Programme Generalitat de Catalunya; PROMETEO; Generalitat Valenciana, Spain; Goran Gustafssons Stiftelse, Sweden; Royal Society [NIF-R1-231091]; Leverhulme Trust, United Kingdom; CERN: European Organization for Nuclear Research (CERN PJAS); Chile: Agencia Nacional de Investigacion y Desarrollo (FONDECYT) [1190886]; FONDECYT [1230987]; China: Chinese Ministry of Science and Technology [MOST-2023YFA1605700, MOST-2023YFA1609300]; National Natural Science Foundation of China [NSFC-12175119, NSFC 12275265, NSFC-12075060]; Czech Republic: Czech Science Foundation [GACR-24-11373S]; Ministry of Education Youth and Sports [FORTE CZ.02.01, 01/00/22_008/0004632]; PRIMUS Research Programme [PRIMUS/21/SCI/017]; EU: H2020 European Research Council [ERC-101002463]; European Union: European Research Council [ERC-948254, ERC 101089007, MUCCA-CHIST-ERA-19-XAI-00]; European Union [FAIR-NextGenerationEU PE00000013]; Italian Center for High Performance Computing, Big Data and Quantum Computing (ICSC); France: Agence Nationale de la Recherche [ANR-20-CE31-0013, ANR-21-CE31-0013, ANR-21-CE31-0022, ANR-22-EDIR-0002]; Investissements d'Avenir Labex; Germany: Baden-Wurttemberg Stiftung; Deutsche Forschungsgemeinschaft [DFG-469666862, DFG-CR 312/5-2]; Istituto Nazionale di Fisica Nucleare (ICSC); Ministero dell'Universita e della Ricerca; Japan Society for the Promotion of Science (JSPS KAKENHI) [JP21H05085, JP22H01227, JP22H04944, JP22KK0227, NWO Veni 2020-VI]; Norway: Research Council of Norway [RCN-314472]; Polish National Agency for Academic Exchange [PPN/PPO/2020/1/00002/U/00001]; Polish National Science Centre (NCN) [2021/42/E/ST2/00350]; NCN OPUS [2022/47/B/ST2/03059]; Slovenian Research Agency [J1-3010]; Spain: Generalitat Valenciana; FEDER [PID2021-125273NB, RYC2019-028510-I, RYC2020-030254-I, RYC2021-031273I, RYC2022-038164-I]; Ministry of Science and Innovation (MCIN) [NextGenEU PCI2022-135018-2]; MICIN; GenT Programmes Generalitat Valenciana [CIDEGENT/2019/023, CIDEGENT/2019/027]; Swedish Research Council (Swedish Research Council) [202304654, VR 2018-00482, VR 2022-03845, VR 2022-04683, VR 202303403, 2021-03651]; Knut and Alice Wallenberg Foundation [KAW 2018.0157, KAW 2018.0458, KAW 2019.0447]; Swiss National Science Foundation [SNSF-PCEFP2_194658]; United Kingdom: Leverhulme Trust (Leverhulme Trust) [RPG-2020-004]; United States of America; Neubauer Family Foundation</t>
  </si>
  <si>
    <t>CERN; NDGF (Denmark, Norway, Sweden); KIT/GridKA (Germany); INFN-CNAF (Italy); NL-T1 (Netherlands), PIC (Spain); BNL (USA); ANPCyT, Argentina(ANPCyT); YerPhI, Armenia; ARC, Australia(Australian Research Council); BMWFW; FWF, Austria(Austrian Science Fund (FWF)); ANAS(Azerbaijan National Academy of Sciences (ANAS)); CNPq(Conselho Nacional de Desenvolvimento Cientifico e Tecnologico (CNPQ)); FAPESP, Brazil(Fundacao de Amparo a Pesquisa do Estado de Sao Paulo (FAPESP)); NSERC(Natural Sciences and Engineering Research Council of Canada (NSERC)); CFI, Canada(Canada Foundation for Innovation); NSFC, China(National Natural Science Foundation of China (NSFC)); MEYS CR, Czech Republic; DNRF; DNSRC, Denmark(Danish Natural Science Research Council); IN2P3-CNRS(Centre National de la Recherche Scientifique (CNRS)); CEA-DRF/IRFU, France; BMBF(Federal Ministry of Education &amp; Research (BMBF)); MPG, Germany(Max Planck Society); RGC and Hong Kong SAR, China; ISF(Israel Science Foundation); Benoziyo Center, Israel; INFN, Italy(Istituto Nazionale di Fisica Nucleare (INFN)); MEXT(Ministry of Education, Culture, Sports, Science and Technology, Japan (MEXT)); JSPS, Japan(Ministry of Education, Culture, Sports, Science and Technology, Japan (MEXT)Japan Society for the Promotion of Science); CNRST, Morocco; NWO, Netherlands; RCN, Norway(Research Council of Norway); MNiSW, Poland(Ministry of Science and Higher Education, Poland); FCT, Portugal(Fundacao para a Ciencia e a Tecnologia (FCT)); MNE/IFA, Romania; MESTD, Serbia(Ministry of Education, Science &amp; Technological Development, Serbia); MSSR, Slovakia; SRC; Wallenberg Foundation, Sweden; SNSF and Cantons of Bern and Geneva, Switzerland(Swiss National Science Foundation (SNSF)); NSTC, Taipei; STFC/UKRI, United Kingdom; DOE(United States Department of Energy (DOE)); NSF, United States of America(National Science Foundation (NSF)); BCKDF; CANARIE; CRC(Australian GovernmentDepartment of Industry, Innovation and ScienceCooperative Research Centres (CRC) Programme); DRAC, Canada; FORTE, Czech Republic; ERC(European Research Council (ERC)); ERDF(European Union (EU)); Marie Sklodowska-Curie Actions, European Union(European Union (EU)Marie Curie Actions); Investissements d'Avenir Labex, Investissements d'Avenir Idex(Agence Nationale de la Recherche (ANR)Association Nationale de la Recherche et de la Technologie (ANRT)); ANR, France(Agence Nationale de la Recherche (ANR)); DFG(German Research Foundation (DFG)); AvH Foundation, Germany - EU-ESF(Alexander von Humboldt Foundation); Greek NSRF, Greece; BSF-NSF; NCN; La Caixa Banking Foundation(La Caixa Foundation); CERCA Programme Generalitat de Catalunya; PROMETEO; Generalitat Valenciana, Spain(Center for Forestry Research &amp; Experimentation (CIEF)); Goran Gustafssons Stiftelse, Sweden; Royal Society(Royal Society UK); Leverhulme Trust, United Kingdom(Leverhulme Trust); CERN: European Organization for Nuclear Research (CERN PJAS); Chile: Agencia Nacional de Investigacion y Desarrollo (FONDECYT); FONDECYT(Comision Nacional de Investigacion Cientifica y Tecnologica (CONICYT)CONICYT FONDECYT); China: Chinese Ministry of Science and Technology; National Natural Science Foundation of China(National Natural Science Foundation of China (NSFC)); Czech Republic: Czech Science Foundation; Ministry of Education Youth and Sports(Ministry of Education, Youth &amp; Sports - Czech Republic); PRIMUS Research Programme; EU: H2020 European Research Council; European Union: European Research Council(European Union (EU)European Research Council (ERC)); European Union(European Union (EU)); Italian Center for High Performance Computing, Big Data and Quantum Computing (ICSC); France: Agence Nationale de la Recherche(Agence Nationale de la Recherche (ANR)); Investissements d'Avenir Labex(Agence Nationale de la Recherche (ANR)); Germany: Baden-Wurttemberg Stiftung; Deutsche Forschungsgemeinschaft(German Research Foundation (DFG)); Istituto Nazionale di Fisica Nucleare (ICSC); Ministero dell'Universita e della Ricerca(Ministry of Education, Universities and Research (MIUR)); Japan Society for the Promotion of Science (JSPS KAKENHI)(Ministry of Education, Culture, Sports, Science and Technology, Japan (MEXT)Japan Society for the Promotion of ScienceGrants-in-Aid for Scientific Research (KAKENHI)); Norway: Research Council of Norway; Polish National Agency for Academic Exchange(Polish National Agency for Academic Exchange (NAWA)); Polish National Science Centre (NCN)(National Science Centre, Poland); NCN OPUS; Slovenian Research Agency(Slovenian Research Agency - Slovenia); Spain: Generalitat Valenciana; FEDER(European Union (EU)Spanish Government); Ministry of Science and Innovation (MCIN); MICIN; GenT Programmes Generalitat Valenciana; Swedish Research Council (Swedish Research Council)(Swedish Research Council); Knut and Alice Wallenberg Foundation(Knut &amp; Alice Wallenberg Foundation); Swiss National Science Foundation(Swiss National Science Foundation (SNSF)); United Kingdom: Leverhulme Trust (Leverhulme Trust); United States of America; Neubauer Family Foundation</t>
  </si>
  <si>
    <t>We thank CERN for the very successful operation of the LHC and its injectors, as well as the support staff at CERN and at our institutions worldwide without whom ATLAS could not be operated efficiently. The crucial computing support from all WLCG partners is acknowledged gratefully, in particular from CERN, the ATLAS Tier-1 facilities at TRIUMF/SFU (Canada), NDGF (Denmark, Norway, Sweden), CC-IN2P3 (France), KIT/GridKA (Germany), INFN-CNAF (Italy), NL-T1 (Netherlands), PIC (Spain), RAL (UK) and BNL (USA), the Tier-2 facilities worldwide and large non-WLCG resource providers. Major contributors of computing resources are listed in Ref. [413]. We gratefully acknowledge the support of ANPCyT, Argentina; YerPhI, Armenia; ARC, Australia; BMWFW and FWF, Austria; ANAS, Azerbaijan; CNPq and FAPESP, Brazil; NSERC, NRC and CFI, Canada; CERN; ANID, Chile; CAS, MOST and NSFC, China; Minciencias, Colombia; MEYS CR, Czech Republic; DNRF and DNSRC, Denmark; IN2P3-CNRS and CEA-DRF/IRFU, France; SRNSFG, Georgia; BMBF, HGF and MPG, Germany; GSRI, Greece; RGC and Hong Kong SAR, China; ISF and Benoziyo Center, Israel; INFN, Italy; MEXT and JSPS, Japan; CNRST, Morocco; NWO, Netherlands; RCN, Norway; MNiSW, Poland; FCT, Portugal; MNE/IFA, Romania; MESTD, Serbia; MSSR, Slovakia; ARIS and MVZI, Slovenia; DSI/NRF, South Africa; MICIU/AEI, Spain; SRC and Wallenberg Foundation, Sweden; SERI, SNSF and Cantons of Bern and Geneva, Switzerland; NSTC, Taipei; TENMAK, Turkiye; STFC/UKRI, United Kingdom; DOE and NSF, United States of America. Individual groups and members have received support from BCKDF, CANARIE, CRC and DRAC, Canada; PRIMUS 21/SCI/017, CERN-CZ and FORTE, Czech Republic; COST, ERC, ERDF, Horizon 2020, ICSC-NextGenerationEU and Marie Sklodowska-Curie Actions, European Union; Investissements d'Avenir Labex, Investissements d'Avenir Idex and ANR, France; DFG and AvH Foundation, Germany; Herakleitos, Thales and Aristeia programmes co-financed by EU-ESF and the Greek NSRF, Greece; BSF-NSF and MINERVA, Israel; Norwegian Financial Mechanism 2014-2021, Norway; NCN and NAWA, Poland; La Caixa Banking Foundation, CERCA Programme Generalitat de Catalunya and PROMETEO and GenT Programmes Generalitat Valenciana, Spain; Goran Gustafssons Stiftelse, Sweden; The Royal Society and Leverhulme Trust, United Kingdom. In addition, individual members wish to acknowledge support from CERN: European Organization for Nuclear Research (CERN PJAS); Chile: Agencia Nacional de Investigacion y Desarrollo (FONDECYT 1190886, FONDECYT 1210400, FONDECYT 1230812, FONDECYT 1230987); China: Chinese Ministry of Science and Technology (MOST-2023YFA1605700, MOST-2023YFA1609300), National Natural Science Foundation of China (NSFC-12175119, NSFC 12275265, NSFC-12075060); Czech Republic: Czech Science Foundation (GACR-24-11373S), Ministry of Education Youth and Sports (FORTE CZ.02.01. 01/00/22_008/0004632), PRIMUS Research Programme (PRIMUS/21/SCI/017); EU: H2020 European Research Council (ERC-101002463); European Union: European Research Council (ERC-948254, ERC 101089007), Horizon 2020 Framework Programme (MUCCA-CHIST-ERA-19-XAI-00), European Union, Future Artificial Intelligence Research (FAIR-NextGenerationEU PE00000013), Italian Center for High Performance Computing, Big Data and Quantum Computing (ICSC, NextGenerationEU); France: Agence Nationale de la Recherche (ANR-20-CE31-0013, ANR-21-CE31-0013, ANR-21-CE31-0022, ANR-22-EDIR-0002), Investissements d'Avenir Labex (ANR-11-LABX-0012); Germany: Baden-Wurttemberg Stiftung (BW Stiftung-Postdoc Eliteprogramme), Deutsche Forschungsgemeinschaft (DFG-469666862, DFG-CR 312/5-2); Italy: Istituto Nazionale di Fisica Nucleare (ICSC, NextGenerationEU), Ministero dell'Universita e della Ricerca (PRIN-20223N7F8K-PNRR M4.C2.1.1); Japan: Japan Society for the Promotion of Science (JSPS KAKENHI JP21H05085, JSPS KAKENHI JP22H01227, JSPS KAKENHI JP22H04944, JSPS KAKENHI JP22KK0227); Netherlands: Netherlands Organisation for Scientific Research (NWO Veni 2020-VI.Veni.202.179); Norway: Research Council of Norway (RCN-314472); Poland: Polish National Agency for Academic Exchange (PPN/PPO/2020/1/00002/U/00001), Polish National Science Centre (NCN 2021/42/E/ST2/00350, NCN OPUS nr 2022/47/B/ST2/03059, NCN UMO-2019/34/E/ST2/00393, NCN and H2020 MSCA 945339, UMO-2020/37/B/ST2/01043, UMO-2021/40/C/ST2/00187, UMO-2022/47/O/ST2/00148); Slovenia: Slovenian Research Agency (ARIS grant J1-3010); Spain: Generalitat Valenciana (Artemisa, FEDER, IDIFEDER/2018/048), Ministry of Science and Innovation (MCIN and NextGenEU PCI2022-135018-2, MICIN and FEDER PID2021-125273NB, RYC2019-028510-I, RYC2020-030254-I, RYC2021-031273I, RYC2022-038164-I), PROMETEO and GenT Programmes Generalitat Valenciana (CIDEGENT/2019/023, CIDEGENT/2019/027); Sweden: Swedish Research Council (Swedish Research Council 202304654, VR 2018-00482, VR 2022-03845, VR 2022-04683, VR 202303403, VR grant 2021-03651), Knut and Alice Wallenberg Foundation (KAW 2018.0157, KAW 2018.0458, KAW 2019.0447, KAW 2022.0358); Switzerland: Swiss National Science Foundation (SNSF-PCEFP2_194658); United Kingdom: Leverhulme Trust (Leverhulme Trust RPG-2020-004), Royal Society (NIF-R1-231091); United States of America: U.S. Department of Energy (ECA DE-AC02-76SF00515), Neubauer Family Foundation.</t>
  </si>
  <si>
    <t>MAR 6</t>
  </si>
  <si>
    <t>10.1140/epjc/s10052-024-13701-w</t>
  </si>
  <si>
    <t>7LT3L</t>
  </si>
  <si>
    <t>WOS:001574034000001</t>
  </si>
  <si>
    <t>Zemanek, T; Danisovic, L; Nicodemou, A</t>
  </si>
  <si>
    <t>Zemanek, Tomas; Danisovic, Lubos; Nicodemou, Andreas</t>
  </si>
  <si>
    <t>Exosomes and solid cancer therapy: where are we now?</t>
  </si>
  <si>
    <t>MEDICAL ONCOLOGY</t>
  </si>
  <si>
    <t>Exosomes; Cancer; Immunotherapy; Personalized medicine; Cell therapy; Drug delivery system</t>
  </si>
  <si>
    <t>MESENCHYMAL STEM-CELLS; IN-VITRO; EXTRACELLULAR VESICLES; DRUG-DELIVERY; INHIBIT; PROLIFERATION; PACLITAXEL; DIAGNOSIS; INCREASES; RADIATION</t>
  </si>
  <si>
    <t>Cancer immunotherapy has revolutionized oncology, offering new hope for patients with previously incurable cancers. However, solid tumors remain a significant challenge due to immune evasion, therapeutic resistance, and the immunosuppressive tumor microenvironment. Exosomes, a specialized subset of extracellular vesicles, have emerged as promising tools in cancer therapy owing to their unique role in intercellular communication and immune modulation. These vesicles transport antigens, major histocompatibility complex (MHC) molecules, and immune-modulatory cargo, positioning them as potential platforms for cancer vaccines, drug delivery systems, and combinatorial therapies. Advances in engineered exosomes have improved drug bioavailability, tumor targeting, and immune stimulation, showcasing their potential in personalized medicine. This review highlights their multifaceted role in the tumor microenvironment, and their mechanisms of action in solid cancer therapy. Additionally, we discuss emerging strategies to overcome clinical and technical hurdles, paving the way for novel and effective cancer treatments.</t>
  </si>
  <si>
    <t>[Zemanek, Tomas; Danisovic, Lubos; Nicodemou, Andreas] Comenius Univ, Fac Med, Inst Med Biol Genet &amp; Clin Genet, Bratislava, Slovakia; [Zemanek, Tomas; Nicodemou, Andreas] GAMMA ZA sro, Trencin, Slovakia</t>
  </si>
  <si>
    <t>Nicodemou, A (corresponding author), Comenius Univ, Fac Med, Inst Med Biol Genet &amp; Clin Genet, Bratislava, Slovakia.;Nicodemou, A (corresponding author), GAMMA ZA sro, Trencin, Slovakia.</t>
  </si>
  <si>
    <t>andreas.nicodemou@fmed.uniba.sk</t>
  </si>
  <si>
    <t>Zemánek, Tomáš/G-2168-2018; Nicodemou, Andreas/F-6895-2019</t>
  </si>
  <si>
    <t>Zemánek, Tomáš/0000-0001-9081-307X;</t>
  </si>
  <si>
    <t>Open access funding provided by The Ministry of Education, Science, Research and Sport of the Slovak Republic in cooperation with Centre for Scientific and Technical Information of the Slovak Republic. This research did not receive any specific grant from funding agencies in the public, commercial, or not-for-profit sectors.</t>
  </si>
  <si>
    <t>HUMANA PRESS INC</t>
  </si>
  <si>
    <t>TOTOWA</t>
  </si>
  <si>
    <t>999 RIVERVIEW DRIVE SUITE 208, TOTOWA, NJ 07512 USA</t>
  </si>
  <si>
    <t>1357-0560</t>
  </si>
  <si>
    <t>1559-131X</t>
  </si>
  <si>
    <t>MED ONCOL</t>
  </si>
  <si>
    <t>Med. Oncol.</t>
  </si>
  <si>
    <t>10.1007/s12032-025-02626-3</t>
  </si>
  <si>
    <t>X3I1G</t>
  </si>
  <si>
    <t>WOS:001424317700002</t>
  </si>
  <si>
    <t>Aad, G; Abbott, B; Abeling, K; Abicht, NJ; Abidi, SH; Aboulhorma, A; Abramowicz, H; Abreu, H; Abulaiti, Y; Acharya, BS; Bourdarios, CA; Adamczyk, L; Adamek, L; Addepalli, SV; Addison, MJ; Adelman, J; Adiguzel, A; Adye, T; Affolder, AA; Afik, Y; Agaras, MN; Agarwala, J; Aggarwal, A; Agheorghiesei, C; Ahmad, A; Ahmadov, F; Ahmed, WS; Ahuja, S; Ai, X; Aielli, G; Aikot, A; Tamlihat, MA; Aitbenchikh, B; Aizenberg, I; Akbiyik, M; Åkesson, TPA; Akimov, AV; Akiyama, D; Akolkar, NN; Al Khoury, K; Alberghi, GL; Albert, J; Albicocco, P; Albouy, GL; Alderweireldt, S; Aleksa, M; Aleksandrov, IN; Alexa, C; Alexopoulos, T; Alfonsi, F; Algren, M; Alhroob, M; Ali, B; Ali, HMJ; Ali, S; Alibocus, SW; Aliev, M; Alimonti, G; Alkakhi, W; Allaire, C; Allbrooke, BMM; Allen, JF; Flores, CAA; Allport, PP; Aloisio, A; Alonso, F; Alpigiani, C; Estevez, MA; Fernandez, AA; Cardoso, MA; Alviggi, MG; Aly, M; Coutinho, YA; Ambler, A; Amelung, C; Amerl, M; Ames, CG; Amidei, D; Dos Santos, SPA; Amos, KR; Ananiev, V; Anastopoulos, C; Andeen, T; Anders, JK; Andrean, SY; Andreazza, A; Angelidakis, S; Angerami, A; Anisenkov, AV; Annovi, A; Antel, C; Anthony, MT; Antipov, E; Antonelli, M; Anulli, F; Aoki, M; Aoki, T; Pozo, JAA; Aparo, MA; Bella, LA; Appelt, C; Apyan, A; Aranzabal, N; Val, SJA; Arcangeletti, C; Arce, ATH; Arena, E; Arguin, JF; Argyropoulos, S; Arling, JH; Arnaez, O; Arnold, H; Artoni, G; Asada, H; Asai, K; Asai, S; Asbah, NA; Assamagan, K; Astalos, R; Atashi, S; Atkin, RJ; Atkinson, M; Atmani, H; Atmasiddha, PA; Augsten, K; Auricchio, S; Auriol, AD; Austrup, VA; Avolio, G; Axiotis, K; Azuelos, G; Babal, D; Bachacou, H; Bachas, K; Bachiu, A; Backman, F; Badea, A; Bagnaia, P; Bahmani, M; Bailey, AJ; Bailey, VR; Baines, JT; Baines, L; Baker, OK; Bakos, E; Gupta, DB; Balakrishnan, V; Balasubramanian, R; Baldin, EM; Balek, P; Ballabene, E; Balli, F; Baltes, LM; Balunas, WK; Balz, J; Banas, E; Bandieramonte, M; Bandyopadhyay, A; Bansal, S; Barak, L; Barakat, M; Barberio, EL; Barberis, D; Barbero, M; Barel, MZ; Barends, KN; Barillari, T; Barisits, MS; Barklow, T; Baron, P; Baron Moreno, DA; Baroncelli, A; Barone, G; Barr, AJ; Barr, JD; Navarro, LB; Barreiro, F; da Costa, JBG; Barron, U; Teixeira, MGB; Barsov, S; Bartels, F; Bartoldus, R; Barton, AE; Bartos, P; Basan, A; Baselga, M; Bassalat, A; Basso, MJ; Basson, CR; Bates, RL; Batlamous, S; Batley, JR; Batool, B; Battaglia, M; Battulga, D; Bauce, M; Bauer, M; Bauer, P; Hurrell, LTB; Beacham, JB; Beau, T; Beaucamp, JY; Beauchemin, PH; Becherer, F; Bechtle, P; Beck, HP; Becker, K; Becot, C; Beddall, AJ; Bednyakov, VA; Bee, CP; Beemster, LJ; Beermann, TA; Begalli, M; Begel, M; Behera, A; Behr, JK; Beirer, JF; Beisiegel, F; Belfkir, M; Bella, G; Bellagamba, L; Bellerive, A; Bellos, P; Beloborodov, K; Benchekroun, D; Bendebba, F; Benhammou, Y; Benoit, M; Bensinger, JR; Bentvelsen, S; Beresford, L; Beretta, M; Kuutmann, EB; Berger, N; Bergmann, B; Beringer, J; Bernardi, G; Bernius, C; Bernlochner, FU; Bernon, F; Berry, T; Berta, P; Berthold, A; Bertram, IA; Bethke, S; Betti, A; Bevan, AJ; Bhalla, NK; Bhamjee, M; Bhatta, S; Bhattacharya, DS; Bhattarai, P; Bhopatkar, VS; Bi, R; Bianchi, RM; Bianco, G; Biebel, O; Bielski, R; Biglietti, M; Bindi, M; Bingul, A; Bini, C; Biondini, A; Birch-sykes, CJ; Bird, GA; Birman, M; Biros, M; Biryukov, S; Bisanz, T; Bisceglie, E; Biswal, JP; Biswas, D; Bitadze, A; Bjorke, K; Bloch, I; Blocker, C; Blue, A; Blumenschein, U; Blumenthal, J; Bobbink, GJ; Bobrovnikov, VS; Boehler, M; Boehm, B; Bogavac, D; Bogdanchikov, AG; Bohm, C; Boisvert, V; Bokan, P; Bold, T; Bomben, M; Bona, M; Boonekamp, M; Booth, CD; Borbély, AG; Bordulev, IS; Borecka-Bielska, HM; Borissov, G; Bortoletto, D; Boscherini, D; Bosman, M; Sola, JDB; Bouaouda, K; Bouchhar, N; Boudreau, J; Bouhova-Thacker, EV; Boumediene, D; Bouquet, R; Boveia, A; Boyd, J; Boye, D; Boyko, IR; Bracinik, J; Brahimi, N; Brandt, G; Brandt, O; Braren, F; Brau, B; Brau, JE; Brener, R; Brenner, L; Brenner, R; Bressler, S; Britton, D; Britzger, D; Brock, I; Brooijmans, G; Brooks, WK; Brost, E; Brown, LM; Bruce, LE; Bruckler, TL; de Renstrom, PAB; Brüers, B; Bruni, A; Bruni, G; Bruschi, M; Bruscino, N; Buanes, T; Buat, Q; Buchin, D; Buckley, AG; Bulekov, O; Bullard, BA; Burdin, S; Burgard, CD; Burger, AM; Burghgrave, B; Burlayenko, O; Burr, JTP; Burton, CD; Burzynski, JC; Busch, EL; Büscher, V; Bussey, PJ; Butler, JM; Buttar, CM; Butterworth, JM; Buttinger, W; Vazquez, CJB; Buzykaev, AR; Urbán, SC; Cadamuro, L; Caforio, D; Cai, H; Cai, Y; Cai, Y; Cairo, VMM; Cakir, O; Calace, N; Calafiura, P; Calderini, G; Calfayan, P; Callea, G; Caloba, LP; Calvet, D; Calvet, S; Calvet, TP; Calvetti, M; Toro, RC; Camarda, S; Munoz, DC; Camarri, P; Camerlingo, MT; Cameron, D; Camincher, C; Campanelli, M; Camplani, A; Canale, V; Canesse, A; Cantero, J; Cao, Y; Capocasa, F; Capua, M; Carbone, A; Cardarelli, R; Cardenas, JCJ; Cardillo, F; Carducci, G; Carli, T; Carlino, G; Carlotto, JI; Carlson, BT; Carlson, EM; Carminati, L; Carnelli, A; Carnesale, M; Caron, S; Carquin, E; Carrá, S; Carratta, G; Argos, FC; Carter, JWS; Carter, TM; Casado, MP; Caspar, M; Castiglia, EG; Castillo, FL; Garcia, LC; Gimenez, VC; Castro, NF; Catinaccio, A; Catmore, JR; Cavaliere, V; Cavalli, N; Cavasinni, V; Cekmecelioglu, YC; Celebi, E; Celli, F; Centonze, MS; Cepaitis, V; Cerny, K; Cerqueira, AS; Cerri, A; Cerrito, L; Cerutti, F; Cervato, B; Cervelli, A; Cesarini, G; Cetin, SA; Chadi, Z; Chakraborty, D; Chan, J; Chan, WY; Chapman, JD; Chapon, E; Chargeishvili, B; Charlton, DG; Charman, TP; Chatterjee, M; Chauhan, C; Chekanov, S; Chekulaev, SV; Chelkov, GA; Chen, A; Chen, B; Chen, B; Chen, H; Chen, H; Chen, J; Chen, J; Chen, M; Chen, S; Chen, SJ; Chen, X; Chen, X; Chen, Y; Cheng, CL; Cheng, HC; Cheong, S; Cheplakov, A; Cheremushkina, E; Cherepanova, E; El Moursli, RC; Cheu, E; Cheung, K; Chevalier, L; Chiarella, V; Chiarelli, G; Chiedde, N; Chiodini, G; Chisholm, AS; Chitan, A; Chitishvili, M; Chizhov, MV; Choi, K; Chomont, AR; Chou, Y; Chow, EYS; Chowdhury, T; Chu, KL; Chu, MC; Chu, X; Chudoba, J; Chwastowski, JJ; Cieri, D; Ciesla, KM; Cindro, V; Ciocio, A; Cirotto, F; Citron, ZH; Citterio, M; Ciubotaru, DA; Ciungu, BM; Clark, A; Clark, PJ; Columbie, JMC; Clawson, SE; Clement, C; Clercx, J; Coadou, Y; Cobal, M; Coccaro, A; Barrue, RFC; De Sa, RCL; Coelli, S; Cohen, H; Coimbra, AEC; Cole, B; Collot, J; Muiño, PC; Connell, MP; Connell, SH; Connelly, IA; Conroy, EI; Conventi, F; Cooke, HG; Cooper-Sarkar, AM; Choi, ACO; Corpe, LD; Corradi, M; Corriveau, F; Cortes-Gonzalez, A; Costa, MJ; Costanza, F; Costanzo, D; Cote, BM; Cowan, G; Cranmer, K; Cremonini, D; Crépé-Renaudin, S; Crescioli, F; Cristinziani, M; Cristoforetti, M; Croft, V; Crosby, JE; Crosetti, G; Cueto, A; Donszelmann, TC; Cui, H; Cui, Z; Cunningham, WR; Curcio, F; Czodrowski, P; Czurylo, MM; De Sousa, MJDS; Pinto, JVD; Da Via, C; Dabrowski, W; Dado, T; Dahbi, S; Dai, T; Dal Santo, D; Dallapiccola, C; Dam, M; D'amen, G; D'Amico, V; Damp, J; Dandoy, JR; Daneri, MF; Danninger, M; Dao, V; Darbo, G; Darmora, S; Das, SJ; D'Auria, S; David, C; Davidek, T; Davis-Purcell, B; Dawson, I; Day-hall, HA; De, K; De Asmundis, R; De Biase, N; De Castro, S; De Groot, N; de Jong, P; De la Torre, H; De Maria, A; De Salvo, A; De Sanctis, U; De Santo, A; De Regie, JBD; Dedovich, DV; Degens, J; Deiana, AM; Del Corso, F; Del Peso, J; Del Rio, F; Deliot, F; Delitzsch, CM; Della Pietra, M; Della Volpe, D; Dell'Acqua, A; Dell'Asta, L; Delmastro, M; Delsart, PA; Demers, S; Demichev, M; Denisov, SP; D'Eramo, L; Derendarz, D; Derue, F; Dervan, P; Desch, K; Deutsch, C; Di Bello, FA; Di Ciaccio, A; Di Ciaccio, L; Di Domenico, A; Di Donato, C; Di Girolamo, A; Di Gregorio, G; Di Luca, A; Di Micco, B; Di Nardo, R; Diaconu, C; Diamantopoulou, M; Dias, FA; Do Vale, TD; Diaz, MA; Capriles, FGD; Didenko, M; Diehl, EB; Diehl, L; Cornell, SD; Pardos, CD; Dimitriadi, C; Dimitrievska, A; Dingfelder, J; Dinu, IM; Dittmeier, SJ; Dittus, F; Djama, F; Djobava, T; Djuvsland, JI; Doglioni, C; Dohnalova, A; Dolejsi, J; Dolezal, Z; Dona, KM; Donadelli, M; Dong, B; Donini, J; D'Onofrio, A; D'Onofrio, M; Dopke, J; Doria, A; Fernandes, ND; Dougan, P; Dova, MT; Doyle, AT; Draguet, MA; Dreyer, E; Drivas-koulouris, I; Drnevich, M; Drobac, AS; Drozdova, M; Du, D; du Pree, TA; Dubinin, F; Dubovsky, M; Duchovni, E; Duckeck, G; Ducu, OA; Duda, D; Dudarev, A; Duden, ER; D'uffizi, M; Duflot, L; Dührssen, M; Dülsen, C; Dumitriu, AE; Dunford, M; Dungs, S; Dunne, K; Duperrin, A; Yildiz, HD; Düren, M; Durglishvili, A; Dwyer, BL; Dyckes, GI; Dyndal, M; Dziedzic, BS; Earnshaw, ZO; Eberwein, GH; Eckerova, B; Eggebrecht, S; De Souza, EEP; Ehrke, LF; Eigen, G; Einsweiler, K; Ekelof, T; Ekman, PA; El Farkh, S; El Ghazali, Y; El Jarrari, H; El Moussaouy, A; Ellajosyula, V; Ellert, M; Ellinghaus, F; Ellis, N; Elmsheuser, J; Elsing, M; Emeliyanov, D; Enari, Y; Ene, I; Epari, S; Erdmann, J; Erland, PA; Errenst, M; Escalier, M; Escobar, C; Etzion, E; Evans, G; Evans, H; Evans, LS; Evans, MO; Ezhilov, A; Ezzarqtouni, S; Fabbri, F; Fabbri, L; Facini, G; Fadeyev, V; Fakhrutdinov, RM; Falciano, S; Coelho, LFFU; Falke, PJ; Faltova, J; Fan, C; Fan, Y; Fang, Y; Fanti, M; Faraj, M; Farazpay, Z; Farbin, A; Farilla, A; Farooque, T; Farrington, SM; Fassi, F; Fassouliotis, D; Giannelli, MF; Fawcett, WJ; Fayard, L; Federic, P; Federicova, P; Fedin, OL; Fedotov, G; Feickert, M; Feligioni, L; Fellers, DE; Feng, C; Feng, M; Feng, Z; Fenton, MJ; Fenyuk, AB; Ferencz, L; Ferguson, RAM; Luengo, SIF; Martinez, PF; Fernoux, MJV; Ferrando, J; Ferrari, A; Ferrari, P; Ferrari, R; Ferrere, D; Ferretti, C; Fiedler, F; Fiedler, P; Filipcic, A; Filmer, EK; Filthaut, F; Fiolhais, MCN; Fiorini, L; Fisher, WC; Fitschen, T; Fitzhugh, PM; Fleck, I; Fleischmann, P; Flick, T; Flores, M; Castillo, LRF; De Acedo, LFS; Follega, FM; Fomin, N; Foo, JH; Forland, BC; Formica, A; Forti, AC; Fortin, E; Fortman, AW; Foti, MG; Fountas, L; Fournier, D; Fox, H; Francavilla, P; Francescato, S; Franchellucci, S; Franchini, M; Franchino, S; Francis, D; Franco, L; Lima, VF; Franconi, L; Franklin, M; Frattari, G; Freegard, AC; Freund, WS; Frid, YY; Friend, J; Fritzsche, N; Froch, A; Froidevaux, D; Frost, JA; Fu, Y; Fujimoto, M; Torregrosa, EF; Fung, KY; De Simas, EF; Furukawa, M; Fuster, J; Gabrielli, A; Gabrielli, A; Gadow, P; Gagliardi, G; Gagnon, LG; Gallas, EJ; Gallop, BJ; Gan, KK; Ganguly, S; Gao, Y; Walls, FMG; Garcia, B; García, C; Alonso, AG; Caffaro, AGG; Navarro, JEG; Garcia-Sciveres, M; Gardner, GL; Gardner, RW; Garelli, N; Garg, D; Garg, RB; Gargan, JM; Garner, CA; Garvey, CM; Gaspar, P; Gassmann, VK; Gaudio, G; Gautam, V; Gauzzi, P; Gavrilenko, IL; Gavrilyuk, A; Gay, C; Gaycken, G; Gazis, EN; Geanta, AA; Gee, CM; Gemme, C; Genest, MH; Gentile, S; Gentry, AD; George, S; George, WF; Geralis, T; Gessinger-Befurt, P; Geyik, ME; Ghani, M; Ghneimat, M; Ghorbanian, K; Ghosal, A; Ghosh, A; Ghosh, A; Giacobbe, B; Giagu, S; Giani, T; Giannetti, P; Giannini, A; Gibson, SM; Gignac, M; Gil, DT; Gilbert, AK; Gilbert, BJ; Gillberg, D; Gilles, G; Gillwald, NEK; Ginabat, L; Gingrich, DM; Giordani, MP; Giraud, PF; Giugliarelli, G; Giugni, D; Giuli, F; Gkialas, I; Gladilin, LK; Glasman, C; Gledhill, GR; Glemza, G; Glisic, M; Gnesi, I; Go, Y; Goblirsch-Kolb, M; Gocke, B; Godin, D; Gokturk, B; Goldfarb, S; Golling, T; Gololo, MGD; Golubkov, D; Gombas, JP; Gomes, A; Da Silva, GG; Delegido, AJG; Gonçalo, R; Gonella, G; Gonella, L; Gongadze, A; Gonnella, F; Gonski, JL; Andana, RYG; de la Hoz, SG; Fernandez, SG; Lopez, RG; Renteria, CG; Rodrigues, MVG; Suarez, RG; Gonzalez-Sevilla, S; Rodriguez, GRG; Goossens, L; Gorini, B; Gorini, E; Gorisek, A; Gosart, TC; Goshaw, AT; Gostkin, MI; Goswami, S; Gottardo, CA; Gotz, SA; Gouighri, M; Goumarre, V; Goussiou, AG; Govender, N; Grabowska-Bold, I; Graham, K; Gramstad, E; Grancagnolo, S; Grandi, M; Grant, CM; Gravila, PM; Gravili, FG; Gray, HM; Greco, M; Grefe, C; Gregor, IM; Grenier, P; Grewe, SG; Grieco, C; Grillo, AA; Grimm, K; Grinstein, S; Grivaz, JF; Gross, E; Grosse-Knetter, J; Grud, C; Grundy, JC; Guan, L; Guan, W; Gubbels, C; Rojas, JGRG; Guerrieri, G; Guescini, F; Gugel, R; Guhit, JAM; Guida, A; Guillemin, T; Guilloton, E; Guindon, S; Guo, F; Guo, J; Guo, L; Guo, Y; Gupta, R; Gurbuz, S; Gurdasani, SS; Gustavino, G; Guth, M; Gutierrez, P; Zagazeta, LFG; Gutschow, C; Gwenlan, C; Gwilliam, CB; Haaland, ES; Haas, A; Habedank, M; Haber, C; Hadavand, HK; Hadef, A; Hadzic, S; Hagan, AI; Hahn, JJ; Haines, EH; Haleem, M; Haley, J; Hall, JJ; Hallewell, GD; Halser, L; Hamano, K; Hamer, M; Hamity, GN; Hampshire, EJ; Han, J; Han, K; Han, L; Han, L; Han, S; Han, YF; Hanagaki, K; Hance, M; Hangal, DA; Hanif, H; Hank, MD; Hankache, R; Hansen, JB; Hansen, JD; Hansen, PH; Hara, K; Harada, D; Harenberg, T; Harkusha, S; Harris, ML; Harris, YT; Harrison, J; Harrison, NM; Harrison, PF; Hartman, NM; Hartmann, NM; Hasegawa, Y; Hauser, R; Hawkes, CM; Hawkings, RJ; Hayashi, Y; Hayashida, S; Hayden, D; Hayes, C; Hayes, RL; Hays, CP; Hays, JM; Hayward, HS; He, F; He, M; He, Y; He, Y; Heatley, NB; Hedberg, V; Heggelund, AL; Hehir, ND; Heidegger, C; Heidegger, KK; Heidorn, WD; Heilman, J; Heim, S; Heim, T; Heinlein, JG; Heinrich, JJ; Heinrich, L; Hejbal, J; Helary, L; Held, A; Hellesund, S; Helling, CM; Hellman, S; Henderson, RCW; Henkelmann, L; Correia, AMH; Herde, H; Jiménez, YH; Herrmann, LM; Herrmann, T; Herten, G; Hertenberger, R; Hervas, L; Hesping, ME; Hessey, NP; Hibi, H; Hill, E; Hillier, SJ; Hinds, JR; Hinterkeuser, F; Hirose, M; Hirose, S; Hirschbuehl, D; Hitchings, TG; Hiti, B; Hobbs, J; Hobincu, R; Hod, N; Hodgkinson, MC; Hodkinson, BH; Hoecker, A; Hofer, J; Holm, T; Holzbock, M; Hommels, LBAH; Honan, BP; Hong, J; Hong, TM; Hooberman, BH; Hopkins, WH; Horii, Y; Hou, S; Howard, AS; Howarth, J; Hoya, J; Hrabovsky, M; Hrynevich, A; Hryn'ova, T; Hsu, PJ; Hsu, SC; Hu, Q; Hu, YF; Huang, S; Huang, X; Huang, X; Huang, Y; Huang, Y; Huang, Z; Hubacek, Z; Huebner, M; Huegging, F; Huffman, TB; Hugli, CA; Huhtinen, M; Huiberts, SK; Hulsken, R; Huseynov, N; Huston, J; Huth, J; Hyneman, R; Iacobucci, G; Iakovidis, G; Ibragimov, I; Iconomidou-Fayard, L; Iengo, P; Iguchi, R; Iizawa, T; Ikegami, Y; Ilic, N; Imam, H; Lezki, MI; Carlson, TI; Introzzi, G; Iodice, M; Ippolito, V; Irwin, RK; Ishino, M; Islam, W; Issever, C; Istin, S; Ito, H; Ponce, JMI; Iuppa, R; Ivina, A; Izen, JM; Izzo, V; Jacka, P; Jackson, P; Jacobs, RM; Jaeger, BP; Jagfeld, CS; Jain, G; Jain, P; Jakobs, K; Jakoubek, T; Jamieson, J; Janas, KW; Javurkova, M; Jeanneau, F; Jeanty, L; Jejelava, J; Jenni, P; Jessiman, CE; Jézéquel, S; Jia, C; Jia, J; Jia, X; Jia, X; Jia, Z; Jiggins, S; Pena, JJ; Jin, S; Jinaru, A; Jinnouchi, O; Johansson, P; Johns, KA; Johnson, JW; Jones, DM; Jones, E; Jones, P; Jones, RWL; Jones, TJ; Joos, HL; Joshi, R; Jovicevic, J; Ju, X; Junggeburth, JJ; Junkermann, T; Rozas, AJ; Juzek, MK; Kabana, S; Kaczmarska, A; Kado, M; Kagan, H; Kagan, M; Kahn, A; Kahn, A; Kahra, C; Kaji, T; Kajomovitz, E; Kakati, N; Kalaitzidou, I; Kalderon, CW; Kamenshchikov, A; Kang, NJ; Kar, D; Karava, K; Kareem, MJ; Karentzos, E; Karkanias, I; Karkout, O; Karpov, SN; Karpova, ZM; Kartvelishvili, V; Karyukhin, AN; Kasimi, E; Katzy, J; Kaur, S; Kawade, K; Kawale, MP; Kawamoto, C; Kawamoto, T; Kay, EF; Kaya, FI; Kazakos, S; Kazanin, VF; Ke, Y; Keaveney, JM; Keeler, R; Kehris, GV; Keller, JS; Kelly, AS; Kempster, JJ; Kennedy, KE; Kennedy, PD; Kepka, O; Kerridge, BP; Kersten, S; Kersevan, BP; Keshri, S; Keszeghova, L; Haghighat, SK; Khandoga, M; Khanov, A; Kharlamov, AG; Kharlamova, T; Khoda, EE; Kholodenko, M; Khoo, TJ; Khoriauli, G; Khubua, J; Khwaira, YAR; Kilgallon, A; Kim, DW; Kim, YK; Kimura, N; Kingston, MK; Kirchhoff, A; Kirfel, C; Kirfel, F; Kirk, J; Kiryunin, AE; Kitsaki, C; Kivernyk, O; Klassen, M; Klein, C; Klein, L; Klein, MH; Klein, M; Klein, SB; Klein, U; Klimek, P; Klimentov, A; Klioutchnikova, T; Kluit, P; Kluth, S; Kneringer, E; Knight, TM; Knue, A; Kobayashi, R; Kobylianskii, D; Koch, SF; Kocian, M; Kodys, P; Koeck, DM; Koenig, PT; Koffas, T; Kolb, M; Koletsou, I; Komarek, T; Köneke, K; Kong, AXY; Kono, T; Konstantinidis, N; Kontaxakis, P; Konya, B; Kopeliansky, R; Koperny, S; Korcyl, K; Kordas, K; Koren, G; Korn, A; Korn, S; Korolkov, I; Korotkova, N; Kortman, B; Kortner, O; Kortner, S; Kostecka, WH; Kostyukhin, VV; Kotsokechagia, A; Kotwal, A; Koulouris, A; Kourkoumeli-Charalampidi, A; Kourkoumelis, C; Kourlitis, E; Kovanda, O; Kowalewski, R; Kozanecki, W; Kozhin, AS; Kramarenko, VA; Kramberger, G; Kramer, P; Krasny, MW; Krasznahorkay, A; Kraus, JW; Kremer, JA; Kresse, T; Kretzschmar, J; Kreul, K; Krieger, P; Krishnamurthy, S; Krivos, M; Krizka, K; Kroeninger, K; Kroha, H; Kroll, J; Kroll, J; Krowpman, KS; Kruchonak, U; Krüger, H; Krumnack, N; Kruse, MC; Krzysiak, JA; Kuchinskaia, O; Kuday, S; Kuehn, S; Kuesters, R; Kuhl, T; Kukhtin, V; Kulchitsky, Y; Kuleshov, S; Kumar, M; Kumari, N; Kupco, A; Kupfer, T; Kupich, A; Kuprash, O; Kurashige, H; Kurchaninov, LL; Kurdysh, O; Kurochkin, YA; Kurova, A; Kuze, M; Kvam, AK; Kvita, J; Kwan, T; Kyriacou, NG; Laatu, LAO; Lacasta, C; Lacava, F; Lacker, H; Lacour, D; Lad, NN; Ladygin, E; Laforge, B; Lagouri, T; Lahbabi, FZ; Lai, S; Lakomiec, IK; Lalloue, N; Lambert, JE; Lammers, S; Lampl, W; Lampoudis, C; Lancaster, AN; Lançon, E; Landgraf, U; Landon, MPJ; Lang, VS; Langenberg, RJ; Langrekken, OKB; Lankford, AJ; Lanni, F; Lantzsch, K; Lanza, A; Lapertosa, A; Laporte, JF; Lari, T; Manghi, FL; Lassnig, M; Latonova, V; Laudrain, A; Laurier, A; Lawlor, SD; Lawrence, Z; Lazzaroni, M; Le, B; Le Boulicaut, EM; Leban, B; Lebedev, A; LeBlanc, M; Ledroit-Guillon, F; Lee, ACA; Lee, SC; Lee, S; Lee, TF; Leeuw, LL; Lefebvre, HP; Lefebvre, M; Leggett, C; Miotto, GL; Leigh, M; Leight, WA; Leinonen, W; Leisos, A; Leite, MAL; Leitgeb, CE; Leitner, R; Leney, KJC; Lenz, T; Leone, S; Leonidopoulos, C; Leopold, A; Leroy, C; Les, R; Lester, CG; Levchenko, M; Levêque, J; Levin, D; Levinson, LJ; Lewicki, MP; Lewis, DJ; Li, A; Li, B; Li, C; Li, CQ; Li, H; Li, H; Li, H; Li, H; Li, H; Li, K; Li, L; Li, M; Li, QY; Li, S; Li, S; Li, T; Li, X; Li, Z; Li, Z; Li, Z; Li, Z; Liang, S; Liang, Z; Liberatore, M; Liberti, B; Lie, K; Marin, JL; Lien, H; Lin, K; Lindley, RE; Lindon, JH; Lipeles, E; Lipniacka, A; Lister, A; Little, JD; Liu, B; Liu, BX; Liu, D; Liu, JB; Liu, JKK; Liu, K; Liu, M; Liu, MY; Liu, P; Liu, Q; Liu, X; Liu, Y; Liu, YL; Liu, YW; Merino, JL; Lloyd, SL; Lobodzinska, EM; Loch, P; Loffredo, S; Lohse, T; Lohwasser, K; Loiacono, E; Lokajicek, M; Lomas, JD; Long, JD; Longarini, I; Longo, L; Longo, R; Paz, IL; Solis, AL; Lorenz, J; Martinez, NL; Lory, AM; Centeno, GL; Loseva, O; Lou, X; Lou, X; Lounis, A; Love, J; Love, PA; Lu, G; Lu, M; Lu, S; Lu, YJ; Lubatti, HJ; Luci, C; Alves, FLL; Lucotte, A; Luehring, F; Luise, I; Lukianchuk, O; Lundberg, O; Lund-Jensen, B; Luongo, NA; Lutz, MS; Lux, AB; Lynn, D; Lyons, H; Lysak, R; Lytken, E; Lyubushkin, V; Lyubushkina, T; Lyukova, MM; Ma, H; Ma, K; Ma, LL; Ma, Y; Mac Donell, DM; Maccarrone, G; MacDonald, JC; Farias, PCMD; Madar, R; Mader, WF; Madula, T; Maeda, J; Maeno, T; Maguire, H; Maiboroda, V; Maio, A; Maj, K; Majersky, O; Majewski, S; Makovec, N; Maksimovic, V; Malaescu, B; Malecki, P; Maleev, VP; Malek, F; Mali, M; Malito, D; Mallik, U; Maltezos, S; Malyukov, S; Mamuzic, J; Mancini, G; Manco, G; Mandalia, JP; Mandic, I; de Andrade, LM; Maniatis, IM; Ramos, JM; Mankad, DC; Mann, A; Mansoulie, B; Manzoni, S; Mapekula, X; Marantis, A; Marchiori, G; Marcisovsky, M; Marcon, C; Marinescu, M; Marjanovic, M; Marshall, EJ; Marshall, Z; Marti-Garcia, S; Martin, TA; Martin, VJ; Latour, BMD; Martinelli, L; Martinez, M; Agullo, PM; Outschoorn, VIM; Suarez, PM; Martin-Haugh, S; Martoiu, VS; Martyniuk, AC; Marzin, A; Mascione, D; Masetti, L; Mashimo, T; Masik, J; Maslennikov, AL; Massa, L; Massarotti, P; Mastrandrea, P; Mastroberardino, A; Masubuchi, T; Mathisen, T; Matousek, J; Matsuzawa, N; Maurer, J; Macek, B; Maximov, DA; Mazini, R; Maznas, I; Mazza, M; Mazza, SM; Mazzeo, E; Mc Ginn, C; Mc Gowan, JP; Mc Kee, SP; McDonald, EF; McDougall, AE; Mcfayden, JA; McGovern, RP; Mchedlidze, G; Mckenzie, RP; Mclachlan, TC; Mclaughlin, DJ; McMahon, SJ; Mcpartland, CM; McPherson, RA; Mehlhase, S; Mehta, A; Melini, D; Garcia, BRM; Melo, AH; Meloni, F; Da Costa, AMMJ; Meng, HY; Meng, L; Menke, S; Mentink, M; Meoni, E; Merlassino, C; Merola, L; Meroni, C; Merz, G; Meshkov, O; Metcalfe, J; Mete, AS; Meyer, C; Meyer, JP; Middleton, RP; Mijovic, L; Mikenberg, G; Mikestikova, M; Mikuz, M; Mildner, H; Milic, A; Milke, CD; Miller, DW; Miller, LS; Milov, A; Milstead, DA; Min, T; Minaenko, AA; Minashvili, IA; Mince, L; Mincer, AI; Mindur, B; Mineev, M; Mino, Y; Mir, LM; Lopez, MM; Mironova, M; Mishima, A; Missio, MC; Mitra, A; Mitsou, VA; Mitsumori, Y; Miu, O; Miyagawa, PS; Mkrtchyan, T; Mlinarevic, M; Mlinarevic, T; Mlynarikova, M; Mobius, S; Moder, P; Mogg, P; Mohammed, AF; Mohapatra, S; Mokgatitswane, G; Moleri, L; Mondal, B; Mondal, S; Mönig, K; Monnier, E; Romero, LM; Berlingen, JM; Montella, M; Montereali, F; Monticelli, F; Monzani, S; Morange, N; De Carvalho, ALM; Llácer, MM; Martinez, CM; Morettini, P; Morgenstern, S; Morii, M; Morinaga, M; Morley, AK; Morodei, F; Morvaj, L; Moschovakos, P; Moser, B; Mosidze, M; Moskalets, T; Moskvitina, P; Moss, J; Moyse, EJW; Mtintsilana, O; Muanza, S; Mueller, J; Muenstermann, D; Müller, R; Mullier, GA; Mullin, AJ; Mullin, JJ; Mungo, DP; Perez, DM; Sanchez, FJM; Murin, M; Murray, WJ; Murrone, A; Muskinja, M; Mwewa, C; Myagkov, AG; Myers, AJ; Myers, G; Myska, M; Nachman, BP; Nackenhorst, O; Nag, A; Nagai, K; Nagano, K; Nagle, JL; Nagy, E; Nairz, AM; Nakahama, Y; Nakamura, K; Nakkalil, K; Nanjo, H; Narayan, R; Narayanan, EA; Naryshkin, I; Naseri, M; Nasri, S; Nass, C; Navarro, G; Navarro-Gonzalez, J; Nayak, R; Nayaz, A; Nechaeva, PY; Nechansky, F; Nedic, L; Neep, TJ; Negri, A; Negrini, M; Nellist, C; Nelson, C; Nelson, K; Nemecek, S; Nessi, M; Neubauer, MS; Neuhaus, F; Neundorf, J; Newhouse, R; Newman, PR; Ng, CW; Ng, YWY; Ngair, B; Nguyen, HDN; Nickerson, RB; Nicolaidou, R; Nielsen, J; Niemeyer, M; Niermann, J; Nikiforou, N; Nikolaenko, V; Nikolic-Audit, I; Nikolopoulos, K; Nilsson, P; Ninca, I; Nindhito, HR; Ninio, G; Nisati, A; Nishu, N; Nisius, R; Nitschke, JE; Nkadimeng, EK; Nobe, T; Noel, DL; Nommensen, T; Norfolk, MB; Norisam, RRB; Norman, BJ; Novak, J; Novak, T; Novotny, L; Novotny, R; Nozka, L; Ntekas, K; De Moura, NMJN Jr; Nurse, E; Ocariz, J; Ochi, A; Ochoa, I; Oerdek, S; Offermann, JT; Ogrodnik, A; Oh, A; Ohm, CC; Oide, H; Oishi, R; Ojeda, ML; O'Keefe, MW; Okumura, Y; Seabra, LFO; Pino, SAO; Damazio, DO; Goncalves, DO; Oliver, JL; Öncel, ÖO; O'Neill, AP; Onofre, A; Onyisi, PUE; Oreglia, MJ; Orellana, GE; Orestano, D; Orlando, N; Orr, RS; O'Shea, V; Osojnak, LM; Ospanov, R; Garzon, GOY; Otono, H; Ott, PS; Ottino, GJ; Ouchrif, M; Ouellette, J; Ould-Saada, F; Owen, M; Owen, RE; Oyulmaz, KY; Ozcan, VE; Ozturk, F; Ozturk, N; Ozturk, S; Pacey, HA; Pages, AP; Aranda, CP; Padovano, G; Griso, SP; Palacino, G; Palazzo, A; Palestini, S; Pan, J; Pan, T; Panchal, DK; Pandini, CE; Vazquez, JGP; Pandya, HD; Pang, H; Pani, P; Panizzo, G; Paolozzi, L; Papadatos, C; Parajuli, S; Paramonov, A; Paraskevopoulos, C; Paredes Hernandez, D; Park, KR; Park, TH; Parker, MA; Parodi, F; Parrish, EW; Parrish, VA; Parsons, JA; Parzefall, U; Dias, BP; Dominguez, LP; Pasqualucci, E; Passaggio, S; Pastore, F; Pasuwan, P; Patel, P; Patel, UM; Pater, JR; Pauly, T; Pearkes, J; Pedersen, M; Pedro, R; Peleganchuk, SV; Penc, O; Pender, EA; Penski, KE; Penzin, M; Peralva, BS; Peixoto, APP; Sanchez, LP; Perepelitsa, DV; Codina, EP; Perganti, M; Perini, L; Pernegger, H; Perrin, O; Peters, K; Peters, RFY; Petersen, BA; Petersen, TC; Petit, E; Petousis, V; Petridou, C; Petrukhin, A; Pettee, M; Pettersson, NE; Petukhov, A; Petukhova, K; Pezoa, R; Pezzotti, L; Pezzullo, G; Pham, TM; Pham, T; Phillips, PW; Piacquadio, G; Pianori, E; Piazza, F; Piegaia, R; Pietreanu, D; Pilkington, AD; Pinamonti, M; Pinfold, JL; Pereira, BCP; Pinoargote, AEP; Pintucci, L; Piper, KM; Pirttikoski, A; Pizzi, DA; Pizzimento, L; Pizzini, A; Pleier, MA; Plesanovs, V; Pleskot, V; Plotnikova, E; Poddar, G; Poettgen, R; Poggioli, L; Pokharel, I; Polacek, S; Polesello, G; Poley, A; Polifka, R; Polini, A; Pollard, CS; Pollock, ZB; Polychronakos, V; Pacchi, EP; Ponomarenko, D; Pontecorvo, L; Popa, S; Popeneciu, GA; Poreba, A; Quintero, DMP; Pospisil, S; Postill, MA; Postolache, P; Potamianos, K; Potepa, PA; Potrap, IN; Potter, CJ; Potti, H; Poulsen, T; Poveda, J; Astigarraga, MEP; Ibanez, AP; Pretel, J; Price, D; Primavera, M; Martin, MAP; Privara, R; Procter, T; Proffitt, ML; Proklova, N; Prokofiev, K; Proto, G; Protopopescu, S; Proudfoot, J; Przybycien, M; Przygoda, WW; Puddefoot, JE; Pudzha, D; Pyatiizbyantseva, D; Qian, J; Qichen, D; Qin, Y; Qiu, T; Quadt, A; Queitsch-Maitland, M; Quetant, G; Quinn, RP; Bolanos, GR; Rafanoharana, D; Ragusa, F; Rainbolt, JL; Raine, JA; Rajagopalan, S; Ramakoti, E; Ran, K; Rapheeha, NP; Rasheed, H; Raskina, V; Rassloff, DF; Rave, S; Ravina, B; Ravinovich, I; Raymond, M; Read, AL; Readioff, NP; Rebuzzi, DM; Redlinger, G; Reed, AS; Reeves, K; Reidelsturz, JA; Reikher, D; Rej, A; Rembser, C; Renardi, A; Renda, M; Rendel, MB; Renner, F; Rennie, AG; Rescia, AL; Resconi, S; Ressegotti, M; Rettie, S; Rivera, JGR; Reynolds, E; Rezanova, OL; Reznicek, P; Ribaric, N; Ricci, E; Richter, R; Richter, S; Richter-Was, E; Ridel, M; Ridouani, S; Rieck, P; Riedler, P; Riefel, EM; Rieger, JO; Rijssenbeek, M; Rimoldi, A; Rimoldi, M; Rinaldi, L; Rinn, TT; Rinnagel, MP; Ripellino, G; Riu, I; Rivadeneira, P; Vergara, JCR; Rizatdinova, F; Rizvi, E; Roberts, BA; Roberts, BR; Robertson, SH; Robinson, D; Gajardo, CMR; Manzano, MR; Robson, A; Rocchi, A; Roda, C; Bosca, SR; Garcia, YR; Rodriguez, AR; Vera, AMR; Roe, S; Roemer, JT; Roepe-Gier, AR; Roggel, J; Rohne, O; Rojas, RA; Roland, CPA; Roloff, J; Romaniouk, A; Romano, E; Romano, M; Hernandez, ACR; Rompotis, N; Roos, L; Rosati, S; Rosser, BJ; Rossi, E; Rossi, E; Rossi, LP; Rossini, L; Rosten, R; Rotaru, M; Rottler, B; Rougier, C; Rousseau, D; Rousso, D; Roy, A; Roy-Garand, S; Rozanov, A; Rozen, Y; Ruan, X; Jimenez, AR; Ruby, AJ; Rivera, VHR; Ruggeri, TA; Ruggiero, A; Ruiz-Martinez, A; Rummler, A; Rurikova, Z; Rusakovich, NA; Russell, HL; Russo, G; Rutherfoord, JP; Colmenares, SR; Rüttinger, EM; Rybacki, K; Rybar, M; Rye, EB; Ryzhov, A; Iglesias, JAS; Sabatini, P; Sabetta, L; Sadrozinski, HFW; Tehrani, FS; Samani, BS; Safdari, M; Saha, S; Sahinsoy, M; Saimpert, M; Saito, M; Saito, T; Salamani, D; Salnikov, A; Salt, J; Salas, AS; Salvatore, D; Salvatore, F; Salzburger, A; Sammel, D; Sampsonidis, D; Sampsonidou, D; Sánchez, J; Pineda, AS; Sebastian, VS; Sandaker, H; Sander, CO; Sandesara, JA; Sandhoff, M; Sandoval, C; Sankey, DPC; Sano, T; Sansoni, A; Santi, L; Santoni, C; Santos, H; Santpur, SN; Santra, A; Saoucha, KA; Saraiva, JG; Sardain, J; Sasaki, O; Sato, K; Sauer, C; Sauerburger, F; Sauvan, E; Savard, P; Sawada, R; Sawyer, C; Sawyer, L; Galvan, IS; Sbarra, C; Sbrizzi, A; Scanlon, T; Schaarschmidt, J; Schacht, P; Schäfer, U; Schaffer, AC; Schaile, D; Schamberger, RD; Scharf, C; Schefer, MM; Schegelsky, VA; Scheirich, D; Schenck, F; Schernau, M; Scheulen, C; Schiavi, C; Schioppa, EJ; Schioppa, M; Schlag, B; Schleicher, KE; Schlenker, S; Schmeing, J; Schmidt, MA; Schmieden, K; Schmitt, C; Schmitt, S; Schoeffel, L; Schoening, A; Scholer, PG; Schopf, E; Schott, M; Schovancova, J; Schramm, S; Schroeder, F; Schroer, T; Schultz-Coulon, HC; Schumacher, M; Schumm, BA; Schune, P; Schuy, AJ; Schwartz, HR; Schwartzman, A; Schwarz, TA; Schwemling, P; Schwienhorst, R; Sciandra, A; Sciolla, G; Scuri, F; Sebastiani, CD; Sedlaczek, K; Seema, P; Seidel, SC; Seiden, A; Seidlitz, BD; Seitz, C; Seixas, JM; Sekhniaidze, G; Sekula, SJ; Selem, L; Semprini-Cesari, N; Sengupta, D; Senthilkumar, V; Serin, L; Serkin, L; Sessa, M; Severini, H; Sforza, F; Sfyrla, A; Shabalina, E; Shaheen, R; Shahinian, JD; Renous, DS; Shan, LY; Shapiro, M; Sharma, A; Sharma, AS; Sharma, P; Sharma, S; Shatalov, PB; Shaw, K; Shaw, SM; Shcherbakova, A; Shen, Q; Sherwood, P; Shi, L; Shi, X; Shimmin, CO; Shinner, JD; Shipsey, IPJ; Shirabe, S; Shiyakova, M; Shlomi, J; Shochet, MJ; Shojaii, J; Shope, DR; Shrestha, B; Shrestha, S; Shrif, EM; Shroff, MJ; Sicho, P; Sickles, AM; Haddad, ES; Sidoti, A; Siegert, F; Sijacki, D; Sikora, R; Sili, F; Silva, JM; Oliveira, MVS; Silverstein, SB; Simion, S; Simoniello, R; Simpson, EL; Simpson, H; Simpson, LR; Simpson, ND; Simsek, S; Sindhu, S; Sinervo, P; Singh, S; Sinha, S; Sinha, S; Sioli, M; Siral, I; Sitnikova, E; Sivoklokov, SY; Sjölin, J; Skaf, A; Skorda, E; Skubic, P; Slawinska, M; Smakhtin, V; Smart, BH; Smiesko, J; Smirnov, SY; Smirnov, Y; Smirnova, LN; Smirnova, O; Smith, AC; Smith, EA; Smith, HA; Smith, JL; Smith, R; Smizanska, M; Smolek, K; Snesarev, AA; Snider, SR; Snoek, HL; Snyder, S; Sobie, R; Soffer, A; Sanchez, CAS; Soldatov, EY; Soldevila, U; Solodkov, AA; Solomon, S; Soloshenko, A; Solovieva, K; Solovyanov, OV; Solovyev, V; Sommer, P; Sonay, A; Song, WY; Sonneveld, JM; Sopczak, A; Sopio, AL; Sopkova, F; Alvarez, IRS; Sothilingam, V; Sottocornola, S; Soualah, R; Soumaimi, Z; South, D; Soybelman, N; Spagnolo, S; Spalla, M; Sperlich, D; Spigo, G; Spinali, S; Spiteri, DP; Spousta, M; Staats, EJ; Stabile, A; Stamen, R; Stampekis, A; Standke, M; Stanecka, E; Stange, MV; Stanislaus, B; Stanitzki, MM; Stapf, B; Starchenko, EA; Stark, GH; Stark, J; Starko, DM; Staroba, P; Starovoitov, P; Stärz, S; Staszewski, R; Stavropoulos, G; Steentoft, J; Steinberg, P; Stelzer, B; Stelzer, HJ; Stelzer-Chilton, O; Stenzel, H; Stevenson, TJ; Stewart, GA; Stewart, JR; Stockton, MC; Stoicea, G; Stolarski, M; Stonjek, S; Straessner, A; Strandberg, J; Strandberg, S; Stratmann, M; Strauss, M; Strebler, T; Strizenec, P; Ströhmer, R; Strom, DM; Strom, LR; Stroynowski, R; Strubig, A; Stucci, SA; Stugu, B; Stupak, J; Styles, NA; Su, D; Su, S; Su, W; Su, X; Sugizaki, K; Sulin, VV; Sullivan, MJ; Sultan, DMS; Sultanaliyeva, L; Sultansoy, S; Sumida, T; Sun, S; Sun, S; Gudnadottir, OS; Sur, N; Sutton, MR; Suzuki, H; Svatos, M; Swiatlowski, M; Swirski, T; Sykora, I; Sykora, M; Sykora, T; Ta, D; Tackmann, K; Taffard, A; Tafirout, R; Vargas, JST; Takeva, EP; Takubo, Y; Talby, M; Talyshev, AA; Tam, KC; Tamir, NM; Tanaka, A; Tanaka, J; Tanaka, R; Tanasini, M; Tao, Z; Araya, ST; Tapprogge, S; Mohamed, ATA; Tarem, S; Tariq, K; Tarna, G; Tartarelli, GF; Tas, P; Tasevsky, M; Tassi, E; Tate, AC; Tateno, G; Tayalati, Y; Taylor, GN; Taylor, W; Teagle, H; Tee, AS; De Lima, RT; Teixeira-Dias, P; Teoh, JJ; Terashi, K; Terron, J; Terzo, S; Testa, M; Teuscher, RJ; Thaler, A; Theiner, O; Themistokleous, N; Theveneaux-Pelzer, T; Thielmann, O; Thomas, DW; Thomas, JP; Thompson, EA; Thompson, PD; Thomson, E; Tian, Y; Tikhomirov, V; Tikhonov, YA; Timoshenko, S; Timoshyn, D; Ting, EXL; Tipton, P; Tlou, SH; Tnourji, A; Todome, K; Todorova-Nova, S; Todt, S; Togawa, M; Tojo, J; Tokár, S; Tokushuku, K; Toldaiev, O; Tombs, R; Tomoto, M; Tompkins, L; Topolnicki, KW; Torrence, E; Torres, H; Pastor, ET; Toscani, M; Tosciri, C; Tost, M; Tovey, DR; Traeet, A; Trandafir, IS; Trefzger, T; Tricoli, A; Trigger, IM; Trincaz-Duvoid, S; Trischuk, DA; Trocmé, B; Troncon, C; Truong, L; Trzebinski, M; Trzupek, A; Tsai, F; Tsai, M; Tsiamis, A; Tsiareshka, PV; Tsigaridas, S; Tsirigotis, A; Tsiskaridze, V; Tskhadadze, EG; Tsopoulou, M; Tsujikawa, Y; Tsukerman, II; Tsulaia, V; Tsuno, S; Tsur, O; Tsuri, K; Tsybychev, D; Tu, Y; Tudorache, A; Tudorache, V; Tuna, AN; Turchikhin, S; Cakir, IT; Turra, R; Turtuvshin, T; Tuts, PM; Tzamarias, S; Tzanis, P; Tzovara, E; Ukegawa, F; Poblete, PAU; Umaka, EN; Unal, G; Unal, M; Undrus, A; Unel, G; Urban, J; Urquijo, P; Urrejola, P; Usai, G; Ushioda, R; Usman, M; Uysal, Z; Vacek, V; Vachon, B; Vadla, KOH; Vafeiadis, T; Vaitkus, A; Valderanis, C; Santurio, EV; Valente, M; Valentinetti, S; Valero, A; Moreno, EV; Vallier, A; Ferrer, JAV; Van Arneman, DR; Van Daalen, TR; Van Der Graaf, A; Van Gemmeren, P; Van Rijnbach, M; Van Stroud, S; Van Vulpen, I; Vanadia, M; Vandelli, W; Vandenbroucke, M; Vandewall, ER; Vannicola, D; Vannoli, L; Vari, R; Varnes, EW; Varni, C; Varol, T; Varouchas, D; Varriale, L; Varvell, KE; Vasile, ME; Vaslin, L; Vasquez, GA; Vasyukov, A; Vazeille, F; Schroeder, TV; Veatch, J; Vecchio, V; Veen, MJ; Veliscek, I; Veloce, LM; Veloso, F; Veneziano, S; Ventura, A; Gonzalez, SV; Verbytskyi, A; Verducci, M; Vergis, C; De Araujo, MV; Verkerke, W; Vermeulen, JC; Vernieri, C; Vessella, M; Vetterli, MC; Vgenopoulos, A; Maira, NV; Vickey, T; Boeriu, OEV; Viehhauser, GHA; Vigani, L; Villa, M; Perez, MV; Villhauer, EM; Vilucchi, E; Vincter, MG; Virdee, GS; Vishwakarma, A; Visibile, A; Vittori, C; Vivarelli, I; Voevodina, E; Vogel,(data truncated to fit)</t>
  </si>
  <si>
    <t>Aad, G.; Abbott, B.; Abeling, K.; Abicht, N. J.; Abidi, S. H.; Aboulhorma, A.; Abramowicz, H.; Abreu, H.; Abulaiti, Y.; Acharya, B. S.; Bourdarios, C. Adam; Adamczyk, L.; Adamek, L.; Addepalli, S. V.; Addison, M. J.; Adelman, J.; Adiguzel, A.; Adye, T.; Affolder, A. A.; Afik, Y.; Agaras, M. N.; Agarwala, J.; Aggarwal, A.; Agheorghiesei, C.; Ahmad, A.; Ahmadov, F.; Ahmed, W. S.; Ahuja, S.; Ai, X.; Aielli, G.; Aikot, A.; Ait Tamlihat, M.; Aitbenchikh, B.; Aizenberg, I.; Akbiyik, M.; Akesson, T. P. A.; Akimov, A. V.; Akiyama, D.; Akolkar, N. N.; Al Khoury, K.; Alberghi, G. L.; Albert, J.; Albicocco, P.; Albouy, G. L.; Alderweireldt, S.; Aleksa, M.; Aleksandrov, I. N.; Alexa, C.; Alexopoulos, T.; Alfonsi, F.; Algren, M.; Alhroob, M.; Ali, B.; Ali, H. M. J.; Ali, S.; Alibocus, S. W.; Aliev, M.; Alimonti, G.; Alkakhi, W.; Allaire, C.; Allbrooke, B. M. M.; Allen, J. F.; Allendes Flores, C. A.; Allport, P. P.; Aloisio, A.; Alonso, F.; Alpigiani, C.; Alvarez Estevez, M.; Alvarez Fernandez, A.; Alves Cardoso, M.; Alviggi, M. G.; Aly, M.; Amaral Coutinho, Y.; Ambler, A.; Amelung, C.; Amerl, M.; Ames, C. G.; Amidei, D.; Amor Dos Santos, S. P.; Amos, K. R.; Ananiev, V.; Anastopoulos, C.; Andeen, T.; Anders, J. K.; Andrean, S. Y.; Andreazza, A.; Angelidakis, S.; Angerami, A.; Anisenkov, A. V.; Annovi, A.; Antel, C.; Anthony, M. T.; Antipov, E.; Antonelli, M.; Anulli, F.; Aoki, M.; Aoki, T.; Aparisi Pozo, J. A.; Aparo, M. A.; Bella, L. Aperio; Appelt, C.; Apyan, A.; Aranzabal, N.; Val, S. J. Arbiol; Arcangeletti, C.; Arce, A. T. H.; Arena, E.; Arguin, J-F.; Argyropoulos, S.; Arling, J. -H.; Arnaez, O.; Arnold, H.; Artoni, G.; Asada, H.; Asai, K.; Asai, S.; Asbah, N. A.; Assamagan, K.; Astalos, R.; Atashi, S.; Atkin, R. J.; Atkinson, M.; Atmani, H.; Atmasiddha, P. A.; Augsten, K.; Auricchio, S.; Auriol, A. D.; Austrup, V. A.; Avolio, G.; Axiotis, K.; Azuelos, G.; Babal, D.; Bachacou, H.; Bachas, K.; Bachiu, A.; Backman, F.; Badea, A.; Bagnaia, P.; Bahmani, M.; Bailey, A. J.; Bailey, V. R.; Baines, J. T.; Baines, L.; Baker, O. K.; Bakos, E.; Gupta, D. Bakshi; Balakrishnan, V.; Balasubramanian, R.; Baldin, E. M.; Balek, P.; Ballabene, E.; Balli, F.; Baltes, L. M.; Balunas, W. K.; Balz, J.; Banas, E.; Bandieramonte, M.; Bandyopadhyay, A.; Bansal, S.; Barak, L.; Barakat, M.; Barberio, E. L.; Barberis, D.; Barbero, M.; Barel, M. Z.; Barends, K. N.; Barillari, T.; Barisits, M-S.; Barklow, T.; Baron, P.; Moreno, D. A. Baron; Baroncelli, A.; Barone, G.; Barr, A. J.; Barr, J. D.; Navarro, L. Barranco; Barreiro, F.; da Costa, J. Barreiro Guimares; Barron, U.; Barros Teixeira, M. G.; Barsov, S.; Bartels, F.; Bartoldus, R.; Barton, A. E.; Bartos, P.; Basan, A.; Baselga, M.; Bassalat, A.; Basso, M. J.; Basson, C. R.; Bates, R. L.; Batlamous, S.; Batley, J. R.; Batool, B.; Battaglia, M.; Battulga, D.; Bauce, M.; Bauer, M.; Bauer, P.; Bazzano Hurrell, L. T.; Beacham, J. B.; Beau, T.; Beaucamp, J. Y.; Beauchemin, P. H.; Becherer, F.; Bechtle, P.; Beck, H. P.; Becker, K.; Becot, C.; Beddall, A. J.; Bednyakov, V. A.; Bee, C. P.; Beemster, L. J.; Beermann, T. A.; Begalli, M.; Begel, M.; Behera, A.; Behr, J. K.; Beirer, J. F.; Beisiegel, F.; Belfkir, M.; Bella, G.; Bellagamba, L.; Bellerive, A.; Bellos, P.; Beloborodov, K.; Benchekroun, D.; Bendebba, F.; Benhammou, Y.; Benoit, M.; Bensinger, J. R.; Bentvelsen, S.; Beresford, L.; Beretta, M.; Kuutmann, E. Bergeaas; Berger, N.; Bergmann, B.; Beringer, J.; Bernardi, G.; Bernius, C.; Bernlochner, F. U.; Bernon, F.; Berry, T.; Berta, P.; Berthold, A.; Bertram, I. A.; Bethke, S.; Betti, A.; Bevan, A. J.; Bhalla, N. K.; Bhamjee, M.; Bhatta, S.; Bhattacharya, D. S.; Bhattarai, P.; Bhopatkar, V. S.; Bi, R.; Bianchi, R. M.; Bianco, G.; Biebel, O.; Bielski, R.; Biglietti, M.; Bindi, M.; Bingul, A.; Bini, C.; Biondini, A.; Birch-sykes, C. J.; Bird, G. A.; Birman, M.; Biros, M.; Biryukov, S.; Bisanz, T.; Bisceglie, E.; Biswal, J. P.; Biswas, D.; Bitadze, A.; Bjorke, K.; Bloch, I.; Blocker, C.; Blue, A.; Blumenschein, U.; Blumenthal, J.; Bobbink, G. J.; Bobrovnikov, V. S.; Boehler, M.; Boehm, B.; Bogavac, D.; Bogdanchikov, A. G.; Bohm, C.; Boisvert, V.; Bokan, P.; Bold, T.; Bomben, M.; Bona, M.; Boonekamp, M.; Booth, C. D.; Borbely, A. G.; Bordulev, I. S.; Borecka-Bielska, H. M.; Borissov, G.; Bortoletto, D.; Boscherini, D.; Bosman, M.; Sola, J. D. Bossio; Bouaouda, K.; Bouchhar, N.; Boudreau, J.; Bouhova-Thacker, E. V.; Boumediene, D.; Bouquet, R.; Boveia, A.; Boyd, J.; Boye, D.; Boyko, I. R.; Bracinik, J.; Brahimi, N.; Brandt, G.; Brandt, O.; Braren, F.; Brau, B.; Brau, J. E.; Brener, R.; Brenner, L.; Brenner, R.; Bressler, S.; Britton, D.; Britzger, D.; Brock, I.; Brooijmans, G.; Brooks, W. K.; Brost, E.; Brown, L. M.; Bruce, L. E.; Bruckler, T. L.; de Renstrom, P. A. Bruckman; Brueers, B.; Bruni, A.; Bruni, G.; Bruschi, M.; Bruscino, N.; Buanes, T.; Buat, Q.; Buchin, D.; Buckley, A. G.; Bulekov, O.; Bullard, B. A.; Burdin, S.; Burgard, C. D.; Burger, A. M.; Burghgrave, B.; Burlayenko, O.; Burr, J. T. P.; Burton, C. D.; Burzynski, J. C.; Busch, E. L.; Buescher, V.; Bussey, P. J.; Butler, J. M.; Buttar, C. M.; Butterworth, J. M.; Buttinger, W.; Vazquez, C. J. Buxo; Buzykaev, A. R.; Cabrera Urban, S.; Cadamuro, L.; Caforio, D.; Cai, H.; Cai, Y.; Cai, Y.; Cairo, V. M. M.; Cakir, O.; Calace, N.; Calafiura, P.; Calderini, G.; Calfayan, P.; Callea, G.; Caloba, L. P.; Calvet, D.; Calvet, S.; Calvet, T. P.; Calvetti, M.; Toro, R. Camacho; Camarda, S.; Munoz, D. Camarero; Camarri, P.; Camerlingo, M. T.; Cameron, D.; Camincher, C.; Campanelli, M.; Camplani, A.; Canale, V.; Canesse, A.; Cantero, J.; Cao, Y.; Capocasa, F.; Capua, M.; Carbone, A.; Cardarelli, R.; Cardenas, J. C. J.; Cardillo, F.; Carducci, G.; Carli, T.; Carlino, G.; Carlotto, J. I.; Carlson, B. T.; Carlson, E. M.; Carminati, L.; Carnelli, A.; Carnesale, M.; Caron, S.; Carquin, E.; Carra, S.; Carratta, G.; Argos, F. Carrio; Carter, J. W. S.; Carter, T. M.; Casado, M. P.; Caspar, M.; Castiglia, E. G.; Castillo, F. L.; Castillo Garcia, L.; Castillo Gimenez, V.; Castro, N. F.; Catinaccio, A.; Catmore, J. R.; Cavaliere, V.; Cavalli, N.; Cavasinni, V.; Cekmecelioglu, Y. C.; Celebi, E.; Celli, F.; Centonze, M. S.; Cepaitis, V.; Cerny, K.; Cerqueira, A. S.; Cerri, A.; Cerrito, L.; Cerutti, F.; Cervato, B.; Cervelli, A.; Cesarini, G.; Cetin, S. A.; Chadi, Z.; Chakraborty, D.; Chan, J.; Chan, W. Y.; Chapman, J. D.; Chapon, E.; Chargeishvili, B.; Charlton, D. G.; Charman, T. P.; Chatterjee, M.; Chauhan, C.; Chekanov, S.; Chekulaev, S. V.; Chelkov, G. A.; Chen, A.; Chen, B.; Chen, B.; Chen, H.; Chen, H.; Chen, J.; Chen, J.; Chen, M.; Chen, S.; Chen, S. J.; Chen, X.; Chen, X.; Chen, Y.; Cheng, C. L.; Cheng, H. C.; Cheong, S.; Cheplakov, A.; Cheremushkina, E.; Cherepanova, E.; El Moursli, R. Cherkaoui; Cheu, E.; Cheung, K.; Chevalier, L.; Chiarella, V.; Chiarelli, G.; Chiedde, N.; Chiodini, G.; Chisholm, A. S.; Chitan, A.; Chitishvili, M.; Chizhov, M. V.; Choi, K.; Chomont, A. R.; Chou, Y.; Chow, E. Y. S.; Chowdhury, T.; Chu, K. L.; Chu, M. C.; Chu, X.; Chudoba, J.; Chwastowski, J. J.; Cieri, D.; Ciesla, K. M.; Cindro, V.; Ciocio, A.; Cirotto, F.; Citron, Z. H.; Citterio, M.; Ciubotaru, D. A.; Ciungu, B. M.; Clark, A.; Clark, P. J.; Columbie, J. M. Clavijo; Clawson, S. E.; Clement, C.; Clercx, J.; Coadou, Y.; Cobal, M.; Coccaro, A.; Coelho Barrue, R. F.; De Sa, R. Coelho Lopes; Coelli, S.; Cohen, H.; Coimbra, A. E. C.; Cole, B.; Collot, J.; Conde Muino, P.; Connell, M. P.; Connell, S. H.; Connelly, I. A.; Conroy, E. I.; Conventi, F.; Cooke, H. G.; Cooper-Sarkar, A. M.; Choi, A. Cordeiro Oudot; Corpe, L. D.; Corradi, M.; Corriveau, F.; Cortes-Gonzalez, A.; Costa, M. J.; Costanza, F.; Costanzo, D.; Cote, B. M.; Cowan, G.; Cranmer, K.; Cremonini, D.; Crepe-Renaudin, S.; Crescioli, F.; Cristinziani, M.; Cristoforetti, M.; Croft, V.; Crosby, J. E.; Crosetti, G.; Cueto, A.; Donszelmann, T. Cuhadar; Cui, H.; Cui, Z.; Cunningham, W. R.; Curcio, F.; Czodrowski, P.; Czurylo, M. M.; De Sousa, M. J. Da Cunha Sargedas; Da Fonseca Pinto, J. V.; Da Via, C.; Dabrowski, W.; Dado, T.; Dahbi, S.; Dai, T.; Dal Santo, D.; Dallapiccola, C.; Dam, M.; D'amen, G.; D'Amico, V.; Damp, J.; Dandoy, J. R.; Daneri, M. F.; Danninger, M.; Dao, V.; Darbo, G.; Darmora, S.; Das, S. J.; D'Auria, S.; David, C.; Davidek, T.; Davis-Purcell, B.; Dawson, I.; Day-hall, H. A.; De, K.; De Asmundis, R.; De Biase, N.; De Castro, S.; De Groot, N.; de Jong, P.; De la Torre, H.; De Maria, A.; De Salvo, A.; De Sanctis, U.; De Santo, A.; De Regie, J. B. De Vivie; Dedovich, D. V.; Degens, J.; Deiana, A. M.; Del Corso, F.; Del Peso, J.; Del Rio, F.; Deliot, F.; Delitzsch, C. M.; Della Pietra, M.; Della Volpe, D.; Dell'Acqua, A.; Dell'Asta, L.; Delmastro, M.; Delsart, P. A.; Demers, S.; Demichev, M.; Denisov, S. P.; D'Eramo, L.; Derendarz, D.; Derue, F.; Dervan, P.; Desch, K.; Deutsch, C.; Di Bello, F. A.; Di Ciaccio, A.; Di Ciaccio, L.; Di Domenico, A.; Di Donato, C.; Di Girolamo, A.; Di Gregorio, G.; Di Luca, A.; Di Micco, B.; Di Nardo, R.; Diaconu, C.; Diamantopoulou, M.; Dias, F. A.; Do Vale, T. Dias; Diaz, M. A.; Capriles, F. G. Diaz; Didenko, M.; Diehl, E. B.; Diehl, L.; Cornell, S. Diez; Pardos, C. Diez; Dimitriadi, C.; Dimitrievska, A.; Dingfelder, J.; Dinu, I-M.; Dittmeier, S. J.; Dittus, F.; Djama, F.; Djobava, T.; Djuvsland, J. I.; Doglioni, C.; Dohnalova, A.; Dolejsi, J.; Dolezal, Z.; Dona, K. M.; Donadelli, M.; Dong, B.; Donini, J.; D'Onofrio, A.; D'Onofrio, M.; Dopke, J.; Doria, A.; Dos Santos Fernandes, N.; Dougan, P.; Dova, M. T.; Doyle, A. T.; Draguet, M. A.; Dreyer, E.; Drivas-koulouris, I.; Drnevich, M.; Drobac, A. S.; Drozdova, M.; Du, D.; du Pree, T. A.; Dubinin, F.; Dubovsky, M.; Duchovni, E.; Duckeck, G.; Ducu, O. A.; Duda, D.; Dudarev, A.; Duden, E. R.; D'uffizi, M.; Duflot, L.; Duehrssen, M.; Duelsen, C.; Dumitriu, A. E.; Dunford, M.; Dungs, S.; Dunne, K.; Duperrin, A.; Yildiz, H. Duran; Dueren, M.; Durglishvili, A.; Dwyer, B. L.; Dyckes, G. I.; Dyndal, M.; Dziedzic, B. S.; Earnshaw, Z. O.; Eberwein, G. H.; Eckerova, B.; Eggebrecht, S.; De Souza, E. Egidio Purcino; Ehrke, L. F.; Eigen, G.; Einsweiler, K.; Ekelof, T.; Ekman, P. A.; El Farkh, S.; El Ghazali, Y.; El Jarrari, H.; El Moussaouy, A.; Ellajosyula, V.; Ellert, M.; Ellinghaus, F.; Ellis, N.; Elmsheuser, J.; Elsing, M.; Emeliyanov, D.; Enari, Y.; Ene, I.; Epari, S.; Erdmann, J.; Erland, P. A.; Errenst, M.; Escalier, M.; Escobar, C.; Etzion, E.; Evans, G.; Evans, H.; Evans, L. S.; Evans, M. O.; Ezhilov, A.; Ezzarqtouni, S.; Fabbri, F.; Fabbri, L.; Facini, G.; Fadeyev, V.; Fakhrutdinov, R. M.; Falciano, S.; Coelho, L. F. Falda Ulhoa; Falke, P. J.; Faltova, J.; Fan, C.; Fan, Y.; Fang, Y.; Fanti, M.; Faraj, M.; Farazpay, Z.; Farbin, A.; Farilla, A.; Farooque, T.; Farrington, S. M.; Fassi, F.; Fassouliotis, D.; Giannelli, M. Faucci; Fawcett, W. J.; Fayard, L.; Federic, P.; Federicova, P.; Fedin, O. L.; Fedotov, G.; Feickert, M.; Feligioni, L.; Fellers, D. E.; Feng, C.; Feng, M.; Feng, Z.; Fenton, M. J.; Fenyuk, A. B.; Ferencz, L.; Ferguson, R. A. M.; Fernandez Luengo, S. I.; Fernandez Martinez, P.; Fernoux, M. J. V.; Ferrando, J.; Ferrari, A.; Ferrari, P.; Ferrari, R.; Ferrere, D.; Ferretti, C.; Fiedler, F.; Fiedler, P.; Filipcic, A.; Filmer, E. K.; Filthaut, F.; Fiolhais, M. C. N.; Fiorini, L.; Fisher, W. C.; Fitschen, T.; Fitzhugh, P. M.; Fleck, I.; Fleischmann, P.; Flick, T.; Flores, M.; Castillo, L. R. Flores; De Acedo, L. Flores Sanz; Follega, F. M.; Fomin, N.; Foo, J. H.; Forland, B. C.; Formica, A.; Forti, A. C.; Fortin, E.; Fortman, A. W.; Foti, M. G.; Fountas, L.; Fournier, D.; Fox, H.; Francavilla, P.; Francescato, S.; Franchellucci, S.; Franchini, M.; Franchino, S.; Francis, D.; Franco, L.; Lima, V. Franco; Franconi, L.; Franklin, M.; Frattari, G.; Freegard, A. C.; Freund, W. S.; Frid, Y. Y.; Friend, J.; Fritzsche, N.; Froch, A.; Froidevaux, D.; Frost, J. A.; Fu, Y.; Fujimoto, M.; Fullana Torregrosa, E.; Fung, K. Y.; Furtado De Simas Filho, E.; Furukawa, M.; Fuster, J.; Gabrielli, A.; Gabrielli, A.; Gadow, P.; Gagliardi, G.; Gagnon, L. G.; Gallas, E. J.; Gallop, B. J.; Gan, K. K.; Ganguly, S.; Gao, Y.; Garay Walls, F. M.; Garcia, B.; Garcia, C.; Alonso, A. Garcia; Caffaro, A. G. Garcia; Garcia Navarro, J. E.; Garcia-Sciveres, M.; Gardner, G. L.; Gardner, R. W.; Garelli, N.; Garg, D.; Garg, R. B.; Gargan, J. M.; Garner, C. A.; Garvey, C. M.; Gaspar, P.; Gassmann, V. K.; Gaudio, G.; Gautam, V.; Gauzzi, P.; Gavrilenko, I. L.; Gavrilyuk, A.; Gay, C.; Gaycken, G.; Gazis, E. N.; Geanta, A. A.; Gee, C. M.; Gemme, C.; Genest, M. H.; Gentile, S.; Gentry, A. D.; George, S.; George, W. F.; Geralis, T.; Gessinger-Befurt, P.; Geyik, M. E.; Ghani, M.; Ghneimat, M.; Ghorbanian, K.; Ghosal, A.; Ghosh, A.; Ghosh, A.; Giacobbe, B.; Giagu, S.; Giani, T.; Giannetti, P.; Giannini, A.; Gibson, S. M.; Gignac, M.; Gil, D. T.; Gilbert, A. K.; Gilbert, B. J.; Gillberg, D.; Gilles, G.; Gillwald, N. E. K.; Ginabat, L.; Gingrich, D. M.; Giordani, M. P.; Giraud, P. F.; Giugliarelli, G.; Giugni, D.; Giuli, F.; Gkialas, I.; Gladilin, L. K.; Glasman, C.; Gledhill, G. R.; Glemza, G.; Glisic, M.; Gnesi, I.; Go, Y.; Goblirsch-Kolb, M.; Gocke, B.; Godin, D.; Gokturk, B.; Goldfarb, S.; Golling, T.; Gololo, M. G. D.; Golubkov, D.; Gombas, J. P.; Gomes, A.; Da Silva, G. Gomes; Gomez Delegido, A. J.; Goncalo, R.; Gonella, G.; Gonella, L.; Gongadze, A.; Gonnella, F.; Gonski, J. L.; Andana, R. Y. Gonzalez; Gonzalez de la Hoz, S.; Gonzalez Fernandez, S.; Lopez, R. Gonzalez; Renteria, C. Gonzalez; Rodrigues, M. V. Gonzalez; Suarez, R. Gonzalez; Gonzalez-Sevilla, S.; Gonzalvo Rodriguez, G. R.; Goossens, L.; Gorini, B.; Gorini, E.; Gorisek, A.; Gosart, T. C.; Goshaw, A. T.; Gostkin, M. I.; Goswami, S.; Gottardo, C. A.; Gotz, S. A.; Gouighri, M.; Goumarre, V.; Goussiou, A. G.; Govender, N.; Grabowska-Bold, I.; Graham, K.; Gramstad, E.; Grancagnolo, S.; Grandi, M.; Grant, C. M.; Gravila, P. M.; Gravili, F. G.; Gray, H. M.; Greco, M.; Grefe, C.; Gregor, I. M.; Grenier, P.; Grewe, S. G.; Grieco, C.; Grillo, A. A.; Grimm, K.; Grinstein, S.; Grivaz, J. -F.; Gross, E.; Grosse-Knetter, J.; Grud, C.; Grundy, J. C.; Guan, L.; Guan, W.; Gubbels, C.; Guerrero Rojas, J. G. R.; Guerrieri, G.; Guescini, F.; Gugel, R.; Guhit, J. A. M.; Guida, A.; Guillemin, T.; Guilloton, E.; Guindon, S.; Guo, F.; Guo, J.; Guo, L.; Guo, Y.; Gupta, R.; Gurbuz, S.; Gurdasani, S. S.; Gustavino, G.; Guth, M.; Gutierrez, P.; Zagazeta, L. F. Gutierrez; Gutschow, C.; Gwenlan, C.; Gwilliam, C. B.; Haaland, E. S.; Haas, A.; Habedank, M.; Haber, C.; Hadavand, H. K.; Hadef, A.; Hadzic, S.; Hagan, A. I.; Hahn, J. J.; Haines, E. H.; Haleem, M.; Haley, J.; Hall, J. J.; Hallewell, G. D.; Halser, L.; Hamano, K.; Hamer, M.; Hamity, G. N.; Hampshire, E. J.; Han, J.; Han, K.; Han, L.; Han, L.; Han, S.; Han, Y. F.; Hanagaki, K.; Hance, M.; Hangal, D. A.; Hanif, H.; Hank, M. D.; Hankache, R.; Hansen, J. B.; Hansen, J. D.; Hansen, P. H.; Hara, K.; Harada, D.; Harenberg, T.; Harkusha, S.; Harris, M. L.; Harris, Y. T.; Harrison, J.; Harrison, N. M.; Harrison, P. F.; Hartman, N. M.; Hartmann, N. M.; Hasegawa, Y.; Hauser, R.; Hawkes, C. M.; Hawkings, R. J.; Hayashi, Y.; Hayashida, S.; Hayden, D.; Hayes, C.; Hayes, R. L.; Hays, C. P.; Hays, J. M.; Hayward, H. S.; He, F.; He, M.; He, Y.; He, Y.; Heatley, N. B.; Hedberg, V.; Heggelund, A. L.; Hehir, N. D.; Heidegger, C.; Heidegger, K. K.; Heidorn, W. D.; Heilman, J.; Heim, S.; Heim, T.; Heinlein, J. G.; Heinrich, J. J.; Heinrich, L.; Hejbal, J.; Helary, L.; Held, A.; Hellesund, S.; Helling, C. M.; Hellman, S.; Henderson, R. C. W.; Henkelmann, L.; Correia, A. M. Henriques; Herde, H.; Jimenez, Y. Hernandez; Herrmann, L. M.; Herrmann, T.; Herten, G.; Hertenberger, R.; Hervas, L.; Hesping, M. E.; Hessey, N. P.; Hibi, H.; Hill, E.; Hillier, S. J.; Hinds, J. R.; Hinterkeuser, F.; Hirose, M.; Hirose, S.; Hirschbuehl, D.; Hitchings, T. G.; Hiti, B.; Hobbs, J.; Hobincu, R.; Hod, N.; Hodgkinson, M. C.; Hodkinson, B. H.; Hoecker, A.; Hofer, J.; Holm, T.; Holzbock, M.; Hommels, L. B. A. H.; Honan, B. P.; Hong, J.; Hong, T. M.; Hooberman, B. H.; Hopkins, W. H.; Horii, Y.; Hou, S.; Howard, A. S.; Howarth, J.; Hoya, J.; Hrabovsky, M.; Hrynevich, A.; Hryn'ova, T.; Hsu, P. J.; Hsu, S. -C.; Hu, Q.; Hu, Y. F.; Huang, S.; Huang, X.; Huang, X.; Huang, Y.; Huang, Y.; Huang, Z.; Hubacek, Z.; Huebner, M.; Huegging, F.; Huffman, T. B.; Hugli, C. A.; Huhtinen, M.; Huiberts, S. K.; Hulsken, R.; Huseynov, N.; Huston, J.; Huth, J.; Hyneman, R.; Iacobucci, G.; Iakovidis, G.; Ibragimov, I.; Iconomidou-Fayard, L.; Iengo, P.; Iguchi, R.; Iizawa, T.; Ikegami, Y.; Ilic, N.; Imam, H.; Lezki, M. Ince; Carlson, T. Ingebretsen; Introzzi, G.; Iodice, M.; Ippolito, V.; Irwin, R. K.; Ishino, M.; Islam, W.; Issever, C.; Istin, S.; Ito, H.; Ponce, J. M. Iturbe; Iuppa, R.; Ivina, A.; Izen, J. M.; Izzo, V.; Jacka, P.; Jackson, P.; Jacobs, R. M.; Jaeger, B. P.; Jagfeld, C. S.; Jain, G.; Jain, P.; Jakobs, K.; Jakoubek, T.; Jamieson, J.; Janas, K. W.; Javurkova, M.; Jeanneau, F.; Jeanty, L.; Jejelava, J.; Jenni, P.; Jessiman, C. E.; Jezequel, S.; Jia, C.; Jia, J.; Jia, X.; Jia, X.; Jia, Z.; Jiggins, S.; Jimenez Pena, J.; Jin, S.; Jinaru, A.; Jinnouchi, O.; Johansson, P.; Johns, K. A.; Johnson, J. W.; Jones, D. M.; Jones, E.; Jones, P.; Jones, R. W. L.; Jones, T. J.; Joos, H. L.; Joshi, R.; Jovicevic, J.; Ju, X.; Junggeburth, J. J.; Junkermann, T.; Juste Rozas, A.; Juzek, M. K.; Kabana, S.; Kaczmarska, A.; Kado, M.; Kagan, H.; Kagan, M.; Kahn, A.; Kahn, A.; Kahra, C.; Kaji, T.; Kajomovitz, E.; Kakati, N.; Kalaitzidou, I.; Kalderon, C. W.; Kamenshchikov, A.; Kang, N. J.; Kar, D.; Karava, K.; Kareem, M. J.; Karentzos, E.; Karkanias, I.; Karkout, O.; Karpov, S. N.; Karpova, Z. M.; Kartvelishvili, V.; Karyukhin, A. N.; Kasimi, E.; Katzy, J.; Kaur, S.; Kawade, K.; Kawale, M. P.; Kawamoto, C.; Kawamoto, T.; Kay, E. F.; Kaya, F. I.; Kazakos, S.; Kazanin, V. F.; Ke, Y.; Keaveney, J. M.; Keeler, R.; Kehris, G. V.; Keller, J. S.; Kelly, A. S.; Kempster, J. J.; Kennedy, K. E.; Kennedy, P. D.; Kepka, O.; Kerridge, B. P.; Kersten, S.; Kersevan, B. P.; Keshri, S.; Keszeghova, L.; Haghighat, S. Ketabchi; Khandoga, M.; Khanov, A.; Kharlamov, A. G.; Kharlamova, T.; Khoda, E. E.; Kholodenko, M.; Khoo, T. J.; Khoriauli, G.; Khubua, J.; Khwaira, Y. A. R.; Kilgallon, A.; Kim, D. W.; Kim, Y. K.; Kimura, N.; Kingston, M. K.; Kirchhoff, A.; Kirfel, C.; Kirfel, F.; Kirk, J.; Kiryunin, A. E.; Kitsaki, C.; Kivernyk, O.; Klassen, M.; Klein, C.; Klein, L.; Klein, M. H.; Klein, M.; Klein, S. B.; Klein, U.; Klimek, P.; Klimentov, A.; Klioutchnikova, T.; Kluit, P.; Kluth, S.; Kneringer, E.; Knight, T. M.; Knue, A.; Kobayashi, R.; Kobylianskii, D.; Koch, S. F.; Kocian, M.; Kodys, P.; Koeck, D. M.; Koenig, P. T.; Koffas, T.; Kolb, M.; Koletsou, I.; Komarek, T.; Koeneke, K.; Kong, A. X. Y.; Kono, T.; Konstantinidis, N.; Kontaxakis, P.; Konya, B.; Kopeliansky, R.; Koperny, S.; Korcyl, K.; Kordas, K.; Koren, G.; Korn, A.; Korn, S.; Korolkov, I.; Korotkova, N.; Kortman, B.; Kortner, O.; Kortner, S.; Kostecka, W. H.; Kostyukhin, V. V.; Kotsokechagia, A.; Kotwal, A.; Koulouris, A.; Kourkoumeli-Charalampidi, A.; Kourkoumelis, C.; Kourlitis, E.; Kovanda, O.; Kowalewski, R.; Kozanecki, W.; Kozhin, A. S.; Kramarenko, V. A.; Kramberger, G.; Kramer, P.; Krasny, M. W.; Krasznahorkay, A.; Kraus, J. W.; Kremer, J. A.; Kresse, T.; Kretzschmar, J.; Kreul, K.; Krieger, P.; Krishnamurthy, S.; Krivos, M.; Krizka, K.; Kroeninger, K.; Kroha, H.; Kroll, J.; Kroll, J.; Krowpman, K. S.; Kruchonak, U.; Krueger, H.; Krumnack, N.; Kruse, M. C.; Krzysiak, J. A.; Kuchinskaia, O.; Kuday, S.; Kuehn, S.; Kuesters, R.; Kuhl, T.; Kukhtin, V.; Kulchitsky, Y.; Kuleshov, S.; Kumar, M.; Kumari, N.; Kupco, A.; Kupfer, T.; Kupich, A.; Kuprash, O.; Kurashige, H.; Kurchaninov, L. L.; Kurdysh, O.; Kurochkin, Y. A.; Kurova, A.; Kuze, M.; Kvam, A. K.; Kvita, J.; Kwan, T.; Kyriacou, N. G.; Laatu, L. A. O.; Lacasta, C.; Lacava, F.; Lacker, H.; Lacour, D.; Lad, N. N.; Ladygin, E.; Laforge, B.; Lagouri, T.; Lahbabi, F. Z.; Lai, S.; Lakomiec, I. K.; Lalloue, N.; Lambert, J. E.; Lammers, S.; Lampl, W.; Lampoudis, C.; Lancaster, A. N.; Lancon, E.; Landgraf, U.; Landon, M. P. J.; Lang, V. S.; Langenberg, R. J.; Langrekken, O. K. B.; Lankford, A. J.; Lanni, F.; Lantzsch, K.; Lanza, A.; Lapertosa, A.; Laporte, J. F.; Lari, T.; Manghi, F. Lasagni; Lassnig, M.; Latonova, V.; Laudrain, A.; Laurier, A.; Lawlor, S. D.; Lawrence, Z.; Lazzaroni, M.; Le, B.; Le Boulicaut, E. M.; Leban, B.; Lebedev, A.; LeBlanc, M.; Ledroit-Guillon, F.; Lee, A. C. A.; Lee, S. C.; Lee, S.; Lee, T. F.; Leeuw, L. L.; Lefebvre, H. P.; Lefebvre, M.; Leggett, C.; Miotto, G. Lehmann; Leigh, M.; Leight, W. A.; Leinonen, W.; Leisos, A.; Leite, M. A. L.; Leitgeb, C. E.; Leitner, R.; Leney, K. J. C.; Lenz, T.; Leone, S.; Leonidopoulos, C.; Leopold, A.; Leroy, C.; Les, R.; Lester, C. G.; Levchenko, M.; Leveque, J.; Levin, D.; Levinson, L. J.; Lewicki, M. P.; Lewis, D. J.; Li, A.; Li, B.; Li, C.; Li, C-Q.; Li, H.; Li, H.; Li, H.; Li, H.; Li, H.; Li, K.; Li, L.; Li, M.; Li, Q. Y.; Li, S.; Li, S.; Li, T.; Li, X.; Li, Z.; Li, Z.; Li, Z.; Li, Z.; Liang, S.; Liang, Z.; Liberatore, M.; Liberti, B.; Lie, K.; Lieber Marin, J.; Lien, H.; Lin, K.; Lindley, R. E.; Lindon, J. H.; Lipeles, E.; Lipniacka, A.; Lister, A.; Little, J. D.; Liu, B.; Liu, B. X.; Liu, D.; Liu, J. B.; Liu, J. K. K.; Liu, K.; Liu, M.; Liu, M. Y.; Liu, P.; Liu, Q.; Liu, X.; Liu, Y.; Liu, Y. L.; Liu, Y. W.; Merino, J. Llorente; Lloyd, S. L.; Lobodzinska, E. M.; Loch, P.; Loffredo, S.; Lohse, T.; Lohwasser, K.; Loiacono, E.; Lokajicek, M.; Lomas, J. D.; Long, J. D.; Longarini, I.; Longo, L.; Longo, R.; Lopez Paz, I.; Solis, A. Lopez; Lorenz, J.; Martinez, N. Lorenzo; Lory, A. M.; Centeno, G. Loeschcke; Loseva, O.; Lou, X.; Lou, X.; Lounis, A.; Love, J.; Love, P. A.; Lu, G.; Lu, M.; Lu, S.; Lu, Y. J.; Lubatti, H. J.; Luci, C.; Alves, F. L. Lucio; Lucotte, A.; Luehring, F.; Luise, I.; Lukianchuk, O.; Lundberg, O.; Lund-Jensen, B.; Luongo, N. A.; Lutz, M. S.; Lux, A. B.; Lynn, D.; Lyons, H.; Lysak, R.; Lytken, E.; Lyubushkin, V.; Lyubushkina, T.; Lyukova, M. M.; Ma, H.; Ma, K.; Ma, L. L.; Ma, Y.; Mac Donell, D. M.; Maccarrone, G.; MacDonald, J. C.; Machado De Abreu Farias, P. C.; Madar, R.; Mader, W. F.; Madula, T.; Maeda, J.; Maeno, T.; Maguire, H.; Maiboroda, V.; Maio, A.; Maj, K.; Majersky, O.; Majewski, S.; Makovec, N.; Maksimovic, V.; Malaescu, B.; Malecki, Pa.; Maleev, V. P.; Malek, F.; Mali, M.; Malito, D.; Mallik, U.; Maltezos, S.; Malyukov, S.; Mamuzic, J.; Mancini, G.; Manco, G.; Mandalia, J. P.; Mandic, I.; Manhaes de Andrade Filho, L.; Maniatis, I. M.; Ramos, J. Manjarres; Mankad, D. C.; Mann, A.; Mansoulie, B.; Manzoni, S.; Mapekula, X.; Marantis, A.; Marchiori, G.; Marcisovsky, M.; Marcon, C.; Marinescu, M.; Marjanovic, M.; Marshall, E. J.; Marshall, Z.; Marti-Garcia, S.; Martin, T. A.; Martin, V. J.; Latour, B. Martin Dit; Martinelli, L.; Martinez, M.; Martinez Agullo, P.; Outschoorn, V. I. Martinez; Martinez Suarez, P.; Martin-Haugh, S.; Martoiu, V. S.; Martyniuk, A. C.; Marzin, A.; Mascione, D.; Masetti, L.; Mashimo, T.; Masik, J.; Maslennikov, A. L.; Massa, L.; Massarotti, P.; Mastrandrea, P.; Mastroberardino, A.; Masubuchi, T.; Mathisen, T.; Matousek, J.; Matsuzawa, N.; Maurer, J.; Macek, B.; Maximov, D. A.; Mazini, R.; Maznas, I.; Mazza, M.; Mazza, S. M.; Mazzeo, E.; Mc Ginn, C.; Mc Gowan, J. P.; Mc Kee, S. P.; McDonald, E. F.; McDougall, A. E.; Mcfayden, J. A.; McGovern, R. P.; Mchedlidze, G.; Mckenzie, R. P.; Mclachlan, T. C.; Mclaughlin, D. J.; McMahon, S. J.; Mcpartland, C. M.; McPherson, R. A.; Mehlhase, S.; Mehta, A.; Melini, D.; Garcia, B. R. Mellado; Melo, A. H.; Meloni, F.; Da Costa, A. M. Mendes Jacques; Meng, H. Y.; Meng, L.; Menke, S.; Mentink, M.; Meoni, E.; Merlassino, C.; Merola, L.; Meroni, C.; Merz, G.; Meshkov, O.; Metcalfe, J.; Mete, A. S.; Meyer, C.; Meyer, J-P.; Middleton, R. P.; Mijovic, L.; Mikenberg, G.; Mikestikova, M.; Mikuz, M.; Mildner, H.; Milic, A.; Milke, C. D.; Miller, D. W.; Miller, L. S.; Milov, A.; Milstead, D. A.; Min, T.; Minaenko, A. A.; Minashvili, I. A.; Mince, L.; Mincer, A. I.; Mindur, B.; Mineev, M.; Mino, Y.; Mir, L. M.; Miralles Lopez, M.; Mironova, M.; Mishima, A.; Missio, M. C.; Mitra, A.; Mitsou, V. A.; Mitsumori, Y.; Miu, O.; Miyagawa, P. S.; Mkrtchyan, T.; Mlinarevic, M.; Mlinarevic, T.; Mlynarikova, M.; Mobius, S.; Moder, P.; Mogg, P.; Mohammed, A. F.; Mohapatra, S.; Mokgatitswane, G.; Moleri, L.; Mondal, B.; Mondal, S.; Moenig, K.; Monnier, E.; Monsonis Romero, L.; Montejo Berlingen, J.; Montella, M.; Montereali, F.; Monticelli, F.; Monzani, S.; Morange, N.; Moreira De Carvalho, A. L.; Moreno Llacer, M.; Martinez, C. Moreno; Morettini, P.; Morgenstern, S.; Morii, M.; Morinaga, M.; Morley, A. K.; Morodei, F.; Morvaj, L.; Moschovakos, P.; Moser, B.; Mosidze, M.; Moskalets, T.; Moskvitina, P.; Moss, J.; Moyse, E. J. W.; Mtintsilana, O.; Muanza, S.; Mueller, J.; Muenstermann, D.; Mueller, R.; Mullier, G. A.; Mullin, A. J.; Mullin, J. J.; Mungo, D. P.; Munoz Perez, D.; Sanchez, F. J. Munoz; Murin, M.; Murray, W. J.; Murrone, A.; Muskinja, M.; Mwewa, C.; Myagkov, A. G.; Myers, A. J.; Myers, G.; Myska, M.; Nachman, B. P.; Nackenhorst, O.; Nag, A.; Nagai, K.; Nagano, K.; Nagle, J. L.; Nagy, E.; Nairz, A. M.; Nakahama, Y.; Nakamura, K.; Nakkalil, K.; Nanjo, H.; Narayan, R.; Narayanan, E. A.; Naryshkin, I.; Naseri, M.; Nasri, S.; Nass, C.; Navarro, G.; Navarro-Gonzalez, J.; Nayak, R.; Nayaz, A.; Nechaeva, P. Y.; Nechansky, F.; Nedic, L.; Neep, T. J.; Negri, A.; Negrini, M.; Nellist, C.; Nelson, C.; Nelson, K.; Nemecek, S.; Nessi, M.; Neubauer, M. S.; Neuhaus, F.; Neundorf, J.; Newhouse, R.; Newman, P. R.; Ng, C. W.; Ng, Y. W. Y.; Ngair, B.; Nguyen, H. D. N.; Nickerson, R. B.; Nicolaidou, R.; Nielsen, J.; Niemeyer, M.; Niermann, J.; Nikiforou, N.; Nikolaenko, V.; Nikolic-Audit, I.; Nikolopoulos, K.; Nilsson, P.; Ninca, I.; Nindhito, H. R.; Ninio, G.; Nisati, A.; Nishu, N.; Nisius, R.; Nitschke, J-E.; Nkadimeng, E. K.; Nobe, T.; Noel, D. L.; Nommensen, T.; Norfolk, M. B.; Norisam, R. R. B.; Norman, B. J.; Novak, J.; Novak, T.; Novotny, L.; Novotny, R.; Nozka, L.; Ntekas, K.; Nunes De Moura Junior, N. M. J.; Nurse, E.; Ocariz, J.; Ochi, A.; Ochoa, I.; Oerdek, S.; Offermann, J. T.; Ogrodnik, A.; Oh, A.; Ohm, C. C.; Oide, H.; Oishi, R.; Ojeda, M. L.; O'Keefe, M. W.; Okumura, Y.; Oleiro Seabra, L. F.; Olivares Pino, S. A.; Damazio, D. Oliveira; Oliveira Goncalves, D.; Oliver, J. L.; Oncel, O. O.; O'Neill, A. P.; Onofre, A.; Onyisi, P. U. E.; Oreglia, M. J.; Orellana, G. E.; Orestano, D.; Orlando, N.; Orr, R. S.; O'Shea, V.; Osojnak, L. M.; Ospanov, R.; Otero y Garzon, G.; Otono, H.; Ott, P. S.; Ottino, G. J.; Ouchrif, M.; Ouellette, J.; Ould-Saada, F.; Owen, M.; Owen, R. E.; Oyulmaz, K. Y.; Ozcan, V. E.; Ozturk, F.; Ozturk, N.; Ozturk, S.; Pacey, H. A.; Pacheco Pages, A.; Padilla Aranda, C.; Padovano, G.; Griso, S. Pagan; Palacino, G.; Palazzo, A.; Palestini, S.; Pan, J.; Pan, T.; Panchal, D. K.; Pandini, C. E.; Vazquez, J. G. Panduro; Pandya, H. D.; Pang, H.; Pani, P.; Panizzo, G.; Paolozzi, L.; Papadatos, C.; Parajuli, S.; Paramonov, A.; Paraskevopoulos, C.; Paredes Hernandez, D.; Park, K. R.; Park, T. H.; Parker, M. A.; Parodi, F.; Parrish, E. W.; Parrish, V. A.; Parsons, J. A.; Parzefall, U.; Dias, B. Pascual; Dominguez, L. Pascual; Pasqualucci, E.; Passaggio, S.; Pastore, F.; Pasuwan, P.; Patel, P.; Patel, U. M.; Pater, J. R.; Pauly, T.; Pearkes, J.; Pedersen, M.; Pedro, R.; Peleganchuk, S. V.; Penc, O.; Pender, E. A.; Penski, K. E.; Penzin, M.; Peralva, B. S.; Peixoto, A. P. Pereira; Sanchez, L. Pereira; Perepelitsa, D. V.; Codina, E. Perez; Perganti, M.; Perini, L.; Pernegger, H.; Perrin, O.; Peters, K.; Peters, R. F. Y.; Petersen, B. A.; Petersen, T. C.; Petit, E.; Petousis, V.; Petridou, C.; Petrukhin, A.; Pettee, M.; Pettersson, N. E.; Petukhov, A.; Petukhova, K.; Pezoa, R.; Pezzotti, L.; Pezzullo, G.; Pham, T. M.; Pham, T.; Phillips, P. W.; Piacquadio, G.; Pianori, E.; Piazza, F.; Piegaia, R.; Pietreanu, D.; Pilkington, A. D.; Pinamonti, M.; Pinfold, J. L.; Pinheiro Pereira, B. C.; Pinoargote, A. E. Pinto; Pintucci, L.; Piper, K. M.; Pirttikoski, A.; Pizzi, D. A.; Pizzimento, L.; Pizzini, A.; Pleier, M. -A.; Plesanovs, V.; Pleskot, V.; Plotnikova, E.; Poddar, G.; Poettgen, R.; Poggioli, L.; Pokharel, I.; Polacek, S.; Polesello, G.; Poley, A.; Polifka, R.; Polini, A.; Pollard, C. S.; Pollock, Z. B.; Polychronakos, V.; Pacchi, E. Pompa; Ponomarenko, D.; Pontecorvo, L.; Popa, S.; Popeneciu, G. A.; Poreba, A.; Quintero, D. M. Portillo; Pospisil, S.; Postill, M. A.; Postolache, P.; Potamianos, K.; Potepa, P. A.; Potrap, I. N.; Potter, C. J.; Potti, H.; Poulsen, T.; Poveda, J.; Astigarraga, M. E. Pozo; Prades Ibanez, A.; Pretel, J.; Price, D.; Primavera, M.; Principe Martin, M. A.; Privara, R.; Procter, T.; Proffitt, M. L.; Proklova, N.; Prokofiev, K.; Proto, G.; Protopopescu, S.; Proudfoot, J.; Przybycien, M.; Przygoda, W. W.; Puddefoot, J. E.; Pudzha, D.; Pyatiizbyantseva, D.; Qian, J.; Qichen, D.; Qin, Y.; Qiu, T.; Quadt, A.; Queitsch-Maitland, M.; Quetant, G.; Quinn, R. P.; Bolanos, G. Rabanal; Rafanoharana, D.; Ragusa, F.; Rainbolt, J. L.; Raine, J. A.; Rajagopalan, S.; Ramakoti, E.; Ran, K.; Rapheeha, N. P.; Rasheed, H.; Raskina, V.; Rassloff, D. F.; Rave, S.; Ravina, B.; Ravinovich, I.; Raymond, M.; Read, A. L.; Readioff, N. P.; Rebuzzi, D. M.; Redlinger, G.; Reed, A. S.; Reeves, K.; Reidelsturz, J. A.; Reikher, D.; Rej, A.; Rembser, C.; Renardi, A.; Renda, M.; Rendel, M. B.; Renner, F.; Rennie, A. G.; Rescia, A. L.; Resconi, S.; Ressegotti, M.; Rettie, S.; Rivera, J. G. Reyes; Reynolds, E.; Rezanova, O. L.; Reznicek, P.; Ribaric, N.; Ricci, E.; Richter, R.; Richter, S.; Richter-Was, E.; Ridel, M.; Ridouani, S.; Rieck, P.; Riedler, P.; Riefel, E. M.; Rieger, J. O.; Rijssenbeek, M.; Rimoldi, A.; Rimoldi, M.; Rinaldi, L.; Rinn, T. T.; Rinnagel, M. P.; Ripellino, G.; Riu, I.; Rivadeneira, P.; Vergara, J. C. Rivera; Rizatdinova, F.; Rizvi, E.; Roberts, B. A.; Roberts, B. R.; Robertson, S. H.; Robinson, D.; Robles Gajardo, C. M.; Manzano, M. Robles; Robson, A.; Rocchi, A.; Roda, C.; Bosca, S. Rodriguez; Rodriguez Garcia, Y.; Rodriguez, A. Rodriguez; Vera, A. M. Rodriguez; Roe, S.; Roemer, J. T.; Roepe-Gier, A. R.; Roggel, J.; Rohne, O.; Rojas, R. A.; Roland, C. P. A.; Roloff, J.; Romaniouk, A.; Romano, E.; Romano, M.; Hernandez, A. C. Romero; Rompotis, N.; Roos, L.; Rosati, S.; Rosser, B. J.; Rossi, E.; Rossi, E.; Rossi, L. P.; Rossini, L.; Rosten, R.; Rotaru, M.; Rottler, B.; Rougier, C.; Rousseau, D.; Rousso, D.; Roy, A.; Roy-Garand, S.; Rozanov, A.; Rozen, Y.; Ruan, X.; Rubio Jimenez, A.; Ruby, A. J.; Rivera, V. H. Ruelas; Ruggeri, T. A.; Ruggiero, A.; Ruiz-Martinez, A.; Rummler, A.; Rurikova, Z.; Rusakovich, N. A.; Russell, H. L.; Russo, G.; Rutherfoord, J. P.; Colmenares, S. Rutherford; Ruettinger, E. M.; Rybacki, K.; Rybar, M.; Rye, E. B.; Ryzhov, A.; Iglesias, J. A. Sabater; Sabatini, P.; Sabetta, L.; Sadrozinski, H. F-W.; Tehrani, F. Safai; Samani, B. Safarzadeh; Safdari, M.; Saha, S.; Sahinsoy, M.; Saimpert, M.; Saito, M.; Saito, T.; Salamani, D.; Salnikov, A.; Salt, J.; Salas, A. Salvador; Salvatore, D.; Salvatore, F.; Salzburger, A.; Sammel, D.; Sampsonidis, D.; Sampsonidou, D.; Sanchez, J.; Pineda, A. Sanchez; Sanchez Sebastian, V.; Sandaker, H.; Sander, C. O.; Sandesara, J. A.; Sandhoff, M.; Sandoval, C.; Sankey, D. P. C.; Sano, T.; Sansoni, A.; Santi, L.; Santoni, C.; Santos, H.; Santpur, S. N.; Santra, A.; Saoucha, K. A.; Saraiva, J. G.; Sardain, J.; Sasaki, O.; Sato, K.; Sauer, C.; Sauerburger, F.; Sauvan, E.; Savard, P.; Sawada, R.; Sawyer, C.; Sawyer, L.; Sayago Galvan, I.; Sbarra, C.; Sbrizzi, A.; Scanlon, T.; Schaarschmidt, J.; Schacht, P.; Schaefer, U.; Schaffer, A. C.; Schaile, D.; Schamberger, R. D.; Scharf, C.; Schefer, M. M.; Schegelsky, V. A.; Scheirich, D.; Schenck, F.; Schernau, M.; Scheulen, C.; Schiavi, C.; Schioppa, E. J.; Schioppa, M.; Schlag, B.; Schleicher, K. E.; Schlenker, S.; Schmeing, J.; Schmidt, M. A.; Schmieden, K.; Schmitt, C.; Schmitt, S.; Schoeffel, L.; Schoening, A.; Scholer, P. G.; Schopf, E.; Schott, M.; Schovancova, J.; Schramm, S.; Schroeder, F.; Schroer, T.; Schultz-Coulon, H-C.; Schumacher, M.; Schumm, B. A.; Schune, Ph.; Schuy, A. J.; Schwartz, H. R.; Schwartzman, A.; Schwarz, T. A.; Schwemling, Ph.; Schwienhorst, R.; Sciandra, A.; Sciolla, G.; Scuri, F.; Sebastiani, C. D.; Sedlaczek, K.; Seema, P.; Seidel, S. C.; Seiden, A.; Seidlitz, B. D.; Seitz, C.; Seixas, J. M.; Sekhniaidze, G.; Sekula, S. J.; Selem, L.; Semprini-Cesari, N.; Sengupta, D.; Senthilkumar, V.; Serin, L.; Serkin, L.; Sessa, M.; Severini, H.; Sforza, F.; Sfyrla, A.; Shabalina, E.; Shaheen, R.; Shahinian, J. D.; Renous, D. S(data truncated to fit)</t>
  </si>
  <si>
    <t>Hadron-Hadron Scattering</t>
  </si>
  <si>
    <t>PP COLLISIONS</t>
  </si>
  <si>
    <t>Precision measurements of electron reconstruction, identification, and isolation efficiencies and photon identification efficiencies are presented. They use the full Run 2 data sample collected by the ATLAS experiment in pp collisions at a centre-of-mass energy of 13 TeV during the years 2015-2018, corresponding to an integrated luminosity of 139 fb(-1). The measured electron identification efficiencies have uncertainties that are around 30%-50% smaller than the previous Run 2 results due to an improved methodology and the inclusion of more data. A better pile-up subtraction method leads to electron isolation efficiencies that are more independent of the amount of pile-up activity. Updated photon identification efficiencies are also presented, using the full Run 2 data. When compared to the previous measurement, a 30%-40% smaller uncertainty is observed on the photon identification efficiencies, thanks to the increased amount of available data.</t>
  </si>
  <si>
    <t>[Filmer, E. K.; Grant, C. M.; Jackson, P.; Kong, A. X. Y.; Pandya, H. D.; Potti, H.; Ruggeri, T. A.; Ting, E. X. L.; White, M. J.] Univ Adelaide, Dept Phys, Adelaide, SA, Australia; [Gingrich, D. M.; Lindon, J. H.; Nishu, N.; Pinfold, J. L.] Univ Alberta, Dept Phys, Edmonton, AB, Canada; [Cakir, O.; Yildiz, H. Duran; Kuday, S.; Cakir, I. Turk] Ankara Univ, Dept Phys, Ankara, Turkiye; [Sultansoy, S.] TOBB Univ Econ &amp; Technol, Div Phys, Ankara, Turkiye; [Bourdarios, C. Adam; Arnaez, O.; Berger, N.; Castillo, F. L.; Costanza, F.; Delmastro, M.; Di Ciaccio, L.; Guillemin, T.; Hryn'ova, T.; Jezequel, S.; Koletsou, I.; Leveque, J.; Lewis, D. J.; Little, J. D.; Martinez, N. Lorenzo; Poddar, G.; Pineda, A. Sanchez; Sauvan, E.] Univ Savoie Mt Blanc, LAPP, CNRS, IN2P3, Annecy, France; [Bernardi, G.; Bomben, M.; Li, A.; Li, T.; Marchiori, G.; Nakkalil, K.; Shen, Q.; Zhang, Y.] Univ Paris Cite, APC, CNRS, IN2P3, Paris, France; [Chekanov, S.; Darmora, S.; Hopkins, W. H.; Hoya, J.; Love, J.; Metcalfe, J.; Mete, A. S.; Paramonov, A.; Proudfoot, J.; Van Gemmeren, P.; Wamorkar, T.; Wang, R.; Zhang, J.] Argonne Natl Lab, High Energy Phys Div, 9700 S Cass Ave, Argonne, IL 60439 USA; [Cheu, E.; Cui, Z.; Ghosh, A.; Johns, K. A.; Lampl, W.; Lindley, R. E.; Loch, P.; Rutherfoord, J. P.; Sardain, J.; Varnes, E. W.; Zhou, H.; Zhou, Y.] Univ Arizona, Dept Phys, Tucson, AZ 85721 USA; [Gupta, D. Bakshi; Burghgrave, B.; Cardenas, J. C. J.; De, K.; Farbin, A.; Hadavand, H. K.; Myers, A. J.; Ozturk, N.; Usai, G.; White, A.] Univ Texas Arlington, Dept Phys, POB 19059, Arlington, TX 76019 USA; [Angelidakis, S.; Fassouliotis, D.; Fountas, L.; Gkialas, I.; Kourkoumelis, C.] Natl &amp; Kapodistrian Univ Athens, Phys Dept, Athens, Greece; [Alexopoulos, T.; Drivas-koulouris, I.; Gazis, E. N.; Kitsaki, C.; Maltezos, S.; Paraskevopoulos, C.; Perganti, M.; Tzanis, P.] Natl Tech Univ Athens, Phys Dept, Zografos, Greece; [Andeen, T.; Burton, C. D.; Choi, K.; Onyisi, P. U. E.; Panchal, D. K.; Tost, M.; Unal, M.] Univ Texas Austin, Dept Phys, Austin, TX 78712 USA; [Ahmadov, F.; Huseynov, N.] Azerbaijan Acad Sci, Inst Phys, Baku, Azerbaijan; [Agaras, M. N.; Bosman, M.; Carlotto, J. I.; Casado, M. P.; Castillo Garcia, L.; Epari, S.; Fernandez Martinez, P.; Gautam, V.; Gonzalez Fernandez, S.; Grieco, C.; Grinstein, S.; Harrison, J.; Jimenez Pena, J.; Juste Rozas, A.; Korolkov, I.; Mamuzic, J.; Martinez, M.; Martinez Suarez, P.; Mir, L. M.; Montejo Berlingen, J.; Orlando, N.; Pacheco Pages, A.; Padilla Aranda, C.; Riu, I.; Sonay, A.; Terzo, S.] Barcelona Inst Sci &amp; Technol, Inst Fis Altes Energies, Barcelona, Spain; [da Costa, J. Barreiro Guimares; Cai, Y.; Chu, X.; Cui, H.; Fan, Y.; Fang, Y.; Guo, F.; He, M.; Hu, Y. F.; Huang, X.; Huang, Y.; Jia, X.; Li, M.; Li, S.; Li, Z.; Liang, S.; Liang, Z.; Liu, B.; Liu, P.; Lou, X.; Lu, G.; Mohammed, A. F.; Shan, L. Y.; Shi, X.; Tariq, K.; Wang, W.; Wu, J.; Xin, S.; Xu, D.; Xu, Z.; Yang, X.; Ye, J.; Yu, C.; Zeng, H.; Zhai, M.; Zhang, K.; Zhang, P.; Zhuang, X.] Chinese Acad Sci, Inst High Energy Phys, Beijing, Peoples R China; [Chen, X.; Feng, M.; Li, H.; Pang, H.; Xia, M.; Xu, Y.] Tsinghua Univ, Phys Dept, Beijing, Peoples R China; [Cai, Y.; Chen, H.; Chen, S. J.; De Maria, A.; Han, L.; Huang, X.; Jia, Z.; Jin, S.; Li, H.; Alves, F. L. Lucio; Min, T.; Wang, X.; Wang, Y.; Xia, L.; Xu, Z.; Ye, H.; Zhang, B.; Zhang, L.; Zhang, Y.; Zheng, J.] Nanjing Univ, Dept Phys, Nanjing, Peoples R China; [Liu, Y.] Sun Yat Sen Univ, Sch Sci, Shenzhen Campus, Shenzhen, Peoples R China; [Cai, Y.; Chu, X.; Cui, H.; Fang, Y.; Guo, F.; He, M.; Hu, Y. F.; Huang, X.; Jia, X.; Li, M.; Li, S.; Li, Z.; Liang, S.; Liu, Y.; Lou, X.; Lu, G.; Mohammed, A. F.; Ran, K.; Wu, J.; Xin, S.; Yu, C.; Zhai, M.; Zhang, K.; Zhang, P.] Univ Chinese Acad Sci, Beijing, Peoples R China; [Bakos, E.; Beemster, L. J.; Jovicevic, J.; Maksimovic, V.; Sijacki, Dj.; Vranjes, N.; Milosavljevic, M. Vranjes; Zivkovic, L.] Univ Belgrade, Inst Phys, Belgrade, Serbia; [Buanes, T.; Djuvsland, J. I.; Eigen, G.; Fomin, N.; Hellesund, S.; Huiberts, S. K.; Lipniacka, A.; Latour, B. Martin Dit; Stugu, B.; Traeet, A.] Univ Bergen, Dept Phys &amp; Technol, Bergen, Norway; [Beringer, J.; Calafiura, P.; Cerutti, F.; Ciocio, A.; Dimitrievska, A.; Dyckes, G. I.; Einsweiler, K.; Ene, I.; Foti, M. G.; Gagnon, L. G.; Garcia-Sciveres, M.; Renteria, C. Gonzalez; Gray, H. M.; Haber, C.; Han, S.; Heim, T.; Ju, X.; Leggett, C.; Marshall, Z.; Mironova, M.; Muskinja, M.; Nachman, B. P.; Ottino, G. J.; Griso, S. Pagan; Pettee, M.; Pianori, E.; Reynolds, E.; Roberts, B. R.; Santpur, S. N.; Shapiro, M.; Stanislaus, B.; Thompson, E. A.; Tsulaia, V.; Wagner, J. M.; Wang, H.; Xiong, J.; Yamazaki, T.; Yao, W-M.; Zhang, Z.] Lawrence Berkeley Natl Lab, Phys Div, Berkeley, CA USA; [Varni, C.; Yeo, B. K.] Univ Calif Berkeley, Berkeley, CA 94720 USA; [Appelt, C.; Bahmani, M.; Battulga, D.; Cortes-Gonzalez, A.; Guida, A.; Issever, C.; Khoo, T. J.; Kreul, K.; Lacker, H.; Lohse, T.; Nayaz, A.; Rivera, V. H. Ruelas; Scharf, C.; Schenck, F.; Seema, P.; Weber, H. A.] Humboldt Univ, Inst Phys, Berlin, Germany; [Beck, H. P.; Chatterjee, M.; Dal Santo, D.; Halser, L.; Mobius, S.; Mueller, R.; O'Neill, A. P.; Schefer, M. M.; Weber, M. S.] Univ Bern, Albert Einstein Ctr Fundamental Phys, Bern, Switzerland; [Beck, H. P.; Chatterjee, M.; Dal Santo, D.; Halser, L.; Mobius, S.; Mueller, R.; O'Neill, A. P.; Schefer, M. M.; Weber, M. S.] Univ Bern, Lab High Energy Phys, Bern, Switzerland; [Allport, P. P.; Auriol, A. D.; Bellos, P.; Bird, G. A.; Bracinik, J.; Charlton, D. G.; Chisholm, A. S.; Cooke, H. G.; George, W. F.; Gonella, L.; Gonnella, F.; Hawkes, C. M.; Hillier, S. J.; Krizka, K.; Lomas, J. D.; Marinescu, M.; Neep, T. J.; Newman, P. R.; Nikolopoulos, K.; Silva, J. M.; Skorda, E.; Stampekis, A.; Thomas, J. P.; Thompson, P. D.; Virdee, G. S.; Ward, R. J.; Watson, A. T.; Watson, M. F.; Wu, C.] Univ Birmingham, Sch Phys &amp; Astron, Birmingham, W Midlands, England; [Celebi, E.; Gokturk, B.; Istin, S.; Oyulmaz, K. Y.; Ozcan, V. E.] Bogazici Univ, Dept Phys, Istanbul, Turkiye; [Bingul, A.; Uysal, Z.] Gaziantep Univ, Dept Phys Engn, Gaziantep, Turkiye; [Adiguzel, A.] Istanbul Univ, Dept Phys, Istanbul, Turkiye; [Navarro, G.; Rodriguez Garcia, Y.] Univ Antonio Narino, Fac Ciencias, Bogota, Colombia; [Navarro, G.; Rodriguez Garcia, Y.] Univ Antonio Narino, Ctr Invest, Bogota, Colombia; [Sandoval, C.] Univ Nacl Colombia, Dept Fis, Bogota, Colombia; [Ballabene, E.; Bianco, G.; Carratta, G.; Cavalli, N.; Cremonini, D.; De Castro, S.; Del Corso, F.; Fabbri, L.; Franchini, M.; Gabrielli, A.; Rinaldi, L.; Sbrizzi, A.; Semprini-Cesari, N.; Sioli, M.; Valentinetti, S.; Villa, M.; Zoccoli, A.] Univ Bologna, Dipartimento Fis &amp; Astron A Righi, Bologna, Italy; [Alberghi, G. L.; Alfonsi, F.; Ballabene, E.; Bellagamba, L.; Bianco, G.; Boscherini, D.; Bruni, A.; Bruni, G.; Bruschi, M.; Carratta, G.; Cavalli, N.; Cervelli, A.; Cremonini, D.; De Castro, S.; Del Corso, F.; Fabbri, L.; Franchini, M.; Gabrielli, A.; Giacobbe, B.; Manghi, F. Lasagni; Massa, L.; Negrini, M.; Polini, A.; Rinaldi, L.; Romano, M.; Sbarra, C.; Sbrizzi, A.; Semprini-Cesari, N.; Sidoti, A.; Sioli, M.; Valentinetti, S.; Villa, M.; Zoccoli, A.] Ist Nazl Fis Nucl, Sez Bologna, Bologna, Italy; [Akolkar, N. N.; Bandyopadhyay, A.; Bansal, S.; Bauer, P.; Bechtle, P.; Beisiegel, F.; Bernlochner, F. U.; Brock, I.; Desch, K.; Deutsch, C.; Capriles, F. G. Diaz; Dimitriadi, C.; Dingfelder, J.; Falke, P. J.; Grefe, C.; Gurbuz, S.; Hamer, M.; Herrmann, L. M.; Hinterkeuser, F.; Holm, T.; Huebner, M.; Huegging, F.; Kirfel, C.; Kirfel, F.; Kivernyk, O.; Koenig, P. T.; Krueger, H.; Lantzsch, K.; Lenz, T.; Nass, C.; Standke, M.; Vergis, C.; Von Toerne, E.; Wermes, N.] Univ Bonn, Phys Inst, Bonn, Germany; [Butler, J. M.; Lux, A. B.; Yan, Z.] Boston Univ, Dept Phys, 590 Commonwealth Ave, Boston, MA 02215 USA; [Addepalli, S. V.; Apyan, A.; Bensinger, J. R.; Blocker, C.; Munoz, D. Camarero; Capocasa, F.; Duden, E. R.; Frattari, G.; Reeves, K.; Sciolla, G.; Solomon, S.; Trischuk, D. A.; Zenger, D. T., Jr.] Brandeis Univ, Dept Phys, Waltham, MA 02254 USA; [Popa, S.] Transilvania Univ Brasov, Brasov, Romania; [Alexa, C.; Chitan, A.; Ciubotaru, D. A.; Dinu, I-M.; Ducu, O. A.; Dumitriu, A. E.; Geanta, A. A.; Jinaru, A.; Martoiu, V. S.; Maurer, J.; Pietreanu, D.; Rasheed, H.; Renda, M.; Rotaru, M.; Stoicea, G.; Tarna, G.; Trandafir, I. S.; Tudorache, A.; Tudorache, V.; Vasile, M. E.; Younas, S.] Horia Hulubei Natl Inst Phys &amp; Nucl Engn, Bucharest, Romania; [Agheorghiesei, C.; Postolache, P.] Alexandru Ioan Cuza Univ, Dept Phys, Iasi, Romania; [Popeneciu, G. A.] Natl Inst Res &amp; Dev Isotop &amp; Mol Technol, Phys Dept, Cluj Napoca, Romania; [Hobincu, R.] Natl Univ Sci &amp; Technol Politech, Bucharest, Romania; [Gravila, P. M.] West Univ Timisoara, Timisoara, Romania; Univ Bucharest, Fac Phys, Bucharest, Romania; [Astalos, R.; Bartos, P.; Dohnalova, A.; Dubovsky, M.; Eckerova, B.; Keszeghova, L.; Sykora, I.; Tokar, S.; Zenis, T.] Comenius Univ, Fac Math Phys &amp; Informat, Bratislava, Slovakia; [Babal, D.; Sopkova, F.; Strizenec, P.; Urban, J.] Slovak Acad Sci, Inst Expt Phys, Dept Subnucl Phys, Kosice, Slovakia; [Abidi, S. H.; Assamagan, K.; Barone, G.; Begel, M.; Benoit, M.; Bi, R.; Boye, D.; Brost, E.; Cavaliere, V.; Chen, H.; D'amen, G.; Das, S. J.; Elmsheuser, J.; Garcia, B.; Go, Y.; Guan, W.; Iakovidis, G.; Kalderon, C. W.; Klimentov, A.; Lancon, E.; Lynn, D.; Ma, H.; Maeno, T.; Mc Ginn, C.; Mwewa, C.; Nagle, J. L.; Nilsson, P.; Damazio, D. Oliveira; Ouellette, J.; Perepelitsa, D. V.; Pleier, M. -A.; Polychronakos, V.; Protopopescu, S.; Rajagopalan, S.; Redlinger, G.; Rinn, T. T.; Roloff, J.; Oliveira, M. V. Silva; Snyder, S.; Steinberg, P.; Stucci, S. A.; Tricoli, A.; Umaka, E. N.; Undrus, A.; Weber, C.; Wenaus, T.; Ye, S.] Brookhaven Natl Lab, Phys Dept, Upton, NY 11973 USA; [Bazzano Hurrell, L. T.; Daneri, M. F.; Otero y Garzon, G.; Piegaia, R.; Toscani, M.; Winkel, F. I.] Univ Buenos Aires, Fac Ciencias Exactas &amp; Nat, Dept Fis, Buenos Aires, DF, Argentina; [Bazzano Hurrell, L. T.; Daneri, M. F.; Otero y Garzon, G.; Piegaia, R.; Toscani, M.; Winkel, F. I.] Consejo Nacl Invest Cient &amp; Tecn, Inst Fis Buenos Aires IFIBA, Buenos Aires, DF, Argentina; [Grimm, K.; Moss, J.; Veatch, J.] Calif State Univ Hayward, Hayward, CA 94542 USA; [Balunas, W. K.; Batley, J. R.; Brandt, O.; Burr, J. T. P.; Chapman, J. D.; Fawcett, W. J.; Henkelmann, L.; Hodkinson, B. H.; Hommels, L. B. A. H.; Jones, D. M.; Jones, P.; Lester, C. G.; Liu, J. K. K.; Mullin, A. J.; Noel, D. L.; Parker, M. A.; Potter, C. J.; Robinson, D.; Rousso, D.; Colmenares, S. Rutherford; Tombs, R.; Williams, S.] Univ Cambridge, Cavendish Lab, Cambridge, England; [Atkin, R. J.; Barends, K. N.; Garvey, C. M.; Keaveney, J. M.; Yacoob, S.] Univ Cape Town, Dept Phys, Cape Town, South Africa; IThemba Labs, Western Cape, South Africa; [Bhamjee, M.; Connell, M. P.; Connell, S. H.; Govender, N.; Leeuw, L. L.; Mapekula, X.; Truong, L.] Univ Johannesburg, Dept Mech Engn Sci, Johannesburg, South Africa; [Flores, M.] Univ Philippines Diliman, Natl Inst Phys, Quezon City, Philippines; Univ South Africa, Dept Phys, Pretoria, South Africa; Univ Zululand, Kwa Dlangezwa, South Africa; [Argos, F. Carrio; Chowdhury, T.; Dahbi, S.; Gololo, M. G. D.; Kar, D.; Kumar, M.; Mckenzie, R. P.; Garcia, B. R. Mellado; Mokgatitswane, G.; Mtintsilana, O.; Nkadimeng, E. K.; Rapheeha, N. P.; Ruan, X.; Shrif, E. M.; Haddad, E. Sideras; Tlou, S. H.] Univ Witwatersrand, Sch Phys, Johannesburg, South Africa; [Bachiu, A.; Bellerive, A.; Davis-Purcell, B.; Diamantopoulou, M.; Gillberg, D.; Graham, K.; Heilman, J.; Jessiman, C. E.; Kaur, S.; Keller, J. S.; Klein, C.; Koffas, T.; Miller, L. S.; Naseri, M.; Norman, B. J.; Pizzi, D. A.; Staats, E. J.; Vincter, M. G.; Zakharchuk, N.] Carleton Univ, Dept Phys, Ottawa, ON, Canada; [Aitbenchikh, B.; Benchekroun, D.; Bendebba, F.; Bouaouda, K.; Chadi, Z.; Ezzarqtouni, S.; Imam, H.; Lahbabi, F. Z.; Zerradi, S.] Univ Hassan 2, Reseau Univ Phys Hautes Energies, Fac Sci Ain Chock, Casablanca, Morocco; [El Farkh, S.; El Ghazali, Y.; Gouighri, M.] Univ Ibn Tofail, Fac Sci, Kenitra, Morocco; Univ Cadi Ayyad, Fac Sci Semlalia, LPHEA Marrakech, Marrakech, Morocco; [Ouchrif, M.; Ridouani, S.] Univ Mohamed Premier, Fac Sci, LPMR, Oujda, Morocco; [Aboulhorma, A.; Ait Tamlihat, M.; Batlamous, S.; El Moursli, R. Cherkaoui; El Jarrari, H.; Fassi, F.; Ngair, B.; Soumaimi, Z.; Tayalati, Y.] Univ Mohammed 5, Fac Sci, Rabat, Morocco; [Atmani, H.; Tayalati, Y.] Mohammed VI Polytech Univ, Inst Appl Phys, Ben Guerir, Morocco; [Afik, Y.; Ahmad, A.; Ahmadov, F.; Akimov, A. V.; Aleksa, M.; Aleksandrov, I. N.; Amelung, C.; Anders, J. K.; Anisenkov, A. V.; Aranzabal, N.; Avolio, G.; Baldin, E. M.; Barisits, M-S.; Barsov, S.; Bauer, M.; Bednyakov, V. A.; Beermann, T. A.; Beloborodov, K.; Bernon, F.; Bobrovnikov, V. S.; Bogavac, D.; Bogdanchikov, A. G.; Bordulev, I. S.; Sola, J. D. Bossio; Boyd, J.; Boyko, I. R.; Bulekov, O.; Buzykaev, A. R.; Cairo, V. M. M.; Calace, N.; Camarda, S.; Cameron, D.; Carli, T.; Catinaccio, A.; Chelkov, G. A.; Cheplakov, A.; Chizhov, M. V.; Czodrowski, P.; Dao, V.; Dedovich, D. V.; Dell'Acqua, A.; Demichev, M.; Denisov, S. P.; Di Girolamo, A.; Di Gregorio, G.; Dittus, F.; Dubinin, F.; Dudarev, A.; Duehrssen, M.; Ellis, N.; Elsing, M.; Ezhilov, A.; Fakhrutdinov, R. M.; Coelho, L. F. Falda Ulhoa; Fedin, O. L.; Fedotov, G.; Fenyuk, A. B.; De Acedo, L. Flores Sanz; Fortin, E.; Francis, D.; Lima, V. Franco; Froidevaux, D.; Gadow, P.; Gavrilenko, I. L.; Gavrilyuk, A.; Gessinger-Befurt, P.; Giuli, F.; Gladilin, L. K.; Goblirsch-Kolb, M.; Golubkov, D.; Goossens, L.; Gorini, B.; Gostkin, M. I.; Gottardo, C. A.; Guindon, S.; Gustavino, G.; Harkusha, S.; Hawkings, R. J.; Correia, A. M. Henriques; Hervas, L.; Hoecker, A.; Huhtinen, M.; Jenni, P.; Joos, H. L.; Karpov, S. N.; Karpova, Z. M.; Karyukhin, A. N.; Kay, E. F.; Kazanin, V. F.; Kharlamov, A. G.; Kharlamova, T.; Kholodenko, M.; Klimek, P.; Klioutchnikova, T.; Korotkova, N.; Koulouris, A.; Kozhin, A. S.; Kramarenko, V. A.; Krasznahorkay, A.; Kruchonak, U.; Kuchinskaia, O.; Kuehn, S.; Kukhtin, V.; Kulchitsky, Y.; Kupich, A.; Kurochkin, Y. A.; Kurova, A.; Ladygin, E.; Lanni, F.; Lassnig, M.; Miotto, G. Lehmann; Levchenko, M.; Loseva, O.; Lyubushkin, V.; Lyubushkina, T.; Maleev, V. P.; Malyukov, S.; Manzoni, S.; Marzin, A.; Maslennikov, A. L.; Maximov, D. A.; Mentink, M.; Meshkov, O.; Milic, A.; Minaenko, A. A.; Mineev, M.; Mlynarikova, M.; Morgenstern, S.; Morley, A. K.; Morvaj, L.; Moschovakos, P.; Moser, B.; Myagkov, A. G.; Nairz, A. M.; Naryshkin, I.; Nechaeva, P. Y.; Nessi, M.; Niermann, J.; Nikiforou, N.; Nikolaenko, V.; Palestini, S.; Pauly, T.; Peleganchuk, S. V.; Penc, O.; Penzin, M.; Pernegger, H.; Petersen, B. A.; Pettersson, N. E.; Petukhov, A.; Pezzotti, L.; Plotnikova, E.; Pontecorvo, L.; Poreba, A.; Potrap, I. N.; Astigarraga, M. E. Pozo; Pudzha, D.; Pyatiizbyantseva, D.; Ramakoti, E.; Raymond, M.; Rembser, C.; Rettie, S.; Rezanova, O. L.; Riedler, P.; Rimoldi, M.; Roe, S.; Romaniouk, A.; Rummler, A.; Rusakovich, N. A.; Salamani, D.; Salzburger, A.; Schegelsky, V. A.; Schlenker, S.; Schovancova, J.; Sharma, A.; Shatalov, P. B.; Shcherbakova, A.; Shiyakova, M.; Simoniello, R.; Siral, I.; Sivoklokov, S. Yu.; Smiesko, J.; Smirnov, S. Yu.; Smirnov, Y.; Smirnova, L. N.; Snesarev, A. A.; Sanchez, C. A. Solans; Soldatov, E. Yu.; Solodkov, A. A.; Soloshenko, A.; Solovyev, V.; Sommer, P.; Spigo, G.; Starchenko, E. A.; Stewart, G. A.; Stockton, M. C.; Sulin, V. V.; Sultanaliyeva, L.; Talyshev, A. A.; Tikhomirov, V.; Tikhonov, Yu. A.; Timoshenko, S.; Tsiareshka, P. V.; Tsukerman, I. I.; Tuna, A. N.; Turtuvshin, T.; Unal, G.; Vafeiadis, T.; Van Rijnbach, M.; Vandelli, W.; Vasyukov, A.; Schroeder, T. Vazquez; Vittori, C.; Vormwald, B.; Vorobev, K.; Vuillermet, R.; Wengler, T.; Wilkens, H. G.; Yang, X.; Yeletskikh, I.; Young, C. J. S.; Zenin, O.; Zhemchugov, A.; Zhukov, K.; Zhulanov, V.; Zimine, N. I.; Zwalinski, L.] CERN, Geneva, Switzerland; [Dona, K. M.; Gardner, R. W.; Kim, Y. K.; Miller, D. W.; Offermann, J. T.; Oreglia, M. J.; Rainbolt, J. L.; Rosser, B. J.; Shochet, M. J.; Smith, E. A.; Tosciri, C.; Vukotic, I.; Windischhofer, P. J.] Univ Chicago, Enrico Fermi Inst, 5640 S Ellis Ave, Chicago, IL 60637 USA; [Boumediene, D.; Burger, A. M.; Calvet, D.; Calvet, S.; Corpe, L. D.; D'Eramo, L.; Donini, J.; Madar, R.; Perrin, O.; Santoni, C.; Solovyanov, O. V.; Tnourji, A.; Vazeille, F.] Univ Clermont Auvergne, CNRS, IN2P3, LPC, Clermont Ferrand, France; [Al Khoury, K.; Angerami, A.; Brooijmans, G.; Busch, E. L.; Cole, B.; Gilbert, B. J.; Gonski, J. L.; Hangal, D. A.; Kahn, A.; Kennedy, K. E.; Mohapatra, S.; Park, K. R.; Parsons, J. A.; Seidlitz, B. D.; Smith, A. C.; Tuts, P. M.; Williams, D. M.; Woodward, E. L.; Yin, P.; Zou, W.] Columbia Univ, Nevis Lab, Irvington, NY USA; [Camplani, A.; Dam, M.; Hansen, J. B.; Hansen, J. D.; Hansen, P. H.; Petersen, T. C.; Wiglesworth, C.; Xella, S.] Univ Copenhagen, Niels Bohr Inst, Copenhagen, Denmark; [Bisceglie, E.; Capua, M.; Carducci, G.; Crosetti, G.; Curcio, F.; Mastroberardino, A.; Meoni, E.; Salvatore, D.; Schioppa, M.; Tassi, E.] Univ Calabria, Dipartimento Fis, Arcavacata Di Rende, Italy; [Bisceglie, E.; Capua, M.; Carducci, G.; Crosetti, G.; Curcio, F.; Gnesi, I.; Mastroberardino, A.; Meoni, E.; Salvatore, D.; Schioppa, M.; Tassi, E.] Ist Nazl Fis Nucl, Lab Nazl Frascati, Grp Collegato Cosenza, Frascati, Italy; [Deiana, A. M.; Leney, K. J. C.; Milke, C. D.; Narayan, R.; Parajuli, S.; Ryzhov, A.; Schaffer, A. C.; Sekula, S. J.; Stroynowski, R.; Yang, Y.; Zhang, S.] Southern Methodist Univ, Phys Dept, Dallas, TX USA; [Izen, J. M.] Univ Texas Dallas, Phys Dept, Richardson, TX 75083 USA; [Geralis, T.; Stavropoulos, G.; Zormpa, O.] Natl Ctr Sci Res Demokritos, Aghia Paraskevi, Greece; [Andrean, S. Y.; Backman, F.; Navarro, L. Barranco; Bohm, C.; Clement, C.; Dunne, K.; Hellman, S.; Carlson, T. Ingebretsen; Kim, D. W.; Lee, S.; Lou, X.; Milstead, D. A.; Pasuwan, P.; Sanchez, L. Pereira; Richter, S.; Riefel, E. M.; Silverstein, S. B.; Sjoelin, J.; Strandberg, S.; Strubig, A.; Santurio, E. Valdes] Stockholm Univ, Dept Phys, Stockholm, Sweden; [Andrean, S. Y.; Backman, F.; Navarro, L. Barranco; Clement, C.; Dunne, K.; Hellman, S.; Carlson, T. Ingebretsen; Kim, D. W.; Lee, S.; Lou, X.; Milstead, D. A.; Pasuwan, P.; Sanchez, L. Pereira; Richter, S.; Riefel, E. M.; Sjoelin, J.; Strandberg, S.; Strubig, A.; Santurio, E. Valdes] Oskar Klein Ctr, Stockholm, Sweden; [Bella, L. Aperio; Arling, J. -H.; Barakat, M.; Becot, C.; Behr, J. K.; Beresford, L.; Bloch, I.; Bokan, P.; Braren, F.; Brueers, B.; Caspar, M.; Cekmecelioglu, Y. C.; Cheremushkina, E.; Columbie, J. M. Clavijo; Clawson, S. E.; Clercx, J.; De Biase, N.; Cornell, S. Diez; Ferencz, L.; Ferrando, J.; Franconi, L.; Gaycken, G.; Gillwald, N. E. K.; Glemza, G.; Rodrigues, M. V. Gonzalez; Goumarre, V.; Gregor, I. M.; Guo, L.; Gupta, R.; Habedank, M.; He, Y.; Heim, S.; Helary, L.; Hofer, J.; Hrynevich, A.; Hugli, C. A.; Issever, C.; Jacobs, R. M.; Jiggins, S.; Jones, E.; Katzy, J.; Kremer, J. A.; Kuhl, T.; Kumari, N.; Leitgeb, C. E.; Lobodzinska, E. M.; Loiacono, E.; Solis, A. Lopez; Majersky, O.; Mclachlan, T. C.; Meloni, F.; Moder, P.; Moenig, K.; Nechansky, F.; Neundorf, J.; Ng, Y. W. Y.; Ninca, I.; Novak, T.; Oerdek, S.; Ojeda, M. L.; Pani, P.; Peters, K.; Poulsen, T.; Ran, K.; Renardi, A.; Renner, F.; Rescia, A. L.; Rivadeneira, P.; Sander, C. O.; Schmitt, S.; Seitz, C.; Sharma, S.; Sinha, S.; Sitnikova, E.; South, D.; Stanitzki, M. M.; Stapf, B.; Strom, L. R.; Styles, N. A.; Tackmann, K.; Von Ahnen, J.; Wells, C. J.; Wongel, A. F.; Worm, S. D.; Yap, Y. C.] Deutsch Elektronen Synchrotron DESY, Hamburg, Germany; [Bella, L. Aperio; Arling, J. -H.; Barakat, M.; Becot, C.; Behr, J. K.; Beresford, L.; Bloch, I.; Bokan, P.; Braren, F.; Brueers, B.; Caspar, M.; Cekmecelioglu, Y. C.; Cheremushkina, E.; Columbie, J. M. Clavijo; Clawson, S. E.; Clercx, J.; De Biase, N.; Cornell, S. Diez; Ferencz, L.; Ferrando, J.; Franconi, L.; Gaycken, G.; Gillwald, N. E. K.; Glemza, G.; Rodrigues, M. V. Gonzalez; Goumarre, V.; Gregor, I. M.; Guo, L.; Gupta, R.; Habedank, M.; He, Y.; Heim, S.; Helary, L.; Hofer, J.; Hrynevich, A.; Hugli, C. A.; Issever, C.; Jacobs, R. M.; Jiggins, S.; Jones, E.; Katzy, J.; Kremer, J. A.; Kuhl, T.; Kumari, N.; Leitgeb, C. E.; Lobodzinska, E. M.; Loiacono, E.; Solis, A. Lopez; Majersky, O.; Mclachlan, T. C.; Meloni, F.; Moder, P.; Moenig, K.; Nechansky, F.; Neundorf, J.; Ng, Y. W. Y.; Ninca, I.; Novak, T.; Oerdek, S.; Ojeda, M. L.; Pani, P.; Peters, K.; Poulsen, T.; Ran, K.; Renardi, A.; Renner, F.; Rescia, A. L.; Rivadeneira, P.; Sander, C. O.; Schmitt, S.; Seitz, C.; Sharma, S.; Sinha, S.; Sitnikova, E.; South, D.; Stanitzki, M. M.; Stapf, B.; Strom, L. R.; Styles, N. A.; Tackmann, K.; Von Ahnen, J.; Wells, C. J.; Wongel, A. F.; Worm, S. D.; Yap, Y. C.] Deutsch Elektronen Synchrotron DESY, Zeuthen, Germany; [Abicht, N. J.; Baselga, M.; Bisanz, T.; Burgard, C. D.; Dado, T.; Delitzsch, C. M.; Dungs, S.; Erdmann, J.; Gocke, B.; Knue, A.; Kroeninger, K.; Kupfer, T.; Nackenhorst, O.; Rej, A.; Van Der Graaf, A.; Weingarten, J.; Wendland, B.] Tech Univ Dortmund, Fak Phys, Dortmund, Germany; [Berthold, A.; Fritzsche, N.; Herrmann, T.; Kresse, T.; Mader, W. F.; Nag, A.; Nitschke, J-E.; Siegert, F.; Stange, M. V.; Straessner, A.; Todt, S.; Voigt, J. C.; Wiel, C.] Tech Univ Dresden, Inst Kern &amp; Teilchenphys, Dresden, Germany; [Arce, A. T. H.; Beacham, J. B.; Goshaw, A. T.; Kotwal, A.; Kruse, M. C.; Le Boulicaut, E. M.; Patel, U. M.; Wang, Z.; Zhao, P.] Duke Univ, Dept Phys, Durham, NC 27706 USA; [Alderweireldt, S.; Allen, J. F.; Carter, T. M.; Clark, P. J.; Duda, D.; Farrington, S. M.; Gao, Y.; Gargan, J. M.; Andana, R. Y. Gonzalez; Hamity, G. N.; Leonidopoulos, C.; Martin, V. J.; Mijovic, L.; Parrish, V. A.; Pender, E. A.; Qiu, T.; Takeva, E. P.; Themistokleous, N.; Villhauer, E. M.; Vishwakarma, A.; Wynne, B. M.; Xu, Z.; Zaid, E.] Univ Edinburgh, SUPA Sch Phys &amp; Astron, Edinburgh, Midlothian, Scotland; [Albicocco, P.; Antonelli, M.; Arcangeletti, C.; Beretta, M.; Cesarini, G.; Chiarella, V.; Maccarrone, G.; Mancini, G.; Sansoni, A.; Testa, M.; Vilucchi, E.] Ist Nazl Fis Nucl, Frascati, Italy; [Albicocco, P.; Antonelli, M.; Arcangeletti, C.; Beretta, M.; Cesarini, G.; Chiarella, V.; Maccarrone, G.; Mancini, G.; Sansoni, A.; Testa, M.; Vilucchi, E.] Lab Nazl Frascati, Frascati, Italy; [Argyropoulos, S.; Becherer, F.; Bhalla, N. K.; Boehler, M.; Burlayenko, O.; Diehl, L.; Froch, A.; Gurdasani, S. S.; Heidegger, C.; Heidegger, K. K.; Herten, G.; Jain, P.; Jakobs, K.; Jenni, P.; Kalaitzidou, I.; Karentzos, E.; Koeneke, K.; Kuesters, R.; Kuprash, O.; Landgraf, U.; Lang, V. S.; Moskalets, T.; Oncel, O. O.; Parzefall, U.; Plesanovs, V.; Pretel, J.; Rafanoharana, D.; Rodriguez, A. Rodriguez; Rossini, L.; Rottler, B.; Rurikova, Z.; Sammel, D.; Sauerburger, F.; Schleicher, K. E.; Scholer, P. G.; Schumacher, M.; Solovieva, K.; Sperlich, D.; Weiser, C.; Winter, B. T.; Zanzi, D.] Albert Ludwigs Univ Freiburg, Phys Inst, Freiburg, Germany; [Abeling, K.; Alkakhi, W.; Beirer, J. F.; Bindi, M.; Eggebrecht, S.; Grosse-Knetter, J.; Joos, H. L.; Kingston, M. K.; Kirchhoff, A.; Korn, S.; Lai, S.; Melo, A. H.; Niemeyer, M.; Niermann, J.; Pokharel, I.; Quadt, A.; Ravina, B.; Scheulen, C.; Shabalina, E.; Sindhu, S.; Skaf, A.; Tian, Y.; Wozniewski, S.; Ye, H.] Georg August Univ Gottingen, Phys Inst 2, Gottingen, Germany; [Algren, M.; Alves Cardoso, M.; Antel, C.; Axiotis, K.; Cepaitis, V.; Clark, A.; Della Volpe, D.; Drozdova, M.; Ehrke, L. F.; Ferrere, D.; Franchellucci, S.; Golling, T.; Gonzalez-Sevilla, S.; Guth, M.; Harada, D.; Iacobucci, G.; Lezki, M. Ince; Klein, S. B.; Kontaxakis, P.; Leigh, M.; Martinez, C. Moreno; Nessi, M.; Nindhito, H. R.; Paolozzi, L.; Pirttikoski, A.; Quetant, G.; Raine, J. A.; Iglesias, J. A. Sabater; Schramm, S.; Schroer, T.; Sengupta, D.; Sfyrla, A.; Shirabe, S.; Theiner, O.; Wu, X.; Zambito, S.] Univ Geneva, Dept Phys Nucl &amp; Corpusculaire, Geneva, Switzerland; [Barberis, D.; De Sousa, M. J. Da Cunha Sargedas; Di Bello, F. A.; Gagliardi, G.; Lapertosa, A.; Parodi, F.; Ressegotti, M.; Schiavi, C.; Sforza, F.; Tanasini, M.; Turchikhin, S.; Vannoli, L.] Univ Genoa, Dipartimento Fis, Genoa, Italy; [Barberis, D.; Coccaro, A.; De Sousa, M. J. Da Cunha Sargedas; Darbo, G.; Di Bello, F. A.; Gagliardi, G.; Gemme, C.; Lapertosa, A.; Morettini, P.; Parodi, F.; Passaggio, S.; Ressegotti, M.; Rossi, L. P.; Schiavi, C.; Sforza, F.; Tanasini, M.; Turchikhin, S.; Vannoli, L.] Ist Nazl Fis Nucl, Sez Genova, Genoa, Italy; [Caforio, D.; Dueren, M.; Stenzel, H.] Justus Liebig Univ Giessen, Phys Inst 2, Giessen, Germany; [Bates, R. L.; Blue, A.; Borbely, A. G.; Britton, D.; Buckley, A. G.; Bussey, P. J.; Buttar, C. M.; Callea, G.; Connelly, I. A.; Cunningham, W. R.; Doyle, A. T.; Fabbri, F.; Friend, J.; Howarth, J.; Jamieson, J.; Mince, L.; O'Shea, V.; Owen, M.; Procter, T.; Robson, A.; Simpson, E. L.; Spiteri, D. P.; Warrack, N.; Watson, H.; Watton, E.; Wraight, K.] Univ Glasgow, SUPA Sch Phys &amp; Astron, Glasgow, Lanark, Scotland; [Albouy, G. L.; Collot, J.; Crepe-Renaudin, S.; De Regie, J. B. De Vivie; Delsart, P. A.; Genest, M. H.; Lalloue, N.; Ledroit-Guillon, F.; Lucotte, A.; Malek, F.; Peixoto, A. P. Pereira; Selem, L.; Trocme, B.] Univ Grenoble Alpes, CNRS, IN2P3, LPSC,Grenoble INP, Grenoble, France; [Asbah, N. A.; Badea, A.; Bruce, L. E.; Fortman, A. W.; Francescato, S.; Franklin, M.; Huth, J.; Jia, X.; Kehris, G. V.; Morii, M.; Bolanos, G. Rabanal; Wang, R.; White, A. S.; Zoch, K.] Harvard Univ, Lab Particle Phys &amp; Cosmol, Cambridge, MA 02138 USA; [Ai, X.; Baroncelli, A.; Chen, Y.; Du, D.; Fu, Y.; Giannini, A.; Han, K.; Han, L.; He, F.; Hu, Q.; Li, C.; Li, H.; Li, Q. Y.; Liu, J. B.; Liu, M.; Liu, M. Y.; Liu, X.; Liu, Y. W.; Ma, K.; Ospanov, R.; Su, S.; Su, X.; Wang, T.; Wei, C.; Wu, Y.; Xie, M.; Xie, X.; Xu, H.; Xu, L.; Yang, H. T.; Yang, S.; Yang, Y.; Yang, Z.; Ye, X.; Yu, Y.; Zaazoua, M.; Zhao, Z.; Zheng, X.; Zhu, Y.] Univ Sci &amp; Technol China, Dept Modern Phys, Hefei, Peoples R China; [Ai, X.; Baroncelli, A.; Chen, Y.; Du, D.; Fu, Y.; Giannini, A.; Han, K.; Han, L.; He, F.; Hu, Q.; Li, C.; Li, H.; Li, Q. Y.; Liu, J. B.; Liu, M.; Liu, M. Y.; Liu, X.; Liu, Y. W.; Ma, K.; Ospanov, R.; Su, S.; Su, X.; Wang, T.; Wei, C.; Wu, Y.; Xie, M.; Xie, X.; Xu, H.; Xu, L.; Yang, H. T.; Yang, S.; Yang, Y.; Yang, Z.; Ye, X.; Yu, Y.; Zaazoua, M.; Zhao, Z.; Zheng, X.; Zhu, Y.] Univ Sci &amp; Technol China, State Key Lab Particle Detect &amp; Elect, Hefei, Peoples R China; [Feng, C.; Han, J.; Jia, C.; Li, B.; Li, H.; Li, H.; Liu, Y. L.; Ma, L. L.; Wang, S.; Yuan, R.; Zhang, J.; Zhang, X.; Zhao, T.; Zhu, C. G.] Shandong Univ, Inst Frontier &amp; Interdisciplinary Sci, Qingdao, Peoples R China; [Feng, C.; Han, J.; Jia, C.; Li, B.; Li, H.; Li, H.; Liu, Y. L.; Ma, L. L.; Wang, S.; Yuan, R.; Zhang, J.; Zhang, X.; Zhao, T.; Zhu, C. G.] Shandong Univ, Key Lab Particle Phys &amp; Particle Irradiat MOE, Qingdao, Peoples R China; [Chen, J.; Chen, X.; Guo, J.; Hong, J.; Li, C-Q.; Li, L.; Li, S.; Liu, D.; Liu, K.; Liu, Q.; Shen, Q.; Wang, C.; Wang, X.; Wang, Z.; Yan, J.; Yang, H. J.; Zhang, X.; Zhang, Y.; Zhou, N.; Zhu, Y.] Shanghai Jiao Tong Univ, Sch Phys &amp; Astron, Key Lab Particle Astrophys &amp; Cosmol MOE, SKLPPC, Shanghai, Peoples R China; [Brahimi, N.; Li, S.; Liu, D.; Liu, K.; Liu, Q.; Su, W.; Wang, Y.; Wang, Z.; Yang, H. J.] Tsung Dao Lee Inst, Shanghai, Peoples R China; [Baltes, L. M.; Bartels, F.; Del Rio, F.; Dunford, M.; Franchino, S.; Junkermann, T.; Klassen, M.; Mkrtchyan, T.; Ott, P. S.; Rassloff, D. F.; Bosca, S. Rodriguez; Schultz-Coulon, H-C.; Sothilingam, V.; Stamen, R.; Starovoitov, P.; Weber, S. M.; Wessels, M.] Heidelberg Univ, Kirchhoff Inst Phys, Heidelberg, Germany; [Czurylo, M. M.; Dittmeier, S. J.; Sauer, C.; Schoening, A.; Vigani, L.; Zinsser, J.] Heidelberg Univ, Phys Inst, Heidelberg, Germany; [Cheng, H. C.; Chu, M. C.; Castillo, L. R. Flores; Fung, K. Y.; Ponce, J. M. Iturbe; Pan, T.; Wang, J.; Wu, M.] Chinese Univ Hong Kong, Dept Phys, Shatin, Hong Kong, Peoples R China; [Huang, S.; Paredes Hernandez, D.; Pizzimento, L.; Tam, K. C.; Tu, Y.] Univ Hong Kong, Dept Phys, Hong Kong, Peoples R China; [Lie, K.; Prokofiev, K.; Xiang, J.; Yang, T.] Hong Kong Univ Sci &amp; Technol, Dept Phys, Kowloon, Clear Water Bay, Hong Kong, Peoples R China; [Lie, K.; Prokofiev, K.; Xiang, J.; Yang, T.] Hong Kong Univ Sci &amp; Technol, Inst Adv Study, Kowloon, Clear Water Bay, Hong Kong, Peoples R China; [Cheung, K.; Hsu, P. J.; Lu, Y. J.] Natl Tsing Hua Univ, Dept Phys, Hsinchu, Taiwan; [Allaire, C.; Bassalat, A.; Cadamuro, L.; Duflot, L.; Escalier, M.; Fayard, L.; Fournier, D.; Grivaz, J. -F.; Iconomidou-Fayard, L.; Keshri, S.; Khwaira, Y. A. R.; Kurdysh, O.; Lounis, A.; Lukianchuk, O.; Makovec, N.; Morange, N.; Rousseau, D.; Schaffer, A. C.; Serin, L.; Simion, S.; Su, X.; Vargas, J. S. Tafoya; Tanaka, R.; Varouchas, D.; Zerwas, D.; Zhang, Z.] Univ Paris Saclay, CNRS, IN2P3, IJCLab, F-91405 Orsay, France; [Lopez Paz, I.] CSIC, IMB, Ctr Nacl Microelect, Barcelona, Spain; [Calfayan, P.; Evans, H.; Forland, B. C.; Kopeliansky, R.; Lammers, S.; Lien, H.; Luehring, F.; Meyer, C.; Myers, G.; Palacino, G.; Sottocornola, S.; Toldaiev, O.] Indiana Univ, Dept Phys, Bloomington, IN 47405 USA; [Acharya, B. S.; Cobal, M.; Faraj, M.; Giordani, M. P.; Giugliarelli, G.; Guerrieri, G.; Monzani, S.; Panizzo, G.; Pinamonti, M.; Pintucci, L.; Serkin, L.] Ist Nazl Fis Nucl, Grp Collegato Udine, Sez Trieste, Udine, Italy; [Acharya, B. S.; Faraj, M.; Serkin, L.] Abdus Salaam Int Ctr Theoret Phys, Trieste, Italy; [Cobal, M.; Giordani, M. P.; Giugliarelli, G.; Guerrieri, G.; Monzani, S.; Panizzo, G.; Pinamonti, M.; Pintucci, L.] Univ Udine, Dipartimento Politecn Ingn &amp; Architettura, Udine, Italy; [Centonze, M. S.; Chiodini, G.; Gorini, E.; Grancagnolo, S.; Gravili, F. G.; Greco, M.; Longo, L.; Palazzo, A.; Primavera, M.; Schioppa, E. J.; Spagnolo, S.; Ventura, A.] Ist Nazl Fis Nucl, Sez Lecce, Lecce, Italy; [Centonze, M. S.; Gorini, E.; Grancagnolo, S.; Gravili, F. G.; Greco, M.; Longo, L.; Palazzo, A.; Schioppa, E. J.; Spagnolo, S.; Ventura, A.] Univ Salento, Dipartimento Matemat &amp; Fis, Lecce, Italy; [Alimonti, G.; Andreazza, A.; Carbone, A.; Carminati, L.; Carra, S.; Citterio, M.; Coelli, S.; Coimbra, A. E. C.; D'Auria, S.; Dell'Asta, L.; Fanti, M.; Giugni, D.; Lari, T.; Lazzaroni, M.; Marcon, C.; Mazzeo, E.; Meroni, C.; Murrone, A.; Perini, L.; Ragusa, F.; Resconi, S.; Stabile, A.; Tartarelli, G. F.; Troncon, C.; Turra, R.] Ist Nazl Fis Nucl, Sez Milano, Milan, Italy; [Andreazza, A.; Carbone, A.; Carminati, L.; Coimbra, A. E. C.; D'Auria, S.; Dell'Asta, L.; Fanti, M.; Lazzaroni, M.; Mazzeo, E.; Meroni, C.; Murrone, A.; Perini, L.; Ragusa, F.; Stabile, A.] Univ Milan, Dipartimento Fis, Milan, Italy; [Aloisio, A.; Alviggi, M. G.; Auricchio, S.; Camerlingo, M. T.; Canale, V.; Carlino, G.; Cirotto, F.; Conventi, F.; De Asmundis, R.; Della Pietra, M.; Di Donato, C.; Doria, A.; Iengo, P.; Izzo, V.; Massarotti, P.; Merola, L.; Rossi, E.; Sekhniaidze, G.] Ist Nazl Fis Nucl, Sez Napoli, Naples, Italy; [Aloisio, A.; Alviggi, M. G.; Auricchio, S.; Camerlingo, M. T.; Canale, V.; Cirotto, F.; Della Pietra, M.; Di Donato, C.; Iengo, P.; Massarotti, P.; Merola, L.; Rossi, E.] Univ Napoli, Dipartimento Fis, Naples, Italy; [Agarwala, J.; Ferrari, R.; Gaudio, G.; Introzzi, G.; Kourkoumeli-Charalampidi, A.; Lanza, A.; Manco, G.; Negri, A.; Polesello, G.; Rebuzzi, D. M.; Rimoldi, A.; Romano, E.] Ist Nazl Fis Nucl, Sez Pavia, Pavia, Italy; [Agarwala, J.; Introzzi, G.; Kourkoumeli-Charalampidi, A.; Manco, G.; Negri, A.; Rebuzzi, D. M.; Rimoldi, A.; Romano, E.] Univ Pavia, Dipartimento Fis, Pavia, Italy; [Annovi, A.; Calvetti, M.; Cavasinni, V.; Chiarelli, G.; Francavilla, P.; Giannetti, P.; Leone, S.; Mastrandrea, P.; Roda, C.; Scuri, F.; Verducci, M.] Ist Nazl Fis Nucl, Sez Pisa, Pisa, Italy; [Calvetti, M.; Cavasinni, V.; Francavilla, P.; Mastrandrea, P.; Roda, C.; Verducci, M.] Univ Pisa, Dipartimento Fis E Fermi, Pisa, Italy; [Anulli, F.; Artoni, G.; Bagnaia, P.; Bauce, M.; Betti, A.; Bini, C.; Bruscino, N.; Carnesale, M.; Chomont, A. R.; Corradi, M.; De Salvo, A.; Di Domenico, A.; Falciano, S.; Gauzzi, P.; Gentile, S.; Giagu, S.; Ippolito, V.; Lacava, F.; Luci, C.; Martinelli, L.; Morodei, F.; Nisati, A.; Padovano, G.; Pasqualucci, E.; Pacchi, E. Pompa; Rosati, S.; Russo, G.; Sabetta, L.; Tehrani, F. Safai; Santi, L.; Vari, R.; Veneziano, S.] Ist Nazl Fis Nucl, Sez Roma, Rome, Italy; [Artoni, G.; Bagnaia, P.; Bauce, M.; Betti, A.; Bini, C.; Bruscino, N.; Carnesale, M.; Chomont, A. R.; Corradi, M.; Di Domenico, A.; G(data truncated to fit)</t>
  </si>
  <si>
    <t>Adelaide University; University of Adelaide; University of Alberta; Ankara University; TOBB University of Economics &amp; Technology; Centre National de la Recherche Scientifique (CNRS); CNRS - National Institute of Nuclear and Particle Physics (IN2P3); Universite Savoie Mont Blanc; Universite PSL; Observatoire de Paris; CEA; Centre National de la Recherche Scientifique (CNRS); Universite Paris Cite; CNRS - National Institute of Nuclear and Particle Physics (IN2P3); United States Department of Energy (DOE); Argonne National Laboratory; University of Arizona; University of Texas System; University of Texas Arlington; National &amp; Kapodistrian University of Athens; National Technical University of Athens; University of Texas System; University of Texas Austin; Azerbaijan National Academy of Sciences (ANAS); Institute of Physics of the Azerbaijan National Academy of Sciences; Barcelona Institute of Science &amp; Technology; Institute for High Energy Physics (IFAE); Chinese Academy of Sciences; Institute of High Energy Physics, CAS; Tsinghua University; Nanjing University; Sun Yat Sen University; Chinese Academy of Sciences; University of Chinese Academy of Sciences, CAS; University of Belgrade; University of Bergen; United States Department of Energy (DOE); Lawrence Berkeley National Laboratory; University of California System; University of California Berkeley; Humboldt University of Berlin; University of Bern; Albert Einstein Center for Fundamental Physics; University of Bern; University of Birmingham; Bogazici University; Gaziantep University; Istanbul University; Universidad Antonio Narino; Universidad Antonio Narino; Universidad Nacional de Colombia; University of Bologna; Istituto Nazionale di Fisica Nucleare (INFN); University of Bonn; Boston University; Brandeis University; Transylvania University of Brasov; Horia Hulubei National Institute of Physics &amp; Nuclear Engineering; Alexandru Ioan Cuza University; National Institute for Research &amp; Development of Isotopic &amp; Molecular Technologies Cluj-Napoca; West University of Timisoara; University of Bucharest; Comenius University Bratislava; Slovak Academy of Sciences; United States Department of Energy (DOE); Brookhaven National Laboratory; University of Buenos Aires; Consejo Nacional de Investigaciones Cientificas y Tecnicas (CONICET); California State University System; California State University East Bay; University of Cambridge; University of Cape Town; National Research Foundation - South Africa; iThemba LABS; University of Johannesburg; University of the Philippines System; University of the Philippines Diliman; University of South Africa; University of Zululand; University of Witwatersrand; Carleton University; Hassan II University of Casablanca; Ibn Tofail University of Kenitra; Cadi Ayyad University of Marrakech; Mohammed First University of Oujda; Mohammed V University in Rabat; Mohammed VI Polytechnic University; European Organization for Nuclear Research (CERN); University of Chicago; Centre National de la Recherche Scientifique (CNRS); CNRS - National Institute of Nuclear and Particle Physics (IN2P3); Universite Clermont Auvergne (UCA); Columbia University; University of Copenhagen; Niels Bohr Institute; University of Calabria; Istituto Nazionale di Fisica Nucleare (INFN); Southern Methodist University; University of Texas System; University of Texas Dallas; National Centre of Scientific Research Demokritos; Stockholm University; Oskar Klein Centre; Helmholtz Association; Deutsches Elektronen-Synchrotron (DESY); Helmholtz Association; Deutsches Elektronen-Synchrotron (DESY); Dortmund University of Technology; Technische Universitat Dresden; Duke University; University of Edinburgh; Istituto Nazionale di Fisica Nucleare (INFN); University of Freiburg; University of Gottingen; University of Geneva; University of Genoa; Istituto Nazionale di Fisica Nucleare (INFN); Justus Liebig University Giessen; University of Glasgow; Centre National de la Recherche Scientifique (CNRS); CNRS - National Institute of Nuclear and Particle Physics (IN2P3); Communaute Universite Grenoble Alpes; Institut National Polytechnique de Grenoble; Universite Grenoble Alpes (UGA); Harvard University; Chinese Academy of Sciences; University of Science &amp; Technology of China, CAS; Chinese Academy of Sciences; University of Science &amp; Technology of China, CAS; Shandong University; Shandong University; Shanghai Jiao Tong University; Shanghai Jiao Tong University; Ruprecht Karls University Heidelberg; Ruprecht Karls University Heidelberg; Chinese University of Hong Kong; University of Hong Kong; Hong Kong University of Science &amp; Technology; Hong Kong University of Science &amp; Technology; National Tsing Hua University; Universite Paris Saclay; Centre National de la Recherche Scientifique (CNRS); CNRS - National Institute of Nuclear and Particle Physics (IN2P3); Universite Paris Cite; Consejo Superior de Investigaciones Cientificas (CSIC); CSIC - Centro Nacional de Microelectronica (CNM); CSIC - Instituto de Microelectronica de Barcelona (IMB-CNM); Indiana University System; Indiana University Bloomington; Istituto Nazionale di Fisica Nucleare (INFN); Abdus Salam International Centre for Theoretical Physics (ICTP); University of Udine; Istituto Nazionale di Fisica Nucleare (INFN); University of Salento; Istituto Nazionale di Fisica Nucleare (INFN); University of Milan; Istituto Nazionale di Fisica Nucleare (INFN); University of Naples Federico II; Istituto Nazionale di Fisica Nucleare (INFN); University of Pavia; Istituto Nazionale di Fisica Nucleare (INFN); University of Pisa; Istituto Nazionale di Fisica Nucleare (INFN); Sapienza University Rome; Istituto Nazionale di Fisica Nucleare (INFN); University of Rome Tor Vergata; Istituto Nazionale di Fisica Nucleare (INFN); Roma Tre University; Istituto Nazionale di Fisica Nucleare (INFN); University of Trento; University of Innsbruck; University of Iowa; Iowa State University; Istinye University; Universidade Federal de Juiz de Fora; Universidade Federal do Rio de Janeiro; Universidade de Sao Paulo; Universidade do Estado do Rio de Janeiro; High Energy Accelerator Research Organization (KEK); Kobe University; AGH University of Krakow; Jagiellonian University; Polish Academy of Sciences; Institute of Nuclear Physics - Polish Academy of Sciences; Kyoto University; Kyushu University; Kyushu University; National University of La Plata; Consejo Nacional de Investigaciones Cientificas y Tecnicas (CONICET); Lancaster University; University of Liverpool; Slovenian Academy of Sciences &amp; Arts (SASA); Jozef Stefan Institute; University of Ljubljana; University of London; Queen Mary University London; University College London; University of London; Royal Holloway University London; University of London; University College London; University of Louisiana System; Louisiana Technical University; Lund University; Autonomous University of Madrid; Autonomous University of Madrid; Johannes Gutenberg University of Mainz; University of Manchester; Centre National de la Recherche Scientifique (CNRS); CNRS - National Institute of Nuclear and Particle Physics (IN2P3); Aix-Marseille Universite; University of Massachusetts System; University of Massachusetts Amherst; McGill University; University of Melbourne; University of Michigan System; University of Michigan; Michigan State University; Universite de Montreal; University of Munich; Max Planck Society; Nagoya University; Nagoya University; University of New Mexico; FOM National Institute for Subatomic Physics; Radboud University Nijmegen; FOM National Institute for Subatomic Physics; University of Amsterdam; Northern Illinois University; New York University; New York University Abu Dhabi; University of Sharjah; New York University; Ochanomizu University; University System of Ohio; Ohio State University; University of Oklahoma System; University of Oklahoma - Norman; Oklahoma State University System; Oklahoma State University - Stillwater; Palacky University Olomouc; University of Oregon; University of Osaka; University of Oslo; University of Oxford; Sorbonne Universite; Universite Paris Cite; Centre National de la Recherche Scientifique (CNRS); CNRS - National Institute of Nuclear and Particle Physics (IN2P3); University of Pennsylvania; Pennsylvania Commonwealth System of Higher Education (PCSHE); University of Pittsburgh; Laboratorio de Instrumentacao e Fisica Experimental de Particulas; Universidade de Lisboa; Universidade de Coimbra; Universidade de Lisboa; Universidade do Minho; University of Granada; Universidade de Lisboa; Czech Academy of Sciences; Institute of Physics of the Czech Academy of Sciences; Czech Technical University Prague; Charles University Prague; UK Research &amp; Innovation (UKRI); Science &amp; Technology Facilities Council (STFC); STFC Rutherford Appleton Laboratory; Universite Paris Saclay; CEA; University of California System; University of California Santa Cruz; Pontificia Universidad Catolica de Chile; Universidad de La Serena; Universidad de La Serena; Universidad Andres Bello; Universidad de Tarapaca; Universidad Tecnica Federico Santa Maria; University of Washington; University of Washington Seattle; University of Sheffield; Shinshu University; Universitat Siegen; Simon Fraser University; Stanford University; United States Department of Energy (DOE); SLAC National Accelerator Laboratory; Royal Institute of Technology; State University of New York (SUNY) System; Stony Brook University; State University of New York (SUNY) System; Stony Brook University; University of Sussex; University of Sydney; Academia Sinica - Taiwan; Ivane Javakhishvili Tbilisi State University; Ivane Javakhishvili Tbilisi State University; Technion Israel Institute of Technology; Tel Aviv University; Aristotle University of Thessaloniki; University of Tokyo; University of Tokyo; Institute of Science Tokyo; Tokyo Institute of Technology; University of Toronto; University of British Columbia; York University - Canada; University of Tsukuba; University of Tsukuba; Tufts University; United Arab Emirates University; University of California System; University of California Irvine; Uppsala University; University of Illinois System; University of Illinois Urbana-Champaign; University of Valencia; Consejo Superior de Investigaciones Cientificas (CSIC); CSIC - Instituto de Fisica Corpuscular (IFIC); University of British Columbia; University of Victoria; University of Wurzburg; University of Warwick; Waseda University; Weizmann Institute of Science; University of Wisconsin System; University of Wisconsin Madison; University of Wuppertal; Yale University; An Najah National University; City University of New York (CUNY) System; Peking University; Autonomous University of Barcelona; University of Aegean; Ben-Gurion University of the Negev; California State University System; California State University Sacramento; University of London; King's College London; Stanford University; University of Fribourg; University of Thessaly; Hellenic Open University; ICREA; University of Hamburg; Bulgarian Academy of Sciences; Mongolian Academy of Sciences; Ilia State University; Communaute d'universites et etablissements de Toulouse (Comue); Centre National de la Recherche Scientifique (CNRS); CNRS - National Institute of Nuclear and Particle Physics (IN2P3); United States Department of Energy (DOE); Lawrence Livermore National Laboratory; Technical University of Munich; Peking University; Tsinghua University; Collaborative Innovation Center of Quantum Matter; Parthenope University Naples; Chinese Academy of Sciences; University of Chinese Academy of Sciences, CAS; University of Colorado System; University of Colorado Boulder; Washington College; Yeditepe University</t>
  </si>
  <si>
    <t>; Casado Lechuga, María Pilar/H-1484-2015; Peters, Krisztian/P-2636-2017; Korcyl, Krzysztof/ABB-4747-2020; Varni, Carlo/ADS-3975-2022; Pater, Joleen/A-4262-2016; Fernández-Martínez, Pablo/Z-5261-2019; Coadou, Yann/G-2263-2010; Doyle, Anthony/C-5889-2009; Pater, Joleen/A-4262-2016; Roos, Lydia/JYO-6120-2024; Shabalina, Elizaveta/AAT-2850-2020; Rodríguez Boscà, Sergi/HPC-6167-2023; Terashi, Koji/ITW-2370-2023; Leight, William/AAJ-2351-2021; Grancagnolo, Sergio/J-3957-2015; Tudorache, Alexandra/O-1929-2013; Dabrowski, Wladyslaw/AAS-3978-2021; Duda, Dominik/JZT-8380-2024; Grinstein, Sebastian/ABE-1880-2020; Buckley, Andy/B-8362-2014; Meshkov, Oleg/AAM-8539-2021; Sabetta, Luigi/JXW-5405-2024; Swiatlowski, Maximilian/ABA-2041-2020; Zenis, Tibor/T-5270-2018; Santpur, Sai Neha/AEE-4946-2022; Carter, Joseph/AAB-3648-2019; Zhemchugov, Alexey/D-1123-2017; Alhroob, Muhammad/AAG-4603-2020; Duperrin, Arnaud/AAN-3727-2021; Kharlamova, Tatyana/AAQ-5430-2020; Dabrowski, Wladyslaw/AAS-6369-2020; Betti, Alessandra/AAD-9964-2019; Chen, Hucheng/GNP-8341-2022; Berger, Nicolas/ABE-4064-2020; Sessa, Marco/AAT-2850-2020; KHWAIRA, Yahya/MIO-1541-2025; Mete, Alaettin Serhan/AAM-8539-2021; Price, Darren/A-7734-2018; Poulsen, Trine/AAZ-8345-2021; Kvam, Audrey/V-4251-2018; Sikora, Rafał/AAM-4274-2021; Muenstermann, Daniel/KSM-9202-2024; Wang, Xiaoning/KFT-2802-2024; Li, Huanguo/C-3861-2012; Rocchi, Alessandro/OIS-4970-2025; Maleev, Victor/R-4140-2016; Vos, Marcel/G-8123-2015; Dervan, Paul/AAO-3512-2021; Blue, Andrew/C-9882-2016; Keeler, Richard/HHM-2056-2022; Bassalat, Ahmed/HHY-9901-2022; Monzani, Simone/KSS-1138-2024; Franchini, Matteo/AAC-9259-2021; Monzani, Simone/D-6328-2017; Carquin, Edson/AAB-3648-2019; Jakoubek, Tomas/G-8644-2014; Massa, Lorenzo/AGA-7835-2022; Sioli, Maximiliano/Q-1597-2016; Simsek, Sinem/AGG-2640-2022; Bona, Marcella/JPX-4062-2023; Tariq, Khuram/H-4630-2014; Gorisek, Andrej/KQU-6818-2024; Smirnov, Yury/F-1014-2011; Chudoba, Jiri/M-2655-2018; Heinrich, Jochen Jens/ABH-1107-2020; Garcia, Carmen/W-2465-2018; Nasri, Salah/F-4752-2013; Bold, Tomasz/A-1942-2017; Tsai, Fang-Ying/ABI-8185-2020; Maeda, Junpei/B-8131-2018; Lefebvre, Michel/AAV-7016-2021; Gonella, Laura/GLR-3838-2022; Bruscino, Nello/ABA-8980-2021; Gagnon, Louis-Guillaume/W-2465-2018; Kurchaninov, Leonid/AAC-7358-2021; Montejo Berlingen, Javier/D-6328-2017; Strom, David/ONI-5559-2025; Carrà, Sonia/AAB-3648-2019; Rozen, Yoram/W-4639-2017; Mueller, James/KSM-9202-2024; Manzoni, Stefano/KSS-1138-2024; Nemecek, Stanislav/G-5931-2014; Zhang, Yulei/JYO-7043-2024; Britton, David/F-2602-2010; Muenstermann, Daniel/N-1148-2015; Yang, Siqi/KHT-1728-2024; Croft, Vincent Alexander/AAS-6369-2020; Kumar, Mukesh/AAB-5095-2020; Cabrera Urbán, Susana/H-1376-2015; Tudorache, Valentina/D-2743-2012; Barranco Navarro, Laura/D-9808-2012; Introzzi, Gianluca/K-2497-2015; TERRON, JUAN/JAZ-0916-2023; Li, Liang/J-5187-2017; Parajuli, Santosh/J-6722-2014; Manhães de Anade Filho, Luciano/N-7778-2017; Roloff, Jennifer/JYO-6120-2024; Zenis, Tibor/E-6116-2018; Tudorache, Alexandra/J-3733-2017; Liu, Yanlin/A-4505-2018; Maleev, Victor/O-2434-2018; Zakharchuk, Nataliia/JOZ-9279-2023; Li, Zhiying/JYO-7043-2024; Große-Knetter, Jörn/ABE-1880-2020; Dado, Tomas/AAS-3978-2021; Liu, Xiaotian/IQV-9318-2023; Duckeck, Guenter/JZT-8380-2024; Kvita, Jiri/L-1362-2018; Evans, Guiomar/B-3761-2017; Becherer, Fabian/LTE-3452-2024; Di Nardo, Roberto/J-1755-2012; Padilla, Cristobal/C-3218-2017; Cindro, Vladimir/AAM-4181-2021; Sykora, Ivan/T-5252-2018; Ducu, Otilia/JZT-8380-2024; Kay, Ellis/HHM-2056-2022; Berta, Peter/AAL-7109-2020; LeBlanc, Matt/JDV-5150-2023; Wang, Renjie/KAM-5595-2024; Glasman, Claudia/Y-8858-2019; Pollard, Christopher/A-7734-2018; uysal, zekeriya/AAD-1226-2019; Jiménez Peña, Javier/AFY-1817-2022; Martinelli, Luca/JUV-5162-2023; Vadla, Knut Oddvar Høie/JXY-4499-2024; Kroll, Jiri/C-8465-2018; Sessa, Marco/AEL-2938-2022; Murray, William/N-1148-2015; Zanzi, Daniele/T-5270-2018; Vranjes, Nenad/B-4003-2017; Smirnova, Oxana/D-8089-2012; Vecchio, Valentina/J-1610-2012; Turtuvshin, Tulgaa/IZE-0280-2023; Meng, Lingxin/ABD-9498-2021; Della Volpe, Domenico/B-4482-2012; Lari, Tommaso/JRX-4442-2023; Thompson, Paul/GMW-9870-2022; McKee, Shawn/B-6435-2012; Norisam, Raif Rafideen Bin/PXX-3098-2026; Kroll, Jiri/C-8465-2018; Resconi, Silvia/C-1989-2017; Jinnouchi, Osamu/AFY-1817-2022; Franco Lima, Vinicius/MBH-0530-2025; Mancini, Giada/U-3509-2017; Grancagnolo, Sergio/ITU-2465-2023; Walkowiak, Wolfgang/G-8123-2015; Vadla, Knut Oddvar Høie/G-9866-2015; Bachas, Konstantinos/C-8101-2019; Rotaru, Marina/A-3097-2011; Kulchitsky, Yuri/KJL-1720-2024; Longo, Luigi/OVY-7379-2025; Valente, Marco/G-9866-2015; Vasile, Matei-Eugen/ADS-3975-2022; Heinrich, Lukas/H-1358-2014; Di Nardo, Roberto/J-4993-2012; Dell’Acqua, Andrea/B-4482-2012; Blue, Andrew/C-9882-2016; Dittus, Fridolin/IQS-2665-2023; Penc, Ondrej/H-3032-2014; Panizzo, Giancarlo/AAS-2986-2020; Moenig, Klaus/GSE-1742-2022; URQUIJO, PHILLIP/O-1929-2013; Kowalewski, Robert/AAZ-5138-2020; Kurchaninov, Leonid/H-4916-2012; Ventura, Anea/A-9544-2015; Escobar Ibáñez, Carlos/B-3761-2017; Siral, Ismet/D-8150-2012; Kartvelishvili, Vakhtang/K-2312-2013; Franchini, Matteo/HZH-7174-2023; Flores Castillo, Luis Roberto/W-3928-2018; Ducu, Otilia/JZT-8380-2024; Sankey, David/AEE-4946-2022; Worm, Steven/I-3575-2012; Zamora-Saa, Jilberto/Q-6426-2019; van Gemmeren, Peter/AAT-5715-2020; Stucci, Stefania/I-7465-2018; Yang, Hongtao/O-1055-2015; Iakovidis, George/AAR-7518-2020; Sfyrla, Anna/M-2227-2013; Tudorache, Valentina/IZE-0280-2023; Navarro González, Josep/W-2465-2018; Cadamuro, Luca/AAO-8637-2020; Coccaro, Andrea/G-2263-2010; Rossi, Eleonora/A-3097-2011; Dziedzic, Bartosz/Q-4189-2017; Gonzalez Suarez, Rebeca/L-6128-2014; Sanchez, Javier/N-1148-2015; van Daalen, Tal/PII-7496-2026; Vittori, Camilla/MIJ-8039-2025; Ntekas, Konstantinos/AAE-8669-2022; Tzovara, Eftychia/IZE-0280-2023; Snesarev, Andrei/H-5090-2013; Benchekroun, Driss/JCN-4659-2023; Varvell, Kevin/ADS-3975-2022; snyder, scott/H-5090-2013; Ricci, Ester/AAJ-1523-2020; Tudorache, Alexandra/D-2743-2012; Balek, Petr/KIB-7801-2024; Doležal, Zdeněk/P-1509-2017; Camarri, Paolo/AAF-9629-2020; Chen, Hucheng/KEC-2019-2024; Tu, Yanjun/O-1929-2013; Yu, Yi/JFJ-5015-2023; Sopczak, Andre/I-4951-2015; Chiarella, Vitaliano/M-6892-2014; lebedev, alexandre/N-3675-2015; Oide, Hideyuki/KOC-2483-2024; Zhou, Ning/D-1123-2017; Lefebvre, Michel/ABB-2272-2021; Ali, Hafiz Muhammad/LGZ-6456-2024; Fisher, Wade/N-4491-2013; Wu, Xin/ABH-1729-2020; Bogavac, Danijela/KCJ-8078-2024; Smolek, Karel/H-5090-2013; Ma, Hong/F-2725-2011; Alexa, Calin/F-6345-2010; Ali, Babar/KGM-2699-2024; D'Eramo, Louis/AAO-3512-2021; Deliot, Frederic/F-3321-2014; Korcyl, Krzysztof/W-2111-2018; Zhang, Zhiqing/ABA-7428-2020; Vermeulen, Jos/C-6161-2011; Albert, Justin/J-4152-2017; van Daalen, Tal/G-9866-2015; Cristinziani, Markus/AAS-6369-2020; Escalier, Marc/B-3761-2017; Troncon, Clara/E-5686-2014; Shabalina, Elizaveta/M-2227-2013; Soualah, Rachik/A-6359-2012; Dziedzic, Bartosz/AAB-1528-2020; Primavera, Margherita/E-6162-2012; Shahinian, Jeffrey/M-2227-2013; Primavera, Margherita/AAZ-8345-2021; cerri, alessandro/KRQ-4175-2024; Stockton, Mark/B-6717-2011; Li, Liang/O-1107-2015; Muenstermann, Daniel/F-5073-2016; Santra, Arka/AEE-4946-2022; Penc, Ondrej/AAD-2086-2022; Baines, John/T-9828-2017; Shabalina, Elizaveta/AEL-2938-2022; Tanaka, Reisaburo/ABB-6644-2021; Roy, Avik/H-1880-2017; Schenck, Ferdinand/F-4731-2019; Merlassino, Claudia/NPJ-2611-2025; Grancagnolo, Sergio/J-3957-2015; Sanchez, Javier/F-5073-2016; Berger, Nicolas/L-8368-2019; Karpova, Zoya/J-3904-2014; Murrone, Alessia/N-1148-2015; Thomson, Evelyn/GMW-9870-2022; Khoda, Elham E/AAQ-5430-2020; Gray, Heather/ABI-8041-2022; Svatos, Michal/ABA-2041-2020; Dyndal, Mateusz/AAB-1528-2020; Aad, Georges/ADI-6300-2022; Doglioni, Caterina/C-5889-2009; Ohm, Christian/AAU-6572-2020; Tu, Yanjun/G-9866-2015; Zhang, Zhicai/JMB-9083-2023; Bhamjee, Muaaz/ABE-4708-2020; Citron, Zvi/GRX-7434-2022; Smirnov, Sergei/D-8089-2012; Koffas, Thomas/P-2636-2017; Torro Pastor, Emma/AAB-5979-2021; Romano, Marino/JYO-6120-2024; Leitgeb, Clara Elisabeth/C-2004-2017; McKee, Shawn/B-6435-2012; Maleev, Victor/R-4140-2016; Alimonti, Gianluca/AAG-4603-2020; Sampsonidou, Despoina/F-5073-2016; Matousek, Jan/P-2200-2017; Coccaro, Andrea/P-5261-2016; Vickey Boeriu, Oana/AAT-5715-2020; van Vulpen, Ivo/AAT-5715-2020; Kaczmarska, Anna/B-2753-2019; Villaplana Perez, Miguel/B-2717-2015; Rossi, Eleonora/JYO-6120-2024; URQUIJO, PHILLIP/KXS-1100-2024; Dado, Tomas/AAS-6369-2020; Sankey, David/F-4731-2019; Price, Darren/E-6162-2012; Gonella, Laura/M-3153-2016; Shi, Liaoshan/KFR-7855-2024; Svatos, Michal/G-8437-2014; Liu, Mingyi/T-5279-2019; Karpov, Sergey/J-3904-2014; Burlayenko, Oleksandr/O-6885-2019; Blue, Andrew/C-9882-2016; Li, Zhelun/JYO-7043-2024; Lefebvre, Michel/AAJ-2351-2021; Kumari, Neelam/AAB-5095-2020; BRAHIMI, Nihal/HNJ-5325-2023; Smirnova, Oxana/H-5090-2013; Brooijmans, Gustaaf/AGP-4843-2022; Barberio, Elisabetta/A-4978-2010; Metcalfe, Jessica/AAM-8539-2021; Lapertosa, Alessandro/JTU-4817-2023; Schultz-Coulon, Hans-Christian/MSV-8422-2025; Cieśla, Krzysztof/AAM-4181-2021; Ricci, Ester/C-1989-2017; Vivarelli, Iacopo/G-8123-2015; Lari, Tommaso/JTU-4817-2023; xella, stefania/E-6752-2015; Barreiro, Fernando/D-9808-2012; Cheng, Hok-Chuen/GNP-8341-2022; Stärz, Steffen/JAZ-0932-2023; Stanislaus, Beojan/V-6242-2018; Rozen, Yoram/H-1880-2017; Lysak, Roman/H-2995-2014; Penc, Ondrej/J-6722-2014; Li, Shu/C-3861-2012; Koffas, Thomas/ABB-4747-2020; Ohm, Christian/G-5550-2014; Martinez-Agullo, Pablo/JGD-3837-2023; Lopez Solis, Alvaro/KCL-5505-2024; Tudorache, Valentina/O-1929-2013; Sommer, Philip/I-4951-2015; Ribaric, Neza/C-1989-2017; Coadou, Yann/P-5261-2016; Adye, Tim/B-3723-2018; Schramm, Steven/MSV-8422-2025; Vos, Marcel/B-4003-2017; Lazzaroni, Massimo/AAJ-2351-2021; Evans, Guiomar/N-1231-2013; Vasile, Matei-Eugen/ADS-3975-2022; Jamieson, Jonathan/G-8644-2014; Ulloa Poblete, Pablo Augusto/HCH-9521-2022; Dam, Mogens/C-2081-2015; Carquin, Edson/G-5221-2015; Bosman, Martine/J-9917-2014; Bruschi, Marco/ABA-8980-2021; Mijovic, Liza/H-1996-2014; Butterworth, Jonathan/AAZ-9062-2021; Potti, Harish/AAZ-8345-2021; Giordani, Mario/Q-6211-2018; Schioppa, Enrico Junior/F-4731-2019; Stevenson, Thomas/B-6717-2011; Barreiro, Fernando/D-9808-2012; Brandt, Oleg/HNJ-5325-2023; Giuli, Francesco/HJI-6649-2023; Barisits, Martin/D-9808-2012; Dova, María Teresa/C-5889-2009; Yang, Hongtao/KEC-2019-2024; Truong, Thi Ngoc Loan/N-2448-2018; AGHEORGHIESEI, Catalin/B-8596-2014; Ducu, Otilia/JZT-8380-2024; Liu, Minghui/T-5279-2019; Oide, Hideyuki/AAU-6572-2020; Mitsou, Vasiliki A/D-1967-2009; Derendarz, Dominik/AAO-3512-2021; Landon, Murrough/JDV-5150-2023; Takeva, Emily/HGC-6910-2022; Heinrich, Lukas/ABH-1107-2020; Cieśla, Krzysztof/P-5261-2016; Rebuzzi, Daniela Marcella/D-9727-2018; Vittori, Camilla/G-8123-2015; Kumar, Mukesh/KJL-1720-2024; Pettee, Mariel/GRO-2971-2022; Landon, Murrough/N-3675-2015; Rompotis, Nikolaos/JYO-6120-2024; Tsai, Fang-Ying/N-2448-2018; EL FARKH, SAAD/HZJ-9307-2023; Miu, Ovidiu/D-1967-2009; Burghgrave, Blake/AAZ-9062-2021; Penc, Ondrej/H-3032-2014; Mlinarević, Marin/LQI-9933-2024; gabrielli, andrea/HNR-6417-2023; Hoya, Joaquin/G-6714-2014; Geanta, Anei-Alexanu/IAO-0890-2023; Sfyrla, Anna/AAT-2850-2020; Gauzzi, Paolo/D-2615-2009; Resconi, Silvia/AAJ-1523-2020; Vukotic, Ilija/T-5270-2018; Lazzaroni, Massimo/N-3675-2015; Meloni, Federico/H-1996-2014; Smirnova, Oxana/A-4401-2013; Pan, Tong/MVW-7799-2025; lebedev, alexandre/JDV-5150-2023; Vazquez Schroeder, Tamara/J-1610-2012; LeBlanc, Matt/N-3675-2015; Delitzsch, Chris Malena/F-3321-2014; Vetterli, Michel/G-9866-2015; Zhemchugov, Alexey/N-1717-2017; Dam, Mogens/AAS-6369-2020; Garcia Navarro, Jose Enrique/H-6339-2015; DA FONSECA PINTO, JOAO VICTOR/AAS-6369-2020; Franchini, Matteo/HKE-1206-2023; Lassnig, Mario/JRX-4442-2023; Gaudio, Gabriella/AAN-6039-2021; Turtuvshin, Tulgaa/HTP-4981-2023; Cairo, Valentina Maria Martina/L-1893-2015; Davidek, Tomas/P-2697-2017; Tudorache, Valentina/G-9866-2015; Zhang, Zhiqing/JMB-9083-2023; Tzovara, Eftychia/HTP-4981-2023; Li, Liang/JYO-7043-2024; Moreno Llácer, María/AAU-6582-2020; Doležal, Zdeněk/K-6861-2017; Vari, Riccardo/ADS-3975-2022; Gustavino, Giuliano/AAK-6591-2020; Baldin, Evgenii/A-6186-2014; Zhang, Rui/JOZ-9279-2023; Oyulmaz, Kaan Yüksel/HKN-0255-2023; Gramstad, Eirik/ABE-1880-2020; D'Eramo, Louis/Q-5816-2017; uysal, zekeriya/KXS-1100-2024; Liu, Bingxuan/JQW-9270-2023; Hansen, Peter Henrik/C-2098-2015; Kuze, Masahiro/V-4251-2018; Mincer, Allen/A-2253-2017; Buttar, Craig/AAZ-9062-2021; chevalier, laurent/M-6892-2014; Mullier, Geoffrey/F-5073-2016; Chiarelli, Giorgio/E-8953-2012; Evangelos, Gazis/L-3966-2017; HORII, Yasuyuki/I-7208-2014; Solodkov, Alexander/B-8623-2017; Buzykaev, Alexey/HIK-0117-2022; Ozturk, Sertac/AGO-2476-2022; Liu, Yanlin/JMB-9083-2023; Cristoforetti, Marco/JCD-9469-2023; Reyes Flores, Carlos Armando/AGQ-9109-2022; Marti-Garcia, Salvador/JUV-5162-2023; /H-1383-2014; Agaras, Merve/AAB-5221-2021; Tricoli, Antonio/C-8157-2011; Lee, Suhyun/AAA-3368-2022; Klimek, Pawel/I-4270-2013; Di Domenico, Antonio/G-6301-2011; , Carlo/B-7410-2009; Vecchio, Valentina/CAH-0226-2022; Zivkovic, Lidija/HGA-8150-2022; Luehring, Frederick/HKW-0143-2023; Vetterli, Michel/AAT-5715-2020; Karpova, Zoya/K-2312-2013; Newhouse, Robin/M-4984-2016; Mastrandrea, Paolo/GRO-2401-2022; Peixoto, Ana/MGT-6406-2025; Facini, Gabriel/PBV-6219-2025; Sfyrla, Anna/AEL-2938-2022; Terzo, Stefano/JAZ-0916-2023; CUI, Han/KPB-6448-2024; Petukhova, Krystsina/AAZ-2794-2020; Tassi, Enrico/AAJ-9661-2020; Yang, Yifan/LEM-0238-2024; Fernandes, Natalia/IUN-1919-2023; Luongo, Nicolás/AAR-2772-2021; Haines, Elizabeth/NLN-7954-2025; Go, Yeonju/HSH-6030-2023; Russo, Graziella/GLQ-6239-2022; uysal, zekeriya/AAD-1226-2019; Wosiek, Barbara/K-5811-2017; Longo, Riccardo/HHN-5758-2022; Vergis, Christos/G-9866-2015; Perini, Laura/R-8228-2017; Bird, Georgia/PNI-0588-2026; Fiorini, Luca/W-6250-2018; Donadelli, Marisilvia/H-3710-2016; Majewski, Stephanie/PLC-7596-2026; Soldatov, Evgeny/E-3990-2017; 杨, 羽轩/JBJ-3330-2023; Tudorache, Alexandra/OMM-7487-2025; Liu, Kun/JFJ-5015-2023; Liu, Yan/KFQ-1417-2024; Barr, Alan/D-9808-2012; Kupfer, Thomas/J-4401-2017; Kupco, Alexander/G-9713-2014; Meloni, Federico/AAF-2385-2020; Han, Liang/IYJ-8658-2023; Della Pietra, Massimo/J-5008-2012; Iuppa, Roberto/GQH-7165-2022; Drnevich, Matthew/NXC-0519-2025; Grabowska-Bold, Iwona/ABI-7829-2020; Nessi, Marzio/L-5194-2017; Castillo, Victoria/B-5171-2015; Villa, Mauro/C-9883-2009; govender, nicolin/CAH-3245-2022; zhang, xu/JXX-7692-2024; Kostyukhin, Vadim/F-3171-2019; Ippolito, Nicolò/GQQ-6608-2022; Herten, Gregor/HNQ-9546-2023; Li, Shu/HME-2779-2023; Sciandra, Andrea/JXY-8826-2024; David, Claire/Z-1924-2019; Sultanaliyeva, Laily/ABG-9047-2020; Burdin, Sergey/AAZ-9062-2021; Ventura, Anea/J-1610-2012; Farias, Paulo/AAY-1854-2021; Sultansoy, Saleh/AAA-8267-2019; Onofre, Antonio/JCP-1935-2023; Di Luca, Andrea/J-1755-2012; Babal, Dominik/GXG-4304-2022; Hanif, Hamza/JXN-3419-2024; Solovyev, Victor/I-4951-2015; Capua, Marcella/A-8549-2015; Kabana, Sonia/MBH-1463-2025; Teoh, J. J./MDS-7897-2025; Sykora, Ivan/Q-3174-2017; Piazza, Federica/PMR-2457-2026; Stabile, Alberto/F-2889-2013; uysal, zekeriya/AAD-1226-2019; Sýkora, Michal/P-4441-2017; Petersen, Troels/P-5538-2015; Cerrito, Lucio/KPA-8260-2024; Lopez Paz, Ivan/AFQ-4280-2022; Thompson, Emily Anne/GMW-9870-2022; Gurbuz, Saime/AAG-5583-2019; Yu, Yi/A-4505-2018; Simas Filho, Eduardo Furtado de/A-2399-2016; Pezzullo, Gianantonio/AAA-1579-2021; Burgard, Carsten/KIE-8584-2024; Juzek, Monika/ODK-7931-2025; Cetin, Serkant/AGF-0147-2022; Chelkov, Georgy/G-9934-2019; Troncon, Clara/N-2448-2018; benhammou, yan/JDW-7759-2023; Plotnikov, Evgenii/F-8333-2017; Geralis, Theodoros/I-6467-2016; Popa, Stefan/A-7734-2018; Rocchi, Alessandro/OIS-4970-2025; Pinamonti, Matteo/ODK-1282-2025; Voevodina, Elena/AAI-4805-2021; SULIN, VLADIMIR/N-2793-2015; Romero, Luciano/B-8917-2018; Guo, Jun/O-5202-2015; Cervelli, Alberto/X-7416-2018; Muino, Patricia/F-7696-2011; Ventura, Anea/CAH-0226-2022; Bobrovnikov, Victor/AAB-8328-2022; li, yue/IXD-9935-2023; Chwastowski, Janusz/I-4480-2012; Kartvelishvili, Vakhtang/J-3904-2014; Ferrando, James/KXR-3604-2024; Fassi, Farida/F-3571-2016; Dinu, Ioan-Mihail/IQS-2665-2023; Wermes, Norbert/L-8896-2014; Masik, Jiri/JVZ-7061-2024; Albert, Justin/AAG-4603-2020; Passaggio, Stefano/B-6843-2013; Ulloa, Pablo/HCH-9521-2022; Foti, Maria/IZP-8824-2023; Penzin, Maksim/Q-1502-2017; Day-Hall, Henry/HSB-8751-2023; BALLABENE, ERIC/OHV-1669-2025; Garg, Rocky/AAV-9845-2021; Chitan, Adrian/AAC-8946-2022; Mullier, Geoffrey/KSM-9202-2024; Lanza, Antonio/AAL-1383-2021; Istin, Serhat/HSB-5013-2023; Kruchonak, Uladzimir/AAN-4371-2020; Poveda, Joaquin/PKQ-7660-2026; Palestini, Sandro/C-3218-2017; Nellist, Clara/G-5931-2014; Akimov, Andrey/N-1769-2015; Olesya, Kuchinskaya/AAF-8437-2020; Gingrich, Douglas/AEU-8727-2022; Owen, Mark/Q-8268-2016; Francescato, Simone/F-5073-2016; Tsai, Fang-Ying/E-5686-2014; Mir, Lluïsa-Maria/G-7212-2015; Tanaka, Reisaburo/LDG-3808-2024; Gaudio, Gabriella/M-8260-2015; Taylor, Wendy/PEU-9375-2025; Pasuwan, Patrawan/A-4262-2016; Huseynov, Nazim/NOF-4621-2025; Kamenshchikov, Andrey/R-1112-2017; Vos, Marcel/G-8123-2015; Buttar, Craig/D-3706-2011; Postolache, Petronel/ABA-3064-2021; Potter, Christina/AAZ-8345-2021; unel, gokhan/KFB-1065-2024; Faltova, Jana/P-6842-2017; Francescato, Simone/N-1148-2015; Chu, Ming-chung/M-2655-2018; Liu, Kun/T-5279-2019; Makovec, Nikola/O-2434-2018; Pacheco Pages, Andres/C-5353-2011; Boyko, Igor/J-3659-2013; Smirnov, Sergei/F-1014-2011; Leitgeb, Clara Elisabeth/F-6686-2012; Volkotrub, Yuriy/HSC-2016-2023; Ntekas, Konstantinos/G-5550-2014; Kuday, Sinan/C-8528-2014; Fernández-Martínez, Pablo/AFR-6708-2022; Giagu, Stefano/H-6455-2013; xu, ye/JYO-6282-2024; Gongadze, Alexi/T-9162-2017; cesari, nicola/G-7817-2012; Maleev, Victor/E-4410-2018; Mogg, Philipp/GSE-1742-2022; Ramakoti, Ekaterina/LJL-2287-2024; liu, yang/KFA-8402-2024; Baroň, Petr/AAH-9306-2019; Simoniello, Rosa/AGG-2640-2022; Oh, Alexander/HHZ-4386-2022; Cimmino, Anna/AAA-1673-2020; Todorova, Sarka/GXV-2085-2022; Ventura, Anea/A-9544-2015; Imam, Hajar/JPK-6966-2023; Tariq, Khuram/LDG-3808-2024; Oliver-Garcia, Elena/AAZ-1125-2020; Warburton, Andreas/N-8028-2013; Aielli, Giulio/PLB-9901-2026; Wolters, Helmut/M-4154-2013; Martinez-Agullo, Pablo/AFR-6708-2022; Dawson, Ian/K-6090-2013; Jia, Xiangkun/OLQ-4785-2025; Dao, Valerio/C-8175-2012; Chen, Hucheng/JMB-9083-2023; Bates, Richard/D-6596-2013; do Amaral Coutinho, Yara/AAU-7857-2021; Onyisi, Peter/KYR-8808-2024; Arnold, Hannah/MTD-5046-2025; Li, Liang/C-3861-2012; Dubinin, Filipp/M-9546-2015; Řezníček, Pavel/C-1989-2017; Patel, Umeshkumar/A-8643-2013; Ochoa, Ines/GNO-9255-2022; Celebi, Emre/KEI-8113-2024; Konstantinidis, Nikolaos/ABB-4747-2020; Burghgrave, Blake/O-6885-2019; de Groot, Nicolo/A-2675-2009; Zhang, Pan/O-7877-2018; Truong, Thi Ngoc Loan/E-5686-2014; Chekulaev, Sergey/O-1145-2015; Torrence, Eric/PMQ-6687-2026; Tikhomirov, Vladimir/M-6194-2015; Maevskiy, Artem/P-4101-2016; /L-3419-2016; Camarero Muñoz, Daniel/Z-1924-2019; Řezníček, Pavel/AAJ-1523-2020; Cristinziani, Markus/JCD-9469-2023; Beemster, Lars/NBX-1402-2025; Petousis, Vlasios/JCE-4923-2023; gavrilyuk, alexander/E-8824-2010; Brau, James/ACH-1573-2022; Bogdanchikov, Alexander/AAB-9414-2022; Ozcan, Veysi/AAS-4508-2020; Chizhov, Mihail/CAI-8953-2022; Ryzhov, Andrey/A-5015-2017; Tudorache, Valentina/HNI-7509-2023; Tudorache, Alexandra/G-9866-2015; Vranjes Milosavljevic, Marija/F-9847-2016; Beauchemin, Hugo/AAQ-4262-2021; Koeck, Daniela/PVC-6924-2026; Vazquez Schroeder, Tamara/CAH-0226-2022; Vetterli, Michel/C-6161-2011; Maj, Klaudia/Q-2724-2019; Connell, Simon/F-2962-2015; Miagkov, Alexei/GQQ-2073-2022; WANG, SHIHAO/KHC-8263-2024; Liu, Yanlin/JFJ-5015-2023; Abramowicz, Halina/KUC-5630-2024; Casado, M. Pilar/H-1484-2015; Jeanty, Laura/PMG-7880-2026; Sonay, Anil/AAS-4657-2020; Martinelli, Luca/JGD-3837-2023; Marcisovsky, Michal/H-1533-2014; de Renstrom, Pawel/AAG-7725-2021; Barreiro, Fernando/D-9808-2012; Loiacono, Eleanor/G-3946-2012; Mindur, Bartosz/A-2253-2017; Sun, Shaojun/ABA-2041-2020; Poulsen, Trine/A-7734-2018; D'Onofrio, Monica/AAT-3903-2020; Varni, Carlo/ABI-8185-2020; De, Kaushik/N-1953-2013; Mondal, Santu/GSE-1742-2022; Alhroob, Muhammad/AAC-9633-2022; Carrà, Sonia/NOF-5571-2025; Siral, Ismet/W-2551-2018; Fiedler, Petr/LKJ-4414-2024; Torregrosa, Esteban/A-7305-2016; Wang, Song-Ming/AAP-9832-2021</t>
  </si>
  <si>
    <t>Lancon, Eric/0000-0002-0225-187X; Casado Lechuga, María Pilar/0000-0002-0394-5646; Sabetta, Luigi/0000-0002-0865-5891; Peters, Krisztian/0000-0002-7654-1677; Gomez Delegido, Antonio Jesus/0000-0003-4315-2621; Korcyl, Krzysztof/0000-0001-8085-4505; Varni, Carlo/0000-0001-6733-4310; Antel, Claire/0000-0001-9683-0890; Pater, Joleen/0000-0002-0598-5035; Fernández-Martínez, Pablo/0000-0002-7818-6971; Romano, Marino/0000-0002-6609-7250; Warburton, Andreas/0000-0002-2298-7315; Zaid, Estifa'a/0009-0008-3614-0562; Coadou, Yann/0000-0001-8195-7004; Doyle, Anthony/0000-0001-6322-6195; Dong, Qichen/0000-0002-0117-7831; Lomas, Josh/0000-0001-7456-494X; Pater, Joleen/0000-0002-0598-5035; Roos, Lydia/0000-0001-7151-9983; Shabalina, Elizaveta/0000-0003-4849-556X; Rodríguez Boscà, Sergi/0000-0002-4571-2509; franklin, melissa/0000-0002-6595-883X; Bindi, Marcello/0000-0001-6172-545X; Filthaut, Frank/0000-0003-3338-2247; Klein, Matthew Henry/0000-0002-9999-2534; Terashi, Koji/0000-0001-6520-8070; Leight, William/0000-0002-2968-7841; Ribaric, Neza/0000-0003-3212-3681; Grancagnolo, Sergio/0000-0001-8490-8304; Tudorache, Alexandra/0000-0001-6307-1437; Maniatis, Ioannis/0000-0002-4362-0088; De Sanctis, Umberto/0000-0003-4704-525X; Cueto Gómez, Ana Rosario/0000-0003-1494-7898; Dabrowski, Wladyslaw/0000-0001-9061-9568; Duda, Dominik/0000-0002-5916-3467; Grinstein, Sebastian/0000-0002-6460-8694; Cepaitis, Vilius/0000-0002-4809-4056; Poddar, Gitanjali/0000-0001-7424-4161; Buckley, Andy/0000-0001-8355-9237; Meshkov, Oleg/0000-0001-6897-4651; Sabetta, Luigi/0000-0002-0865-5891; Nikiforou, Nikiforos/0000-0003-1267-7740; Charman, Thomas/0000-0001-6288-5236; Swiatlowski, Maximilian/0000-0001-7287-0468; Zenis, Tibor/0000-0001-8265-6916; Fiedler, Petr/0000-0002-1217-4097; Formica, Andrea/0000-0001-8308-2643; Santpur, Sai Neha/0000-0001-6467-9970; Carter, Joseph/0000-0002-7836-4264; Zhemchugov, Alexey/0000-0002-3360-4965; Mete, Alaettin Serhan/0000-0002-5508-530X; Alhroob, Muhammad/0000-0001-7569-7111; Piper, Katie/0000-0002-7669-4518; Jackson, Paul/0000-0002-0847-402X; Etzion, Erez/0000-0001-6871-7794; Duperrin, Arnaud/0000-0002-5789-9825; Kharlamova, Tatyana/0000-0002-0387-6804; Navarro González, Josep/0000-0002-4172-7965; Dabrowski, Wladyslaw/0000-0001-9061-9568; Varvell, Kevin/0000-0003-1017-1295; Betti, Alessandra/0000-0003-0839-9311; Schmitt, Stefan/0000-0001-8387-1853; Chen, Hucheng/0000-0002-9936-0115; Berger, Nicolas/0000-0002-7963-9725; Sessa, Marco/0000-0002-1402-7525; KHWAIRA, Yahya/0000-0001-8538-1647; Mete, Alaettin Serhan/0000-0002-5508-530X; Wu, Yusheng/0000-0002-1528-4865; Terzo, Stefano/0000-0003-3388-3906; Price, Darren/0000-0003-2750-9977; Faraj, Mohammed/0000-0001-9442-7598; Poulsen, Trine/0000-0001-7207-6029; Montejo Berlingen, Javier/0000-0001-9213-904X; Kvam, Audrey/0000-0001-7243-0227; Poulsen, Trine/0000-0001-7207-6029; Sikora, Rafał/0000-0001-5185-2367; Barisits, Martin/0000-0003-0253-106X; Umaka, Ejiro/0000-0001-7725-8227; Pereira Peixoto, Ana Paula/0000-0003-3424-7338; Vormwald, Benedikt/0000-0003-2607-7287; Farrington, Sinead/0000-0001-5350-9271; Muenstermann, Daniel/0000-0001-6223-2497; Arling, Jan-Hendrik/0000-0002-1577-5090; Formica, Andrea/0000-0001-8308-2643; Akesson, Torsten/0000-0003-4141-5408; Beau, Tristan/0000-0002-2022-2140; Boscherini, Davide/0000-0001-9207-6413; Hagan, Alina Isobel/0000-0002-2079-4739; Wang, Xiaoning/0000-0002-2411-7399; Gessinger, Paul/0000-0002-3056-7417; Dervan, Paul/0000-0003-3929-8046; Li, Huanguo/0000-0002-2459-9068; Rocchi, Alessandro/0000-0002-3125-8333; Schoeffel, Laurent/0000-0002-8081-2353; Bakos, Evelin/0000-0002-1110-4433; Li, Zhiying/0000-0001-9800-2626; Brost, Elizabeth/0000-0002-6800-9808; Xu, Lailin/0000-0001-8997-3199; Chowdhury, Tasnuva/0000-0002-2681-8105; Maleev, Victor/0000-0003-1028-8602; Murrone, Alessia/0000-0001-5399-2478; Vos, Marcel/0000-0001-8474-5357; Dervan, Paul/0000-0003-3929-8046; Moser, Brian/0000-0001-6750-5060; Massa, Lorenzo/0000-0002-3735-7762; Blue, Andrew/0000-0002-7716-5626; Keeler, Richard/0000-0002-0510-4189; Bassalat, Ahmed/0000-0002-0129-1423; Monzani, Simone/0000-0002-0479-2207; Franchini, Matteo/0000-0002-4554-252X; Monzani, Simone/0000-0002-0479-2207; Dell’Acqua, Andrea/0000-0003-2453-7745; Barr, Alan/0000-0002-3533-3740; Hu, Yifan/0000-0002-0552-3383; Carquin, Edson/0000-0002-7863-1166; Sabatini, Paolo/0000-0003-0159-697X; Jakoubek, Tomas/0000-0001-7038-0369; Deliot, Frederic/0000-0003-0777-6031; Chou, Yuan-Tang/0000-0002-2204-5731; Schmitt, Stefan/0000-0001-8387-1853; Große-Knetter, Jörn/0000-0003-3085-7067; Cai, Yizhou/0000-0003-2246-7456; Goumarre, Vincent/0000-0002-1294-9091; Vetterli, Michel/0000-0002-7223-2965; Han, Kunlin/0000-0002-1627-4810; Falda Ulhoa Coelho, Luis Felipe/0000-0002-2298-3605; Massa, Lorenzo/0000-0002-3735-7762; Sioli, Maximiliano/0000-0002-0912-9121; Kar, Deepak/0000-0002-4238-9822; Simsek, Sinem/0000-0002-9650-3846; Czodrowski, Patrick/0000-0003-0723-1437; Mtintsilana, Onesimo/0000-0003-2168-4854; Stucci, Stefania/0000-0002-1639-4484; Bona, Marcella/0000-0002-9660-580X; Tariq, Khuram/0000-0002-0584-8700; Muenstermann, Daniel/0000-0001-6223-2497; Gorisek, Andrej/0000-0002-3903-3438; Smirnov, Yury/0000-0002-2891-0781; Kourlitis, Vangelis/0000-0001-6568-2047; Chudoba, Jiri/0000-0002-6425-2579; Rescia, Alberto/0000-0003-2258-314X; Mazzeo, Elena/0000-0002-8406-0195; Garay, Francisca/0000-0002-6670-1104; Oreglia, Mark/0000-0001-6203-2209; Heinrich, Jochen Jens/0000-0002-0253-0924; Schramm, Steven/0000-0001-9031-6751; Makovec, Nikola/0000-0001-5124-904X; Walder, James/0000-0002-9039-8758; Garcia, Carmen/0000-0003-1625-7452; Nasri, Salah/0000-0002-5985-4567; Moskalets, Tetiana/0000-0001-6508-3968; Loch, Peter/0000-0002-2005-671X; Barton, Adam/0000-0001-9696-9497; Bold, Tomasz/0000-0002-2432-411X; Ghosh, Aishik/0000-0003-0819-1553; bhattarai, prajita/0000-0001-9977-0416; Tsai, Fang-Ying/0000-0001-7878-6435; Maeda, Junpei/0000-0002-9084-3305; Lefebvre, Michel/0000-0002-5560-0586; Gonella, Laura/0000-0002-4919-0808; Bruscino, Nello/0000-0002-6168-689X; Gagnon, Louis-Guillaume/0000-0003-3000-8479; Kurchaninov, Leonid/0000-0001-9392-3936; Romain, Madar/0000-0002-6875-6408; Nairz, Armin/0000-0003-3561-0880; Koch, Simon Florian/0000-0002-2676-2842; Montejo Berlingen, Javier/0000-0001-9213-904X; Strom, David/0000-0002-8302-386X; Carrà, Sonia/0000-0001-8650-942X; Rozen, Yoram/0000-0001-6969-0634; McPherson, Robert/0000-0001-9211-7019; Sawyer, Craig/0000-0002-2027-1428; Sadrozinski, Hartmut/0000-0003-0019-5410; Willocq, Stephane/0000-0002-4120-1453; Marjanovic, Marija/0000-0002-4468-0154; KOULOURIS, AIMILIANOS/0000-0003-1012-4675; Mueller, James/0000-0001-5099-4718; Junkermann, Thomas/0000-0002-1119-8820; Shojaii, Jafar/0000-0002-9449-0412; Manzoni, Stefano/0000-0002-2488-0511; Nemecek, Stanislav/0000-0001-8978-7150; Vickey, Trevor/0000-0002-1596-2611; Knue, Andrea/0000-0002-1559-9285; Zhang, Yulei/0000-0001-6274-7714; GOUSSIOU, ANNA/0000-0001-6211-7122; Britton, David/0000-0001-9998-4342; Muenstermann, Daniel/0000-0001-6223-2497; Wielers, Monika/0000-0001-9232-4827; Delsart, Pierre-Antoine/0000-0002-9556-2924; Yang, Siqi/0000-0002-0204-984X; Leban, Blaž/0000-0003-1501-7262; Du, Dongshuo/0000-0002-6758-0113; Croft, Vincent Alexander/0000-0002-8731-4525; Kumar, Mukesh/0000-0003-3681-1588; Schaarschmidt, Jana/0000-0002-0433-6439; Shen, Qiuping/0000-0002-4085-1227; Herde, Hannah/0000-0001-8926-6734; HADEF, Asma/0000-0003-2508-0628; Russell, Heather/0000-0003-4181-0678; Cabrera Urbán, Susana/0000-0001-7640-7913; Tudorache, Valentina/0000-0001-5384-3843; Mkrtchyan, Tigran/0000-0002-5786-3136; Ran, Kunlin/0000-0003-3119-9924; Barranco Navarro, Laura/0000-0002-3380-8167; Clavijo Columbié, José Manuel/0000-0003-3210-1722; Potępa, Patrycja Anna/0000-0002-1325-7214; Introzzi, Gianluca/0000-0002-1314-2580; Kourkoumelis, Christine/0000-0003-0083-274X; Chudoba, Jiri/0000-0002-6425-2579; TERRON, JUAN/0000-0003-0132-5723; Butterworth, Jonathan/0000-0002-5905-5394; Parsons, John/0000-0002-9470-6017; Kirk, Julie/0000-0001-8096-7577; Kivernyk, Oleh/0000-0002-6854-2717; Li, Liang/0000-0001-6411-6107; Parajuli, Santosh/0000-0003-1499-3990; Veríssimo de Araújo, Micael/0000-0001-8060-2228; Manhães de Anade Filho, Luciano/0000-0003-1792-6793; Masubuchi, Tatsuya/0000-0001-9984-8009; Roloff, Jennifer/0000-0001-6479-3079; Li, Zhelun/0000-0001-7096-2158; Liu, Kun/0000-0001-5807-0501; Yang, Tianyi/0000-0002-4996-1924; Kortman, Bryan Alexander/0000-0001-7081-3275; Pollard, Christopher/0000-0002-3690-3960; Sammel, Dirk/0000-0003-4484-1410; Kurchaninov, Leonid/0000-0001-9392-3936; Carratta, Giuseppe/0000-0002-8846-2714; Zenis, Tibor/0000-0001-8265-6916; Pham, Thu LH/0000-0002-8859-1313; Guerrero Rojas, Jesus/0000-0001-8487-3594; Tudorache, Alexandra/0000-0001-6307-1437; Tzanis, Polyneikis/0000-0001-6828-1599; Safdari, Murtaza/0000-0001-8323-7318; Liu, Yanlin/0000-0001-9190-4547; Maleev, Victor/0000-0003-1028-8602; Zakharchuk, Nataliia/0000-0002-4963-8836; David, Claire/0000-0002-1794-1443; Miu, Ovidiu/0000-0002-0287-8293; Jeanty, Laura/0000-0001-6507-4623; Schimmel Brener, Roy/0000-0001-5791-4872; Li, Zhiying/0000-0001-9800-2626; Luehring, Frederick/0000-0001-8721-6901; Große-Knetter, Jörn/0000-0003-3085-7067; Ellert, Mattias/0000-0001-5265-3175; Cervato, Beatrice/0000-0002-5200-0016; Russell, Heather/0000-0003-4181-0678; Garcia, Carmen/0000-0003-1625-7452; Djobava, Tamar/0000-0002-9414-8350; Dado, Tomas/0000-0002-7050-2669; Angerami, Aaron/0000-0001-7834-8750; Liu, Xiaotian/0000-0003-1366-5530; Fisher, Wade/0000-0003-3043-3045; Duckeck, Guenter/0000-0002-7756-7801; Grivaz, Jean-François/0000-0003-4793-7995; Kvita, Jiri/0000-0001-5973-8729; Kehris, Gustavs/0000-0002-1119-1004; Sawada, Ryu/0000-0002-2226-9874; Stanislaus, Beojan/0000-0001-9007-7658; Evans, Harold/0000-0003-2183-3127; Stärz, Steffen/0000-0002-2908-3909; Iurii, Naryshkin/0000-0001-6412-4801; Czurylo, Marta/0000-0003-1943-5883; Evans, Guiomar/0000-0003-0434-6925; Becherer, Fabian/0000-0003-0562-4616; Di Nardo, Roberto/0000-0003-1111-3783; Roloff, Jennifer/0000-0001-6479-3079; Haas, Andrew/0000-0002-4832-0455; Dell’Acqua, Andrea/0000-0003-2453-7745; Aoki, Takumi/0000-0002-6618-5170; Bortoletto, Daniela/0000-0002-1287-4712; Padilla, Cristobal/0000-0001-7951-0166; Mildner, Hannes/0000-0002-0384-6955; Lassnig, Mario/0000-0002-9541-0592; Cindro, Vladimir/0000-0002-2037-7185; Drivas-koulouris, Ioannis/0000-0002-2885-9779; Gutschow, Christian/0000-0003-0857-794X; Sykora, Ivan/0000-0003-3447-5621; Ducu, Otilia/0000-0001-5914-0524; Kay, Ellis/0000-0002-6304-3230; Brandt, Gerhard Immanuel/0000-0001-7992-0309; Doglioni, Caterina/0000-0002-1509-0390; Berta, Peter/0000-0003-0780-0345; FANTI, MARCELLO/0000-0002-8773-145X; Trincaz-Duvoid, Sophie/0000-0001-5913-0828; Jinaru, Adam/0000-0001-7449-9164; Barak, Liron/0000-0002-3436-2726; LeBlanc, Matt/0000-0001-5977-6418; Zhang, Yulei/0000-0001-6274-7714; Wang, Renjie/0000-0002-5059-8456; Glasman, Claudia/0000-0003-2025-3817; Lester, Christopher Gorham/0000-0001-5770-4883; Ryzhov, Andrey/0000-0002-0623-7426; Kempster, Jacob/0000-0003-4168-3373; Khoo, Teng Jian/0000-0002-5954-3101; Pollard, Christopher/0000-0002-3690-3960; uysal, zekeriya/0000-0002-7110-8065; Adamczyk, Leszek/0000-0002-5859-2075; Wang, Zirui/0000-0002-0928-2070; Dal Santo, Daniele/0000-0001-7176-7979; Jiménez Peña, Javier/0000-0002-8705-628X; Spalla, Margherita/0000-0001-5813-1693; Martinelli, Luca/0000-0002-4466-3864; Vadla, Knut Oddvar Høie/0000-0001-6729-1584; Kroll, Jiri/0000-0001-6215-3326; Sessa, Marco/0000-0002-1402-7525; Zakharchuk, Nataliia/0000-0002-4963-8836; Sankey, David/0000-0003-0955-4213; Murray, William/0000-0003-1710-6306; Argyropoulos, Spyridon/0000-0001-7748-1429; Ali, Shahzad/0000-0001-5216-3133; Brandt, Oleg/0000-0001-5219-1417; Zanzi, Daniele/0000-0002-1222-7937; Vranjes, Nenad/0000-0001-5415-5225; Potti, Harish/0000-0002-0800-9902; Bella, Gideon/0000-0002-4009-0990; Roy, Avik/0000-0002-0116-1012; Smirnova, Oxana/0000-0003-2517-531X; Snesarev, Andrei/0000-0002-9067-8362; Vecchio, Valentina/0000-0002-1351-6757; Turtuvshin, Tulgaa/0000-0001-9471-8627; iacobucci, giuseppe/0000-0001-9965-5442; Nielsen, Jason/0000-0002-9175-4419; Palestini, Sandro/0000-0002-4110-096X; BOUMEDIENE, Djamel/0000-0002-7809-3118; Henkelmann, Lars/0000-0001-8231-2080; Thomson, Evelyn/0000-0001-6031-2768; Meng, Lingxin/0000-0002-2901-6589; Sato, Koji/0000-0001-8988-4065; Metcalfe, Jessica/0000-0001-5454-3017; Bouhova-Thacker, Evelina/0000-0002-5103-1558; Della Volpe, Domenico/0000-0001-8530-7447; Sindhu, Sreelakshmi/0000-0003-1235-5178; Lari, Tommaso/0000-0002-1388-869X; Thompson, Paul/0000-0002-6239-7715; McKee, Shawn/0000-0002-4551-4502; Hrynevich, Aliaksei/0000-0002-5411-114X; Gonski, Julia/0000-0003-2037-6315; Martin dit Latour, Bertrand/0000-0003-3420-2105; Pleier, Marc-André/0000-0002-9461-3494; Chiarella, Vitaliano/0000-0002-4210-2924; Ozturk, Nurcan/0000-0003-1125-6784; Solomon Gronewald, Shalu/0000-0002-7378-4454; Dopke, Jens/0000-0002-0683-9910; Norisam, Raif Rafideen Bin/0000-0002-4129-5736; Laurier, Alexane/0000-0002-2575-0743; Kroll, Jiri/0000-0001-6215-3326; Vadla, Knut Oddvar Høie/0000-0001-6729-1584; Thompson, Paul/0000-0002-6239-7715; Resconi, Silvia/0000-0003-2313-4020; Simoniello, Rosa/0000-0003-2042-6394; Ince Lezki, Merve/0000-0001-6907-0195; van Gemmeren, Peter/0000-0002-7227-4006; Jinnouchi, Osamu/0000-0001-5073-0974; Moreno Martínez, Carlos/0000-0002-5719-7655; Franco Lima, Vinicius/0000-0002-3761-209X; vannicola, damiano/0000-0001-6814-4674; Belfkir, Mohamed/0000-0001-9974-1527; Jiggins, Stephen/0000-0003-2906-1977; Jovicevic, Jelena/0000-0001-5650-4556; Mancini, Giada/0000-0001-6158-2751; Buttar, Craig/0000-0003-0188-6491; Grancagnolo, Sergio/0000-0001-8490-8304; Walkowiak, Wolfgang/0000-0002-0385-3784; Garcia Caffaro, Arianna Gemma/0000-0001-9095-4710; Vadla, Knut Oddvar Høie/0000-0001-6729-1584; Bachas, Konstantinos/0000-0002-9047-6517; Cai, Yizhou/0000-0003-2246-7456; Thomson, Evelyn/0000-0001-6031-2768; Orlando, Nicola/0000-0003-0616-245X; Singh, Sahibjeet/0000-0001-5641-5713; Raine, John/0000-0002-5987-4648; Rotaru, Marina/0000-0003-4088-6275; Aad, Georges/0000-0002-6665-4934; Kulchitsky, Yuri/0000-0002-3036-5575; Longo, Luigi/0000-0002-2357-7043; Pascual Domínguez, Luis/0000-0003-4701-9481; Castillo, Florencia Luciana/0000-0002-1172-1052; Valente, Marco/0000-0002-0486-9569; Hanagaki, Kazunori/0000-0003-0676-0441; Vasile, Matei-Eugen/0000-0001-8415-0759; Kennedy, Philip David/0000-0002-8491-2570; Heinrich, Lukas/0000-0002-4048-7584; Wolffs, Zef/0000-0001-5100-2522; Di Nardo, Roberto/0000-0003-1111-3783; Gilbert, Alexander Kevin/0000-0002-8813-4446; Schenck, Ferdinand/0000-0001-8279-4753; Dell’Acqua, Andrea/0000-0003-2453-7745; Blue, Andrew/0000-0002-7716-5626; Dittus, Fridolin/0000-0002-1760-8237; Penc, Ondrej/0000-0002-5433-3981; Panizzo, Giancarlo/0000-0002-0352-4833; Stupak III, John/0000-0001-9610-0783; Moenig, Klaus/0000-0002-3169-7117; Leight, William/0000-0002-2968-7841; Beringer, Juerg/0000-0002-9975-1781; URQUIJO, PHILLIP/0000-0002-0887-7953; Kowalewski, Robert/0000-0002-7314-0990; Kurchaninov, Leonid/0000-0001-9392-3936; Ventura, Anea/0000-0002-3368-3413; Escobar Ibáñez, Carlos/0000-0003-4442-4537; Newhouse, Robin/0000-0001-8026-3836; Siral, Ismet/0000-0003-4554-1831; Kartvelishvili, Vakhtang/0000-0002-1957-3787; Panduro Vazquez, Jose Guillermo/0000-0003-2605-8940; Rompotis, Nikolaos/0000-0003-2577-1875; Aoki, Masato/0000-0001-7498-0097; Morii, Masahiro/0000-0001-9324-057X; Seema, Pienpen/0000-0002-3727-5636; Rotaru, Marina/0000-0003-4088-6275; Franchini, Matteo/0000-0002-4554-252X; Bhatta, Somadutta/0000-0002-9045-3278; Rimoldi, Marco/0000-0003-1165-7940; Long, Jonathan David/0000-0002-2115-9382; Weirich, Marcel/0000-0002-5129-872X; Flores Castillo, Luis Roberto/0000-0003-1551-5974; Ducu, Otilia/0000-0001-5914-0524; Yap, Yee Chinn/0000-0001-8939-666X; Sankey, David/0000-0003-0955-4213; ÖZTÜRK, Ferhat/0000-0003-2481-8176; Cavalli, Noemi/0000-0002-1096-5290; Príncipe Martín, Miguel Ángel/0000-0002-5085-2717; Rimoldi, Marco/0000-0003-1165-7940; Mincer, Allen/0000-0002-6307-1418; Worm, Steven/0000-0002-3865-4996; Dao, Valerio/0000-0003-1645-8393; Karpov, Sergey/0000-0002-2230-5353; Zamora-Saa, Jilberto/0000-0002-5030-7516; van Gemmeren, Peter/0000-0002-7227-4006; Thomson, Evelyn/0000-0001-6031-2768; Stucci, Stefania/0000-0002-1639-4484; Yang, Hongtao/0000-0003-3554-7113; Troncon, Clara/0000-0002-7997-8524; Camarda, Stefano/0000-0003-0479-7689; Iakovidis, George/0000-0002-0330-5921; Mascione, Daniela/0000-0001-8660-9893; Novak, Tadej/0000-0002-3053-0913; Rurikova, Zuzana/0000-0003-3051-9607; Sfyrla, Anna/0000-0002-3003-9905; Dova, María Teresa/0000-0001-6113-0878; Reeves, Kendall/0000-0003-3504-4882; Tudorache, Valentina/0000-0001-5384-3843; Solovyev, Victor/0000-0002-9402-6329; Navarro González, Josep/0000-0002-4172-7965; Salvador Salas, Adrian/0000-0001-5041-5659; Winklmeier, Frank/0000-0001-8290-3200; Cadamuro, Luca/0000-0001-8789-610X; Coccaro, Andrea/0000-0003-2368-4559; Rossi, Eleonora/0000-0002-2146-677X; Valente, Marco/0000-0002-0486-9569; KOULOURIS, AIMILIANOS/0000-0003-1012-4675; Islam, Wasikul/0000-0002-5624-5934; Proklova, Nadezda/0000-0002-5237-0201; Dziedzic, Bartosz/0000-0002-0805-9184; Gonzalez Suarez, Rebeca/0000-0002-6126-7230; Meng, Lingxin/0000-0002-2901-6589; Sanchez, Javier/0000-0001-9913-310X; van Daalen, Tal/0000-0002-2254-125X; Zorbas, Theodore Georgio/0000-0003-2073-4901; Knue, Andrea/0000-0002-1559-9285; Vittori, Camilla/0000-0001-9156-970X; Robson, Aidan/0000-0002-1659-8284; White, Martin/0000-0001-5474-4580; Sanchez, Javier/0000-0001-9913-310X; CHOI, KYUNGEON/0000-0003-0748-694X; Masetti, Lucia/0000-0002-0038-5372; Snesarev, Andrei/0000-0002-9067-8362; Ntekas, Konstantinos/0000-0001-9252-6509; Tzovara, Eftychia/0000-0002-0410-0055; Vazquez Schroeder, Tamara/0000-0002-9780-099X; Snesarev, Andrei/0000-0002-9067-8362; Nielsen, Jason/0000-0002-9175-4419; Benchekroun, Driss/0000-0001-5196-8327; Shahinian, Jeffrey/0000-0002-1325-3432; Zoch, Knut/0000-0003-2138-6187; Themistokleous, Neofytos/0000-0003-1882-5572; Nobe, Takuya/0000-0002-5809-325X; Lux, Adam/0000-0002-3025-3020; Guerrero Rojas, Jesus/0000-0001-8487-3594; Varvell, Kevin/0000-0003-1017-1295; snyder, scott/0000-0001-8610-8423; Ricci, Ester/0000-0002-4222-9976; Jain, Prasham/0000-0001-7277-9912; Stugu, Bjarne/0000-0002-1728-9272; Froch, Alexander/0000-0002-8259-2622; Sun, Shaojun/0000-0001-5295-6563; Sahinsoy, Merve/0000-0002-7400-7286; Orellana, Gonzalo Enrique/0000-0002-4753-4048; Wenaus, Torre/0000-0002-8678-893X; Lipniacka, Anna/0000-0002-8759-8564; Martin-Haugh, Stewart/0000-0001-9457-1928; Karpova, Zoya/0000-0003-0254-4629; Tudorache, Alexandra/0000-0001-6307-1437; Balek, Petr/0000-0002-0942-1966; Doležal, Zdeněk/0000-0002-5662-3675; Gee, Carolyn/0000-0002-3271-7861; Camarri, Paolo/0000-0002-5732-5645; Chen, Hucheng/0000-0002-9936-0115; Tu, Yanjun/0000-0002-5865-183X; Benjamin, TROCME/0000-0001-9500-2487; Yu, Yi/0000-0003-4762-8201; Vickey Boeriu, Oana/0000-0002-6497-6809; Sopczak, Andre/0000-0001-6981-0544; Faraj, Mohammed/0000-0001-9442-7598; , Sascha/0000-0003-2941-2829; Kay, Ellis/0000-0002-6304-3230; Chiarella, Vitaliano/0000-0002-4210-2924; lebedev, alexandre/0000-0002-9566-1850; Astalos, Robert/0000-0001-5095-605X; Dell'Asta, Lidia/0000-0002-9601-4225; Sharma, Abhishek/0000-0003-2250-4181; Lee, Suhyun/0000-0003-0836-416X; Alves, Fabio Lucio/0000-0002-1626-6255; Alonso, Francisco/0000-0001-9431-8156; Oide, Hideyuki/0000-0002-2173-3233; Costanzo, Davide/0000-0003-4920-6264; Nanjo, Hajime/0000-0003-0703-103X; Qiu, Tong/0000-0001-5047-3031; Sadrozinski, Hartmut/0000-0003-0019-5410; Roy, Avik/0000-0002-0116-1012; Lassnig, Mario/0000-0002-9541-0592; Auriol, Adrien/0000-0002-3623-1228; Allport, Philip/0000-0001-7303-2570; Zhou, Ning/0000-0002-1775-2511; Lefebvre, Michel/0000-0002-5560-0586; Anean, Stefio Yosse/0000-0002-9766-2670; Ali, Hafiz Muhammad/0000-0002-9885-5933; Fisher, Wade/0000-0003-3043-3045; Wu, Xin/0000-0001-7655-389X; Bogavac, Danijela/0000-0003-2138-9062; Ntekas, Konstantinos/0000-0001-9252-6509; Majersky, Oliver/0000-0001-8857-5770; Rybacki, Katherine/0000-0003-1131-4120; Smolek, Karel/0000-0002-5996-7000; Sawyer, Lee/0000-0001-8295-0605; Guescini, Francesco/0000-0001-5351-2673; Guo, Yuxiang/0000-0002-6027-5132; Ju, Xiangyang/0000-0002-9745-1638; Ma, Hong/0000-0002-8916-6220; Alexa, Calin/0000-0003-0922-7669; Mezquita, Costa/0000-0002-2064-2954; Köck, Daniela/0000-0002-9090-5502; Ali, Babar/0000-0001-8653-5556; Simpson, Harry/0000-0003-3354-6088; Leitgeb, Clara Elisabeth/0000-0002-0335-503X; D'Eramo, Louis/0000-0002-4910-5378; Roth, Roman/0000-0002-5835-0690; Mogg, Philipp/0000-0003-2688-234X; Gramstad, Eirik/0000-0001-5792-5352; Deliot, Frederic/0000-0003-0777-6031; Chapon, Émilien/0000-0001-6968-9828; Falke, Peter Johannes/0000-0002-2004-476X; Smirnov, Yury/0000-0002-2891-0781; Di Luca, Andrea/0000-0002-9074-2133; Bruschi, Marco/0000-0002-4319-4023; Ellis, Nicolas/0000-0002-1920-4930; Korcyl, Krzysztof/0000-0001-8085-4505; Zhang, Zhiqing/0000-0002-7853-9079; Vermeulen, Jos/0000-0003-4378-5736; Beretta, Matteo Mario/0000-0002-7026-8171; Pani, Priscilla/0000-0003-2149-3791; Hadzic, Sejla/0000-0002-8875-8523; Albert, Justin/0000-0003-0253-2505; van Daalen, Tal/0000-0002-2254-125X; Cristinziani, Markus/0000-0003-3893-9171; Escalier, Marc/0000-0003-4270-2775; Komarek, Tomas/0000-0002-3047-3146; Troncon, Clara/0000-0002-7997-8524; Shabalina, Elizaveta/0000-0003-4849-556X; Soualah, Rachik/0000-0003-0124-3410; Roy, Avik/0000-0002-0116-1012; Schoeffel, Laurent/0000-0002-8081-2353; Begel, Michael/0000-0002-1634-4399; Takeva, Emily/0000-0003-3142-030X; Dziedzic, Bartosz/0000-0002-0805-9184; Primavera, Margherita/0000-0002-6866-3818; Koffas, Thomas/0000-0001-9612-4988; Cardillo, Fabio/0000-0002-4478-3524; Nikolopoulos, Konstantinos/0000-0002-3048-489X; Lucotte, Arnaud/0000-0002-5992-0640; Bianco, Gianluca/0000-0003-4473-7242; Golling, Tobias/0000-0001-8535-6687; Shahinian, Jeffrey/0000-0002-1325-3432; Parajuli, Santosh/0000-0003-1499-3990; Pham, Thu LH/0000-0002-8859-1313; Primavera, Margherita/0000-0002-6866-3818; cerri, alessandro/0000-0002-1904-6661; Sahinsoy, Merve/0000-0002-7400-7286; Jamieson, Jonathan/0000-0001-9554-0787; Stockton, Mark/0000-0001-9679-0323; Vukotic, Ilija/0000-0003-0472-3516; Degens, Jordy/0000-0002-6966-4935; Avolio, Giuseppe/0000-0003-2664-3437; Kiryunin, Andrey/0000-0001-7490-6890; Li, Liang/0000-0001-6411-6107; Sopczak, Andre/0000-0001-6981-0544; Hillier, Stephen/0000-0002-7599-6469; Atkin, Ryan/0000-0002-1972-1006; Longarini, Iacopo/0000-0002-0352-2854; Muenstermann, Daniel/0000-0001-6223-2497; Thompson, Paul/0000-0002-6239-7715; Wickremasinghe, Lakmin/0000-0002-2711-4820; Santra, Arka/0000-0003-4644-2579; Cairo, Valentina Maria Martina/0000-0002-0758-7575; Penc, Ondrej/0000-0002-5433-3981; Peters, Krisztian/0000-0002-7654-1677; Hank, Michael/0000-0002-4731-6120; Baines, John/0000-0003-0770-2702; Wharton, Andrew/0000-0002-9507-1869; Shabalina, Elizaveta/0000-0003-4849-556X; Tanaka, Reisaburo/0000-0002-9929-1797; Roy, Avik/0000-0002-0116-1012; Schenck, Ferdinand/0000-0001-8279-4753; gabrielli, andrea/0000-0003-0768-9325; Merlassino, Claudia/0000-0002-5445-5938; Grancagnolo, Sergio/0000-0001-8490-8304; Sanchez, Javier/0000-0001-9913-310X; McGovern, Robert/0000-0001-9139-6896; Berger, Nicolas/0000-0002-7963-9725; Bhattacharya, Deb Sankar/0000-0003-3837-4166; Nemecek, Stanislav/0000-0001-8978-7150; Saito, Masahiko/0000-0001-5564-0935; Tlou, Humphry/0000-0002-4934-1661; Chargeishvili, Bakar/0000-0002-5376-2397; Siral, Ismet/0000-0003-4554-1831; Karpova, Zoya/0000-0003-0254-4629; Murrone, Alessia/0000-0001-5399-2478; Thomson, Evelyn/0000-0001-6031-2768; Cremonini, Davide/0000-0003-1687-3079; Sandesara, Jay/0000-0002-6016-8011; Alhroob, Muhammad/0000-0001-7569-7111; Khoda, Elham E/0000-0001-8720-6615; Sinha, Supriya/0000-0002-3600-2804; Gray, Heather/0000-0002-5293-4716; Loffredo, Salvatore/0000-0003-2516-5015; EL Moussaouy, Ali/0000-0002-9669-5374; Stanislaus, Beojan/0000-0001-9007-7658; Svatos, Michal/0000-0002-7199-3383; Dyndal, Mateusz/0000-0001-9632-6352; Aad, Georges/0000-0002-6665-4934; Sebastiani, Cristiano/0000-0003-1073-035X; Gutierrez Zagazeta, Luis Felipe/0000-0003-0374-1595; Orellana, Gonzalo Enrique/0000-0002-4753-4048; Doglioni, Caterina/0000-0002-1509-0390; Vergis, Christos/0000-0002-3228-6715; Ohm, Christian/0000-0002-8015-7512; Tu, Yanjun/0000-0002-5865-183X; Zamora-Saa, Jilberto/0000-0002-5030-7516; Ke, Yan/0000-0001-5798-6665; Coelli, Simone/0000-0002-5145-3646; Zhang, Zhicai/0000-0002-1630-0986; Pereira Sánchez, Laura/0000-0001-7913-3313; Bhamjee, Muaaz/0000-0002-2697-4589; Joos, Hans/0000-0003-4313-4255; Ruelas Rivera, Victor Hugo/0000-0002-2116-048X; Nisati, Aleandro/0000-0002-5080-2293; Citron, Zvi/0000-0003-1831-6452; Smirnov, Sergei/0000-0002-6778-073X; Koffas, Thomas/0000-0001-9612-4988; Torro Pastor, Emma/0000-0002-5507-7924; Romano, Marino/0000-0002-6609-7250; Marti-Garcia, Salvador/0000-0002-3897-6223; Leitgeb, Clara Elisabeth/0000-0002-0335-503X; Llorente Merino, Javier/0000-0003-0027-7969; Pirttikoski, Antti/0009-0002-3707-1446; McKee, Shawn/0000-0002-4551-4502; Maleev, Victor/0000-0003-1028-8602; Pollard, Christopher/0000-0002-3690-3960; Vari, Riccardo/0000-0002-2814-1337; Alimonti, Gianluca/0000-0002-7128-9046; Terzo, Stefano/0000-0003-3388-3906; Valls, Juan/0000-0002-3953-3117; Li, Huanguo/0000-0002-2459-9068; Jones, Eleanor/0000-0001-6289-2292; Sinha, Sukanya/0000-0002-2438-3785; lebedev, alexandre/0000-0002-9566-1850; Sampsonidou, Despoina/0000-0003-0384-7672; Kersevan, Borut/0000-0002-4529-452X; Schmidt, Mustafa/0000-0002-4467-2461; Charlton, David/0000-0003-0211-2041; Matousek, Jan/0000-0002-2174-5517; Leonidopoulos, Christos/0000-0002-7241-2114; Coccaro, Andrea/0000-0003-2368-4559; Ventura González, Salvador/0000-0001-5246-0779; Thomson, Evelyn/0000-0001-6031-2768; Lahbabi, Fatima Zahra/0000-0002-3879-696X; Vickey Boeriu, Oana/0000-0002-6497-6809; Murray, William/0000-0003-1710-6306; van Vulpen, Ivo/0000-0001-7074-5655; Kaczmarska, Anna/0000-0002-8880-4120; Villaplana Perez, Miguel/0000-0002-0048-4602; Kretzschmar, Jan/0000-0002-8515-1355; Gregor, Ingrid Maria/0000-0002-5976-7818; Rossi, Eleonora/0000-0002-2146-677X; URQUIJO, PHILLIP/0000-0002-0887-7953; Dado, Tomas/0000-0002-7050-2669; Genest, Marie-Helene/0000-0002-4098-2024; Palestini, Sandro/0000-0002-4110-096X; Sankey, David/0000-0003-0955-4213; Price, Darren/0000-0003-2750-9977; Gonella, Laura/0000-0002-4919-0808; Shi, Liaoshan/0000-0001-9532-5075; Svatos, Michal/0000-0002-7199-3383; RUBIO JIMENEZ, ADRIAN/0000-0001-9085-2175; Liu, Mingyi/0000-0002-0236-5404; Saimpert, Matthias/0000-0002-3765-1320; D'Uffizi, Matteo/0000-0003-2499-1649; Draguet, Maxence/0000-0003-1530-0519; Soualah, Rachik/0000-0003-0124-3410; Winter, Benedict Tobias/0000-0001-9606-7688; Karpov, Sergey/0000-0002-2230-5353; Yamazaki, Yuji/0000-0003-3710-6995; Burlayenko, Oleksandr/0000-0001-8283-935X; Zhang, Zhiqing/0000-0002-7853-9079; Blue, Andrew/0000-0002-7716-5626; Erdmann, Johannes/0000-0002-8073-2740; Li, Zhelun/0000-0001-7096-2158; Lefebvre, Michel/0000-0002-5560-0586; Heinlein, James/0000-0001-6878-9405; Kumari, Neelam/0000-0001-9174-6200; Gurdasani, Simran Sunil/0000-0002-8836-0099; Keaveney, James/0000-0003-0766-5307; BRAHIMI, Nihal/0000-0003-0992-3509; Javurkova, Martina/0000-0001-8798-808X; Ryzhov, Andrey/0000-0002-0623-7426; Durglishvili, Archil/0000-0003-4157-592X; Ström, Rickard/0000-0002-4496-1626; Smirnova, Oxana/0000-0003-2517-531X; Mueller, James/0000-0001-5099-4718; Scharf, Christian/0000-0002-0294-1205; Murray, William/0000-0003-1710-6306; Schenck, Ferdinand/0000-0001-8279-4753; Brooijmans, Gustaaf/0000-0002-3354-1810; Barberio, Elisabetta/0000-0002-3111-0910; Metcalfe, Jessica/0000-0001-5454-3017; Lapertosa, Alessandro/0000-0001-6246-6787; De Almeida Dias, Flavia/0000-0001-6882-5402; TERRON, JUAN/0000-0003-0132-5723; Ocariz, José/0000-0003-2262-0780; Tanaka, Reisaburo/0000-0002-9929-1797; Starovoitov, Pavel/0000-0003-1990-0992; Leroy, Claude/0000-0003-3105-7045; Schultz-Coulon, Hans-Christian/0000-0002-0860-7240; Schimmel Brener, Roy/0000-0001-5791-4872; Cieśla, Krzysztof/0000-0003-2751-3474; Sampsonidou, Despoina/0000-0003-0384-7672; Baines, John/0000-0003-0770-2702; Shabalina, Elizaveta/0000-0003-4849-556X; Heim, Sarah/0000-0002-2639-6571; Pleskot, Vojtech/0000-0001-5435-497X; Hulsken, Raphaël/0000-0002-0095-1290; Loeschcke Centeno, Gianna/0000-0001-7962-5334; Biswal, Jyoti Prakash/0000-0001-8361-2309; Ricci, Ester/0000-0002-4222-9976; Vivarelli, Iacopo/0000-0003-0097-123X; Heinrich, Jochen Jens/0000-0002-0253-0924; Lari, Tommaso/0000-0002-1388-869X; Martoiu, Sorin/0000-0002-4963-9441; Tsai, Fang-Ying/0000-0001-7878-6435; xella, stefania/0000-0002-0988-1655; Dunne, Katherine/0000-0003-2626-2247; Sedlaczek, Kevin/0000-0003-2052-2386; Barreiro, Fernando/0000-0002-3021-0258; Cheng, Hok-Chuen/0000-0002-8912-4389; Stärz, Steffen/0000-0002-2908-3909; Stanislaus, Beojan/0000-0001-9007-7658; Rozen, Yoram/0000-0001-6969-0634; Potter, Christina/0000-0002-9815-5208; Lysak, Roman/0000-0003-2990-1673; Penc, Ondrej/0000-0002-5433-3981; Ojeda, Martina Laura/0000-0002-3834-7830; Feligioni, Lorenzo/0000-0002-1403-0951; Li, Shu/0000-0001-7879-3272; Koffas, Thomas/0000-0001-9612-4988; Kimura, Naoki/0000-0002-8883-9374; Ripellino, Giulia/0000-0002-4053-5144; Klein, Lucas/0000-0002-0145-4747; Ohm, Christian/0000-0002-8015-7512; Unal, Guillaume/0000-0001-8130-7423; Martinez-Agullo, Pablo/0000-0001-8925-9518; El Ghazali, Yassine/0000-0001-9172-2946; Yacoob, Sahal/0000-0001-6977-3456; Bossio Sola, Jonathan David/0000-0002-7134-8077; Lopez Solis, Alvaro/0000-0002-0511-4766; Willocq, Stephane/0000-0002-4120-1453; Silva Oliveira, Marcos Vinicius/0000-0003-2285-478X; Tudorache, Valentina/0000-0001-5384-3843; Sommer, Philip/0000-0003-1703-7304; Ribaric, Neza/0000-0003-3212-3681; Coadou, Yann/0000-0001-8195-7004; Adye, Tim/0000-0003-0627-5059; Schramm, Steven/0000-0001-9031-6751; Hügging, Fabian/0000-0002-7472-3151; Vos, Marcel/0000-0001-8474-5357; Lazzaroni, Massimo/0000-0002-4094-1273; iacobucci, giuseppe/0000-0001-9965-5442; Landon, Murrough/0000-0001-6828-9769; Evans, Guiomar/0000-0003-0434-6925; Khoda, Elham E/0000-0001-8720-6615; Vasile, Matei-Eugen/0000-0001-8415-0759; Jamieson, Jonathan/0000-0001-9554-0787; Diaconu, Cristinel/0000-0002-6193-5091; Ulloa Poblete, Pablo Augusto/0000-0002-0789-7581; Manco, Giulia/0000-0002-9909-1111; Dallapiccola, Carlo/0000-0002-1391-2477; Tzovara, Eftychia/0000-0002-0410-0055; Weber, Sebastian/0000-0002-2841-1616; Bouaouda, Khalil/0000-0002-7723-5030; Dam, Mogens/0000-0001-6278-9674; Li, Shu/0000-0001-7879-3272; Stockton, Mark/0000-0001-9679-0323; Sinha, Supriya/0000-0002-3600-2804; Carquin, Edson/0000-0002-7863-1166; Bosman, Martine/0000-0002-7290-643X; Moss, Joshua/0000-0002-6729-4803; Duckeck, Guenter/0000-0002-7756-7801; Duehrssen-Debling, Michael/0000-0002-5833-7058; wei, Yingjie/0000-0001-9725-2316; Bruschi, Marco/0000-0002-4319-4023; Mijovic, Liza/0000-0003-0162-2891; Butterworth, Jonathan/0000-0002-5905-5394; Resconi, Silvia/0000-0003-2313-4020; Potti, Harish/0000-0002-0800-9902; Giordani, Mario/0000-0002-0792-6039; Schioppa, Enrico Junior/0000-0002-1369-9944; Hays, Chris/0000-0003-2371-9723; Stark, Giordon/0000-0001-6616-3433; Stevenson, Thomas/0000-0003-2399-8945; Barreiro, Fernando/0000-0002-3021-0258; Brandt, Oleg/0000-0001-5219-1417; Zanzi, Daniele/0000-0002-1222-7937; Hays, Chris/0000-0003-2371-9723; Giuli, Francesco/0000-0002-8506-274X; snyder, scott/0000-0001-8610-8423; Callea, Giuseppe/0000-0001-5969-3786; Ravina, Baptiste/0000-0002-1622-6640; Konstantinidis, Nikolaos/0000-0002-4140-6360; Barisits, Martin/0000-0003-0253-106X; Mullier, Geoffrey/0000-0001-6771-0937; Vickey, Trevor/0000-0002-1596-2611; Dova, María Teresa/0000-0001-6113-0878; Thomson, Evelyn/0000-0001-6031-2768; Mokgatitswane, Gaogalalwe/0000-0001-9878-4373; Kvam, Audrey/0000-0001-7243-0227; Yang, Hongtao/0000-0003-3554-7113; Formica, Andrea/0000-0001-8308-2643; Truong, Thi Ngoc Loan/0000-0001-8249-7150; AGHEORGHIESEI, Catalin/0000-0003-3695-1847; Ducu, Otilia/0000-0001-5914-0524; Beck, Hans Peter/0000-0001-7212-1096; Liu, Minghui/0000-0003-0056-7296; Swiatlowski, Maximilian/0000-0001-7287-0468; Oide, Hideyuki/0000-0002-2173-3233; Usman, Muhammad/0000-0003-1950-0307; Cheong, Sanha/0000-0002-2797-6383; Keeler, Richard/0000-0002-0510-4189; Mitsou, Vasiliki A/0000-0002-1533-8886; Derendarz, Dominik/0000-0001-5660-3095; Cherepanova, Elizaveta/0000-0002-3150-8478; Bandyopadhyay, Anjishnu/0000-0002-5256-839X; Mijovic, Liza/0000-0003-0162-2891; Affolder, Anthony/0000-0002-9058-7217;(data truncated to fit)</t>
  </si>
  <si>
    <t>ANPCyT, Australia; YerPhI, Armenia; ARC, Australia; BMWFW, Austria; FWF, Austria; ANAS, Azerbaijan; CNPq, Brazil; FAPESP, Brazil; NSERC, Canada; NRC, Canada; CFI, Canada; CERN; ANID, Chile; CAS, China; MOS, China; NSFC, China; Minciencias, Colombia; MEYS CR, Czech Republic; DNRF, Denmark; DNSRC, Denmark; IN2P3-CNRS, France; CEA-DRF/IRFU, France; SRNSFG, Georgia; BMBF, Germany; HGF, Germany; MPG, Germany; GSRI, Greece; RGC, China; Hong Kong SAR, China; ISF, Israel; Benoziyo Center, Israel; INFN, Italy; MEXT, Japan; JSPS, Japan; CNRST, Morocco; NWO, Netherlands; RCN, Norway; MEiN, Poland; FCT, Portugal; MNE/IFA, Romania; MESTD, Serbia; MSSR, Slovakia; ARRS, Slovenia; MIZS, Slovenia; DSI/NRF, South Africa; MICINN, Spain; SRC, Sweden; Wallenberg Foundation, Sweden; SERI, Switzerland; SNSF , Switzerland; Canton of Bern, Switzerland; Canton of Geneva, Switzerland; MOST, Taipei; TENMAK, Turkiye; STFC, United Kingdom; DOE, United States of America; NSF, United States of America; BCKDF, Canada; CANARIE, Canada; CRC, Canada; DRAC, Canada; PRIMUS, Czech Republic [21/SCI/017]; UNCE, Czech Republic [SCI/013]; COST, European Union; ERC, European Union; ERDF, European Union; Horizon 2020, European Union; ICSC-NextGenerationEU, European Union; Marie Sklodowska-Curie Actions, European Union; Investissements d'Avenir Labex, France; Investissements d'Avenir Idex, France; ANR, France; DFG, Germany; AvH Foundation, Germany; Herakleitos programme - EU-ESF, Greece; Thales programme - EU-ESF, Greece; Aristeia programme - EU-ESF, Greece; BSF-NSF, Israel; MINERVA, Israel; Norwegian Financial Mechanism 2014-2021, Norway; NCN, Poland; NAWA, Poland; La Caixa Banking Foundation, Spain; CERCA Programme Generalitat de Catalunya, Spain; PROMETEO Programme Generalitat de Catalunya, Spain; GenT Programme Generalitat Valenciana, Spain; Goran Gustafssons Stiftelse, Sweden; Royal Society, Leverhulme Trust; Leverhulme Trust, United Kingdom; Agencia Nacional de Investigacion y Desarrollo [FONDECYT 1190886, FONDECYT 1210400]; National Natural Science Foundation of China [NSFC -12175119, NSFC 12275265]; EU: H2020 European Research Council [H2020-MSCA-IF-2020: HPOFHIC -10103]; European Union: European Research Council [ERC -948254]; Horizon 2020 Framework Programme [MUCCA -CHIST-ERA-19-XAI-00]; Italian Center for High Performance Computing, Big Data and Quantum Computing (ICSC, NextGenerationEU); Marie Sklodowska-Curie Actions (EU H2020 MSC IF GRANT) [101033496]; Agence Nationale de la Recherche [ANR-20-CE31-0013, ANR-21-CE31-0022]; Investissements d'Avenir Idex [ANR-11-LABX-0012]; Baden-Wurttemberg Stiftung (BW Stiftung-Postdoc Eliteprogramme); Deutsche Forschungsgemeinschaft [DFG -CR 312/5-1]; Istituto Nazionale di Fisica Nucleare (FELLINI) [754496]; Japan Society for the Promotion of Science [JSPS KAKENHI 22H01227, JSPS KAKENHI JP21H05085, JSPS KAKENHI JP22H04944]; Netherlands Organisation for Scientific Research [NWO Veni 2020 -VI.Veni.202.179]; Research Council of Norway [RCN-314472]; Polish National Agency for Academic Exchange [PPN/PPO/2020/1/00002/U/00001]; Polish National Science Centre [NCN 2021/42/E/ST2/00350, NCN UMO-2019/34/E/ST2/00393, UMO-2020/37/B/ST2/01043, UMO-2021/40/C/ST2/00187]; Slovenian Research Agency (ARIS grant) [J1-3010]; BBVA Foundation [LEO22-1-603]; Generalitat Valenciana (Artemisa, FEDER) [IDIFEDER/2018/048]; La Caixa Banking Foundation [LCF/BQ/PI20/11760025]; Ministry of Science and Innovation [RYC2019-028510-I, RYC2020-030254-I]; PROMETEO Programme Generalitat Valenciana [CIDEGENT/2019/023, CIDEGENT/2019/027]; GenT Programme Generalitat Valenciana [CIDEGENT/2019/023, CIDEGENT/2019/027]; Swedish Research Council [VR 2022-03845]; Knut and Alice Wallenberg Foundation [KAW 2017.0100, KAW 2018.0157, KAW 2019.0447]; Swiss National Science Foundation [SNSF -PCEFP2_194658]; Leverhulme Trust [RPG-2020-004]; Science and Technology Facilities Council [ATLAS, ST/S000879/1] Funding Source: researchfish</t>
  </si>
  <si>
    <t>ANPCyT, Australia(ANPCyT); YerPhI, Armenia; ARC, Australia(Australian Research Council); BMWFW, Austria; FWF, Austria(Austrian Science Fund (FWF)); ANAS, Azerbaijan(Azerbaijan National Academy of Sciences (ANAS)); CNPq, Brazil(Conselho Nacional de Desenvolvimento Cientifico e Tecnologico (CNPQ)); FAPESP, Brazil(Fundacao de Amparo a Pesquisa do Estado de Sao Paulo (FAPESP)); NSERC, Canada(Natural Sciences and Engineering Research Council of Canada (NSERC)); NRC, Canada; CFI, Canada(Canada Foundation for Innovation); CERN; ANID, Chile; CAS, China(Chinese Academy of Sciences); MOS, China; NSFC, China(National Natural Science Foundation of China (NSFC)); Minciencias, Colombia; MEYS CR, Czech Republic; DNRF, Denmark(National Research Foundation of Korea); DNSRC, Denmark(Danish Natural Science Research Council); IN2P3-CNRS, France(Centre National de la Recherche Scientifique (CNRS)); CEA-DRF/IRFU, France; SRNSFG, Georgia; BMBF, Germany(Federal Ministry of Education &amp; Research (BMBF)); HGF, Germany; MPG, Germany(Max Planck Society); GSRI, Greece; RGC, China; Hong Kong SAR, China; ISF, Israel(Israel Science Foundation); Benoziyo Center, Israel; INFN, Italy(Istituto Nazionale di Fisica Nucleare (INFN)); MEXT, Japan(Ministry of Education, Culture, Sports, Science and Technology, Japan (MEXT)); JSPS, Japan(Ministry of Education, Culture, Sports, Science and Technology, Japan (MEXT)Japan Society for the Promotion of Science); CNRST, Morocco(Centre National de la Recherche Scientifique &amp; Technologique (CNRST)); NWO, Netherlands(Netherlands Organization for Scientific Research (NWO)Netherlands Government); RCN, Norway(Research Council of Norway); MEiN, Poland; FCT, Portugal(Fundacao para a Ciencia e a Tecnologia (FCT)); MNE/IFA, Romania; MESTD, Serbia(Ministry of Education, Science &amp; Technological Development, Serbia); MSSR, Slovakia; ARRS, Slovenia(Slovenian Research Agency - Slovenia); MIZS, Slovenia; DSI/NRF, South Africa; MICINN, Spain(Spanish Government); SRC, Sweden; Wallenberg Foundation, Sweden; SERI, Switzerland; SNSF , Switzerland(Swiss National Science Foundation (SNSF)); Canton of Bern, Switzerland; Canton of Geneva, Switzerland; MOST, Taipei; TENMAK, Turkiye; STFC, United Kingdom(UK Research &amp; Innovation (UKRI)Science &amp; Technology Facilities Council (STFC)); DOE, United States of America(United States Department of Energy (DOE)); NSF, United States of America(National Science Foundation (NSF)); BCKDF, Canada; CANARIE, Canada; CRC, Canada; DRAC, Canada; PRIMUS, Czech Republic; UNCE, Czech Republic; COST, European Union; ERC, European Union(European Union (EU)European Research Council (ERC)); ERDF, European Union(European Union (EU)Marie Curie Actions); Horizon 2020, European Union; ICSC-NextGenerationEU, European Union(European Union (EU)Marie Curie Actions); Marie Sklodowska-Curie Actions, European Union(European Union (EU)Marie Curie Actions); Investissements d'Avenir Labex, France(Agence Nationale de la Recherche (ANR)); Investissements d'Avenir Idex, France(Agence Nationale de la Recherche (ANR)); ANR, France(Agence Nationale de la Recherche (ANR)); DFG, Germany(German Research Foundation (DFG)); AvH Foundation, Germany(Alexander von Humboldt Foundation); Herakleitos programme - EU-ESF, Greece; Thales programme - EU-ESF, Greece(Thales Group); Aristeia programme - EU-ESF, Greece; BSF-NSF, Israel; MINERVA, Israel; Norwegian Financial Mechanism 2014-2021, Norway; NCN, Poland; NAWA, Poland(Polish National Agency for Academic Exchange (NAWA)); La Caixa Banking Foundation, Spain; CERCA Programme Generalitat de Catalunya, Spain; PROMETEO Programme Generalitat de Catalunya, Spain; GenT Programme Generalitat Valenciana, Spain; Goran Gustafssons Stiftelse, Sweden; Royal Society, Leverhulme Trust(Royal Society UKLeverhulme Trust); Leverhulme Trust, United Kingdom(Leverhulme Trust); Agencia Nacional de Investigacion y Desarrollo; National Natural Science Foundation of China(National Natural Science Foundation of China (NSFC)); EU: H2020 European Research Council; European Union: European Research Council(European Union (EU)European Research Council (ERC)); Horizon 2020 Framework Programme(Horizon 2020); Italian Center for High Performance Computing, Big Data and Quantum Computing (ICSC, NextGenerationEU); Marie Sklodowska-Curie Actions (EU H2020 MSC IF GRANT); Agence Nationale de la Recherche(Agence Nationale de la Recherche (ANR)); Investissements d'Avenir Idex(Agence Nationale de la Recherche (ANR)); Baden-Wurttemberg Stiftung (BW Stiftung-Postdoc Eliteprogramme); Deutsche Forschungsgemeinschaft(German Research Foundation (DFG)); Istituto Nazionale di Fisica Nucleare (FELLINI); Japan Society for the Promotion of Science(Ministry of Education, Culture, Sports, Science and Technology, Japan (MEXT)Japan Society for the Promotion of Science); Netherlands Organisation for Scientific Research(Netherlands Organization for Scientific Research (NWO)); Research Council of Norway(Research Council of Norway); Polish National Agency for Academic Exchange(Polish National Agency for Academic Exchange (NAWA)); Polish National Science Centre(National Science Centre, Poland); Slovenian Research Agency (ARIS grant); BBVA Foundation(BBVA Foundation); Generalitat Valenciana (Artemisa, FEDER); La Caixa Banking Foundation(La Caixa Foundation); Ministry of Science and Innovation(Spanish Government); PROMETEO Programme Generalitat Valenciana; GenT Programme Generalitat Valenciana; Swedish Research Council(Swedish Research Council); Knut and Alice Wallenberg Foundation(Knut &amp; Alice Wallenberg Foundation); Swiss National Science Foundation(Swiss National Science Foundation (SNSF)); Leverhulme Trust(Leverhulme Trust); Science and Technology Facilities Council(UK Research &amp; Innovation (UKRI)Science &amp; Technology Facilities Council (STFC))</t>
  </si>
  <si>
    <t>The crucial computing support from all WLCG partners is acknowledged gratefully, in particular from CERN, the ATLAS Tier-1 facilities at TRIUMF/SFU (Canada), NDGF (Denmark, Norway, Sweden), CC-IN2P3 (France), KIT/GridKA (Germany), INFN-CNAF (Italy), NL-T1 (Netherlands), PIC (Spain), RAL (U.K.) and BNL (U.S.A.), the Tier-2 facilities worldwide and large non-WLCG resource providers. Major contributors of computing resources are listed in ref. [64]. We gratefully acknowledge the support of ANPCyT, Argentina; YerPhI, Armenia; ARC, Australia; BMWFW and FWF, Austria; ANAS, Azerbaijan; CNPq and FAPESP, Brazil; NSERC, NRC and CFI, Canada; CERN; ANID, Chile; CAS, MOST and NSFC, China; Minciencias, Colombia; MEYS CR, Czech Republic; DNRF and DNSRC, Denmark; IN2P3-CNRS and CEA-DRF/IRFU, France; SRNSFG, Georgia; BMBF, HGF and MPG, Germany; GSRI, Greece; RGC and Hong Kong SAR, China; ISF and Benoziyo Center, Israel; INFN, Italy; MEXT and JSPS, Japan; CNRST, Morocco; NWO, Netherlands; RCN, Norway; MEiN, Poland; FCT, Portugal; MNE/IFA, Romania; MESTD, Serbia; MSSR, Slovakia; ARRS and MIZS, Slovenia; DSI/NRF, South Africa; MICINN, Spain; SRC and Wallenberg Foundation, Sweden; SERI, SNSF and Cantons of Bern and Geneva, Switzerland; MOST, Taipei; TENMAK, Turkiye; STFC, United Kingdom; DOE and NSF, United States of America. Individual groups and members have received support from BCKDF, CANARIE, CRC and DRAC, Canada; CERN-CZ, PRIMUS 21/SCI/017 and UNCE SCI/013, Czech Republic; COST, ERC, ERDF, Horizon 2020, ICSC-NextGenerationEU and Marie Sklodowska-Curie Actions, European Union; Investissements d'Avenir Labex, Investissements d'Avenir Idex and ANR, France; DFG and AvH Foundation, Germany; Herakleitos, Thales and Aristeia programmes co-financed by EU-ESF and the Greek NSRF, Greece; BSF-NSF and MINERVA, Israel; Norwegian Financial Mechanism 2014-2021, Norway; NCN and NAWA, Poland; La Caixa Banking Foundation, CERCA Programme Generalitat de Catalunya and PROMETEO and GenT Programmes Generalitat Valenciana, Spain; Goran Gustafssons Stiftelse, Sweden; The Royal Society and Leverhulme Trust, United Kingdom. In addition, individual members wish to acknowledge support from Chile: Agencia Nacional de Investigacion y Desarrollo (FONDECYT 1190886, FONDECYT 1210400, FONDECYT 1230987); China: National Natural Science Foundation of China (NSFC -12175119, NSFC 12275265); European Union: European Research Council (ERC -948254), Horizon 2020 Framework Programme (MUCCA -CHIST-ERA-19-XAI-00), Italian Center for High Performance Computing, Big Data and Quantum Computing (ICSC, NextGenerationEU), Marie Sklodowska-Curie Actions (EU H2020 MSC IF GRANT NO 101033496); France: Agence Nationale de la Recherche (ANR-20-CE31-0013, ANR-21-CE31-0013, ANR-21-CE31-0022), Investissements d'Avenir Idex (ANR-11-LABX-0012), Investissements d'Avenir Labex (ANR-11-LABX-0012); Germany: Baden-Wurttemberg Stiftung (BW Stiftung-Postdoc Eliteprogramme), Deutsche Forschungsgemeinschaft (DFG -CR 312/5-1); Italy: Istituto Nazionale di Fisica Nucleare (FELLINI G.A. n. 754496, ICSC, NextGenerationEU); Japan: Japan Society for the Promotion of Science (JSPS KAKENHI 22H01227, JSPS KAKENHI JP21H05085, JSPS KAKENHI JP22H04944); Netherlands: Netherlands Organisation for Scientific Research (NWO Veni 2020 -VI.Veni.202.179); Norway: Research Council of Norway (RCN-314472); Poland: Polish National Agency for Academic Exchange (PPN/PPO/2020/1/00002/U/00001), Polish National Science Centre (NCN 2021/42/E/ST2/00350, NCN UMO-2019/34/E/ST2/00393, UMO-2020/37/B/ST2/01043, UMO-2021/40/C/ST2/00187); Slovenia: Slovenian Research Agency (ARIS grant J1-3010); Spain: BBVA Foundation (LEO22-1-603), Generalitat Valenciana (Artemisa, FEDER, IDIFEDER/2018/048), La Caixa Banking Foundation (LCF/BQ/PI20/11760025), Ministry of Science and Innovation (RYC2019-028510I, RYC2020-030254-I), PROMETEO and GenT Programmes Generalitat Valenciana (CIDEGENT/2019/023, CIDEGENT/2019/027); Sweden: Swedish Research Council (VR 2022-03845, VR 2022-04683), Knut and Alice Wallenberg Foundation (KAW 2017.0100, KAW 2018.0157, KAW 2019.0447); Switzerland: Swiss National Science Foundation (SNSF -PCEFP2_194658); United Kingdom: Leverhulme Trust (Leverhulme Trust RPG-2020-004); United States of America: Neubauer Family Foundation.</t>
  </si>
  <si>
    <t>MAY 14</t>
  </si>
  <si>
    <t>10.1007/JHEP05(2024)162</t>
  </si>
  <si>
    <t>D9Z3Q</t>
  </si>
  <si>
    <t>WOS:001299686100001</t>
  </si>
  <si>
    <t>Aad, G; Abbott, B; Abeling, K; Abidi, SH; Aboulhorma, A; Abramowicz, H; Abreu, H; Abulaiti, Y; Hoffman, ACA; Acharya, BS; Bourdarios, CA; Adamczyk, L; Adamek, L; Addepalli, SV; Addison, MJ; Adelman, J; Adiguzel, A; Adorni, S; Adye, T; Affolder, AA; Afik, Y; Agaras, MN; Agarwala, J; Aggarwal, A; Agheorghiesei, C; Ahmad, A; Ahmadov, F; Ahmed, WS; Ahuja, S; Ai, X; Aielli, G; Tamlihat, MA; Aitbenchikh, B; Aizenberg, I; Akbiyik, M; Åkesson, TPA; Akimov, AV; Akiyama, D; Akolkar, NN; Al Khoury, K; Alberghi, GL; Albert, J; Albicocco, P; Alderweireldt, S; Aleksa, M; Aleksandrov, IN; Alexa, C; Alexopoulos, T; Alfonsi, A; Alfonsi, F; Alhroob, M; Ali, B; Ali, S; Aliev, M; Alimonti, G; Alkakhi, W; Allaire, C; Allbrooke, BMM; Flores, CAA; Allport, PP; Aloisio, A; Alonso, F; Alpigiani, C; Estevez, MA; Fernandez, AA; Alviggi, MG; Aly, M; Coutinho, YA; Ambler, A; Amelung, C; Amerl, M; Ames, CG; Amidei, D; Dos Santos, SPA; Amos, KR; Ananiev, V; Anastopoulos, C; Andeen, T; Anders, JK; Andrean, SY; Andreazza, A; Angelidakis, S; Angerami, A; Anisenkov, AV; Annovi, A; Antel, C; Anthony, MT; Antipov, E; Antonelli, M; Antrim, DJA; Anulli, F; Aoki, M; Aoki, T; Pozo, JAA; Aparo, MA; Bella, LA; Appelt, C; Aranzabal, N; Ferraz, VA; Arcangeletti, C; Arce, ATH; Arena, E; Arguin, JF; Argyropoulos, S; Arling, JH; Armbruster, AJ; Arnaez, O; Arnold, H; Tame, ZPA; Artoni, G; Asada, H; Asai, K; Asai, S; Asbah, NA; Assahsah, J; Assamagan, K; Astalos, R; Atkin, RJ; Atkinson, M; Atlay, NB; Atmani, H; Atmasiddha, PA; Augsten, K; Auricchio, S; Auriol, AD; Austrup, VA; Avolio, G; Axiotis, K; Azuelos, G; Babal, D; Bachacou, H; Bachas, K; Bachiu, A; Backman, F; Badea, A; Bagnaia, P; Bahmani, M; Bailey, AJ; Bailey, VR; Baines, JT; Bakalis, C; Baker, OK; Bakos, E; Gupta, DB; Balasubramanian, R; Baldin, EM; Balek, P; Ballabene, E; Balli, F; Baltes, LM; Balunas, WK; Balz, J; Banas, E; Bandieramonte, M; Bandyopadhyay, A; Bansal, S; Barak, L; Barberio, EL; Barberis, D; Barbero, M; Barbour, G; Barends, KN; Barillari, T; Barisits, MS; Barklow, T; Baron, P; Baron Moreno, DA; Baroncelli, A; Barone, G; Barr, AJ; Barr, JD; Navarro, LB; Barreiro, F; Da Costa, JBG; Barron, U; Teixeira, MGB; Barsov, S; Bartels, F; Bartoldus, R; Barton, AE; Bartos, P; Basan, A; Baselga, M; Bassalat, A; Basso, MJ; Basson, CR; Bates, RL; Batlamous, S; Batley, JR; Batool, B; Battaglia, M; Battulga, D; Bauce, M; Bauer, M; Bauer, P; Beacham, JB; Beau, T; Beauchemin, PH; Becherer, F; Bechtle, P; Beck, HP; Becker, K; Beddall, AJ; Bednyakov, VA; Bee, CP; Beemster, LJ; Beermann, TA; Begalli, M; Begel, M; Behera, A; Behr, JK; Beirer, JF; Beisiegel, F; Belfkir, M; Bella, G; Bellagamba, L; Bellerive, A; Bellos, P; Beloborodov, K; Belyaev, NL; Benchekroun, D; Bendebba, F; Benhammou, Y; Benoit, M; Bensinger, JR; Bentvelsen, S; Beresford, L; Beretta, M; Kuutmann, EB; Berger, N; Bergmann, B; Beringer, J; Berlendis, S; Bernardi, G; Bernius, C; Bernlochner, FU; Bernon, F; Berry, T; Berta, P; Berthold, A; Bertram, IA; Bethke, S; Betti, A; Bevan, AJ; Bhamjee, M; Bhatta, S; Bhattacharya, DS; Bhattarai, P; Bhopatkar, VS; Bi, R; Bianchi, RM; Bianco, G; Biebel, O; Bielski, R; Biglietti, M; Billoud, TRV; Bindi, M; Bingul, A; Bini, C; Biondini, A; Birch-sykes, CJ; Bird, GA; Birman, M; Biros, M; Bisanz, T; Bisceglie, E; Biswas, D; Bitadze, A; Bjerke, K; Bloch, I; Blocker, C; Blue, A; Blumenschein, U; Blumenthal, J; Bobbink, GJ; Bobrovnikov, VS; Boehler, M; Boehm, B; Bogavac, D; Bogdanchikov, AG; Bohm, C; Boisvert, V; Bokan, P; Bold, T; Bomben, M; Bona, M; Boonekamp, M; Booth, CD; Borbély, AG; Bordulev, IS; Borecka-Bielska, HM; Borgna, LS; Borissov, G; Bortoletto, D; Boscherini, D; Bosman, M; Bossio Sola, JD; Bouaouda, K; Bouchhar, N; Boudreau, J; Bouhova-Thacker, EV; Boumediene, D; Bouquet, R; Boveia, A; Boyd, J; Boye, D; Boyko, IR; Bracinik, J; Brahimi, N; Brandt, G; Brandt, O; Braren, F; Brau, B; Brau, JE; Brener, R; Brenner, L; Brenner, R; Bressler, S; Britton, D; Britzger, D; Brock, I; Brooijmans, G; Brooks, WK; Brost, E; Brown, LM; Bruckler, TL; De Renstrom, PAB; Brüers, B; Bruncko, D; Bruni, A; Bruni, G; Bruschi, M; Bruscino, N; Buanes, T; Buat, Q; Buchin, D; Buckley, AG; Budagov, IA; Bugge, MK; Bulekov, O; Bullard, BA; Burdin, S; Burgard, CD; Burger, AM; Burghgrave, B; Burlayenko, O; Burr, JTP; Burton, CD; Burzynski, JC; Busch, EL; Büscher, V; Bussey, PJ; Butler, JM; Buttar, CM; Butterworth, JM; Buttinger, W; Buxo Vazquez, CJ; Buzykaev, AR; Cabras, G; Urban, SC; Caforio, D; Cai, H; Cai, Y; Cairo, VMM; Cakir, O; Calace, N; Calafiura, P; Calderini, G; Calfayan, P; Callea, G; Caloba, LP; Calvet, D; Calvet, S; Calvet, TP; Calvetti, M; Camacho Toro, R; Camarda, S; Camarero Munoz, D; Camarri, P; Camerlingo, MT; Cameron, D; Camincher, C; Campanelli, M; Camplani, A; Canale, V; Canesse, A; Cano Bret, M; Cantero, J; Cao, Y; Capocasa, F; Capua, M; Carbone, A; Cardarelli, R; Cardenas, JCJ; Cardillo, F; Carli, T; Carlino, G; Carlotto, JI; Carlson, BT; Carlson, EM; Carminati, L; Carnesale, M; Caron, S; Carquin, E; Carrá, S; Carratta, G; Argos, FC; Carter, JWS; Carter, TM; Casado, MP; Casha, AF; Caspar, M; Castiglia, EG; Castillo, FL; Castillo Garcia, L; Castillo Gimenez, V; Castro, NF; Catinaccio, A; Catmore, JR; Cavaliere, V; Cavalli, N; Cavasinni, V; Cekmecelioglu, YC; Celebi, E; Celli, F; Centonze, MS; Cerny, K; Cerqueira, AS; Cerri, A; Cerrito, L; Cerutti, F; Cervato, B; Cervelli, A; Cesarini, G; Cetin, SA; Chadi, Z; Chakraborty, D; Chala, M; Chan, J; Chan, WY; Chapman, JD; Chapon, E; Chargeishvili, B; Charlton, DG; Charman, TP; Chatterjee, M; Chauhan, C; Chekanov, S; Chekulaev, SV; Chelkov, GA; Chen, A; Chen, B; Chen, B; Chen, H; Chen, H; Chen, J; Chen, J; Chen, M; Chen, S; Chen, SJ; Chen, X; Chen, X; Chen, Y; Cheng, CL; Cheng, HC; Cheong, S; Cheplakov, A; Cheremushkina, E; Cherepanova, E; Cherkaoui El Moursli, R; Cheu, E; Cheung, K; Chevalier, L; Chiarella, V; Chiarelli, G; Chiedde, N; Chiodini, G; Chisholm, AS; Chitan, A; Chitishvili, M; Chizhov, MV; Choi, K; Chomont, AR; Chou, Y; Chow, EYS; Chowdhury, T; Christopher, LD; Chu, KL; Chu, MC; Chu, X; Chudoba, J; Chwastowski, JJ; Cieri, D; Ciesla, KM; Cindro, V; Ciocio, A; Cirotto, F; Citron, ZH; Citterio, M; Ciubotaru, DA; Ciungu, BM; Clark, A; Clark, PJ; Columbie, JMC; Clawson, SE; Clement, C; Clercx, J; Clissa, L; Coadou, Y; Cobal, M; Coccaro, A; Barrue, RFC; Lopes De Sa, RC; Coelli, S; Cohen, H; Coimbra, AEC; Cole, B; Collot, J; Muiño, PC; Connell, MP; Connell, SH; Connelly, IA; Conroy, EI; Conventi, F; Cooke, HG; Cooper-Sarkar, AM; Choi, ACO; Cormier, F; Corpe, LD; Corradi, M; Corriveau, F; Cortes-Gonzalez, A; Costa, MJ; Costanza, F; Costanzo, D; Cote, BM; Cowan, G; Cranmer, K; Cremonini, D; Crépé-Renaudin, S; Crescioli, F; Cristinziani, M; Cristoforetti, M; Croft, V; Crosby, JE; Crosetti, G; Cueto, A; Donszelmann, TC; Cui, H; Cui, Z; Cunningham, WR; Curcio, F; Czodrowski, P; Czurylo, MM; De Sousa, MJDCS; Pinto, JVDF; Da Via, C; Dabrowski, W; Dado, T; Dahbi, S; Dai, T; Dallapiccola, C; Dam, M; D'amen, G; D'Amico, V; Damp, J; Dandoy, JR; Daneri, MF; Danninger, M; Dao, V; Darbo, G; Darmora, S; Das, SJ; D'Auria, S; David, C; Davidek, T; Davis-Purcell, B; Dawson, I; Day-hall, HA; De, K; De Asmundis, R; De Biase, N; De Castro, S; De Groot, N; de Jong, P; De la Torre, H; De Maria, A; De Salvo, A; De Sanctis, U; De Santo, A; De Vivie De Regie, JB; Dedovich, DV; Degens, J; Deiana, AM; Del Corso, F; Del Peso, J; Del Rio, F; Deliot, F; Delitzsch, CM; Della Pietra, M; Della Volpe, D; Dell'Acqua, A; Dell'Asta, L; Delmastro, M; Delsart, PA; Demers, S; Demichev, M; Denisov, SP; D'Eramo, L; Derendarz, D; Derue, F; Dervan, P; Desch, K; Dette, K; Deutsch, C; Di Bello, FA; Di Ciaccio, A; Di Ciaccio, L; Di Domenico, A; Di Donato, C; Di Girolamo, A; Di Gregorio, G; Di Luca, A; Di Micco, B; Di Nardo, R; Diaconu, C; Dias, FA; Dias Do Vale, T; Diaz, MA; Diaz Capriles, FG; Didenko, M; Diehl, EB; Diehl, L; Díez Cornell, S; Diez Pardos, C; Dimitriadi, C; Dimitrievska, A; Dingfelder, J; Dinu, IM; Dittmeier, SJ; Dittus, F; Djama, F; Djobava, T; Djuvsland, JI; Doglioni, C; Dolejsi, J; Dolezal, Z; Donadelli, M; Dong, B; Donini, J; D'Onofrio, A; D'Onofrio, M; Dopke, J; Doria, A; Dova, MT; Doyle, AT; Draguet, MA; Drechsler, E; Dreyer, E; Drivas-koulouris, I; Drobac, AS; Drozdova, M; Du, D; du Pree, TA; Dubinin, F; Dubovsky, M; Duchovni, E; Duckeck, G; Ducu, OA; Duda, D; Dudarev, A; Duden, ER; D'uffizi, M; Duflot, L; Dührssen, M; Dülsen, C; Dumitriu, AE; Dunford, M; Dungs, S; Dunne, K; Duperrin, A; Yildiz, HD; Düren, M; Durglishvili, A; Dwyer, BL; Dyckes, GI; Dyndal, M; Dysch, S; Dziedzic, BS; Earnshaw, ZO; Eberwein, GH; Eckerova, B; Eggebrecht, S; Eggleston, MG; De Souza, EEP; Ehrke, LF; Eigen, G; Einsweiler, K; Ekelof, T; Ekman, PA; El Ghazali, Y; El Jarrari, H; El Moussaouy, A; Ellajosyula, V; Ellert, M; Ellinghaus, F; Elliot, AA; Ellis, N; Elmsheuser, J; Elsing, M; Emeliyanov, D; Enari, Y; Ene, I; Epari, S; Erdmann, J; Erland, PA; Errenst, M; Escalier, M; Escobar, C; Etzion, E; Evans, G; Evans, H; Evans, LS; Evans, MO; Ezhilov, A; Ezzarqtouni, S; Fabbri, F; Fabbri, L; Facini, G; Fadeyev, V; Fakhrutdinov, RM; Falciano, S; Coelho, LFFU; Falke, PJ; Faltova, J; Fan, C; Fan, Y; Fang, Y; Fanti, M; Faraj, M; Farazpay, Z; Farbin, A; Farilla, A; Farooque, T; Farrington, SM; Fassi, F; Fassouliotis, D; Giannelli, MF; Fawcett, WJ; Fayard, L; Federic, P; Federicova, P; Fedin, OL; Fedotov, G; Feickert, M; Feligioni, L; Fell, A; Fellers, DE; Feng, C; Feng, M; Feng, Z; Fenton, MJ; Fenyuk, AB; Ferencz, L; Ferguson, RAM; Luengo, SIF; Fernoux, MJV; Ferrando, J; Ferrari, A; Ferrari, P; Ferrari, R; Ferrere, D; Ferretti, C; Fiedler, F; Filipcic, A; Filmer, EK; Filthaut, F; Fiolhais, MCN; Fiorini, L; Fisher, WC; Fitschen, T; Fitzhugh, PM; Fleck, I; Fleischmann, P; Flick, T; Flores, L; Flores, M; Castillo, LRF; Follega, FM; Fomin, N; Foo, JH; Forland, BC; Formica, A; Forti, AC; Fortin, E; Fortman, AW; Foti, MG; Fountas, L; Fournier, D; Fox, H; Francavilla, P; Francescato, S; Franchellucci, S; Franchini, M; Franchino, S; Francis, D; Franco, L; Franconi, L; Franklin, M; Frattari, G; Freegard, AC; Freund, WS; Frid, YY; Fritzsche, N; Froch, A; Froidevaux, D; Frost, JA; Fu, Y; Fujimoto, M; Fullana Torregrosa, E; De Simas , EF; Furukawa, M; Fuster, J; Gabrielli, A; Gabrielli, A; Gadow, P; Gagliardi, G; Gagnon, LG; Gallas, EJ; Gallop, BJ; Gan, KK; Ganguly, S; Gao, J; Gao, Y; Walls, FMG; Garcia, B; García, C; Alonso, AG; Caffaro, AGG; Navarro, JEG; Garcia-Sciveres, M; Gardner, GL; Gardner, RW; Garelli, N; Garg, D; Garg, RB; Gargan, JM; Garner, CA; Gasiorowski, SJ; Gaspar, P; Gaudio, G; Gautam, V; Gauzzi, P; Gavrilenko, IL; Gavrilyuk, A; Gay, C; Gaycken, G; Gazis, EN; Geanta, AA; Gee, CM; Gemme, C; Genest, MH; Gentile, S; George, S; George, WF; Geralis, T; Gerlach, LO; Gessinger-Befurt, P; Geyik, ME; Ghneimat, M; Ghorbanian, K; Ghosal, A; Ghosh, A; Ghosh, A; Giacobbe, B; Giagu, S; Giannetti, P; Giannini, A; Gibson, SM; Gignac, M; Gil, DT; Gilbert, AK; Gilbert, BJ; Gillberg, D; Gilles, G; Gillwald, NEK; Ginabat, L; Gingrich, DM; Giordani, MP; Giraud, PF; Giugliarelli, G; Giugni, D; Giuli, F; Gkialas, I; Gladilin, LK; Glasman, C; Gledhill, GR; Glisic, M; Gnesi, I; Go, Y; Goblirsch-Kolb, M; Gocke, B; Godin, D; Gokturk, B; Goldfarb, S; Golling, T; Gololo, MGD; Golubkov, D; Gombas, JP; Gomes, A; Da Silva, GG; Delegido, AJG; Gonçalo, R; Gonella, G; Gonella, L; Gongadze, A; Gonnella, F; Gonski, JL; González Andana, RY; De La Hoz, SG; Fernandez, SG; Lopez, RG; Renteria, CG; Suarez, RG; Gonzalez-Sevilla, S; Rodriguez, GRG; Goossens, L; Gorbounov, PA; Gorini, B; Gorini, E; Gorisek, A; Gosart, TC; Goshaw, AT; Gostkin, MI; Goswami, S; Gottardo, CA; Gouighri, M; Goumarre, V; Goussiou, AG; Govender, N; Grabowska-Bold, I; Graham, K; Gramstad, E; Grancagnolo, S; Grandi, M; Gratchev, V; Gravila, PM; Gravili, FG; Gray, HM; Greco, M; Grefe, C; Gregor, IM; Grenier, P; Grieco, C; Grillo, AA; Grimm, K; Grinstein, S; Grivaz, JF; Gross, E; Grosse-Knetter, J; Grud, C; Grundy, JC; Guan, L; Guan, W; Gubbels, C; Rojas, JGRG; Guerrieri, G; Guescini, F; Gugel, R; Guhit, JAM; Guida, A; Guillemin, T; Guilloton, E; Guindon, S; Guo, F; Guo, J; Guo, L; Guo, Y; Gupta, R; Gurbuz, S; Gurdasani, SS; Gustavino, G; Guth, M; Gutierrez, P; Zagazeta, LFG; Gutschow, C; Gwenlan, C; Gwilliam, CB; Haaland, ES; Haas, A; Habedank, M; Haber, C; Hadavand, HK; Hadef, A; Hadzic, S; Hahn, JJ; Haines, EH; Haleem, M; Haley, J; Hall, JJ; Hallewell, GD; Halser, L; Hamano, K; Hamdaoui, H; Hamer, M; Hamity, GN; Hampshire, EJ; Han, J; Han, K; Han, L; Han, L; Han, S; Han, YF; Hanagaki, K; Hance, M; Hangal, DA; Hanif, H; Hank, MD; Hankache, R; Hansen, JB; Hansen, JD; Hansen, PH; Hara, K; Harada, D; Harenberg, T; Harkusha, S; Harris, YT; Harrison, NM; Harrison, PF; Hartman, NM; Hartmann, NM; Hasegawa, Y; Hasib, A; Haug, S; Hauser, R; Hawkes, CM; Hawkings, RJ; Hayashi, Y; Hayashida, S; Hayden, D; Hayes, C; Hayes, RL; Hays, CP; Hays, JM; Hayward, HS; He, F; He, Y; He, Y; Heatley, NB; Hedberg, V; Heggelund, AL; Hehir, ND; Heidegger, C; Heidegger, KK; Heidorn, WD; Heilman, J; Heim, S; Heim, T; Heinlein, JG; Heinrich, JJ; Heinrich, L; Hejbal, J; Helary, L; Held, A; Hellesund, S; Helling, CM; Hellman, S; Helsens, C; Henderson, RCW; Henkelmann, L; Correia, AMH; Herde, H; Jimenez, YH; Herrmann, LM; Herrmann, T; Herten, G; Hertenberger, R; Hervas, L; Hessey, NP; Hibi, H; Hillier, SJ; Hinterkeuser, F; Hirose, M; Hirose, S; Hirschbuehl, D; Hitchings, TG; Hiti, B; Hobbs, J; Hobincu, R; Hod, N; Hodgkinson, MC; Hodkinson, BH; Hoecker, A; Hofer, J; Holm, T; Holzbock, M; Hommels, LBAH; Honan, BP; Hong, J; Hong, TM; Honig, JC; Hooberman, BH; Hopkins, WH; Horii, Y; Hou, S; Howard, AS; Howarth, J; Hoya, J; Hrabovsky, M; Hrynevich, A; Hryn'ova, T; Hsu, PJ; Hsu, SC; Hu, Q; Hu, YF; Huang, DP; Huang, S; Huang, X; Huang, Y; Huang, Y; Huang, Z; Hubacek, Z; Huebner, M; Huegging, F; Huffman, TB; Hugli, CA; Huhtinen, M; Huiberts, SK; Hulsken, R; Huseynov, N; Huston, J; Huth, J; Hyneman, R; Iacobucci, G; Iakovidis, G; Ibragimov, I; Iconomidou-Fayard, L; Iengo, P; Iguchi, R; Iizawa, T; Ikegami, Y; Ilg, A; Ilic, N; Imam, H; Carlson, TI; Introzzi, G; Iodice, M; Ippolito, V; Irwin, RK; Ishino, M; Islam, W; Issever, C; Istin, S; Ito, H; Ponce, JMI; Iuppa, R; Ivina, A; Izen, JM; Izzo, V; Jacka, P; Jackson, P; Jacobs, RM; Jaeger, BP; Jagfeld, CS; Jain, P; Jäkel, G; Jakobs, K; Jakoubek, T; Jamieson, J; Janas, KW; Jaspan, AE; Javurkova, M; Jeanneau, F; Jeanty, L; Jejelava, J; Jenni, P; Jessiman, CE; Jézéquel, S; Jia, C; Jia, J; Jia, X; Jia, X; Jia, Z; Jiang, Y; Jiggins, S; Pena, JJ; Jin, S; Jinaru, A; Jinnouchi, O; Johansson, P; Johns, KA; Johnson, JW; Jones, DM; Jones, E; Jones, P; Jones, RWL; Jones, TJ; Joshi, R; Jovicevic, J; Ju, X; Junggeburth, JJ; Junkermann, T; Rozas, AJ; Juzek, MK; Kabana, S; Kaczmarska, A; Kado, M; Kagan, H; Kagan, M; Kahn, A; Kahn, A; Kahra, C; Kaji, T; Kajomovitz, E; Kakati, N; Kalderon, CW; Kamenshchikov, A; Kanayama, S; Kang, NJ; Kar, D; Karava, K; Kareem, MJ; Karentzos, E; Karkanias, I; Karpov, SN; Karpova, ZM; Kartvelishvili, V; Karyukhin, AN; Kasimi, E; Katzy, J; Kaur, S; Kawade, K; Kawamoto, T; Kay, EF; Kaya, FI; Kazakos, S; Kazanin, VF; Ke, Y; Keaveney, JM; Keeler, R; Kehris, GV; Keller, JS; Kelly, AS; Kempster, JJ; Kennedy, KE; Kennedy, PD; Kepka, O; Kerridge, BP; Kersten, S; Kersevan, BP; Keshri, S; Keszeghova, L; Haghighat, SK; Khandoga, M; Khanov, A; Kharlamov, AG; Kharlamova, T; Khoda, EE; Khoo, TJ; Khoriauli, G; Khubua, J; Khwaira, YAR; Kiehn, M; Kilgallon, A; Kim, DW; Kim, YK; Kimura, N; Kirchhoff, A; Kirfel, C; Kirk, J; Kiryunin, AE; Kisliuk, DP; Kitsaki, C; Kivernyk, O; Klassen, M; Klein, C; Klein, L; Klein, MH; Klein, M; Klein, SB; Klein, U; Klimek, P; Klimentov, A; Klioutchnikova, T; Kluit, P; Kluth, S; Kneringer, E; Knight, TM; Knue, A; Kobayashi, R; Koch, SF; Kocian, M; Kodys, P; Koeck, DM; Koenig, PT; Koffas, T; Kolb, M; Koletsou, I; Komarek, T; Köneke, K; Kong, AXY; Kono, T; Konstantinidis, N; Konya, B; Kopeliansky, R; Koperny, S; Korcyl, K; Kordas, K; Koren, G; Korn, A; Korn, S; Korolkov, I; Korotkova, N; Kortman, B; Kortner, O; Kortner, S; Kostecka, WH; Kostyukhin, VV; Kotsokechagia, A; Kotwal, A; Koulouris, A; Kourkoumeli-Charalampidi, A; Kourkoumelis, C; Kourlitis, E; Kovanda, O; Kowalewski, R; Kozanecki, W; Kozhin, AS; Kramarenko, VA; Kramberger, G; Kramer, P; Krasny, MW; Krasznahorkay, A; Kremer, JA; Kresse, T; Kretzschmar, J; Kreul, K; Krieger, P; Krishnamurthy, S; Krivos, M; Krizka, K; Kroeninger, K; Kroha, H; Kroll, J; Kroll, J; Krowpman, KS; Kruchonak, U; Krüger, H; Krumnack, N; Kruse, MC; Krzysiak, JA; Kuchinskaia, O; Kuday, S; Kuehn, S; Kuesters, R; Kuhl, T; Kukhtin, V; Kulchitsky, Y; Kuleshov, S; Kumar, M; Kumari, N; Kupco, A; Kupfer, T; Kupich, A; Kuprash, O; Kurashige, H; Kurchaninov, LL; Kurdysh, O; Kurochkin, YA; Kurova, A; Kuze, M; Kvam, AK; Kvita, J; Kwan, T; Kyriacou, NG; Laatu, LAO; Lacasta, C; Lacava, F; Lacker, H; Lacour, D; Lad, NN; Ladygin, E; Laforge, B; Lagouri, T; Lai, S; Lakomiec, IK; Lalloue, N; Lambert, JE; Lammers, S; Lampl, W; Lampoudis, C; Lancaster, AN; Lançon, E; Landgraf, U; Landon, MPJ; Lang, VS; Langenberg, RJ; Langrekken, OKB; Lankford, AJ; Lanni, F; Lantzsch, K; Lanza, A; Lapertosa, A; Laporte, JF; Lari, T; Manghi, FL; Lassnig, M; Latonova, V; Laudrain, A; Laurier, A; Lawlor, SD; Lawrence, Z; Lazzaroni, M; Le, B; Le Boulicaut, EM; Leban, B; Lebedev, A; LeBlanc, M; Ledroit-Guillon, F; Lee, ACA; Lee, SC; Lee, S; Lee, TF; Leeuw, LL; Lefebvre, HP; Lefebvre, M; Leggett, C; Lehmann, K; Miotto, GL; Leigh, M; Leight, WA; Leinonen, W; Leisos, A; Leite, MAL; Leitgeb, CE; Leitner, R; Leney, KJC; Lenz, T; Leone, S; Leonidopoulos, C; Leopold, A; Leroy, C; Les, R; Lester, CG; Levchenko, M; Levêque, J; Levin, D; Levinson, LJ; Lewicki, MP; Lewis, DJ; Li, A; Li, B; Li, C; Li, CQ; Li, H; Li, H; Li, H; Li, H; Li, J; Li, K; Li, L; Li, M; Li, QY; Li, S; Li, S; Li, T; Li, X; Li, Z; Li, Z; Li, Z; Li, Z; Liang, Z; Liberatore, M; Liberti, B; Lie, K; Lieber Marin, J; Lien, H; Lin, K; Linck, RA; Lindley, RE; Lindon, JH; Linss, A; Lipeles, E; Lipniacka, A; Lister, A; Little, JD; Liu, B; Liu, BX; Liu, D; Liu, JB; Liu, JKK; Liu, K; Liu, M; Liu, MY; Liu, P; Liu, Q; Liu, X; Liu, Y; Liu, YL; Liu, YW; Llorente Merino, J; Lloyd, SL; Lobodzinska, EM; Loch, P; Loffredo, S; Lohse, T; Lohwasser, K; Loiacono, E; Lokajicek, M; Lomas, JD; Long, JD; Longarini, I; Longo, L; Longo, R; Lopez Paz, I; Lopez Solis, A; Lorenz, J; Lorenzo Martinez, N; Lory, AM; Loseva, O; Lou, X; Lou, X; Lounis, A; Love, J; Love, PA; Lu, G; Lu, M; Lu, S; Lu, YJ; Lubatti, HJ; Luci, C; Lucio Alves, FL; Lucotte, A; Luehring, F; Luise, I; Lukianchuk, O; Lundberg, O; Lund-Jensen, B; Luongo, NA; Lutz, MS; Lynn, D; Lyons, H; Lysak, R; Lytken, E; Lyubushkin, V; Lyubushkina, T; Lyukova, MM; Ma, H; Ma, LL; Ma, Y; Mac Donell, DM; Maccarrone, G; MacDonald, JC; Madar, R; Mader, WF; Maeda, J; Maeno, T; Maerker, M; Maguire, H; Maio, A; Maj, K; Majersky, O; Majewski, S; Makovec, N; Maksimovic, V; Malaescu, B; Malecki, P; Maleev, VP; Malek, F; Mali, M; Malito, D; Mallik, U; Malone, C; Maltezos, S; Malyukov, S; Mamuzic, J; Mancini, G; Manco, G; Mandalia, JP; Mandic, I; Manhaes de Andrade Filho, L; Maniatis, IM; Manjarres Ramos, J; Mankad, DC; Mann, A; Mansoulie, B; Manzoni, S; Marantis, A; Marchiori, G; Marcisovsky, M; Marcon, C; Marinescu, M; Marjanovic, M; Marshall, EJ; Marshall, Z; Marti-Garcia, S; Martin, TA; Martin, VJ; Martin dit Latour, B; Martinelli, L; Martinez, M; Martinez Agullo, P; Martinez Outschoorn, VI; Martinez Suarez, P; Martin-Haugh, S; Martoiu, VS; Martyniuk, AC; Marzin, A; Mascione, D; Masetti, L; Mashimo, T; Masik, J; Maslennikov, AL; Massa, L; Massarotti, P; Mastrandrea, P; Mastroberardino, A; Masubuchi, T; Mathisen, T; Matousek, J; Matsuzawa, N; Maurer, J; Macek, B; Maximov, DA; Mazini, R; Maznas, I; Mazza, M; Mazza, SM; Mc Ginn, C; Mc Gowan, JP; Mc Kee, SP; McDonald, EF; McDougall, AE; Mcfayden, JA; McGovern, RP; Mchedlidze, G; Mckenzie, RP; Mclachlan, TC; Mclaughlin, DJ; McLean, KD; McMahon, SJ; McNamara, PC; Mcpartland, CM; McPherson, RA; Megy, T; Mehlhase, S; Mehta, A; Melini, D; Garcia, BRM; Melo, AH; Meloni, F; Da Costa, AMMJ; Meng, HY; Meng, L; Menke, S; Mentink, M; Meoni, E; Merlassino, C; Merola, L; Meroni, C; Merz, G; Meshkov, O; Metcalfe, J; Mete, AS; Meyer, C; Meyer, JP; Middleton, RP; Mijovic, L; Mikenberg, G; Mikestikova, M; Mikuz, M; Mildner, H; Milic, A; Milke, CD; Miller, DW; Miller, LS; Milov, A; Milstead, DA; Min, T; Minaenko, AA; Minashvili, IA; Mince, L; Mincer, AI; Mindur, B; Mineev, M; Mino, Y; Mir, LM; Lopez, MM; Mironova, M; Mishima, A; Missio, MC; Mitani, T; Mitra, A; Mitsou, VA; Miu, O; Miyagawa, PS; Miyazaki, Y; Mizukami, A; Mkrtchyan, T; Mlinarevic, M; Mlinarevic, T; Mlynarikova, M; Mobius, S; Mochizuki, K; Moder, P; Mogg, P; Mohammed, AF; Mohapatra, S; Mokgatitswane, G; Mondal, B; Mondal, S; Monig, G; Mönig, K; Monnier, E; Romero, LM; Berlingen, JM; Montella, M; Monticelli, F; Monzani, S; Morange, N; De Carvalho, ALM; Llacer, MM; Martinez, CM; Morettini, P; Morgenstern, S; Morii, M; Morinaga, M; Morley, AK; Morodei, F; Morvaj, L; Moschovakos, P; Moser, B; Mosidze, M; Moskalets, T; Moskvitina, P; Moss, J; Moyse, EJW; Mtintsilana, O; Muanza, S; Mueller, J; Muenstermann, D; Müller, R; Mullier, GA; Mullin, AJ; Mullin, JJ; Mungo, DP; Perez, DM; Sanchez, FJM; Murin, M; Murray, WJ; Murrone, A; Muse, JM; Muskinja, M; Mwewa, C; Myagkov, AG; Myers, AJ; Myers, AA; Myers, G; Myska, M; Nachman, BP; Nackenhorst, O; Nag, A; Nagai, K; Nagano, K; Nagle, JL; Nagy, E; Nairz, AM; Nakahama, Y; Nakamura, K; Nanjo, H; Narayan, R; Narayanan, EA; Naryshkin, I; Naseri, M; Nasri, S; Nass, C; Navarro, G; Navarro-Gonzalez, J; Nayak, R; Nayaz, A; Nechaeva, PY; Nechansky, F; Nedic, L; Neep, TJ; Negri, A; Negrini, M; Nellist, C; Nelson, C; Nelson, K; Nemecek, S; Nessi, M; Neubauer, MS; Neuhaus, F; Neundorf, J; Newhouse, R; Newman, PR; Ng, CW; Ng, YWY; Ngair, B; Nguyen, HDN; Nickerson, RB; Nicolaidou, R; Nielsen, J; Niemeyer, M; Niermann, J; Nikiforou, N; Nikolaenko, V; Nikolic-Audit, I; Nikolopoulos, K; Nilsson, P; Ninca, I; Nindhito, HR; Ninio, G; Nisati, A; Nishu, N; Nisius, R; Nitschke, JE; Nkadimeng, EK; Rosende, SJN; Nobe, T; Noel, DL; Nommensen, T; Nomura, MA; Norfolk, MB; Norisam, RRB; Norman, BJ; Novak, J; Novak, T; Novotny, L; Novotny, R; Nozka, L; Ntekas, K; De Moura, NMJN Jr; Nurse, E; Ocariz, J; Ochi, A; Ochoa, I; Oerdek, S; Offermann, JT; Ogrodnik, A; Oh, A; Ohm, CC; Oide, H; Oishi, R; Ojeda, ML; Okazaki, Y; O'Keefe, MW; Okumura, Y; Seabra, LFO; Pino, SAO; Damazio, DO; Goncalves, DO; Oliver, JL; Olsson, MJR; Olszewski, A; Öncel, ÖO; O'Neil, DC; O'Neill, AP; Onofre, A; Onyisi, PUE; Oreglia, MJ; Orellana, GE; Orestano, D; Orlando, N; Orr, RS; O'Shea, V; Ospanov, R; Otero y Garzon, G; Otono, H; Ott, PS; Ottino, GJ; Ouchrif, M; Ouellette, J; Ould-Saada, F; Owen, M; Owen, RE; Oyulmaz, KY; Ozcan, VE; Ozturk, N; Ozturk, S; Pacey, HA; Pages, AP; Aranda, CP; Padovano, G; Pagan Griso, S; Palacino, G; Palazzo, A; Palestini, S; Pan, J; Pan, T; Panchal, DK; Pandini, CE; Vazquez, JGP; Pang, H; Pani, P; Panizzo, G; Paolozzi, L; Papadatos, C; Parajuli, S; Paramonov, A; Paraskevopoulos, C; Hernandez, DP; Park, TH; Parker, MA; Parodi, F; Parrish, EW; Parrish, VA; Parsons, JA; Parzefall, U; Pascual Dias, B; Dominguez, LP; Pasquali, F; Pasqualucci, E; Passaggio, S; Pastore, F; Pasuwan, P; Patel, P; Patel, UM; Pater, JR; Pauly, T; Pearkes, J; Pedersen, M; Pedro, R; Peleganchuk, SV; Penc, O; Pender, EA; Peng, H; Penski, KE; Penzin, M; Peralva, BS; Peixoto, APP; Sanchez, LP; Perepelitsa, DV; Perez Codina, E; Perganti, M; Perini, L; Pernegger, H; Perrella, S; Perrevoort, A; Perrin, O; Peters, K; Peters, RFY; Petersen, BA; Petersen, TC; Petit, E; Petousis, V; Petridou, C; Petrukhin, A; Pettee, M; Pettersson, NE; Petukhov, A; Petukhova, K; Peyaud, A; Pezoa, R; Pezzotti, L; Pezzullo, G; Pham, TM; Pham, T; Phillips, PW; Phipps, MW; Piacquadio, G; Pianori, E; Piazza, F; Piegaia, R; Pietreanu, D; Pilkington, AD; Pinamonti, M; Pinfold, JL; Pereira, BCP; Pinoargote, AEP; Donaldson, CP; Pizzi, DA; Pizzimento, L; Pizzini, A; Pleier, MA; Plesanovs, V; Pleskot, V; Plotnikova, E; Poddar, G; Poettgen, R; Poggioli, L; Pohl, D; Pokharel, I; Polacek, S; Polesello, G; Poley, A; Polifka, R; Polini, A; Pollard, CS; Pollock, ZB; Polychronakos, V; Pacchi, EP; Ponomarenko, D; Pontecorvo, L; Popa, S; Popeneciu, GA; Portillo Quintero, DM; Pospisil, S; Postolache, P; Potamianos, K; Potepa, PA; Potrap, IN; Potter, CJ; Potti, H; Poulsen, T; Poveda, J; Astigarraga, MEP; Ibanez, AP; Prapa, MM; Pretel, J; Price, D; Primavera, M; Martin, MAP; Privara, R; Procter, T; Proffitt, ML; Proklova, N; Prokofiev, K; Proto, G; Protopopescu, S; Proudfoot, J; Przybycien, M; Przygoda, WW; Puddefoot, JE; Pudzha, D; Pyatiizbyantseva, D; Qian, J; Qichen, D; Qin, Y; Qiu, T; Quadt, A; Queitsch-Maitland, M; Quetant, G; Bolanos, GR; Rafanoharana, D; Ragusa, F; Rainbolt, JL; Raine, JA; Rajagopalan, S; Ramakoti, E; Ran, K; Rapheeha, NP; Rasheed, H; Raskina, V; Rassloff, DF; Rave, S; Ravina, B; Ravinovich, I; Raymond, M; Read, AL; Readioff, NP; Rebuzzi, DM; Redlinger, G; Reed, AS; Reeves, K; Reidelsturz, JA; Reikher, D; Rej, A; Rembser, C; Renardi, A; Renda, M; Rendel, MB; Renner, F; Rennie, AG; Resconi, S; Ressegotti, M; Resseguie, ED; Rettie, S; Rivera, JGR; Reynolds, B; Reynolds, E; Rezaei Estabragh, M; Rezanova, OL; Reznicek, P; Ribaric, N; Ricci, E; Richter, R; Richter, S; Richter-Was, E; Ridel, M; Ridouani, S; Rieck, P; Riedler, P; Rijssenbeek, M; Rimoldi, A; Rimoldi, M; Rinaldi, L; Rinn, TT; Rinnagel, MP; Ripellino, G; Riu, I; Rivadeneira, P; Vergara, JCR; Rizatdinova, F; Rizvi, E; Rizzi, C; Roberts, BA; Roberts, BR; Robertson, SH; Robin, M; Robinson, D; Gajardo, CMR; Manzano, MR; Robson, A; Rocchi, A; Roda, C; Bosca, SR; Rodriguez Garcia, Y; Rodriguez, AR; Rodríguez Vera, AM; Roe, S; Roemer, JT; Roepe-Gier, AR; Roggel, J; Rohne, O; Rojas, RA; Roland, CPA; Roloff, J; Romaniouk, A; Romano, E; Romano, M; Hernandez, ACR; Rompotis, N; Roos, L; Rosati, S; Rosser, BJ; Rossi, E; Rossi, E; Rossi, LP; Rossini, L; Rosten, R; Rotaru, M; Rottler, B; Rougier, C; Rousseau, D; Rousso, D; Roy, A; Roy-Garand, S; Rozanov, A; Rozen, Y; Ruan, X; Jimenez, AR; Ruby, AJ; Rivera, VHR; Ruggeri, TA; Ruggiero, A; Ruiz-Martinez, A; Rummler, A; Rurikova, Z; Rusakovich, NA; Russell, HL; Russo, G; Rutherfoord, JP; Colmenares, SR; Rybacki, K; Rybar, M; Rye, EB; Ryzhov, A; Iglesias, JAS; Sabatini, P; Sabetta, L; Sadrozinski, HFW; Tehrani, FS; Samani, BS; Safdari, M; Saha, S; Sahinsoy, M; Saimpert, M; Saito, M; Saito, T; Salamani, D; Salnikov, A; Salt, J; Salvador Salas, A; Salvatore, D; Salvatore, F; Salzburger, A; Sammel, D; Sampsonidis, D; Sampsonidou, D; Sánchez, J; Sanchez Pineda, A; Sanchez Sebastian, V; Sandaker, H; Sander, CO; Sandesara, JA; Sandhoff, M; Sandoval, C; Sankey, DPC; Sano, T; Sansoni, A; Santi, L; Santoni, C; Santos, H; Santpur, SN; Santra, A; Saoucha, KA; Saraiva, JG; Sardain, J; Sasaki, O; Sato, K; Sauer, C; Sauerburger, F; Sauvan, E; Savard, P; Sawada, R; Sawyer, C; Sawyer, L; Galvan, IS; Sbarra, C; Sbrizzi, A; Scanlon, T; Schaarschmidt, J; Schacht, P; Schaefer, D; Schäfer, U; Schaffer, AC; Schaile, D; Schamberger, RD; Schanet, E; Scharf, C; Schefer, MM; Schegelsky, VA; Scheirich, D; Schenck, F; Schernau, M; Scheulen, C; Schiavi, C; Schioppa, EJ; Schioppa, M; Schlag, B; Schleicher, KE; Schlenker, S; Schmeing, J; Schmidt, MA; Schmieden, K; Schmitt, C; Schmitt, S; Schoeffel, L; Schoening, A; Scholer, PG; Schopf, E; Schott, M; Schovancova, J; Schramm, S; Schroeder, F; Schultz-Coulon, HC; Schumacher, M; Schumm, BA; Schune, P; Schuy, AJ; Schwartz, HR; Schwartzman, A; Schwarz, TA; Schwemling, P; Schwienhorst, R; Sciandra, A; Sciolla, G; Scuri, F; Scutti, F; Sebastiani, CD; Sedlaczek, K; Seema, P; Seidel, SC; Seiden, A; Seidlitz, BD; Seitz, C; Seixas, JM; Sekhniaidze, G; Sekula, SJ; Selem, L; Semprini-Cesari, N; Sen, S; Sengupta, D; Senthilkumar, V; Serin, L; Serkin, L; Sessa, M; Severini, H; Sforza, F; Sfyrla, A; Shabalina, E; Shaheen, R; Shahinian, JD; Shaked Renous, D; Shan, LY; Shapiro, M; Sharma, A; Sharma, AS; Sharma, P; Sharma, S; Shatalov, PB; Shaw, K; Shaw, SM; Shen, Q; Sherwood, P; Shi, L; Shi, X; Shimmin, CO; Shimogama, Y; Shinner, JD; Shipsey, IPJ; Shirabe, S; Shiyakova, M; Shlomi, J; Shochet, MJ; Shojaii, J; Shope, DR; Shrestha, S; Shrif, EM; Shroff, MJ; Sicho, P; Sickles, AM; Haddad, ES; Sidoti, A; Siegert, F; Sijacki, D; Sikora, R; Sili, F; Silva, JM; Oliveira, MVS; Silverstein, SB; Simion, S; Simoniello, R; Simpson, EL; Simpson, H; Simpson, LR; Simpson, ND; Simsek, S; Sindhu, S; Sinervo, P; Singh, S; Singh, S; Sinha, S; Sinha, S; Sioli, M; Siral, I; Sitnikova, E; Sivoklokov, SY; Sjölin, J; Skaf, A; Skorda, E; Skubic, P; Slawinska, M; Smakhtin, V; Smart, BH; Smiesko, J; Smirnov, SY; Smirnov, Y; Smirnova, LN; Smirnova, O; Smith, AC; Smith, EA; Smith, HA; Smith, JL; Smith, R; Smizanska, M; Smolek, K; Snesarev, AA; Snider, SR; Snoek, HL; Snyder, S; Sobie, R; Soffer, A; Sanchez, CAS; Soldatov, EY; Soldevila, U; Solodkov, AA; Solomon, S; Soloshenko, A; Solovieva, K; Solovyanov, OV; Solovyev, V; Sommer, P; Sonay, A; Song, WY; Sonneveld, JM; Sopczak, A; Sopio, AL; Sopkova, F; Sothilingam, V; Sottocornola, S; Soualah, R; Soumaimi, Z; South, D; Spagnolo, S; Spalla, M; Sperlich, D; Spigo, G; Spina, M; Spinali, S; Spiteri, DP; Spousta, M; Staats, EJ; Stabile, A; Stamen, R; Stamenkovic, M; Stampekis, A; Standke, M; Stanecka, E; Stange, MV; Stanislaus, B; Stanitzki, MM; Stankaityte, M; Stapf, B; Starchenko, EA; Stark, GH; Stark, J; Starko, DM; Staroba, P; Starovoitov, P; Stärz, S; Staszewski, R; Stavropoulos, G; Steentoft, J; Steinberg, P; Stelzer, B; Stelzer, HJ; Stelzer-Chilton, O; Stenzel, H; Stevenson, TJ; Stewart, GA; Stewart, JR; Stockton, MC; Stoicea, G; Stolarski, M; Stonjek, S; Straessner, A; Strandberg, J; Strandberg, S; Strauss, M; Strebler, T; Strizenec, P; Ströhmer, R; Strom, DM; Strom, LR; Stroynowski, R; Strubig, A; Stucci, SA; Stugu, B; Stupak, J; Styles, NA; Su, D; Su, S; Su, W; Su, X; Sugizaki, K; Sulin, VV; Sullivan, MJ; Sultan, DMS; Sultanaliyeva, L; Sultansoy, S; Sumida, T; Sun, S; Sun, S; Gudnadottir, OS; Sutton, MR; Svatos, M; Swiatlowski, M; Swirski, T; Sykora, I; Sykora, M; Sykora, T; Ta, D; Tackmann, K; Taffard, A; Tafirout, R; Vargas, JST; Taibah, RHM; Takashima, R; Takeva, EP; Takubo, Y; Talby, M; Talyshev, AA; Tam, KC; Tamir, NM; Tanaka, A; Tanaka, J; Tanaka, R; Tanasini, M; Tao, Z; Araya, ST; Tapprogge, S; Tarek Abouelfadl Mohamed, A; Tarem, S; Tariq, K; Tarna, G; Tartarelli, GF; Tas, P; Tasevsky, M; Tassi, E; Tate, AC; Tateno, G; Tayalati, Y; Taylor, GN; Taylor, W; Teagle, H; Tee, AS; De Lima, RT; Teixeira-Dias, P; Teoh, JJ; Terashi, K; Terron, J; Terzo, S; Testa, M; Teuscher, RJ; Thaler, A; Theiner, O; Themistokleous, N; Theveneaux-Pelzer, T; Thielmann, O; Thomas, DW; Thomas, JP; Thompson, EA; Thompson, PD; Thomson, E; Tian, Y; Tikhomirov, V; Tikhonov, YA; Timoshenko, S; Ting, EXL; Tipton, P; Tlou, SH; Tnourji, A; Todome, K; Todorova-Nova, S; Todt, S; Togawa, M; Tojo, J; Tokár, S; Tokushuku, K; Toldaiev, O; Tombs, R; Tomoto, M; Tompkins, L; Topolnicki, KW; Torrence, E; Torres, H; Torró Pastor, E; Toscani, M; Tosciri, C; Tost, M; Tovey, DR; Traeet, A; Trandafir, IS; Trefzger, T; Tricoli, A; Trigger, IM; Trincaz-Duvoid, S; Trischuk, DA; Trocmé, B; Troncon, C; Truong, L; Trzebinski, M; Trzupek, A; Tsai, F; Tsai, M; Tsiamis, A; Tsiareshka, PV; Tsigaridas, S; Tsirigotis, A; Tsiskaridze, V; Tskhadadze, EG; Tsopoulou, M; Tsujikawa, Y; Tsukerman, II; Tsulaia, V; Tsuno, S; Tsur, O; Tsuri, K; Tsybychev, D; Tu, Y; Tudorache, A; Tudorache, V; Tuna, AN; Turchikhin, S; Turk Cakir, I; Turra, R; Turtuvshin, T; Tuts, PM; Tzamarias, S; Tzanis, P; Tzovara, E; Uchida, K; Ukegawa, F; Ulloa Poblete, PA; Umaka, EN; Unal, G; Unal, M; Undrus, A; Unel, G; Urban, J; Urquijo, P; Usai, G; Ushioda, R; Usman, M; Uysal, Z; Vacavant, L; Vacek, V; Vachon, B; Vadla, KOH; Vafeiadis, T; Vaitkus, A; Valderanis, C; Valdes Santurio, E; Valente, M; Valentinetti, S; Valero, A; Moreno, EV; Vallier, A; Ferrer, JAV; Van Arneman, DR; Van Daalen, TR; Van Gemmeren, P; Van Rijnbach, M; Van Stroud, S; Van Vulpen, I; Vanadia, M; Vandelli, W; Vandenbroucke, M; Vandewall, ER; Vannicola, D; Vannoli, L; Vari, R; Varnes, EW; Varni, C; Varol, T; Varouchas, D; Varriale, L; Varvell, KE; Vasile, ME; Vaslin, L; Vasquez, GA; Vazeille, F; Schroeder, TV; Veatch, J; Vecchio, V; Veen, MJ; Veliscek, I; Veloce, LM; Veloso, F; Veneziano, S; Ventura, A; Verbytskyi, A; Verducci, M; Vergis, C; De Araujo, MV; Verkerke, W; Vermeulen, JC; Vernieri, C; Verschuuren, PJ; Vessella, M; Vetterli, MC; Vgenopoulos, A; Viaux Maira, N; Vickey, T; Boeriu, OEV; Viehhauser, GHA; Vigani, L; Villa, M; Perez, MV; Villhauer(data truncated to fit)</t>
  </si>
  <si>
    <t>Aad, G.; Abbott, B.; Abeling, K.; Abidi, S. H.; Aboulhorma, A.; Abramowicz, H.; Abreu, H.; Abulaiti, Y.; Hoffman, A. C. Abusleme; Acharya, B. S.; Bourdarios, C. Adam; Adamczyk, L.; Adamek, L.; Addepalli, S. V.; Addison, M. J.; Adelman, J.; Adiguzel, A.; Adorni, S.; Adye, T.; Affolder, A. A.; Afik, Y.; Agaras, M. N.; Agarwala, J.; Aggarwal, A.; Agheorghiesei, C.; Ahmad, A.; Ahmadov, F.; Ahmed, W. S.; Ahuja, S.; Ai, X.; Aielli, G.; Tamlihat, M. Ait; Aitbenchikh, B.; Aizenberg, I.; Akbiyik, M.; Akesson, T. P. A.; Akimov, A. V.; Akiyama, D.; Akolkar, N. N.; Al Khoury, K.; Alberghi, G. L.; Albert, J.; Albicocco, P.; Alderweireldt, S.; Aleksa, M.; Aleksandrov, I. N.; Alexa, C.; Alexopoulos, T.; Alfonsi, A.; Alfonsi, F.; Alhroob, M.; Ali, B.; Ali, S.; Aliev, M.; Alimonti, G.; Alkakhi, W.; Allaire, C.; Allbrooke, B. M. M.; Flores, C. A. Allendes; Allport, P. P.; Aloisio, A.; Alonso, F.; Alpigiani, C.; Estevez, M. Alvarez; Fernandez, A. Alvarez; Alviggi, M. G.; Aly, M.; Coutinho, Y. Amaral; Ambler, A.; Amelung, C.; Amerl, M.; Ames, C. G.; Amidei, D.; Dos Santos, S. P. Amor; Amos, K. R.; Ananiev, V.; Anastopoulos, C.; Andeen, T.; Anders, J. K.; Andrean, S. Y.; Andreazza, A.; Angelidakis, S.; Angerami, A.; Anisenkov, A. V.; Annovi, A.; Antel, C.; Anthony, M. T.; Antipov, E.; Antonelli, M.; Antrim, D. J. A.; Anulli, F.; Aoki, M.; Aoki, T.; Pozo, J. A. Aparisi; Aparo, M. A.; Bella, L. Aperio; Appelt, C.; Aranzabal, N.; Ferraz, V. Araujo; Arcangeletti, C.; Arce, A. T. H.; Arena, E.; Arguin, J-F.; Argyropoulos, S.; Arling, J. -H.; Armbruster, A. J.; Arnaez, O.; Arnold, H.; Tame, Z. P. Arrubarrena; Artoni, G.; Asada, H.; Asai, K.; Asai, S.; Asbah, N. A.; Assahsah, J.; Assamagan, K.; Astalos, R.; Atkin, R. J.; Atkinson, M.; Atlay, N. B.; Atmani, H.; Atmasiddha, P. A.; Augsten, K.; Auricchio, S.; Auriol, A. D.; Austrup, V. A.; Avolio, G.; Axiotis, K.; Azuelos, G.; Babal, D.; Bachacou, H.; Bachas, K.; Bachiu, A.; Backman, F.; Badea, A.; Bagnaia, P.; Bahmani, M.; Bailey, A. J.; Bailey, V. R.; Baines, J. T.; Bakalis, C.; Baker, O. K.; Bakos, E.; Gupta, D. Bakshi; Balasubramanian, R.; Baldin, E. M.; Balek, P.; Ballabene, E.; Balli, F.; Baltes, L. M.; Balunas, W. K.; Balz, J.; Banas, E.; Bandieramonte, M.; Bandyopadhyay, A.; Bansal, S.; Barak, L.; Barberio, E. L.; Barberis, D.; Barbero, M.; Barbour, G.; Barends, K. N.; Barillari, T.; Barisits, M-S.; Barklow, T.; Baron, P.; Baron Moreno, D. A.; Baroncelli, A.; Barone, G.; Barr, A. J.; Barr, J. D.; Navarro, L. Barranco; Barreiro, F.; da Costa, J. Barreiro Guimares; Barron, U.; Teixeira, M. G. Barros; Barsov, S.; Bartels, F.; Bartoldus, R.; Barton, A. E.; Bartos, P.; Basan, A.; Baselga, M.; Bassalat, A.; Basso, M. J.; Basson, C. R.; Bates, R. L.; Batlamous, S.; Batley, J. R.; Batool, B.; Battaglia, M.; Battulga, D.; Bauce, M.; Bauer, M.; Bauer, P.; Beacham, J. B.; Beau, T.; Beauchemin, P. H.; Becherer, F.; Bechtle, P.; Beck, H. P.; Becker, K.; Beddall, A. J.; Bednyakov, V. A.; Bee, C. P.; Beemster, L. J.; Beermann, T. A.; Begalli, M.; Begel, M.; Behera, A.; Behr, J. K.; Beirer, J. F.; Beisiegel, F.; Belfkir, M.; Bella, G.; Bellagamba, L.; Bellerive, A.; Bellos, P.; Beloborodov, K.; Belyaev, N. L.; Benchekroun, D.; Bendebba, F.; Benhammou, Y.; Benoit, M.; Bensinger, J. R.; Bentvelsen, S.; Beresford, L.; Beretta, M.; Kuutmann, E. Bergeaas; Berger, N.; Bergmann, B.; Beringer, J.; Berlendis, S.; Bernardi, G.; Bernius, C.; Bernlochner, F. U.; Bernon, F.; Berry, T.; Berta, P.; Berthold, A.; Bertram, I. A.; Bethke, S.; Betti, A.; Bevan, A. J.; Bhamjee, M.; Bhatta, S.; Bhattacharya, D. S.; Bhattarai, P.; Bhopatkar, V. S.; Bi, R.; Bianchi, R. M.; Bianco, G.; Biebel, O.; Bielski, R.; Biglietti, M.; Billoud, T. R. V.; Bindi, M.; Bingul, A.; Bini, C.; Biondini, A.; Birch-sykes, C. J.; Bird, G. A.; Birman, M.; Biros, M.; Bisanz, T.; Bisceglie, E.; Biswas, D.; Bitadze, A.; Bjerke, K.; Bloch, I.; Blocker, C.; Blue, A.; Blumenschein, U.; Blumenthal, J.; Bobbink, G. J.; Bobrovnikov, V. S.; Boehler, M.; Boehm, B.; Bogavac, D.; Bogdanchikov, A. G.; Bohm, C.; Boisvert, V.; Bokan, P.; Bold, T.; Bomben, M.; Bona, M.; Boonekamp, M.; Booth, C. D.; Borbely, A. G.; Bordulev, I. S.; Borecka-Bielska, H. M.; Borgna, L. S.; Borissov, G.; Bortoletto, D.; Boscherini, D.; Bosman, M.; Bossio Sola, J. D.; Bouaouda, K.; Bouchhar, N.; Boudreau, J.; Bouhova-Thacker, E. V.; Boumediene, D.; Bouquet, R.; Boveia, A.; Boyd, J.; Boye, D.; Boyko, I. R.; Bracinik, J.; Brahimi, N.; Brandt, G.; Brandt, O.; Braren, F.; Brau, B.; Brau, J. E.; Brener, R.; Brenner, L.; Brenner, R.; Bressler, S.; Britton, D.; Britzger, D.; Brock, I.; Brooijmans, G.; Brooks, W. K.; Brost, E.; Brown, L. M.; Bruckler, T. L.; de Renstrom, P. A. Bruckman; Brueers, B.; Bruncko, D.; Bruni, A.; Bruni, G.; Bruschi, M.; Bruscino, N.; Buanes, T.; Buat, Q.; Buchin, D.; Buckley, A. G.; Budagov, I. A.; Bugge, M. K.; Bulekov, O.; Bullard, B. A.; Burdin, S.; Burgard, C. D.; Burger, A. M.; Burghgrave, B.; Burlayenko, O.; Burr, J. T. P.; Burton, C. D.; Burzynski, J. C.; Busch, E. L.; Buescher, V.; Bussey, P. J.; Butler, J. M.; Buttar, C. M.; Butterworth, J. M.; Buttinger, W.; Buxo Vazquez, C. J.; Buzykaev, A. R.; Cabras, G.; Urban, S. Cabrera; Caforio, D.; Cai, H.; Cai, Y.; Cairo, V. M. M.; Cakir, O.; Calace, N.; Calafiura, P.; Calderini, G.; Calfayan, P.; Callea, G.; Caloba, L. P.; Calvet, D.; Calvet, S.; Calvet, T. P.; Calvetti, M.; Camacho Toro, R.; Camarda, S.; Camarero Munoz, D.; Camarri, P.; Camerlingo, M. T.; Cameron, D.; Camincher, C.; Campanelli, M.; Camplani, A.; Canale, V.; Canesse, A.; Cano Bret, M.; Cantero, J.; Cao, Y.; Capocasa, F.; Capua, M.; Carbone, A.; Cardarelli, R.; Cardenas, J. C. J.; Cardillo, F.; Carli, T.; Carlino, G.; Carlotto, J. I.; Carlson, B. T.; Carlson, E. M.; Carminati, L.; Carnesale, M.; Caron, S.; Carquin, E.; Carra, S.; Carratta, G.; Argos, F. Carrio; Carter, J. W. S.; Carter, T. M.; Casado, M. P.; Casha, A. F.; Caspar, M.; Castiglia, E. G.; Castillo, F. L.; Garcia, L. Castillo; Gimenez, V. Castillo; Castro, N. F.; Catinaccio, A.; Catmore, J. R.; Cavaliere, V.; Cavalli, N.; Cavasinni, V.; Cekmecelioglu, Y. C.; Celebi, E.; Celli, F.; Centonze, M. S.; Cerny, K.; Cerqueira, A. S.; Cerri, A.; Cerrito, L.; Cerutti, F.; Cervato, B.; Cervelli, A.; Cesarini, G.; Cetin, S. A.; Chadi, Z.; Chakraborty, D.; Chala, M.; Chan, J.; Chan, W. Y.; Chapman, J. D.; Chapon, E.; Chargeishvili, B.; Charlton, D. G.; Charman, T. P.; Chatterjee, M.; Chauhan, C.; Chekanov, S.; Chekulaev, S. V.; Chelkov, G. A.; Chen, A.; Chen, B.; Chen, B.; Chen, H.; Chen, H.; Chen, J.; Chen, J.; Chen, M.; Chen, S.; Chen, S. J.; Chen, X.; Chen, X.; Chen, Y.; Cheng, C. L.; Cheng, H. C.; Cheong, S.; Cheplakov, A.; Cheremushkina, E.; Cherepanova, E.; Cherkaoui El Moursli, R.; Cheu, E.; Cheung, K.; Chevalier, L.; Chiarella, V.; Chiarelli, G.; Chiedde, N.; Chiodini, G.; Chisholm, A. S.; Chitan, A.; Chitishvili, M.; Chizhov, M. V.; Choi, K.; Chomont, A. R.; Chou, Y.; Chow, E. Y. S.; Chowdhury, T.; Christopher, L. D.; Chu, K. L.; Chu, M. C.; Chu, X.; Chudoba, J.; Chwastowski, J. J.; Cieri, D.; Ciesla, K. M.; Cindro, V.; Ciocio, A.; Cirotto, F.; Citron, Z. H.; Citterio, M.; Ciubotaru, D. A.; Ciungu, B. M.; Clark, A.; Clark, P. J.; Columbie, J. M. Clavijo; Clawson, S. E.; Clement, C.; Clercx, J.; Clissa, L.; Coadou, Y.; Cobal, M.; Coccaro, A.; Barrue, R. F. Coelho; Lopes De Sa, R. Coelho; Coelli, S.; Cohen, H.; Coimbra, A. E. C.; Cole, B.; Collot, J.; Muino, P. Conde; Connell, M. P.; Connell, S. H.; Connelly, I. A.; Conroy, E. I.; Conventi, F.; Cooke, H. G.; Cooper-Sarkar, A. M.; Choi, A. Cordeiro Oudot; Cormier, F.; Corpe, L. D.; Corradi, M.; Corriveau, F.; Cortes-Gonzalez, A.; Costa, M. J.; Costanza, F.; Costanzo, D.; Cote, B. M.; Cowan, G.; Cranmer, K.; Cremonini, D.; Crepe-Renaudin, S.; Crescioli, F.; Cristinziani, M.; Cristoforetti, M.; Croft, V.; Crosby, J. E.; Crosetti, G.; Cueto, A.; Donszelmann, T. Cuhadar; Cui, H.; Cui, Z.; Cunningham, W. R.; Curcio, F.; Czodrowski, P.; Czurylo, M. M.; De Sousa, M. J. Da Cunha Sargedas; Pinto, J. V. Da Fonseca; Da Via, C.; Dabrowski, W.; Dado, T.; Dahbi, S.; Dai, T.; Dallapiccola, C.; Dam, M.; D'amen, G.; D'Amico, V.; Damp, J.; Dandoy, J. R.; Daneri, M. F.; Danninger, M.; Dao, V.; Darbo, G.; Darmora, S.; Das, S. J.; D'Auria, S.; David, C.; Davidek, T.; Davis-Purcell, B.; Dawson, I.; Day-hall, H. A.; De, K.; De Asmundis, R.; De Biase, N.; De Castro, S.; De Groot, N.; de Jong, P.; De la Torre, H.; De Maria, A.; De Salvo, A.; De Sanctis, U.; De Santo, A.; De Vivie De Regie, J. B.; Dedovich, D. V.; Degens, J.; Deiana, A. M.; Del Corso, F.; Del Peso, J.; Del Rio, F.; Deliot, F.; Delitzsch, C. M.; Della Pietra, M.; Della Volpe, D.; Dell'Acqua, A.; Dell'Asta, L.; Delmastro, M.; Delsart, P. A.; Demers, S.; Demichev, M.; Denisov, S. P.; D'Eramo, L.; Derendarz, D.; Derue, F.; Dervan, P.; Desch, K.; Dette, K.; Deutsch, C.; Di Bello, F. A.; Di Ciaccio, A.; Di Ciaccio, L.; Di Domenico, A.; Di Donato, C.; Di Girolamo, A.; Di Gregorio, G.; Di Luca, A.; Di Micco, B.; Di Nardo, R.; Diaconu, C.; Dias, F. A.; Dias Do Vale, T.; Diaz, M. A.; Diaz Capriles, F. G.; Didenko, M.; Diehl, E. B.; Diehl, L.; Diez Cornell, S.; Diez Pardos, C.; Dimitriadi, C.; Dimitrievska, A.; Dingfelder, J.; Dinu, I-M.; Dittmeier, S. J.; Dittus, F.; Djama, F.; Djobava, T.; Djuvsland, J. I.; Doglioni, C.; Dolejsi, J.; Dolezal, Z.; Donadelli, M.; Dong, B.; Donini, J.; D'Onofrio, A.; D'Onofrio, M.; Dopke, J.; Doria, A.; Dova, M. T.; Doyle, A. T.; Draguet, M. A.; Drechsler, E.; Dreyer, E.; Drivas-koulouris, I.; Drobac, A. S.; Drozdova, M.; Du, D.; du Pree, T. A.; Dubinin, F.; Dubovsky, M.; Duchovni, E.; Duckeck, G.; Ducu, O. A.; Duda, D.; Dudarev, A.; Duden, E. R.; D'uffizi, M.; Duflot, L.; Duehrssen, M.; Duelsen, C.; Dumitriu, A. E.; Dunford, M.; Dungs, S.; Dunne, K.; Duperrin, A.; Yildiz, H. Duran; Dueren, M.; Durglishvili, A.; Dwyer, B. L.; Dyckes, G. I.; Dyndal, M.; Dysch, S.; Dziedzic, B. S.; Earnshaw, Z. O.; Eberwein, G. H.; Eckerova, B.; Eggebrecht, S.; Eggleston, M. G.; De Souza, E. Egidio Purcino; Ehrke, L. F.; Eigen, G.; Einsweiler, K.; Ekelof, T.; Ekman, P. A.; El Ghazali, Y.; El Jarrari, H.; El Moussaouy, A.; Ellajosyula, V.; Ellert, M.; Ellinghaus, F.; Elliot, A. A.; Ellis, N.; Elmsheuser, J.; Elsing, M.; Emeliyanov, D.; Enari, Y.; Ene, I.; Epari, S.; Erdmann, J.; Erland, P. A.; Errenst, M.; Escalier, M.; Escobar, C.; Etzion, E.; Evans, G.; Evans, H.; Evans, L. S.; Evans, M. O.; Ezhilov, A.; Ezzarqtouni, S.; Fabbri, F.; Fabbri, L.; Facini, G.; Fadeyev, V.; Fakhrutdinov, R. M.; Falciano, S.; Coelho, L. F. Falda Ulhoa; Falke, P. J.; Faltova, J.; Fan, C.; Fan, Y.; Fang, Y.; Fanti, M.; Faraj, M.; Farazpay, Z.; Farbin, A.; Farilla, A.; Farooque, T.; Farrington, S. M.; Fassi, F.; Fassouliotis, D.; Giannelli, M. Faucci; Fawcett, W. J.; Fayard, L.; Federic, P.; Federicova, P.; Fedin, O. L.; Fedotov, G.; Feickert, M.; Feligioni, L.; Fell, A.; Fellers, D. E.; Feng, C.; Feng, M.; Feng, Z.; Fenton, M. J.; Fenyuk, A. B.; Ferencz, L.; Ferguson, R. A. M.; Luengo, S. I. Fernandez; Fernoux, M. J. V.; Ferrando, J.; Ferrari, A.; Ferrari, P.; Ferrari, R.; Ferrere, D.; Ferretti, C.; Fiedler, F.; Filipcic, A.; Filmer, E. K.; Filthaut, F.; Fiolhais, M. C. N.; Fiorini, L.; Fisher, W. C.; Fitschen, T.; Fitzhugh, P. M.; Fleck, I.; Fleischmann, P.; Flick, T.; Flores, L.; Flores, M.; Castillo, L. R. Flores; Follega, F. M.; Fomin, N.; Foo, J. H.; Forland, B. C.; Formica, A.; Forti, A. C.; Fortin, E.; Fortman, A. W.; Foti, M. G.; Fountas, L.; Fournier, D.; Fox, H.; Francavilla, P.; Francescato, S.; Franchellucci, S.; Franchini, M.; Franchino, S.; Francis, D.; Franco, L.; Franconi, L.; Franklin, M.; Frattari, G.; Freegard, A. C.; Freund, W. S.; Frid, Y. Y.; Fritzsche, N.; Froch, A.; Froidevaux, D.; Frost, J. A.; Fu, Y.; Fujimoto, M.; Torregrosa, E. Fullana; De Simas Filho, E. Furtado; Furukawa, M.; Fuster, J.; Gabrielli, A.; Gabrielli, A.; Gadow, P.; Gagliardi, G.; Gagnon, L. G.; Gallas, E. J.; Gallop, B. J.; Gan, K. K.; Ganguly, S.; Gao, J.; Gao, Y.; Walls, F. M. Garay; Garcia, B.; Garcia, C.; Alonso, A. Garcia; Caffaro, A. G. Garcia; Navarro, J. E. Garcia; Garcia-Sciveres, M.; Gardner, G. L.; Gardner, R. W.; Garelli, N.; Garg, D.; Garg, R. B.; Gargan, J. M.; Garner, C. A.; Gasiorowski, S. J.; Gaspar, P.; Gaudio, G.; Gautam, V.; Gauzzi, P.; Gavrilenko, I. L.; Gavrilyuk, A.; Gay, C.; Gaycken, G.; Gazis, E. N.; Geanta, A. A.; Gee, C. M.; Gemme, C.; Genest, M. H.; Gentile, S.; George, S.; George, W. F.; Geralis, T.; Gerlach, L. O.; Gessinger-Befurt, P.; Geyik, M. E.; Ghneimat, M.; Ghorbanian, K.; Ghosal, A.; Ghosh, A.; Ghosh, A.; Giacobbe, B.; Giagu, S.; Giannetti, P.; Giannini, A.; Gibson, S. M.; Gignac, M.; Gil, D. T.; Gilbert, A. K.; Gilbert, B. J.; Gillberg, D.; Gilles, G.; Gillwald, N. E. K.; Ginabat, L.; Gingrich, D. M.; Giordani, M. P.; Giraud, P. F.; Giugliarelli, G.; Giugni, D.; Giuli, F.; Gkialas, I.; Gladilin, L. K.; Glasman, C.; Gledhill, G. R.; Glisic, M.; Gnesi, I.; Go, Y.; Goblirsch-Kolb, M.; Gocke, B.; Godin, D.; Gokturk, B.; Goldfarb, S.; Golling, T.; Gololo, M. G. D.; Golubkov, D.; Gombas, J. P.; Gomes, A.; Da Silva, G. Gomes; Delegido, A. J. Gomez; Goncalo, R.; Gonella, G.; Gonella, L.; Gongadze, A.; Gonnella, F.; Gonski, J. L.; Gonzalez Andana, R. Y.; de la Hoz, S. Gonzalez; Fernandez, S. Gonzalez; Lopez, R. Gonzalez; Renteria, C. Gonzalez; Suarez, R. Gonzalez; Gonzalez-Sevilla, S.; Rodriguez, G. R. Gonzalvo; Goossens, L.; Gorbounov, P. A.; Gorini, B.; Gorini, E.; Gorisek, A.; Gosart, T. C.; Goshaw, A. T.; Gostkin, M. I.; Goswami, S.; Gottardo, C. A.; Gouighri, M.; Goumarre, V.; Goussiou, A. G.; Govender, N.; Grabowska-Bold, I.; Graham, K.; Gramstad, E.; Grancagnolo, S.; Grandi, M.; Gratchev, V.; Gravila, P. M.; Gravili, F. G.; Gray, H. M.; Greco, M.; Grefe, C.; Gregor, I. M.; Grenier, P.; Grieco, C.; Grillo, A. A.; Grimm, K.; Grinstein, S.; Grivaz, J. -F.; Gross, E.; Grosse-Knetter, J.; Grud, C.; Grundy, J. C.; Guan, L.; Guan, W.; Gubbels, C.; Rojas, J. G. R. Guerrero; Guerrieri, G.; Guescini, F.; Gugel, R.; Guhit, J. A. M.; Guida, A.; Guillemin, T.; Guilloton, E.; Guindon, S.; Guo, F.; Guo, J.; Guo, L.; Guo, Y.; Gupta, R.; Gurbuz, S.; Gurdasani, S. S.; Gustavino, G.; Guth, M.; Gutierrez, P.; Zagazeta, L. F. Gutierrez; Gutschow, C.; Gwenlan, C.; Gwilliam, C. B.; Haaland, E. S.; Haas, A.; Habedank, M.; Haber, C.; Hadavand, H. K.; Hadef, A.; Hadzic, S.; Hahn, J. J.; Haines, E. H.; Haleem, M.; Haley, J.; Hall, J. J.; Hallewell, G. D.; Halser, L.; Hamano, K.; Hamdaoui, H.; Hamer, M.; Hamity, G. N.; Hampshire, E. J.; Han, J.; Han, K.; Han, L.; Han, L.; Han, S.; Han, Y. F.; Hanagaki, K.; Hance, M.; Hangal, D. A.; Hanif, H.; Hank, M. D.; Hankache, R.; Hansen, J. B.; Hansen, J. D.; Hansen, P. H.; Hara, K.; Harada, D.; Harenberg, T.; Harkusha, S.; Harris, Y. T.; Harrison, N. M.; Harrison, P. F.; Hartman, N. M.; Hartmann, N. M.; Hasegawa, Y.; Hasib, A.; Haug, S.; Hauser, R.; Hawkes, C. M.; Hawkings, R. J.; Hayashi, Y.; Hayashida, S.; Hayden, D.; Hayes, C.; Hayes, R. L.; Hays, C. P.; Hays, J. M.; Hayward, H. S.; He, F.; He, Y.; He, Y.; Heatley, N. B.; Hedberg, V.; Heggelund, A. L.; Hehir, N. D.; Heidegger, C.; Heidegger, K. K.; Heidorn, W. D.; Heilman, J.; Heim, S.; Heim, T.; Heinlein, J. G.; Heinrich, J. J.; Heinrich, L.; Hejbal, J.; Helary, L.; Held, A.; Hellesund, S.; Helling, C. M.; Hellman, S.; Helsens, C.; Henderson, R. C. W.; Henkelmann, L.; Correia, A. M. Henriques; Herde, H.; Jimenez, Y. Hernandez; Herrmann, L. M.; Herrmann, T.; Herten, G.; Hertenberger, R.; Hervas, L.; Hessey, N. P.; Hibi, H.; Hillier, S. J.; Hinterkeuser, F.; Hirose, M.; Hirose, S.; Hirschbuehl, D.; Hitchings, T. G.; Hiti, B.; Hobbs, J.; Hobincu, R.; Hod, N.; Hodgkinson, M. C.; Hodkinson, B. H.; Hoecker, A.; Hofer, J.; Holm, T.; Holzbock, M.; Hommels, L. B. A. H.; Honan, B. P.; Hong, J.; Hong, T. M.; Honig, J. C.; Hooberman, B. H.; Hopkins, W. H.; Horii, Y.; Hou, S.; Howard, A. S.; Howarth, J.; Hoya, J.; Hrabovsky, M.; Hrynevich, A.; Hryn'ova, T.; Hsu, P. J.; Hsu, S. -C.; Hu, Q.; Hu, Y. F.; Huang, D. P.; Huang, S.; Huang, X.; Huang, Y.; Huang, Y.; Huang, Z.; Hubacek, Z.; Huebner, M.; Huegging, F.; Huffman, T. B.; Hugli, C. A.; Huhtinen, M.; Huiberts, S. K.; Hulsken, R.; Huseynov, N.; Huston, J.; Huth, J.; Hyneman, R.; Iacobucci, G.; Iakovidis, G.; Ibragimov, I.; Iconomidou-Fayard, L.; Iengo, P.; Iguchi, R.; Iizawa, T.; Ikegami, Y.; Ilg, A.; Ilic, N.; Imam, H.; Carlson, T. Ingebretsen; Introzzi, G.; Iodice, M.; Ippolito, V.; Irwin, R. K.; Ishino, M.; Islam, W.; Issever, C.; Istin, S.; Ito, H.; Ponce, J. M. Iturbe; Iuppa, R.; Ivina, A.; Izen, J. M.; Izzo, V.; Jacka, P.; Jackson, P.; Jacobs, R. M.; Jaeger, B. P.; Jagfeld, C. S.; Jain, P.; Jaekel, G.; Jakobs, K.; Jakoubek, T.; Jamieson, J.; Janas, K. W.; Jaspan, A. E.; Javurkova, M.; Jeanneau, F.; Jeanty, L.; Jejelava, J.; Jenni, P.; Jessiman, C. E.; Jezequel, S.; Jia, C.; Jia, J.; Jia, X.; Jia, X.; Jia, Z.; Jiang, Y.; Jiggins, S.; Pena, J. Jimenez; Jin, S.; Jinaru, A.; Jinnouchi, O.; Johansson, P.; Johns, K. A.; Johnson, J. W.; Jones, D. M.; Jones, E.; Jones, P.; Jones, R. W. L.; Jones, T. J.; Joshi, R.; Jovicevic, J.; Ju, X.; Junggeburth, J. J.; Junkermann, T.; Rozas, A. Juste; Juzek, M. K.; Kabana, S.; Kaczmarska, A.; Kado, M.; Kagan, H.; Kagan, M.; Kahn, A.; Kahn, A.; Kahra, C.; Kaji, T.; Kajomovitz, E.; Kakati, N.; Kalderon, C. W.; Kamenshchikov, A.; Kanayama, S.; Kang, N. J.; Kar, D.; Karava, K.; Kareem, M. J.; Karentzos, E.; Karkanias, I.; Karpov, S. N.; Karpova, Z. M.; Kartvelishvili, V.; Karyukhin, A. N.; Kasimi, E.; Katzy, J.; Kaur, S.; Kawade, K.; Kawamoto, T.; Kay, E. F.; Kaya, F. I.; Kazakos, S.; Kazanin, V. F.; Ke, Y.; Keaveney, J. M.; Keeler, R.; Kehris, G. V.; Keller, J. S.; Kelly, A. S.; Kempster, J. J.; Kennedy, K. E.; Kennedy, P. D.; Kepka, O.; Kerridge, B. P.; Kersten, S.; Kersevan, B. P.; Keshri, S.; Keszeghova, L.; Haghighat, S. Ketabchi; Khandoga, M.; Khanov, A.; Kharlamov, A. G.; Kharlamova, T.; Khoda, E. E.; Khoo, T. J.; Khoriauli, G.; Khubua, J.; Khwaira, Y. A. R.; Kiehn, M.; Kilgallon, A.; Kim, D. W.; Kim, Y. K.; Kimura, N.; Kirchhoff, A.; Kirfel, C.; Kirk, J.; Kiryunin, A. E.; Kisliuk, D. P.; Kitsaki, C.; Kivernyk, O.; Klassen, M.; Klein, C.; Klein, L.; Klein, M. H.; Klein, M.; Klein, S. B.; Klein, U.; Klimek, P.; Klimentov, A.; Klioutchnikova, T.; Kluit, P.; Kluth, S.; Kneringer, E.; Knight, T. M.; Knue, A.; Kobayashi, R.; Koch, S. F.; Kocian, M.; Kodys, P.; Koeck, D. M.; Koenig, P. T.; Koffas, T.; Kolb, M.; Koletsou, I.; Komarek, T.; Koeneke, K.; Kong, A. X. Y.; Kono, T.; Konstantinidis, N.; Konya, B.; Kopeliansky, R.; Koperny, S.; Korcyl, K.; Kordas, K.; Koren, G.; Korn, A.; Korn, S.; Korolkov, I.; Korotkova, N.; Kortman, B.; Kortner, O.; Kortner, S.; Kostecka, W. H.; Kostyukhin, V. V.; Kotsokechagia, A.; Kotwal, A.; Koulouris, A.; Kourkoumeli-Charalampidi, A.; Kourkoumelis, C.; Kourlitis, E.; Kovanda, O.; Kowalewski, R.; Kozanecki, W.; Kozhin, A. S.; Kramarenko, V. A.; Kramberger, G.; Kramer, P.; Krasny, M. W.; Krasznahorkay, A.; Kremer, J. A.; Kresse, T.; Kretzschmar, J.; Kreul, K.; Krieger, P.; Krishnamurthy, S.; Krivos, M.; Krizka, K.; Kroeninger, K.; Kroha, H.; Kroll, J.; Kroll, J.; Krowpman, K. S.; Kruchonak, U.; Krueger, H.; Krumnack, N.; Kruse, M. C.; Krzysiak, J. A.; Kuchinskaia, O.; Kuday, S.; Kuehn, S.; Kuesters, R.; Kuhl, T.; Kukhtin, V.; Kulchitsky, Y.; Kuleshov, S.; Kumar, M.; Kumari, N.; Kupco, A.; Kupfer, T.; Kupich, A.; Kuprash, O.; Kurashige, H.; Kurchaninov, L. L.; Kurdysh, O.; Kurochkin, Y. A.; Kurova, A.; Kuze, M.; Kvam, A. K.; Kvita, J.; Kwan, T.; Kyriacou, N. G.; Laatu, L. A. O.; Lacasta, C.; Lacava, F.; Lacker, H.; Lacour, D.; Lad, N. N.; Ladygin, E.; Laforge, B.; Lagouri, T.; Lai, S.; Lakomiec, I. K.; Lalloue, N.; Lambert, J. E.; Lammers, S.; Lampl, W.; Lampoudis, C.; Lancaster, A. N.; Lancon, E.; Landgraf, U.; Landon, M. P. J.; Lang, V. S.; Langenberg, R. J.; Langrekken, O. K. B.; Lankford, A. J.; Lanni, F.; Lantzsch, K.; Lanza, A.; Lapertosa, A.; Laporte, J. F.; Lari, T.; Manghi, F. Lasagni; Lassnig, M.; Latonova, V.; Laudrain, A.; Laurier, A.; Lawlor, S. D.; Lawrence, Z.; Lazzaroni, M.; Le, B.; Le Boulicaut, E. M.; Leban, B.; Lebedev, A.; LeBlanc, M.; Ledroit-Guillon, F.; Lee, A. C. A.; Lee, S. C.; Lee, S.; Lee, T. F.; Leeuw, L. L.; Lefebvre, H. P.; Lefebvre, M.; Leggett, C.; Lehmann, K.; Miotto, G. Lehmann; Leigh, M.; Leight, W. A.; Leinonen, W.; Leisos, A.; Leite, M. A. L.; Leitgeb, C. E.; Leitner, R.; Leney, K. J. C.; Lenz, T.; Leone, S.; Leonidopoulos, C.; Leopold, A.; Leroy, C.; Les, R.; Lester, C. G.; Levchenko, M.; Leveque, J.; Levin, D.; Levinson, L. J.; Lewicki, M. P.; Lewis, D. J.; Li, A.; Li, B.; Li, C.; Li, C-Q.; Li, H.; Li, H.; Li, H.; Li, H.; Li, J.; Li, K.; Li, L.; Li, M.; Li, Q. Y.; Li, S.; Li, S.; Li, T.; Li, X.; Li, Z.; Li, Z.; Li, Z.; Li, Z.; Liang, Z.; Liberatore, M.; Liberti, B.; Lie, K.; Lieber Marin, J.; Lien, H.; Lin, K.; Linck, R. A.; Lindley, R. E.; Lindon, J. H.; Linss, A.; Lipeles, E.; Lipniacka, A.; Lister, A.; Little, J. D.; Liu, B.; Liu, B. X.; Liu, D.; Liu, J. B.; Liu, J. K. K.; Liu, K.; Liu, M.; Liu, M. Y.; Liu, P.; Liu, Q.; Liu, X.; Liu, Y.; Liu, Y. L.; Liu, Y. W.; Llorente Merino, J.; Lloyd, S. L.; Lobodzinska, E. M.; Loch, P.; Loffredo, S.; Lohse, T.; Lohwasser, K.; Loiacono, E.; Lokajicek, M.; Lomas, J. D.; Long, J. D.; Longarini, I.; Longo, L.; Longo, R.; Lopez Paz, I.; Lopez Solis, A.; Lorenz, J.; Lorenzo Martinez, N.; Lory, A. M.; Loseva, O.; Lou, X.; Lou, X.; Lounis, A.; Love, J.; Love, P. A.; Lu, G.; Lu, M.; Lu, S.; Lu, Y. J.; Lubatti, H. J.; Luci, C.; Lucio Alves, F. L.; Lucotte, A.; Luehring, F.; Luise, I.; Lukianchuk, O.; Lundberg, O.; Lund-Jensen, B.; Luongo, N. A.; Lutz, M. S.; Lynn, D.; Lyons, H.; Lysak, R.; Lytken, E.; Lyubushkin, V.; Lyubushkina, T.; Lyukova, M. M.; Ma, H.; Ma, L. L.; Ma, Y.; Mac Donell, D. M.; Maccarrone, G.; MacDonald, J. C.; Madar, R.; Mader, W. F.; Maeda, J.; Maeno, T.; Maerker, M.; Maguire, H.; Maio, A.; Maj, K.; Majersky, O.; Majewski, S.; Makovec, N.; Maksimovic, V.; Malaescu, B.; Malecki, Pa.; Maleev, V. P.; Malek, F.; Mali, M.; Malito, D.; Mallik, U.; Malone, C.; Maltezos, S.; Malyukov, S.; Mamuzic, J.; Mancini, G.; Manco, G.; Mandalia, J. P.; Mandic, I.; Manhaes de Andrade Filho, L.; Maniatis, I. M.; Manjarres Ramos, J.; Mankad, D. C.; Mann, A.; Mansoulie, B.; Manzoni, S.; Marantis, A.; Marchiori, G.; Marcisovsky, M.; Marcon, C.; Marinescu, M.; Marjanovic, M.; Marshall, E. J.; Marshall, Z.; Marti-Garcia, S.; Martin, T. A.; Martin, V. J.; Martin dit Latour, B.; Martinelli, L.; Martinez, M.; Martinez Agullo, P.; Martinez Outschoorn, V. I.; Martinez Suarez, P.; Martin-Haugh, S.; Martoiu, V. S.; Martyniuk, A. C.; Marzin, A.; Mascione, D.; Masetti, L.; Mashimo, T.; Masik, J.; Maslennikov, A. L.; Massa, L.; Massarotti, P.; Mastrandrea, P.; Mastroberardino, A.; Masubuchi, T.; Mathisen, T.; Matousek, J.; Matsuzawa, N.; Maurer, J.; Macek, B.; Maximov, D. A.; Mazini, R.; Maznas, I.; Mazza, M.; Mazza, S. M.; Mc Ginn, C.; Mc Gowan, J. P.; Mc Kee, S. P.; McDonald, E. F.; McDougall, A. E.; Mcfayden, J. A.; McGovern, R. P.; Mchedlidze, G.; Mckenzie, R. P.; Mclachlan, T. C.; Mclaughlin, D. J.; McLean, K. D.; McMahon, S. J.; McNamara, P. C.; Mcpartland, C. M.; McPherson, R. A.; Megy, T.; Mehlhase, S.; Mehta, A.; Melini, D.; Garcia, B. R. Mellado; Melo, A. H.; Meloni, F.; Da Costa, A. M. Mendes Jacques; Meng, H. Y.; Meng, L.; Menke, S.; Mentink, M.; Meoni, E.; Merlassino, C.; Merola, L.; Meroni, C.; Merz, G.; Meshkov, O.; Metcalfe, J.; Mete, A. S.; Meyer, C.; Meyer, J-P.; Middleton, R. P.; Mijovic, L.; Mikenberg, G.; Mikestikova, M.; Mikuz, M.; Mildner, H.; Milic, A.; Milke, C. D.; Miller, D. W.; Miller, L. S.; Milov, A.; Milstead, D. A.; Min, T.; Minaenko, A. A.; Minashvili, I. A.; Mince, L.; Mincer, A. I.; Mindur, B.; Mineev, M.; Mino, Y.; Mir, L. M.; Lopez, M. Miralles; Mironova, M.; Mishima, A.; Missio, M. C.; Mitani, T.; Mitra, A.; Mitsou, V. A.; Miu, O.; Miyagawa, P. S.; Miyazaki, Y.; Mizukami, A.; Mkrtchyan, T.; Mlinarevic, M.; Mlinarevic, T.; Mlynarikova, M.; Mobius, S.; Mochizuki, K.; Moder, P.; Mogg, P.; Mohammed, A. F.; Mohapatra, S.; Mokgatitswane, G.; Mondal, B.; Mondal, S.; Monig, G.; Moenig, K.; Monnier, E.; Romero, L. Monsonis; Berlingen, J. Montejo; Montella, M.; Monticelli, F.; Monzani, S.; Morange, N.; De Carvalho, A. L. Moreira; Llacer, M. Moreno; Martinez, C. Moreno; Morettini, P.; Morgenstern, S.; Morii, M.; Morinaga, M.; Morley, A. K.; Morodei, F.; Morvaj, L.; Moschovakos, P.; Moser, B.; Mosidze, M.; Moskalets, T.; Moskvitina, P.; Moss, J.; Moyse, E. J. W.; Mtintsilana, O.; Muanza, S.; Mueller, J.; Muenstermann, D.; Mueller, R.; Mullier, G. A.; Mullin, A. J.; Mullin, J. J.; Mungo, D. P.; Perez, D. Munoz; Sanchez, F. J. Munoz; Murin, M.; Murray, W. J.; Murrone, A.; Muse, J. M.; Muskinja, M.; Mwewa, C.; Myagkov, A. G.; Myers, A. J.; Myers, A. A.; Myers, G.; Myska, M.; Nachman, B. P.; Nackenhorst, O.; Nag, A.; Nagai, K.; Nagano, K.; Nagle, J. L.; Nagy, E.; Nairz, A. M.; Nakahama, Y.; Nakamura, K.; Nanjo, H.; Narayan, R.; Narayanan, E. A.; Naryshkin, I.; Naseri, M.; Nasri, S.; Nass, C.; Navarro, G.; Navarro-Gonzalez, J.; Nayak, R.; Nayaz, A.; Nechaeva, P. Y.; Nechansky, F.; Nedic, L.; Neep, T. J.; Negri, A.; Negrini, M.; Nellist, C.; Nelson, C.; Nelson, K.; Nemecek, S.; Nessi, M.; Neubauer, M. S.; Neuhaus, F.; Neundorf, J.; Newhouse, R.; Newman, P. R.; Ng, C. W.; Ng, Y. W. Y.; Ngair, B.; Nguyen, H. D. N.; Nickerson, R. B.; Nicolaidou, R.; Nielsen, J.; Niemeyer, M.; Niermann, J.; Nikiforou, N.; Nikolaenko, V.; Nikolic-Audit, I.; Nikolopoulos, K.; Nilsson, P.; Ninca, I.; Nindhito, H. R.; Ninio, G.; Nisati, A.; Nishu, N.; Nisius, R.; Nitschke, J-E.; Nkadimeng, E. K.; Rosende, S. J. Noacco; Nobe, T.; Noel, D. L.; Nommensen, T.; Nomura, M. A.; Norfolk, M. B.; Norisam, R. R. B.; Norman, B. J.; Novak, J.; Novak, T.; Novotny, L.; Novotny, R.; Nozka, L.; Ntekas, K.; De Moura Junior, N. M. J. Nunes; Nurse, E.; Ocariz, J.; Ochi, A.; Ochoa, I.; Oerdek, S.; Offermann, J. T.; Ogrodnik, A.; Oh, A.; Ohm, C. C.; Oide, H.; Oishi, R.; Ojeda, M. L.; Okazaki, Y.; O'Keefe, M. W.; Okumura, Y.; Seabra, L. F. Oleiro; Pino, S. A. Olivares; Damazio, D. Oliveira; Goncalves, D. Oliveira; Oliver, J. L.; Olsson, M. J. R.; Olszewski, A.; OEncel, OE. O.; O'Neil, D. C.; O'Neill, A. P.; Onofre, A.; Onyisi, P. U. E.; Oreglia, M. J.; Orellana, G. E.; Orestano, D.; Orlando, N.; Orr, R. S.; O'Shea, V.; Ospanov, R.; Otero y Garzon, G.; Otono, H.; Ott, P. S.; Ottino, G. J.; Ouchrif, M.; Ouellette, J.; Ould-Saada, F.; Owen, M.; Owen, R. E.; Oyulmaz, K. Y.; Ozcan, V. E.; Ozturk, N.; Ozturk, S.; Pacey, H. A.; Pages, A. Pacheco; Aranda, C. Padilla; Padovano, G.; Griso, S. Pagan; Palacino, G.; Palazzo, A.; Palestini, S.; Pan, J.; Pan, T.; Panchal, D. K.; Pandini, C. E.; Vazquez, J. G. Panduro; Pang, H.; Pani, P.; Panizzo, G.; Paolozzi, L.; Papadatos, C.; Parajuli, S.; Paramonov, A.; Paraskevopoulos, C.; Hernandez, D. Paredes; Park, T. H.; Parker, M. A.; Parodi, F.; Parrish, E. W.; Parrish, V. A.; Parsons, J. A.; Parzefall, U.; Pascual Dias, B.; Dominguez, L. Pascual; Pasquali, F.; Pasqualucci, E.; Passaggio, S.; Pastore, F.; Pasuwan, P.; Patel, P.; Patel, U. M.; Pater, J. R.; Pauly, T.; Pearkes, J.; Pedersen, M.; Pedro, R.; Peleganchuk, S. V.; Penc, O.; Pender, E. A.; Peng, H.; Penski, K. E.; Penzin, M.; Peralva, B. S.; Peixoto, A. P. Pereira; Sanchez, L. Pereira; Perepelitsa, D. V.; Perez Codina, E.; Perganti, M.; Perini, L.; Pernegger, H.; Perrella, S.; Perrevoort, A.; Perrin, O.; Peters, K.; Peters, R. F. Y.; Petersen, B. A.; Petersen, T. C.; Petit, E.; Petousis, V.; Petridou, C.; Petrukhin, A.; Pettee, M.; Pettersson, N. E.; Petukhov, A.; Petukhova, K.; Peyaud, A.; Pezoa, R.; Pezzotti, L.; Pezzullo, G.; Pham, T. M.; Pham, T.; Phillips, P. W.; Phipps, M. W.; Piacquadio, G.; Pianori, E.; Piazza, F.; Piegaia, R.; Pietreanu, D.; Pilkington, A. D.; Pinamonti, M.; Pinfold, J. L.; Pereira, B. C. Pinheiro; Pinoargote, A. E. Pinto; Donaldson, C. Pitman; Pizzi, D. A.; Pizzimento, L.; Pizzini, A.; Pleier, M. -A.; Plesanovs, V.; Pleskot, V.; Plotnikova, E.; Poddar, G.; Poettgen, R.; Poggioli, L.; Pohl, D.; Pokharel, I.; Polacek, S.; Polesello, G.; Poley, A.; Polifka, R.; Polini, A.; Pollard, C. S.; Pollock, Z. B.; Polychronakos, V.; Pacchi, E. Pompa; Ponomarenko, D.; Pontecorvo, L.; Popa, S.; Popeneciu, G. A.; Quintero, D. M. Portillo; Pospisil, S.; Postolache, P.; Potamianos, K.; Potepa, P. A.; Potrap, I. N.; Potter, C. J.; Potti, H.; Poulsen, T.; Poveda, J.; Astigarraga, M. E. Pozo; Ibanez, A. Prades; Prapa, M. M.; Pretel, J.; Price, D.; Primavera, M.; Martin, M. A. Principe; Privara, R.; Procter, T.; Proffitt, M. L.; Proklova, N.; Prokofiev, K.; Proto, G.; Protopopescu, S.; Proudfoot, J.; Przybycien, M.; Przygoda, W. W.; Puddefoot, J. E.; Pudzha, D.; Pyatiizbyantseva, D.; Qian, J.; Qichen, D.; Qin, Y.; Qiu, T.; Quadt, A.; Queitsch-Maitland, M.; Quetant, G.; Bolanos, G. Rabanal; Rafanoharana, D.; Ragusa, F.; Rainbolt, J. L.; Raine, J. A.; Rajagopalan, S.; Ramakoti, E.; Ran, K.; Rapheeha, N. P.; Rasheed, H.; Raskina, V.; Rassloff, D. F.; Rave, S.; Ravina, B.; Ravinovich, I.; Raymond, M.; Read, A. L.; Readioff, N. P.; Rebuzzi, D. M.; Redlinger, G.; Reed, A. S.; Reeves, K.; Reidelsturz, J. A.; Reikher, D.; Rej, A.; Rembser, C.; Renardi, A.; Renda, M.; Rendel, M. B.; Renner, F.; Rennie, A. G.; Resconi, S.; Ressegotti, M.; Resseguie, E. D.; Rettie, S.; Rivera, J. G. Reyes; Reynolds, B.; Reynolds, E.; Estabragh, M. Rezaei; Rezanova, O. L.; Reznicek, P.; Ribaric, N.; Ricci, E.; Richter, R.; Richter, S.; Richter-Was, E.; Ridel, M.; Ridouani, S.; Rieck, P.; Riedler, P.; Rijssenbeek, M.; Rimoldi, A.; Rimoldi, M.; Rinaldi, L.; Rinn, T. T.; Rinnagel, M. P.; Ripellino, G.; Riu, I.; Rivadeneira, P.; Vergara, J. C. Rivera; Rizatdinova, F.; Rizvi, E.; Rizzi, C.; Roberts, B. A.; Roberts, B. R.; Robertson, S. H.; Robin, M.; Robinson, D.; Gajardo, C. M. Robles; Manzano, M. Robles; Robson, A.; Rocchi, A.; Roda, C.; Bosca, S. Rodriguez; Garcia, Y. Rodriguez; Rodriguez, A. Rodriguez; Vera, A. M. Rodriguez; Roe, S.; Roemer, J. T.; Roepe-Gier, A. R.; Roggel, J.; Rohne, O.; Rojas, R. A.; Roland, C. P. A.; Roloff, J.; Romaniouk, A.; Romano, E.; Romano, M.; Hernandez, A. C. Romero; Rompotis, N.; Roos, L.; Rosati, S.; Rosser, B. J.; Rossi, E.; Rossi, E.; Rossi, L. P.; Rossini, L.; Rosten, R.; Rotaru, M.; Rottler, B.; Rougier, C.; Rousseau, D.; Rousso, D.; Roy, A.; Roy-Garand, S.; Rozanov, A.; Rozen, Y.; Ruan, X.; Jimenez, A. Rubio; Ruby, A. J.; Rivera, V. H. Ruelas; Ruggeri, T. A.; Ruggiero, A.; Ruiz-Martinez, A.; Rummler, A.; Rurikova, Z.; Rusakovich, N. A.; Russell, H. L.; Russo, G.; Rutherfoord, J. P.; Colmenares, S. Rutherford; Rybacki, K.; Rybar, M.; Rye, E. B.; Ryzhov, A.; Iglesias, J. A. Sabater; Sabatini, P.; Sabetta, L.; Sadrozinski, H. F-W.; Tehrani, F. Safai; Samani, B. Safarzadeh; Safdari, M.; Saha, S.; Sahinsoy, M.; Saimpert, M.; Saito, M.; Saito, T.; Salamani, D.; Salnikov, A.; Salt, J.; Salas, A. Salvador; Salvatore, D.; Salvatore, F.; Salzburger, A.; Sammel, D.; Sampsonidis, D.; Sampsonidou, D.; Sanchez, J.; Pineda, A. Sanchez; Sebastian, V. Sanchez; Sandaker, H.; Sander, C. O.; Sandesara, J. A.; Sandhoff, M.; Sandoval, C.; Sankey, D. P. C.; Sano, T.; Sansoni, A.; Santi, L.; Santoni, C.; Santos, H.; Santpur, S. N.; Santra, A.; Saoucha, K. A.; Saraiva, J. G.; Sardain, J.; Sasaki, O.; Sato, K.; Sauer, C.; Sauerburger, F.; Sauvan, E.; Savard, P.; Sawada, R.; Sawyer, C.; Sawyer, L.; Galvan, I. Sayago; Sbarra, C.; Sbrizzi, A.; Scanlon, T.; Schaarschmidt, J.; Schacht, P.; Schaefer, D.; Schaefer, U.; Schaffer, A. C.; Schaile, D.; Schamberger, R. D.; Schanet, E.; Scharf, C.; Schefer, M. M.; Schegelsky, V. A.; Scheirich, D.; Schenck, F.; Schernau, M.; Scheulen, C.; Schiavi, C.; Schioppa, E. J.; Schioppa, M.; Schlag, B.; Schleicher, K. E.; Schlenker, S.; Schmeing, J.; Schmidt, M. A.; Schmieden, K.; Schmitt, C.; Schmitt, S.; Schoeffel, L.; Schoening, A.; Scholer, P. G.; Schopf, E.; Schott, M.; Schovancova, J.; Schramm, S.; Schroeder, F.; Schultz-Coulon, H-C.; Schumacher, M.; Schumm, B. A.; Schune, Ph.; Schuy, A. J.; Schwartz, H. R.; Schwartzman, A.; Schwarz, T. A.; Schwemling, Ph.; Schwienhorst, R.; Sciandra, A.; Sciolla, G.; Scuri, F.; Scutti, F.; Sebastiani, C. D.; Sedlaczek, K.; Seema, P.; Seidel, S. C.; Seiden, A.; Seidlitz, B. D.; Seitz, C.; Seixas, J. M.; Sekhniaidze, G.; Sekula, S. J.; Selem, L.; Semprini-Cesari, N.; Sen, S.; Sengupta, D.; Senthilkumar, V.; Serin, L.; Serkin, L.; Sessa, M.; Severini, H.; Sforza, F.; Sfyrla, A.; Shabalina, E.; Shaheen, R.; Shahinian, J. D.; Shaked Renous, D.; Shan, L. Y.; Shapiro, M.; Sharma, A.; Sharma, A. S.; Sharma, P.; Sharma, S.; Shatalov, P. B.; Shaw, K.; Shaw, S. M.; Shen, Q.; Sherwood, P.; Shi, L.; Shi, X.; Shimmin, C. O.; Shimogama, Y.; Shinner, J. D.; Shipsey, I. P.(data truncated to fit)</t>
  </si>
  <si>
    <t>Observation of an Excess of Dicharmonium Events in the Four-Muon Final State with the ATLAS Detector</t>
  </si>
  <si>
    <t>DOUBLE-PARTON SCATTERINGS; J/PSI-PAIR PRODUCTION</t>
  </si>
  <si>
    <t>A search is made for potential ccc over bar c over bar tetraquarks decaying into a pair of charmonium states in the four ffiffi muon final state using proton-proton collision data at p s = 13 TeV, corresponding to an integrated luminosity of 140 fb-1 recorded by the ATLAS experiment at LHC. Two decay channels, J lig +J lig -4 mu and J lig + ig(2S) -4 mu, are studied. Backgrounds are estimated based on a hybrid approach involving Monte Carlo simulations and data-driven methods. Statistically significant excesses with respect to backgrounds dominated by the single parton scattering are seen in the di-J lig channel consistent with a narrow resonance at 6.9 GeV and a broader structure at lower mass. A statistically significant excess is also seen in the J lig + ig(2S) channel. The fitted masses and decay widths of the structures are reported.</t>
  </si>
  <si>
    <t>Adelaide University; University of Adelaide; University of Alberta; Ankara University; TOBB University of Economics &amp; Technology; Universite Savoie Mont Blanc; Centre National de la Recherche Scientifique (CNRS); CNRS - National Institute of Nuclear and Particle Physics (IN2P3); Universite PSL; Observatoire de Paris; CEA; Universite Paris Cite; United States Department of Energy (DOE); Argonne National Laboratory; University of Arizona; University of Texas System; University of Texas Arlington; National &amp; Kapodistrian University of Athens; National Technical University of Athens; University of Texas System; University of Texas Austin; Azerbaijan National Academy of Sciences (ANAS); Institute of Physics of the Azerbaijan National Academy of Sciences; Barcelona Institute of Science &amp; Technology; Institute for High Energy Physics (IFAE); Chinese Academy of Sciences; Institute of High Energy Physics, CAS; Tsinghua University; Nanjing University; Sun Yat Sen University; Chinese Academy of Sciences; University of Chinese Academy of Sciences, CAS; University of Belgrade; University of Bergen; United States Department of Energy (DOE); Lawrence Berkeley National Laboratory; University of California System; University of California Berkeley; Humboldt University of Berlin; University of Bern; University of Birmingham; Bogazici University; Gaziantep University; Istanbul University; Istinye University; Universidad Antonio Narino; Universidad Nacional de Colombia; Pontificia Universidad Javeriana; University of Bologna; Istituto Nazionale di Fisica Nucleare (INFN); University of Bonn; Boston University; Brandeis University; Transylvania University of Brasov; Horia Hulubei National Institute of Physics &amp; Nuclear Engineering; Alexandru Ioan Cuza University; National Institute for Research &amp; Development of Isotopic &amp; Molecular Technologies Cluj-Napoca; Babes Bolyai University from Cluj; National University of Science &amp; Technology POLITEHNICA Bucharest; West University of Timisoara; University of Bucharest; Comenius University Bratislava; Slovak Academy of Sciences; United States Department of Energy (DOE); Brookhaven National Laboratory; University of Buenos Aires; Consejo Nacional de Investigaciones Cientificas y Tecnicas (CONICET); California State University System; California State University Long Beach; University of Cambridge; University of Cape Town; National Research Foundation - South Africa; iThemba LABS; University of Johannesburg; University of the Philippines System; University of the Philippines Diliman; University of South Africa; University of Witwatersrand; Carleton University; Hassan II University of Casablanca; Ibn Tofail University of Kenitra; Cadi Ayyad University of Marrakech; Mohammed First University of Oujda; Mohammed V University in Rabat; Mohammed VI Polytechnic University; European Organization for Nuclear Research (CERN); European Organization for Nuclear Research (CERN); European Organization for Nuclear Research (CERN); University of Chicago; Universite Clermont Auvergne (UCA); Centre National de la Recherche Scientifique (CNRS); CNRS - National Institute of Nuclear and Particle Physics (IN2P3); Columbia University; University of Copenhagen; Niels Bohr Institute; University of Calabria; Istituto Nazionale di Fisica Nucleare (INFN); Southern Methodist University; University of Texas System; University of Texas Dallas; National Centre of Scientific Research Demokritos; Stockholm University; Oskar Klein Centre; Helmholtz Association; Deutsches Elektronen-Synchrotron (DESY); Helmholtz Association; Deutsches Elektronen-Synchrotron (DESY); Dortmund University of Technology; Technische Universitat Dresden; Duke University; University of Edinburgh; Istituto Nazionale di Fisica Nucleare (INFN); University of Freiburg; University of Gottingen; University of Geneva; University of Genoa; Istituto Nazionale di Fisica Nucleare (INFN); Justus Liebig University Giessen; University of Glasgow; Communaute Universite Grenoble Alpes; Institut National Polytechnique de Grenoble; Universite Grenoble Alpes (UGA); Centre National de la Recherche Scientifique (CNRS); CNRS - National Institute of Nuclear and Particle Physics (IN2P3); Harvard University; Chinese Academy of Sciences; University of Science &amp; Technology of China, CAS; Chinese Academy of Sciences; University of Science &amp; Technology of China, CAS; Shandong University; Shandong University; Shanghai Jiao Tong University; Shanghai Jiao Tong University; Ruprecht Karls University Heidelberg; Ruprecht Karls University Heidelberg; Chinese University of Hong Kong; University of Hong Kong; Hong Kong University of Science &amp; Technology; Hong Kong University of Science &amp; Technology; National Tsing Hua University; Universite Paris Cite; Centre National de la Recherche Scientifique (CNRS); CNRS - National Institute of Nuclear and Particle Physics (IN2P3); Universite Paris Saclay; Consejo Superior de Investigaciones Cientificas (CSIC); CSIC - Instituto de Microelectronica de Barcelona (IMB-CNM); Indiana University System; Indiana University Bloomington; Istituto Nazionale di Fisica Nucleare (INFN); Abdus Salam International Centre for Theoretical Physics (ICTP); University of Udine; Istituto Nazionale di Fisica Nucleare (INFN); University of Salento; Istituto Nazionale di Fisica Nucleare (INFN); University of Milan; Istituto Nazionale di Fisica Nucleare (INFN); University of Naples Federico II; Istituto Nazionale di Fisica Nucleare (INFN); University of Pavia; Istituto Nazionale di Fisica Nucleare (INFN); University of Pisa; Istituto Nazionale di Fisica Nucleare (INFN); Sapienza University Rome; Istituto Nazionale di Fisica Nucleare (INFN); University of Rome Tor Vergata; Istituto Nazionale di Fisica Nucleare (INFN); Roma Tre University; Istituto Nazionale di Fisica Nucleare (INFN); University of Trento; University of Innsbruck; University of Iowa; Iowa State University; Universidade Federal de Juiz de Fora; Universidade Federal do Rio de Janeiro; Universidade de Sao Paulo; Universidade do Estado do Rio de Janeiro; High Energy Accelerator Research Organization (KEK); Kobe University; AGH University of Krakow; Jagiellonian University; Polish Academy of Sciences; Institute of Nuclear Physics - Polish Academy of Sciences; Kyoto University; Kyoto University of Education; Kyushu University; Kyushu University; National University of La Plata; Consejo Nacional de Investigaciones Cientificas y Tecnicas (CONICET); Lancaster University; University of Liverpool; Slovenian Academy of Sciences &amp; Arts (SASA); Jozef Stefan Institute; University of Ljubljana; University of Ljubljana; University of London; University College London; Queen Mary University London; University of London; Royal Holloway University London; University of London; University College London; University of Louisiana System; Louisiana Technical University; Lund University; Autonomous University of Madrid; Autonomous University of Madrid; Johannes Gutenberg University of Mainz; University of Manchester; Aix-Marseille Universite; Centre National de la Recherche Scientifique (CNRS); CNRS - National Institute of Nuclear and Particle Physics (IN2P3); University of Massachusetts System; University of Massachusetts Amherst; McGill University; University of Melbourne; University of Michigan System; University of Michigan; Michigan State University; Universite de Montreal; University of Munich; Max Planck Society; Nagoya University; Nagoya University; University of New Mexico; Radboud University Nijmegen; FOM National Institute for Subatomic Physics; FOM National Institute for Subatomic Physics; University of Amsterdam; Northern Illinois University; New York University; New York University Abu Dhabi; University of Sharjah; New York University; Ochanomizu University; University System of Ohio; Ohio State University; University of Oklahoma System; University of Oklahoma - Norman; Oklahoma State University System; Oklahoma State University - Stillwater; Palacky University Olomouc; University of Oregon; University of Osaka; University of Oslo; University of Oxford; Universite Paris Cite; Centre National de la Recherche Scientifique (CNRS); CNRS - National Institute of Nuclear and Particle Physics (IN2P3); Sorbonne Universite; University of Pennsylvania; Pennsylvania Commonwealth System of Higher Education (PCSHE); University of Pittsburgh; Laboratorio de Instrumentacao e Fisica Experimental de Particulas; Universidade de Lisboa; Universidade de Coimbra; Universidade de Lisboa; Universidade do Minho; University of Granada; Universidade de Lisboa; Czech Academy of Sciences; Institute of Physics of the Czech Academy of Sciences; Czech Technical University Prague; Charles University Prague; Universite Paris Saclay; CEA; University of California System; University of California Santa Cruz; Pontificia Universidad Catolica de Chile; Universidad de La Serena; Universidad de La Serena; Universidad Andres Bello; Universidad de Tarapaca; Universidad Tecnica Federico Santa Maria; University of Washington; University of Washington Seattle; University of Sheffield; Shinshu University; Universitat Siegen; Simon Fraser University; Stanford University; United States Department of Energy (DOE); SLAC National Accelerator Laboratory; Royal Institute of Technology; State University of New York (SUNY) System; Stony Brook University; State University of New York (SUNY) System; Stony Brook University; University of Sussex; University of Sydney; Academia Sinica - Taiwan; Ivane Javakhishvili Tbilisi State University; Ivane Javakhishvili Tbilisi State University; Technion Israel Institute of Technology; Tel Aviv University; Aristotle University of Thessaloniki; University of Tokyo; University of Tokyo; Institute of Science Tokyo; Tokyo Institute of Technology; University of Toronto; University of British Columbia; York University - Canada; University of Tsukuba; University of Tsukuba; Tufts University; United Arab Emirates University; University of California System; University of California Irvine; Uppsala University; University of Illinois System; University of Illinois Urbana-Champaign; Consejo Superior de Investigaciones Cientificas (CSIC); CSIC - Instituto de Fisica Corpuscular (IFIC); University of British Columbia; University of Victoria; University of Wurzburg; University of Warwick; Waseda University; Weizmann Institute of Science; University of Wisconsin System; University of Wisconsin Madison; University of Wuppertal; Yale University; European Organization for Nuclear Research (CERN); An Najah National University; City University of New York (CUNY) System; Fondazione Bruno Kessler; Peking University; European Organization for Nuclear Research (CERN); University of Geneva; Autonomous University of Barcelona; University of Aegean; Michigan State University; Ben-Gurion University of the Negev; California State University System; California State University East Bay; California State University System; California State University Sacramento; University of London; King's College London; Stanford University; University of Fribourg; University of Thessaly; Hellenic Open University; ICREA; University of Hamburg; Bulgarian Academy of Sciences; Mohammed VI Polytechnic University; Mongolian Academy of Sciences; Azerbaijan National Academy of Sciences (ANAS); Institute of Physics of the Azerbaijan National Academy of Sciences; Ilia State University; Communaute d'universites et etablissements de Toulouse (Comue); United States Department of Energy (DOE); Lawrence Livermore National Laboratory; University of the Philippines System; University of the Philippines Diliman; Technical University of Munich; Peking University; Tsinghua University; Collaborative Innovation Center of Quantum Matter; University of British Columbia; Parthenope University Naples; University of Colorado System; University of Colorado Boulder; Washington College; Yeditepe University</t>
  </si>
  <si>
    <t>; Gutschow, Christian/C-1161-2011; Wang, Zirui/ABA-8164-2021; Vukotic, Ilija/T-5270-2018; Chen, Hucheng/GNP-8341-2022; Svatos, Michal/G-8437-2014; Sykora, Ivan/Q-3174-2017; Mete, Alaettin Serhan/AAM-8539-2021; Gonzalez Suarez, Rebeca/L-6128-2014; Di Nardo, Roberto/J-4993-2012; Woźniak, Krzysztof/P-4475-2017; Liu, Mingyi/KFS-0769-2024; Leitgeb, Clara Elisabeth/C-2004-2017; Todorova, Sarka/GXV-2085-2022; Mullier, Geoffrey/F-5073-2016; Bassalat, Ahmed/HHY-9901-2022; Novak, Tadej/JGE-0651-2023; Li, Zhiying/JYO-7043-2024; Zhou, Ning/D-1123-2017; Kumar, Mukesh/AAB-5095-2020; Kartvelishvili, Vakhtang/J-3904-2014; Vazquez Schroeder, Tamara/J-1610-2012; Bednyakov, Vadim/AAE-5820-2022; Li, Shu/HME-2779-2023; Derendarz, Dominik/AAO-3512-2021; Tanaka, Reisaburo/LDG-3808-2024; Sen, S./C-6473-2014; Becherer, Fabian/LTE-3452-2024; Tsybychev, Dmitri/J-3733-2017; Sfyrla, Anna/M-2227-2013; Bruschi, Marco/ABA-8980-2021; Konstantinidis, Nikolaos/ABB-4747-2020; Kuze, Masahiro/V-4251-2018; Oliver-Garcia, Elena/AAZ-1125-2020; Walkowiak, Wolfgang/G-8123-2015; Berta, Peter/AAL-7109-2020; Argyropoulos, Spyridon/ABA-2164-2020; Iuppa, Roberto/GQH-7165-2022; Zakharchuk, Nataliia/JOZ-9279-2023; Smirnov, Sergei/F-1014-2011; Newhouse, Robin/M-4984-2016; Camarri, Paolo/IQW-2840-2023; Alhroob, Muhammad/AAG-4603-2020; Geanta, Anei-Alexanu/IAO-0890-2023; Worm, Steven/I-3575-2012; Sioli, Maximiliano/Q-1597-2016; Coadou, Yann/G-2263-2010; D'Eramo, Louis/AAO-3512-2021; Resconi, Silvia/C-1989-2017; Meshkov, Oleg/AAM-8539-2021; Smirnov, Sergei/D-8089-2012; Adye, Tim/B-3723-2018; Schultz-Coulon, Hans-Christian/MSV-8422-2025; Wu, Xin/ABH-1729-2020; Coccaro, Andrea/G-2263-2010; Sfyrla, Anna/AEL-2938-2022; Ezhilov, Alexey/H-3442-2012; Heinrich, Lukas/H-1358-2014; Doležal, Zdeněk/K-6861-2017; Svatos, Michal/ABA-2041-2020; Turtuvshin, Tulgaa/IZE-0280-2023; Coadou, Yann/JNR-8180-2023; Leitgeb, Clara Elisabeth/F-6686-2012; Pasuwan, Patrawan/A-4262-2016; Brooijmans, Gustaaf/AGP-4843-2022; Kartvelishvili, Vakhtang/K-2312-2013; Li, Liang/J-5187-2017; Dervan, Paul/AAO-3512-2021; Kharlamova, Tatyana/N-8715-2016; Primavera, Margherita/AAZ-8345-2021; Delsart, Pierre-Antoine/I-5599-2012; Zhemchugov, Alexey/N-1717-2017; Snesarev, Andrei/H-5090-2013; Albert, Justin/AAG-4603-2020; Tariq, Khuram/H-4630-2014; Li, Liang/JYO-7043-2024; Smirnova, Oxana/D-8089-2012; Mondal, Santu/GSE-1742-2022; Rossi, Eleonora/KSM-7928-2024; Vermeulen, Jos/C-6161-2011; Schenck, Ferdinand/AAV-7965-2021; LeBlanc, Matt/N-3675-2015; Ducu, Otilia/JZT-8380-2024; Bold, Tomasz/A-1942-2017; Martinez-Agullo, Pablo/AFR-6708-2022; Evangelos, Gazis/L-3966-2017; xu, ye/JYO-6282-2024; Liu, Kun/JFJ-5015-2023; Kumar, Mukesh/KJL-1720-2024; Jinnouchi, Osamu/AFY-1817-2022; Merlassino, Claudia/NPJ-2611-2025; Coccaro, Andrea/P-5261-2016; Duperrin, Arnaud/AAN-3727-2021; Gray, Heather/ABI-8041-2022; Billoud, Thomas/AAY-1569-2020; O'Neil, Dugan/JCP-1935-2023; Manzoni, Stefano/B-2352-2018; Korcyl, Krzysztof/W-2111-2018; Tzovara, Eftychia/HTP-4981-2023; Barberio, Elisabetta/A-4978-2010; chevalier, laurent/M-6892-2014; Chu, Ming-chung/M-2655-2018; Tudorache, Alexandra/OMM-7487-2025; Di Nardo, Roberto/E-5642-2011; Cheng, Hok-Chuen/GNP-8341-2022; Arguin, Jean-Francois/ABA-2164-2020; Grandi, Mario/KFT-3060-2024; Francescato, Simone/F-5073-2016; Maleev, Victor/E-4410-2018; Gwenlan, Claire/C-1161-2011; Ventura, Anea/J-1610-2012; Camarri, Paolo/AAF-9629-2020; Ricci, Ester/AAJ-1523-2020; Villaplana Perez, Miguel/B-2717-2015; Liu, Mingyi/T-5279-2019; uysal, zekeriya/KXS-1100-2024; Gramstad, Eirik/J-3957-2015; Blue, Andrew/C-9882-2016; Zhemchugov, Alexey/D-1123-2017; Ohm, Christian/G-5550-2014; Mullier, Geoffrey/KSM-9202-2024; Palestini, Sandro/C-3218-2017; Dam, Mogens/C-2081-2015; Ma, Hong/F-2725-2011; Kurchaninov, Leonid/AAC-7358-2021; Moreno Llácer, María/AAU-6582-2020; Akesson, Torsten/Q-6674-2017; Makovec, Nikola/O-2434-2018; Vecchio, Valentina/J-1610-2012; Cristinziani, Markus/JCD-9469-2023; Buttar, Craig/AAZ-9062-2021; Lefebvre, Michel/ABB-2272-2021; Vari, Riccardo/ADS-3975-2022; Abusleme, Angel/G-8156-2012; Di Domenico, Antonio/G-6301-2011; BRAHIMI, Nihal/HNJ-5325-2023; Zhang, Yulei/JYO-7043-2024; Delitzsch, Chris Malena/F-3321-2014; Dyndal, Mateusz/AAB-1528-2020; Sopczak, Andre/I-4951-2015; Butterworth, Jonathan/AAZ-9062-2021; Garcia Navarro, Jose Enrique/H-6339-2015; wei, Yingjie/KFS-0769-2024; Gonella, Laura/GLR-3838-2022; Sanchez, Javier/F-5073-2016; Khoda, Elham E/AAQ-5430-2020; Blue, Andrew/C-9882-2016; Schramm, Steven/MSV-8422-2025; Dziedzic, Bartosz/AAB-1528-2020; McKee, Shawn/B-6435-2012; Moenig, Klaus/GSE-1742-2022; Monzani, Simone/D-6328-2017; Escalier, Marc/B-3761-2017; Rotaru, Marina/A-3097-2011; Roy, Avik/H-1880-2017; Glasman, Claudia/Y-8858-2019; Vetterli, Michel/C-6161-2011; Wosiek, Barbara/K-5811-2017; Kowalewski, Robert/AAZ-5138-2020; Oide, Hideyuki/KOC-2483-2024; Gonella, Laura/M-3153-2016; Doyle, Anthony/C-5889-2009; Lazzaroni, Massimo/N-3675-2015; Stockton, Mark/B-6717-2011; Kroll, Jiri/C-8465-2018; Ohm, Christian/AAU-6572-2020; Grancagnolo, Sergio/J-3957-2015; Vickey Boeriu, Oana/AAT-5715-2020; Rebuzzi, Daniela Marcella/D-9727-2018; Simoniello, Rosa/AGG-2640-2022; Mueller, James/KSM-9202-2024; Muino, Patricia/F-7696-2011; Onofre, Antonio/JCP-1935-2023; Oide, Hideyuki/AAU-6572-2020; Sykora, Ivan/T-5252-2018; Zhang, Zhiqing/ABA-8164-2021; Sommer, Philip/I-4951-2015; Giuli, Francesco/HJI-6649-2023; Primavera, Margherita/E-6162-2012; Solovyev, Victor/I-4951-2015; Truong, Thi Ngoc Loan/E-5686-2014; Gustavino, Giuliano/AAK-6591-2020; O'Neil, Dugan/AAU-6572-2020; Li, Liang/C-3861-2012; Schleicher, Katharina E/AAV-7965-2021; Liu, Kun/T-5279-2019; Mlinarević, Marin/LQI-9933-2024; Ducu, Otilia/JZT-8380-2024; Tudorache, Valentina/D-2743-2012; Berger, Nicolas/L-8368-2019; Resconi, Silvia/AAJ-1523-2020; Penc, Ondrej/J-6722-2014; Kurchaninov, Leonid/H-4916-2012; Vasile, Matei-Eugen/ADS-3975-2022; Davidek, Tomas/P-2697-2017; Petousis, Vlasios/JCE-4923-2023; Antel, Claire/AAA-8638-2020; Soualah, Rachik/A-6359-2012; Meloni, Federico/AAF-2385-2020; Kulchitsky, Yuri/KJL-1720-2024; Kumari, Neelam/AAB-5095-2020; Lefebvre, Michel/AAJ-2351-2021; Kvam, Audrey/V-4251-2018; Karpov, Sergey/J-3904-2014; Dinu, Ioan-Mihail/IQS-2665-2023; Britton, David/F-2602-2010; Lefebvre, Michel/AAV-7016-2021; Betti, Alessandra/AAD-9964-2019; Cristinziani, Markus/AAS-6369-2020; Stevenson, Thomas/B-6717-2011; Liu, Xiaotian/IQV-9318-2023; Croft, Vincent Alexander/AAS-6369-2020; Stucci, Stefania/I-7465-2018; Blue, Andrew/C-9882-2016; Vranjes Milosavljevic, Marija/F-9847-2016; Petersen, Troels/P-5538-2015; Shabalina, Elizaveta/AEL-2938-2022; Reyes Flores, Carlos Armando/AGQ-9109-2022; TERRON, JUAN/JAZ-0916-2023; Lapertosa, Alessandro/JTU-4817-2023; Shi, Liaoshan/KFR-7855-2024; Vos, Marcel/G-8123-2015; Franchini, Matteo/HKE-1206-2023; Gray, Heather/KFT-3060-2024; Landon, Murrough/N-3675-2015; Maleev, Victor/R-4140-2016; Marti-Garcia, Salvador/JUV-5162-2023; Longo, Riccardo/HHN-5758-2022; Tudorache, Alexandra/O-1929-2013; Tian, Yusong/KHY-6295-2024; Ventura, Anea/A-9544-2015; Arnold, Hannah/MTD-5046-2025; Alimonti, Gianluca/AAG-4603-2020; Tzovara, Eftychia/IZE-0280-2023; Leite, Marco/F-6686-2012; Penc, Ondrej/H-3032-2014; Rossi, Elvira/A-3097-2011; Bogavac, Danijela/KCJ-8078-2024; Di Nardo, Roberto/J-1755-2012; Barranco Navarro, Laura/D-9808-2012; Řezníček, Pavel/C-1989-2017; Smolek, Karel/H-5090-2013; Smirnova, Oxana/A-4401-2013; Burlayenko, Oleksandr/O-6885-2019; Siral, Ismet/D-8150-2012; Koffas, Thomas/ABB-4747-2020; Parajuli, Santosh/J-6722-2014; Vasile, Matei-Eugen/ADS-3975-2022; Barreiro, Fernando/D-9808-2012; Kroll, Jiri/C-8465-2018; Roth, Roman/Q-6674-2017; Deliot, Frederic/F-3321-2014; Luehring, Frederick/HKW-0143-2023; Lari, Tommaso/JRX-4442-2023; Casado Lechuga, María Pilar/H-1484-2015; Tudorache, Alexandra/D-2743-2012; Terzo, Stefano/JAZ-0916-2023; Price, Darren/E-6162-2012; Schenck, Ferdinand/GRY-3808-2022; Ricci, Ester/C-1989-2017; unel, gokhan/KFB-1065-2024; Vittori, Camilla/MIJ-8039-2025; Tsai, Fang-Ying/ABI-8185-2020; Duckeck, Guenter/JZT-8380-2024; Vittori, Camilla/G-8123-2015; Fisher, Wade/N-4491-2013; Masubuchi, Tatsuya/E-5642-2011; gabrielli, andrea/HNR-6417-2023; Liu, Minghui/KFS-0769-2024; Kaczmarska, Anna/B-2753-2019; Baldin, Evgenii/A-6186-2014; Dam, Mogens/AAS-6369-2020; Ali, Babar/KGM-2699-2024; Wang, Renjie/KAM-5595-2024; Khoo, Teng Jian/N-8715-2016; Gaudio, Gabriella/M-8260-2015; Ribaric, Neza/C-1989-2017; Cieśla, Krzysztof/P-5261-2016; Li, Zhelun/JYO-7043-2024; Leight, William/AAJ-2351-2021; Panizzo, Giancarlo/AAS-2986-2020; Sessa, Marco/AEL-2938-2022; van Daalen, Tal/PII-7496-2026; Barreiro, Fernando/D-9808-2012; Onyisi, Peter/KYR-8808-2024; Faltova, Jana/P-6842-2017; Nayak, Ranjit/AAV-4969-2021; Stabile, Alberto/F-2889-2013; Pater, Joleen/A-4262-2016; Strom, David/ONI-5559-2025; Berger, Nicolas/ABE-4064-2020; KHWAIRA, Yahya/MIO-1541-2025; Liu, Minghui/T-5279-2019; Tudorache, Valentina/IZE-0280-2023; Hoya, Joaquin/G-6714-2014; Lassnig, Mario/JRX-4442-2023; Hobincu, Radu/U-4436-2017; Lopez Solis, Alvaro/KCL-5505-2024; Vivarelli, Iacopo/G-8123-2015; de la Torre Perez, Hector/ABG-6942-2020; Maleev, Victor/R-4140-2016; uysal, zekeriya/AAD-1226-2019; Dado, Tomas/AAS-6369-2020; Potti, Harish/HZJ-6111-2023; Roland, Christophe/Q-6674-2017; Giagu, Stefano/H-6455-2013; Flores Castillo, Luis Roberto/W-3928-2018; Jiménez Peña, Javier/AFY-1817-2022; Gorisek, Andrej/KQU-6818-2024; McKee, Shawn/B-6435-2012; Chen, Hucheng/KEC-2019-2024; Grancagnolo, Sergio/J-3957-2015; Cristoforetti, Marco/JCD-9469-2023; Ferrando, James/KXR-3604-2024; Perrevoort, Ann-Kathrin/P-2636-2017; Nasri, Salah/F-4752-2013; Kvita, Jiri/L-1362-2018; Bruscino, Nello/ABA-8980-2021; Duda, Dominik/JZT-8380-2024; Matousek, Jan/P-2200-2017; Cabrera Urbán, Susana/H-1376-2015; Kharlamova, Tatyana/AAQ-5430-2020; Sun, Shaojun/ABA-2041-2020; Tsai, Fang-Ying/E-5686-2014; Meng, Lingxin/ABD-9498-2021; Heinrich, Lukas/ABH-1107-2020; Tudorache, Alexandra/J-3733-2017; Santra, Arka/AEE-4946-2022; Bosman, Martine/J-9917-2014; Camarero Muñoz, Daniel/Z-1924-2019; Geanta, Anei-Alexanu/E-5642-2011; Torro Pastor, Emma/AAB-5979-2021; Lari, Tommaso/JTU-4817-2023; Earnshaw, Zoë/KFS-6791-2024; Zhang, Rui/JOZ-9279-2023; Maleev, Victor/O-2434-2018; Řezníček, Pavel/AAJ-1523-2020; Varni, Carlo/ABI-8185-2020; Citron, Zvi/GRX-7434-2022; Yang, Hongtao/KEC-2019-2024; xella, stefania/E-6752-2015; Mogg, Philipp/GSE-1742-2022; Russo, Graziella/GLQ-6239-2022; Franchini, Matteo/HZH-7174-2023; Maeda, Junpei/B-8131-2018; Popa, Stefan/A-7734-2018; Burghgrave, Blake/AAZ-9062-2021; Diaconu, Cristinel/J-1755-2012; Jakoubek, Tomas/G-8644-2014; Pater, Joleen/A-4262-2016; D'Onofrio, Adelina/AAT-3903-2020; Montejo Berlingen, Javier/D-6328-2017; Bird, Georgia/PNI-0588-2026; van Gemmeren, Peter/AAT-5715-2020; Wang, Xiaoning/ABA-8164-2021; Ntekas, Konstantinos/AAE-8669-2022; Iakovidis, George/AAR-7518-2020; Massa, Lorenzo/AGA-7835-2022; Beeter, Lars/NBX-1402-2025; Shabalina, Elizaveta/M-2227-2013; FLORES, LUCAS/AAC-9259-2021; Maj, Klaudia/Q-2724-2019; Lysak, Roman/H-2995-2014; Rozen, Yoram/H-1880-2017; Della Volpe, Domenico/B-4482-2012; Hansen, Peter Henrik/C-2098-2015; Monzani, Simone/D-6328-2017; Franchini, Matteo/AAC-9259-2021; Thomson, Evelyn/GMW-9870-2022; Mijovic, Liza/H-1996-2014; Sikora, Rafał/AAM-4274-2021; Grinstein, Sebastian/N-3988-2014; Di Luca, Andrea/E-5642-2011; Simsek, Sinem/AGG-2640-2022; Smirnov, Yury/F-1014-2011; Burdin, Sergey/AAZ-9062-2021; Smirnova, Oxana/H-5090-2013; Alexa, Calin/F-6345-2010; Vos, Marcel/G-8123-2015; Sampsonidou, Despoina/F-5073-2016; Camarda, Stefano/IQW-2840-2023; Liu, Yanlin/JFJ-5015-2023; Wermes, Norbert/L-8896-2014; Benchekroun, Driss/JCN-4659-2023; Santpur, Sai Neha/AEE-4946-2022; Aad, Georges/ADI-6300-2022; Liu, Bingxuan/JQW-9270-2023; Mincer, Allen/A-2253-2017; Potti, Harish/AAZ-8345-2021; Peters, Krisztian/P-2636-2017; Tu, Yanjun/O-1929-2013; Roy, Avik/HLV-9248-2023; Gauzzi, Paolo/D-2615-2009; Dittus, Fridolin/IQS-2665-2023; Rousseau, David/HLV-9248-2023; Ntekas, Konstantinos/G-5550-2014; Zanzi, Daniele/T-5270-2018; Koffas, Thomas/P-2636-2017; Turtuvshin, Tulgaa/HTP-4981-2023; Brandt, Oleg/HNJ-5325-2023; Li, Huanguo/C-3861-2012; Barreiro, Fernando/D-9808-2012; Vranjes, Nenad/B-4003-2017; Zamora-Saa, Jilberto/Q-6426-2019; Dova, María Teresa/C-5889-2009; Carquin, Edson/G-5221-2015; Vecchio, Valentina/CAH-0226-2022; lebedev, alexandre/N-3675-2015; Baines, John/T-9828-2017; Dziedzic, Bartosz/Q-4189-2017; Cairo, Valentina Maria Martina/L-1893-2015; Grabowska-Bold, Iwona/ABI-7829-2020; Rocchi, Alessandro/OIS-4970-2025; Liu, Yanlin/KFS-0769-2024; Nellist, Clara/G-5931-2014; Kramarenko, Victor/E-1781-2012; Zenis, Tibor/T-5270-2018; Doglioni, Caterina/C-5889-2009; Roos, Lydia/KSM-7928-2024; Burghgrave, Blake/O-6885-2019; Ventura, Anea/CAH-0226-2022; Lee, Suhyun/AAA-3368-2022; Longo, Luigi/OVY-7379-2025; Chwastowski, Janusz/I-4480-2012; Escobar Ibáñez, Carlos/B-3761-2017; Grancagnolo, Sergio/J-3957-2015; Poulsen, Trine/AAZ-8345-2021; Martinelli, Luca/JUV-5162-2023; Guerrero Rojas, Jesus/C-1161-2011; Metcalfe, Jessica/AAM-8539-2021; Vos, Marcel/B-4003-2017; Varni, Carlo/ADS-3975-2022; Bachas, Konstantinos/C-8101-2019; Chekulaev, Sergey/O-1145-2015; Chiarella, Vitaliano/M-6892-2014; DA FONSECA PINTO, JOAO VICTOR/AAS-6369-2020; URQUIJO, PHILLIP/KXS-1100-2024; Go, Yeonju/HSH-6030-2023; Schioppa, Enrico Junior/AAV-7965-2021; Barr, Alan/D-9808-2012; Bona, Marcella/JPX-4062-2023; Vadla, Knut Oddvar Høie/JXY-4499-2024; Tudorache, Valentina/O-1929-2013; Thompson, Emily Anne/GMW-9870-2022; Popa, Stefan/A-7734-2018; Doležal, Zdeněk/P-1509-2017; Buttar, Craig/D-3706-2011; Li, Shu/C-3861-2012; Potter, Christina/AAZ-8345-2021; Gurbuz, Saime/AAG-5583-2019; Introzzi, Gianluca/K-2497-2015; Buckley, Andy/B-8362-2014; Abramowicz, Halina/KUC-5630-2024; Gagnon, Louis-Guillaume/W-2465-2018; Nemecek, Stanislav/G-5931-2014; Kostyukhin, Vadim/F-3171-2019; Dabrowski, Wladyslaw/AAS-6369-2020; Sabetta, Luigi/JXW-5405-2024; Cindro, Vladimir/AAM-4181-2021; Grancagnolo, Sergio/ITU-2465-2023; Di Luca, Andrea/J-1755-2012; Yu, Yi/JFJ-5015-2023; Tariq, Khuram/LDG-3808-2024; Ducu, Otilia/JZT-8380-2024; uysal, zekeriya/AAD-1226-2019; Troncon, Clara/E-5686-2014; Baroň, Petr/AAH-9306-2019; Berger, Nicolas/A-5204-2013; Muenstermann, Daniel/F-5073-2016; Rozen, Yoram/W-4639-2017; Lazzaroni, Massimo/AAJ-2351-2021; Rodríguez Boscà, Sergi/HPC-6167-2023; Takeva, Emily/HGC-6910-2022; Lad, Nisha/KFQ-1417-2024; Rossi, Elvira/KSM-7928-2024; Sankey, David/AEE-4946-2022; Garcia, Carmen/W-2465-2018; Rocchi, Alessandro/OIS-4970-2025; van Vulpen, Ivo/AAT-5715-2020; wang, haoyu/KHY-6295-2024; Pan, Tong/MVW-7799-2025; Padilla, Cristobal/C-3218-2017; Muenstermann, Daniel/KSM-9202-2024; Swiatlowski, Maximilian/ABA-2041-2020; Albert, Justin/J-4152-2017; Romano, Marino/Q-6674-2017; Varvell, Kevin/ADS-3975-2022; Barisits, Martin/D-9808-2012; Stärz, Steffen/V-5240-2018; Terashi, Koji/ITW-2370-2023; Karpova, Zoya/J-3904-2014; D'Onofrio, Monica/AAT-3903-2020; AGHEORGHIESEI, Catalin/B-8596-2014; Dell’Acqua, Andrea/B-4482-2012; Oyulmaz, Kaan Yüksel/HKN-0255-2023; Heinrich, Jochen Jens/ABH-1107-2020; URQUIJO, PHILLIP/O-1929-2013; Mancini, Giada/U-3509-2017; Vazquez Schroeder, Tamara/CAH-0226-2022; Mindur, Bartosz/A-2253-2017; Gorisek, Andrej/KQU-6818-2024; Rossi, Eleonora/A-3097-2011; Penc, Ondrej/H-3032-2014; D'Eramo, Louis/Q-5816-2017; Gonçalo, José/M-3153-2016; Zhang, Zhiqing/GWV-0179-2022; Tanaka, Reisaburo/ABB-6644-2021; BALLABENE, ERIC/OHV-1669-2025; Stanislaus, Beojan/V-6242-2018; Ulloa Poblete, Pablo Augusto/HCH-9521-2022; Dao, Valerio/C-8175-2012; Gaudio, Gabriella/AAN-6039-2021; Jamieson, Jonathan/G-8644-2014; Cieśla, Krzysztof/AAM-4181-2021; Thompson, Paul/GMW-9870-2022; Navarro González, Josep/W-2465-2018; Vetterli, Michel/AAT-5715-2020; cerri, alessandro/KRQ-4175-2024; snyder, scott/H-5090-2013; Warburton, Andreas/N-8028-2013; Shahinian, Jeffrey/M-2227-2013; uysal, zekeriya/AAD-1226-2019; Giordani, Mario/Q-6211-2018; Karpova, Zoya/K-2312-2013; Coadou, Yann/P-5261-2016; Korcyl, Krzysztof/ABB-4747-2020; Chudoba, Jiri/M-2655-2018; Rotaru, Marina/HLV-9248-2023; Stark, Giordon/V-5240-2018; Ulloa, Pablo/HCH-9521-2022; Meloni, Federico/H-1996-2014; Kruchonak, Uladzimir/AAN-4371-2020; Olesya, Kuchinskaya/AAF-8437-2020; Imam, Hajar/JPK-6966-2023; Della Pietra, Massimo/J-5008-2012; Solodkov, Alexander/B-8623-2017; Agaras, Merve/AAB-5221-2021; HORII, Yasuyuki/I-7208-2014; Sonay, Anil/AAS-4657-2020; Voevodina, Elena/AAI-4805-2021; Cimmino, Anna/AAA-1673-2020; Wang, Erdong/AAI-8447-2020; Luongo, Nicolás/AAR-2772-2021; Ozturk, Sertac/AGO-2476-2022; Masik, Jiri/JVZ-7061-2024; Villa, Mauro/C-9883-2009; Evans, Guiomar/N-1231-2013; Belyaev, Nikita/N-3676-2016; Pinamonti, Matteo/ODK-1282-2025; de Renstrom, Pawel/AAG-7725-2021; Huseynov, Nazim/NOF-4621-2025; , Carlo/B-7410-2009; Sultansoy, Saleh/AAA-8267-2019; Benoit, Mathieu/A-1420-2011; CUI, Han/KPB-6448-2024; Kamenshchikov, Andrey/R-1112-2017; Cetin, Serkant/AGF-0147-2022; Kabana, Sonia/MBH-1463-2025; /H-1383-2014; Lopez Paz, Ivan/AFQ-4280-2022; Akimov, Andrey/N-1769-2015; Geralis, Theodoros/I-6467-2016; Olszewski, Andrzej/AGV-6131-2022; Li, Bing/GSN-3295-2022; WANG, SHIHAO/KHC-8263-2024; Istin, Serhat/HSB-5013-2023; Poveda, Joaquin/PKQ-7660-2026; Casado, M. Pilar/H-1484-2015; Hu, Qipeng/AAL-8583-2021; Fuster, Juan/W-6189-2018; Peixoto, Ana/MGT-6406-2025; Bobrovnikov, Victor/AAB-8328-2022; Day-Hall, Henry/HSB-8751-2023; SULIN, VLADIMIR/N-2793-2015; gavrilyuk, alexander/E-8824-2010; Fiorini, Luca/W-6250-2018; Capua, Marcella/A-8549-2015; Mir, Lluïsa-Maria/G-7212-2015; Kupco, Alexander/G-9713-2014; Manhaes de Andrade Filho, Luciano/N-7778-2017; Zhang, Kai/ADK-1321-2022; Guo, Jun/O-5202-2015; Chiarelli, Giorgio/E-8953-2012; Romero, Luciano/B-8917-2018; Mastrandrea, Paolo/GRO-2401-2022; Ochoa, Ines/GNO-9255-2022; Donadelli, Marisilvia/H-3710-2016; govender, nicolin/CAH-3245-2022; Babal, Dominik/GXG-4304-2022; Gingrich, Douglas/AEU-8727-2022; Boyko, Igor/J-3659-2013; de Groot, Nicolo/A-2675-2009; Jones, Roger/H-5578-2011; Jia, Xiangkun/OLQ-4785-2025; Demichev, Mikhail/A-8469-2015; Celebi, Emre/KEI-8113-2024; Ramakoti, Ekaterina/LJL-2287-2024; Han, Liang/IYJ-8658-2023; Schwartzman, Ariel/AAU-1153-2020; Dubinin, Filipp/M-9546-2015; Petukhova, Krystsina/AAZ-2794-2020; Miagkov, Alexei/GQQ-2073-2022; Teoh, J. J./MDS-7897-2025; Cavaliere, Viviana/CAE-8597-2022; Taylor, Wendy/PEU-9375-2025; O'Shea, Val/G-1279-2010; Pezzullo, Gianantonio/AAA-1579-2021; Chizhov, Mihail/CAI-8953-2022; Ozcan, Veysi/AAS-4508-2020; li, yue/IXD-9935-2023; Bogdanchikov, Alexander/AAB-9414-2022; Chala, Mikael/AAB-4586-2019; Kupfer, Thomas/J-4401-2017; Gasiorowski, Sean/JTV-7796-2023; Foti, Maria/IZP-8824-2023; liu, yang/KFA-8402-2024; Kuday, Sinan/C-8528-2014; Owen, Mark/Q-8268-2016; Gongadze, Alexi/T-9162-2017; Cerrito, Lucio/KPA-8260-2024; Spousta, Martin/OVY-4560-2025; Cervelli, Alberto/X-7416-2018; Nessi, Marzio/L-5194-2017; Juzek, Monika/ODK-7931-2025; Maevskiy, Artem/P-4101-2016; Perini, Laura/R-8228-2017; Pezzotti, Lorenzo/IYJ-3405-2023; Hanif, Hamza/JXN-3419-2024; Saraiva, Joao Gentil/D-1596-2017; Brau, James/ACH-1573-2022; Zivkovic, Lidija/HGA-8150-2022; Burgard, Carsten/KIE-8584-2024; Loiacono, Eleanor/G-3946-2012; do Amaral Coutinho, Yara/AAU-7857-2021; Ryzhov, Andrey/A-5015-2017; Connell, Simon/F-2962-2015; De, Kaushik/N-1953-2013; Herten, Gregor/HNQ-9546-2023; Wolters, Helmut/M-4154-2013; Iguchi, Ryo/D-3861-2015; Beauchemin, Hugo/AAQ-4262-2021; Buzykaev, Alexey/HIK-0117-2022; Furtado de Simas Filho, Eduardo/A-2399-2016; Pacheco Pages, Andres/C-5353-2011; Bates, Richard/D-6596-2013; Torrence, Eric/PMQ-6687-2026; Majewski, Stephanie/PLC-7596-2026; Sultanaliyeva, Laily/ABG-9047-2020; Fassi, Farida/F-3571-2016; Garg, Rocky/AAV-9845-2021; Aielli, Giulio/PLB-9901-2026; Patel, Umeshkumar/A-8643-2013; Chelkov, Georgy/G-9934-2019; Tricoli, Antonio/C-8157-2011; Tassi, Enrico/AAJ-9661-2020; Ippolito, Nicolò/GQQ-6608-2022; Postolache, Petronel/ABA-3064-2021; Zeng, Jiuchuan/KWU-9328-2024; Bhamjee, Muaaz/ABE-4708-2020; benhammou, yan/JDW-7759-2023; Soldatov, Evgeny/E-3990-2017; cesari, nicola/G-7817-2012; Marcisovsky, Michal/H-1533-2014; Chitan, Adrian/AAC-8946-2022; Oh, Alexander/HHZ-4386-2022; Koeck, Daniela/PVC-6924-2026; Haines, Elizabeth/NLN-7954-2025; Passaggio, Stefano/B-6843-2013; Plotnikov, Evgenii/F-8333-2017; Piazza, Federica/PMR-2457-2026; Lanza, Antonio/AAL-1383-2021</t>
  </si>
  <si>
    <t>Yamazaki, Yuji/0000-0003-3710-6995; Bertram, Iain/0000-0003-4073-4941; Gutschow, Christian/0000-0003-0857-794X; Stugu, Bjarne/0000-0002-1728-9272; Wang, Zirui/0000-0002-0928-2070; Masetti, Lucia/0000-0002-0038-5372; de Vivie, Jean-Baptiste/0000-0001-9163-2211; Scharf, Christian/0000-0002-0294-1205; Winter, Benedict Tobias/0000-0001-9606-7688; Murrone, Alessia/0000-0001-5399-2478; Vukotic, Ilija/0000-0003-0472-3516; Ryzhov, Andrey/0000-0002-0623-7426; Chen, Hucheng/0000-0002-9936-0115; Svatos, Michal/0000-0002-7199-3383; Thomson, Evelyn/0000-0001-6031-2768; Sawada, Ryu/0000-0002-2226-9874; Nairz, Armin/0000-0003-3561-0880; Wolffs, Zef/0000-0001-5100-2522; Sykora, Ivan/0000-0003-3447-5621; Adye, Tim/0000-0003-0627-5059; Mete, Alaettin Serhan/0000-0002-5508-530X; Montejo Berlingen, Javier/0000-0001-9213-904X; Gonzalez Suarez, Rebeca/0000-0002-6126-7230; Di Nardo, Roberto/0000-0003-1111-3783; Woźniak, Krzysztof/0000-0003-1171-0887; Liu, Mingyi/0000-0002-0236-5404; Czurylo, Marta/0000-0003-1943-5883; Wang, Zirui/0000-0002-0928-2070; Dell’Acqua, Andrea/0000-0003-2453-7745; Leitgeb, Clara Elisabeth/0000-0002-0335-503X; Todorova, Sarka/0000-0003-2433-231X; Moser, Brian/0000-0001-6750-5060; Mullier, Geoffrey/0000-0001-6771-0937; Schoeffel, Laurent/0000-0002-8081-2353; Coelli, Simone/0000-0002-5145-3646; Bassalat, Ahmed/0000-0002-0129-1423; Novak, Tadej/0000-0002-3053-0913; Adamczyk, Leszek/0000-0002-5859-2075; Gokturk, Berare/0000-0002-6045-8617; Sinha, Sukanya/0000-0002-2438-3785; Li, Zhiying/0000-0001-9800-2626; Boscherini, Davide/0000-0001-9207-6413; Zhou, Ning/0000-0002-1775-2511; Draguet, Maxence/0000-0003-1530-0519; Parajuli, Santosh/0000-0003-1499-3990; Kumar, Mukesh/0000-0003-3681-1588; Vickey Boeriu, Oana/0000-0002-6497-6809; Farooque, Trisha/0000-0003-1363-9324; Kartvelishvili, Vakhtang/0000-0002-1957-3787; Vazquez Schroeder, Tamara/0000-0002-9780-099X; Camplani, Alessandra/0000-0002-6386-9788; Iakovidis, George/0000-0002-0330-5921; Gonski, Julia/0000-0003-2037-6315; Vormwald, Benedikt/0000-0003-2607-7287; Bednyakov, Vadim/0000-0003-4864-8909; Gutierrez Zagazeta, Luis Felipe/0000-0003-0374-1595; Li, Shu/0000-0001-7879-3272; Hügging, Fabian/0000-0002-7472-3151; Orellana, Gonzalo Enrique/0000-0002-4753-4048; Soualah, Rachik/0000-0003-0124-3410; Derendarz, Dominik/0000-0001-5660-3095; Zerradi, Soufiane/0000-0001-9101-3226; Dado, Tomas/0000-0002-7050-2669; Tanaka, Reisaburo/0000-0002-9929-1797; Junkermann, Thomas/0000-0002-1119-8820; Moenig, Klaus/0000-0002-3169-7117; Troncon, Clara/0000-0002-7997-8524; Wang, Zirui/0000-0002-0928-2070; Kar, Deepak/0000-0002-4238-9822; Becherer, Fabian/0000-0003-0562-4616; Degens, Jordy/0000-0002-6966-4935; Murrone, Alessia/0000-0001-5399-2478; Barak, Liron/0000-0002-3436-2726; Tsybychev, Dmitri/0000-0001-8212-6894; Yamaguchi, Yohei/0000-0002-3725-4800; Tanaka, Reisaburo/0000-0002-9929-1797; Valente, Marco/0000-0002-0486-9569; Abulaiti, Yiming/0000-0003-0403-3697; Meng, Lingxin/0000-0002-2901-6589; Pani, Priscilla/0000-0003-2149-3791; Sfyrla, Anna/0000-0002-3003-9905; Bruschi, Marco/0000-0002-4319-4023; Konstantinidis, Nikolaos/0000-0002-4140-6360; Bellos, Panagiotis/0000-0003-2049-9622; Kuze, Masahiro/0000-0001-8858-8440; HADEF, Asma/0000-0003-2508-0628; Gonski, Julia/0000-0003-2037-6315; Ocariz, José/0000-0003-2262-0780; Romain, Madar/0000-0002-6875-6408; Duperrin, Arnaud/0000-0002-5789-9825; Leitgeb, Clara Elisabeth/0000-0002-0335-503X; Walkowiak, Wolfgang/0000-0002-0385-3784; Schramm, Steven/0000-0001-9031-6751; Berta, Peter/0000-0003-0780-0345; Tzanis, Polyneikis/0000-0001-6828-1599; McPherson, Robert/0000-0001-9211-7019; Auriol, Adrien/0000-0002-3623-1228; White, Martin/0000-0001-5474-4580; Yu, Yi/0000-0003-4762-8201; Argyropoulos, Spyridon/0000-0001-7748-1429; Aoki, Masato/0000-0001-7498-0097; Grandi, Mario/0000-0002-5924-2544; Sawyer, Lee/0000-0001-8295-0605; Merz, Garrett/0000-0003-4737-3931; Carlson, Benjamin/0000-0002-7550-7821; Genest, Marie-Helene/0000-0002-4098-2024; Yang, Siqi/0000-0002-0204-984X; Pham, Thu LH/0000-0002-8859-1313; Guerrero Rojas, Jesus/0000-0001-8487-3594; Iuppa, Roberto/0000-0001-5038-2762; Zoch, Knut/0000-0003-2138-6187; Kono, Takanori/0000-0003-1553-2950; Golling, Tobias/0000-0001-8535-6687; Vivarelli, Iacopo/0000-0003-0097-123X; Zakharchuk, Nataliia/0000-0002-4963-8836; Smirnov, Sergei/0000-0002-6778-073X; Windischhofer, Philipp/0000-0001-5038-1399; D'Amen, Gabriele/0000-0002-9742-3709; Chou, Yuan-Tang/0000-0002-2204-5731; Nemecek, Stanislav/0000-0001-8978-7150; Newhouse, Robin/0000-0001-8026-3836; Qian, Jianming/0000-0003-4813-8167; Shapiro, Marjorie/0000-0001-8540-9654; Camarri, Paolo/0000-0002-5732-5645; Alhroob, Muhammad/0000-0001-7569-7111; Bakos, Evelin/0000-0002-1110-4433; Seema, Pienpen/0000-0002-3727-5636; Sebastiani, Cristiano/0000-0003-1073-035X; Evans, Meirin Oan/0000-0002-4259-018X; Geanta, Anei-Alexanu/0000-0003-2781-2933; Ellert, Mattias/0000-0001-5265-3175; Haug, Sigve/0000-0003-0442-3361; Azuelos, Georges/0000-0003-4241-022X; Shojaii, Jafar/0000-0002-9449-0412; Lassnig, Mario/0000-0002-9541-0592; Worm, Steven/0000-0002-3865-4996; Sioli, Maximiliano/0000-0002-0912-9121; Sadrozinski, Hartmut/0000-0003-0019-5410; Corriveau, Francois/0000-0002-4970-7600; Lester, Christopher Gorham/0000-0001-5770-4883; Gomez Delegido, Antonio Jesus/0000-0003-4315-2621; Tlou, Humphry/0000-0002-4934-1661; Coadou, Yann/0000-0001-8195-7004; D'Eramo, Louis/0000-0002-4910-5378; Masubuchi, Tatsuya/0000-0001-9984-8009; Resconi, Silvia/0000-0003-2313-4020; Delitzsch, Chris Malena/0000-0001-7021-3333; Roland, Christophe/0000-0003-2084-369X; Kotsokechagia, Anastasia/0000-0002-8057-9467; Meshkov, Oleg/0000-0001-6897-4651; Gilbert, Alexander Kevin/0000-0002-8813-4446; Kehris, Gustavs/0000-0002-1119-1004; Smirnov, Sergei/0000-0002-6778-073X; Schmidt, Mustafa/0000-0002-4467-2461; Adye, Tim/0000-0003-0627-5059; Anean, Stefio Yosse/0000-0002-9766-2670; Schultz-Coulon, Hans-Christian/0000-0002-0860-7240; Wu, Xin/0000-0001-7655-389X; Coccaro, Andrea/0000-0003-2368-4559; Sfyrla, Anna/0000-0002-3003-9905; Hays, Chris/0000-0003-2371-9723; Lawrence, Zak/0000-0002-9035-9679; Rurikova, Zuzana/0000-0003-3051-9607; Zhang, Zhicai/0000-0002-1630-0986; Ezhilov, Alexey/0000-0002-7520-293X; Smolek, Karel/0000-0002-5996-7000; van Gemmeren, Peter/0000-0002-7227-4006; Fisher, Wade/0000-0003-3043-3045; Heinrich, Lukas/0000-0002-4048-7584; Duda, Dominik/0000-0002-5916-3467; Doležal, Zdeněk/0000-0002-5662-3675; Große-Knetter, Jörn/0000-0003-3085-7067; Svatos, Michal/0000-0002-7199-3383; Turtuvshin, Tulgaa/0000-0001-9471-8627; Pascual Dias, Bruna/0000-0002-7673-1067; Coadou, Yann/0000-0001-8195-7004; Przybycien, Mariusz/0000-0002-9235-2649; Zhang, Zhiqing/0000-0002-7853-9079; Kirk, Julie/0000-0001-8096-7577; Leitgeb, Clara Elisabeth/0000-0002-0335-503X; Di Luca, Andrea/0000-0002-9074-2133; Morodei, Federico/0000-0001-8251-7262; Pasuwan, Patrawan/0000-0003-2987-2964; Brooijmans, Gustaaf/0000-0002-3354-1810; Kartvelishvili, Vakhtang/0000-0002-1957-3787; Brandt, Oleg/0000-0001-5219-1417; Li, Liang/0000-0001-6411-6107; Dervan, Paul/0000-0003-3929-8046; Saimpert, Matthias/0000-0002-3765-1320; Kharlamova, Tatyana/0000-0002-0387-6804; Yang, Hongtao/0000-0003-3554-7113; Primavera, Margherita/0000-0002-6866-3818; Heinrich, Lukas/0000-0002-4048-7584; Okazaki, Yuta/0000-0003-2677-5827; Thompson, Paul/0000-0002-6239-7715; Delsart, Pierre-Antoine/0000-0002-9556-2924; Zhemchugov, Alexey/0000-0002-3360-4965; Proklova, Nadezda/0000-0002-5237-0201; Rummler, Andre/0000-0001-8945-8760; Snesarev, Andrei/0000-0002-9067-8362; Albert, Justin/0000-0003-0253-2505; Komarek, Tomas/0000-0002-3047-3146; Tariq, Khuram/0000-0002-0584-8700; Sabetta, Luigi/0000-0002-0865-5891; Li, Liang/0000-0001-6411-6107; Unal, Guillaume/0000-0001-8130-7423; Schimmel Brener, Roy/0000-0001-5791-4872; Smirnova, Oxana/0000-0003-2517-531X; Stockton, Mark/0000-0001-9679-0323; Mondal, Santu/0000-0002-6965-7380; Rossi, Eleonora/0000-0002-2146-677X; Russakovich, Nikolai/0000-0003-1927-5322; Vermeulen, Jos/0000-0003-4378-5736; Navarro González, Josep/0000-0002-4172-7965; Bhatta, Somadutta/0000-0002-9045-3278; Robson, Aidan/0000-0002-1659-8284; Stärz, Steffen/0000-0002-2908-3909; Schenck, Ferdinand/0000-0001-8279-4753; LeBlanc, Matt/0000-0001-5977-6418; El Jarrari, Hassnae/0000-0002-8955-9681; Ducu, Otilia/0000-0001-5914-0524; Bold, Tomasz/0000-0002-2432-411X; Martinez-Agullo, Pablo/0000-0001-8925-9518; Loch, Peter/0000-0002-2005-671X; Kourkoumelis, Christine/0000-0003-0083-274X; Palestini, Sandro/0000-0002-4110-096X; Brost, Elizabeth/0000-0002-6800-9808; Liu, Kun/0000-0001-5807-0501; Ali, Shahzad/0000-0001-5216-3133; Santi, Lorenzo/0000-0003-1766-2791; Pereira Peixoto, Ana Paula/0000-0003-3424-7338; Koffas, Thomas/0000-0001-9612-4988; Kumar, Mukesh/0000-0003-3681-1588; Yorita, Kohei/0000-0003-1988-8401; Loffredo, Salvatore/0000-0003-2516-5015; Sinha, Supriya/0000-0002-3600-2804; Sykora, Marek/0000-0003-3508-2176; Carter, Joseph/0000-0002-7836-4264; Gagnon, Louis-Guillaume/0000-0003-3000-8479; Solomon Gronewald, Shalu/0000-0002-7378-4454; Martinelli, Luca/0000-0002-4466-3864; Nobe, Takuya/0000-0002-5809-325X; Jinnouchi, Osamu/0000-0001-5073-0974; Merlassino, Claudia/0000-0002-5445-5938; Coccaro, Andrea/0000-0003-2368-4559; Duperrin, Arnaud/0000-0002-5789-9825; URQUIJO, PHILLIP/0000-0002-0887-7953; Shen, Qiuping/0000-0002-4085-1227; Gray, Heather/0000-0002-5293-4716; Safdari, Murtaza/0000-0001-8323-7318; O'Neil, Dugan/0000-0003-0325-472X; Luehring, Frederick/0000-0001-8721-6901; Trincaz-Duvoid, Sophie/0000-0001-5913-0828; Manzoni, Stefano/0000-0002-2488-0511; Bachacou, Henri/0000-0002-2256-4515; Shahinian, Jeffrey/0000-0002-1325-3432; iacobucci, giuseppe/0000-0001-9965-5442; Korcyl, Krzysztof/0000-0001-8085-4505; Tzovara, Eftychia/0000-0002-0410-0055; Massa, Lorenzo/0000-0002-3735-7762; Moyse, Edward/0000-0003-4449-6178; Barberio, Elisabetta/0000-0002-3111-0910; chevalier, laurent/0000-0003-3762-7264; Nkadimeng, Edward/0000-0003-0800-7963; Roy, Avik/0000-0002-0116-1012; Beringer, Juerg/0000-0002-9975-1781; Chu, Ming-chung/0000-0002-1971-0403; Tudorache, Alexandra/0000-0001-6307-1437; Hoya, Joaquin/0000-0002-7562-0234; Knue, Andrea/0000-0002-1559-9285; Costanzo, Davide/0000-0003-4920-6264; Hillier, Stephen/0000-0002-7599-6469; Schaarschmidt, Jana/0000-0002-0433-6439; Gutschow, Christian/0000-0003-0857-794X; Di Nardo, Roberto/0000-0003-1111-3783; Mijovic, Liza/0000-0003-0162-2891; Cheng, Hok-Chuen/0000-0002-8912-4389; Arguin, Jean-Francois/0000-0003-0229-3858; Grandi, Mario/0000-0002-5924-2544; Francescato, Simone/0000-0001-5315-9275; Maleev, Victor/0000-0003-1028-8602; Balek, Petr/0000-0002-0942-1966; Gwenlan, Claire/0000-0002-3518-0617; Tzovara, Eftychia/0000-0002-0410-0055; Zamora-Saa, Jilberto/0000-0002-5030-7516; Ventura, Anea/0000-0002-3368-3413; Camarri, Paolo/0000-0002-5732-5645; Bianchi, Riccardo Maria/0000-0001-7345-7798; Ricci, Ester/0000-0002-4222-9976; Barton, Adam/0000-0001-9696-9497; Affolder, Anthony/0000-0002-9058-7217; Villaplana Perez, Miguel/0000-0002-0048-4602; Jiggins, Stephen/0000-0003-2906-1977; Liu, Mingyi/0000-0002-0236-5404; uysal, zekeriya/0000-0002-7110-8065; Gramstad, Eirik/0000-0001-5792-5352; Schenck, Ferdinand/0000-0001-8279-4753; Blue, Andrew/0000-0002-7716-5626; Vari, Riccardo/0000-0002-2814-1337; Cueto Gómez, Ana Rosario/0000-0003-1494-7898; Zhemchugov, Alexey/0000-0002-3360-4965; Pascual Domínguez, Luis/0000-0003-4701-9481; Ohm, Christian/0000-0002-8015-7512; Mullier, Geoffrey/0000-0001-6771-0937; Fawcett, William/0000-0003-2596-8264; Long, Jonathan David/0000-0002-2115-9382; Palestini, Sandro/0000-0002-4110-096X; Arguin, Jean-Francois/0000-0003-0229-3858; Dam, Mogens/0000-0001-6278-9674; Chowdhury, Tasnuva/0000-0002-2681-8105; Lloyd, Stephen/0000-0002-5073-2264; Ma, Hong/0000-0002-8916-6220; Kurchaninov, Leonid/0000-0001-9392-3936; Bindi, Marcello/0000-0001-6172-545X; Rurikova, Zuzana/0000-0003-3051-9607; Moreno Llácer, María/0000-0003-1113-3645; Russell, Heather/0000-0003-4181-0678; Akesson, Torsten/0000-0003-4141-5408; Rybacki, Katherine/0000-0003-1131-4120; Djama, Farès/0000-0003-1881-3360; Makovec, Nikola/0000-0001-5124-904X; Vecchio, Valentina/0000-0002-1351-6757; Garay, Francisca/0000-0002-6670-1104; Umaka, Ejiro/0000-0001-7725-8227; Cristinziani, Markus/0000-0003-3893-9171; Buttar, Craig/0000-0003-0188-6491; Lefebvre, Michel/0000-0002-5560-0586; Vari, Riccardo/0000-0002-2814-1337; Ohm, Christian/0000-0002-8015-7512; Morii, Masahiro/0000-0001-9324-057X; Erdmann, Johannes/0000-0002-8073-2740; Pizzini, Alessio/0000-0001-8891-1842; Abusleme, Angel/0000-0003-0762-7204; Di Domenico, Antonio/0000-0001-8078-2759; BRAHIMI, Nihal/0000-0003-0992-3509; Wang, Xiaoning/0000-0002-2411-7399; Lin, Kuan-Yu/0000-0002-2269-3632; Winklmeier, Frank/0000-0001-8290-3200; vannicola, damiano/0000-0001-6814-4674; Mohapatra, Soumya/0000-0003-3006-6337; Aoki, Takumi/0000-0002-6618-5170; Thompson, Emily Anne/0000-0001-7050-8203; Zhang, Yulei/0000-0001-6274-7714; Lewicki, Maciej Piotr/0000-0002-8972-3066; Liu, Kun/0000-0001-5807-0501; Ellis, Nicolas/0000-0002-1920-4930; Weirich, Marcel/0000-0002-5129-872X; Stockton, Mark/0000-0001-9679-0323; Delitzsch, Chris Malena/0000-0001-7021-3333; Dyndal, Mateusz/0000-0001-9632-6352; Sopczak, Andre/0000-0001-6981-0544; Butterworth, Jonathan/0000-0002-5905-5394; EL Moussaouy, Ali/0000-0002-9669-5374; Feng, Minyu/0000-0002-0698-1482; Garcia Navarro, Jose Enrique/0000-0002-0279-0523; Miu, Ovidiu/0000-0002-0287-8293; wei, Yingjie/0000-0001-9725-2316; Morange, Nicolas/0000-0003-0047-7215; Evans, Harold/0000-0003-2183-3127; Peters, Krisztian/0000-0002-7654-1677; Gonella, Laura/0000-0002-4919-0808; Sanchez, Javier/0000-0001-9913-310X; Vadla, Knut Oddvar Høie/0000-0001-6729-1584; Ekman, Per Alexander/0000-0002-7032-2799; Khoda, Elham E/0000-0001-8720-6615; Singh, Sahibjeet/0000-0001-5641-5713; Blue, Andrew/0000-0002-7716-5626; Schramm, Steven/0000-0001-9031-6751; Dziedzic, Bartosz/0000-0002-0805-9184; Diaconu, Cristinel/0000-0002-6193-5091; Carratta, Giuseppe/0000-0002-8846-2714; McKee, Shawn/0000-0002-4551-4502; Moenig, Klaus/0000-0002-3169-7117; Jinnouchi, Osamu/0000-0001-5073-0974; Przygoda, Witold/0000-0003-0984-0754; Lee, Suhyun/0000-0003-0836-416X; Mezquita, Costa/0000-0002-2064-2954; Bianco, Gianluca/0000-0003-4473-7242; Monzani, Simone/0000-0002-0479-2207; Marzin, Antoine/0000-0003-4364-4351; Escalier, Marc/0000-0003-4270-2775; Rotaru, Marina/0000-0003-4088-6275; Ravina, Baptiste/0000-0002-1622-6640; Maniatis, Ioannis/0000-0002-4362-0088; Roy, Avik/0000-0002-0116-1012; Roloff, Jennifer/0000-0001-6479-3079; Primavera, Margherita/0000-0002-6866-3818; Javurkova, Martina/0000-0001-8798-808X; Laurier, Alexane/0000-0002-2575-0743; Vadla, Knut Oddvar Høie/0000-0001-6729-1584; Francescato, Simone/0000-0001-5315-9275; Glasman, Claudia/0000-0003-2025-3817; Munoz Sanchez, Francisca/0000-0002-6374-458X; lebedev, alexandre/0000-0002-9566-1850; Ruelas Rivera, Victor Hugo/0000-0002-2116-048X; Hamdaoui, Hassane/0000-0001-5709-2100; Kempster, Jacob/0000-0003-4168-3373; Zanzi, Daniele/0000-0002-1222-7937; Vetterli, Michel/0000-0002-7223-2965; Bauer, Michael/0009-0000-5475-7293; KOULOURIS, AIMILIANOS/0000-0003-1012-4675; Kowalewski, Robert/0000-0002-7314-0990; Oide, Hideyuki/0000-0002-2173-3233; Kumari, Neelam/0000-0001-9174-6200; Stark, Giordon/0000-0001-6616-3433; Gonella, Laura/0000-0002-4919-0808; Lancon, Eric/0000-0002-0225-187X; Jackson, Paul/0000-0002-0847-402X; Doyle, Anthony/0000-0001-6322-6195; Longarini, Iacopo/0000-0002-0352-2854; Lazzaroni, Massimo/0000-0002-4094-1273; Stockton, Mark/0000-0001-9679-0323; Kroll, Jiri/0000-0001-6215-3326; Ohm, Christian/0000-0002-8015-7512; Kurchaninov, Leonid/0000-0001-9392-3936; Wenaus, Torre/0000-0002-8678-893X; Ould-Saada, Farid/0000-0002-9404-835X; Majersky, Oliver/0000-0001-8857-5770; Pleskot, Vojtech/0000-0001-5435-497X; Grancagnolo, Sergio/0000-0001-8490-8304; Vickey Boeriu, Oana/0000-0002-6497-6809; Vukotic, Ilija/0000-0003-0472-3516; Nikolopoulos, Konstantinos/0000-0002-3048-489X; Formica, Andrea/0000-0001-8308-2643; Rebuzzi, Daniela Marcella/0000-0003-4461-3880; gabrielli, andrea/0000-0003-0768-9325; Schmitt, Stefan/0000-0001-8387-1853; Simoniello, Rosa/0000-0003-2042-6394; Potępa, Patrycja Anna/0000-0002-1325-7214; Hays, Chris/0000-0003-2371-9723; Straessner, Arno/0000-0003-2460-6659; Mueller, James/0000-0001-5099-4718; Onofre, Antonio/0000-0003-3471-2703; Marjanovic, Marija/0000-0002-4468-0154; Oide, Hideyuki/0000-0002-2173-3233; Whalen, Kathleen/0000-0002-9383-8763; Li, Shu/0000-0001-7879-3272; D'Uffizi, Matteo/0000-0003-2499-1649; Sykora, Ivan/0000-0003-3447-5621; Zhang, Zhiqing/0000-0002-7853-9079; LeBlanc, Matt/0000-0001-5977-6418; Sommer, Philip/0000-0003-1703-7304; ABREU, Henso/0000-0002-1599-2896; Giuli, Francesco/0000-0002-8506-274X; Bruschi, Marco/0000-0002-4319-4023; Primavera, Margherita/0000-0002-6866-3818; Czodrowski, Patrick/0000-0003-0723-1437; Iurii, Naryshkin/0000-0001-6412-4801; Gorini, Edoardo/0000-0002-7688-2797; Solovyev, Victor/0000-0002-9402-6329; Sanchez, Javier/0000-0001-9913-310X; Truong, Thi Ngoc Loan/0000-0001-8249-7150; Vecchio, Valentina/0000-0002-1351-6757; Pasuwan, Patrawan/0000-0003-2987-2964; Leight, William/0000-0002-2968-7841; Gustavino, Giuliano/0000-0002-5938-4921; Cheng, Hok-Chuen/0000-0002-8912-4389; Vickey, Trevor/0000-0002-1596-2611; O'Neil, Dugan/0000-0003-0325-472X; Li, Liang/0000-0001-6411-6107; Klein, Matthew Henry/0000-0002-9999-2534; Liu, Kun/0000-0001-5807-0501; Lewicki, Maciej Piotr/0000-0002-8972-3066; Vecchio, Valentina/0000-0002-1351-6757; Schleicher, Katharina E/0000-0002-2917-7032; Liu, Kun/0000-0001-5807-0501; Mlinarević, Marin/0000-0003-3587-646X; Ramirez, Andres/0000-0001-8821-5708; Nikiforou, Nikiforos/0000-0003-1267-7740; Palestini, Sandro/0000-0002-4110-096X; Dallapiccola, Carlo/0000-0002-1391-2477; Ducu, Otilia/0000-0001-5914-0524; Xu, Yue/0000-0001-9563-4804; Tudorache, Valentina/0000-0001-5384-3843; Nairz, Armin/0000-0003-3561-0880; Berger, Nicolas/0000-0002-7963-9725; Spolidoro Freund, Werner/0000-0003-4473-1027; Resconi, Silvia/0000-0003-2313-4020; Penc, Ondrej/0000-0002-5433-3981; Kurchaninov, Leonid/0000-0001-9392-3936; Mino, Yuya/0000-0002-2984-8174; , Sascha/0000-0003-2941-2829; Vasile, Matei-Eugen/0000-0001-8415-0759; Anisenkov, Alexey/0000-0002-7201-5936; Gwenlan, Claire/0000-0002-3518-0617; Rossi, Elvira/0000-0001-9476-9854; Gurdasani, Simran Sunil/0000-0002-8836-0099; Davidek, Tomas/0000-0002-3770-8307; Petousis, Vlasios/0000-0002-5575-6476; Antel, Claire/0000-0001-9683-0890; Soualah, Rachik/0000-0003-0124-3410; Meloni, Federico/0000-0001-7075-2214; Buttar, Craig/0000-0003-0188-6491; Kulchitsky, Yuri/0000-0002-3036-5575; Kumari, Neelam/0000-0001-9174-6200; Bossio Sola, Jonathan David/0000-0002-7134-8077; Leney, Katharine/0000-0002-1525-2695; Lefebvre, Michel/0000-0002-5560-0586; Stanislaus, Beojan/0000-0001-9007-7658; Kvam, Audrey/0000-0001-7243-0227; Karpov, Sergey/0000-0002-2230-5353; Dinu, Ioan-Mihail/0000-0002-2683-7349; Britton, David/0000-0001-9998-4342; Lefebvre, Michel/0000-0002-5560-0586; Betti, Alessandra/0000-0003-0839-9311; Jones, Paul/0000-0002-6293-6432; Poddar, Gitanjali/0000-0001-7424-4161; Cristinziani, Markus/0000-0003-3893-9171; Stevenson, Thomas/0000-0003-2399-8945; Liu, Xiaotian/0000-0003-1366-5530; Clark, Allan Geoffrey/0000-0001-8341-5911; Croft, Vincent Alexander/0000-0002-8731-4525; Stucci, Stefania/0000-0002-1639-4484; Blue, Andrew/0000-0002-7716-5626; Vranjes Milosavljevic, Marija/0000-0003-4477-9733; Petersen, Troels/0000-0003-0221-3037; Shabalina, Elizaveta/0000-0003-4849-556X; Reyes Flores, Carlos Armando/0000-0003-2973-1686; Yap, Yee Chinn/0000-0001-8939-666X; Konstantinidis, Nikolaos/0000-0002-4140-6360; Rotaru, Marina/0000-0003-4088-6275; Ripellino, Giulia/0000-0002-4053-5144; Sinha, Supriya/0000-0002-3600-2804; Romano, Marino/0000-0002-6609-7250; TERRON, JUAN/0000-0003-0132-5723; Ju, Xiangyang/0000-0002-9745-1638; Kennedy, Philip David/0000-0002-8491-2570; Lapertosa, Alessandro/0000-0001-6246-6787; Shi, Liaoshan/0000-0001-9532-5075; Rimoldi, Marco/0000-0003-1165-7940; Bouquet, Romain/0000-0001-9683-7101; Vos, Marcel/0000-0001-8474-5357; Potter, Christina/0000-0002-9815-5208; Franchini, Matteo/0000-0002-4554-252X; Marti-Garcia, Salvador/0000-0002-3897-6223; Gray, Heather/0000-0002-5293-4716; FANTI, MARCELLO/0000-0002-8773-145X; Landon, Murrough/0000-0001-6828-9769; Maleev, Victor/0000-0003-1028-8602; Marti-Garcia, Salvador/0000-0002-3897-6223; Weber, Sebastian/0000-0002-2841-1616; Dahbi, Salah-eddine/0000-0002-5222-7894; Sommer, Philip/0000-0003-1703-7304; Leroy, Claude/0000-0003-3105-7045; Tudorache, Alexandra/0000-0001-6307-1437; Tian, Yusong/0000-0001-8739-9250; al khoury, konie/0000-0002-0547-8199; Bella, Gideon/0000-0002-4009-0990; Thompson, Paul/0000-0002-6239-7715; Ventura, Anea/0000-0002-3368-3413; Astalos, Robert/0000-0001-5095-605X; Durglishvili, Archil/0000-0003-4157-592X; Alimonti, Gianluca/0000-0002-7128-9046; Røhne, Ole Myren/0000-0001-7744-9584; Bouhova-Thacker, Evelina/0000-0002-5103-1558; Tzovara, Eftychia/0000-0002-0410-0055; Leite, Marco/0000-0003-0392-3663; Cardillo, Fabio/0000-0002-4478-3524; Haas, Andrew/0000-0002-4832-0455; Salvador Salas, Adrian/0000-0001-5041-5659; Penc, Ondrej/0000-0002-5433-3981; Rossi, Elvira/0000-0001-9476-9854; Bogavac, Danijela/0000-0003-2138-9062; Hanagaki, Kazunori/0000-0003-0676-0441; Tsai, Fang-Ying/0000-0001-7878-6435; Lassnig, Mario/0000-0002-9541-0592; Di Nardo, Roberto/0000-0003-1111-3783; Castillo, Florencia Luciana/0000-0002-1172-1052; Kortman, Bryan Alexander/0000-0001-7081-3275; Barranco Navarro, Laura/0000-0002-3380-8167; Řezníček, Pavel/0000-0003-4017-9829; Vergis, Christos/0000-0002-3228-6715; Smolek, Karel/0000-0002-5996-7000; Farrington, Sinead/0000-0001-5350-9271; Smirnova, Oxana/0000-0003-2517-531X; Burlayenko, Oleksandr/0000-0001-8283-935X; Flores, Marvin/0000-0002-4462-2851; Siral, Ismet/0000-0003-4554-1831; Russakovich, Nikolai/0000-0003-1927-5322; Chargeishvili, Bakar/0000-0002-5376-2397; Koffas, Thomas/0000-0001-9612-4988; Formica, Andrea/0000-0001-8308-2643; Parajuli, Santosh/0000-0003-1499-3990; Vasile, Matei-Eugen/0000-0001-8415-0759; bhattarai, prajita/0000-0001-9977-0416; Barreiro, Fernando/0000-0002-3021-0258; Nikolopoulos, Konstantinos/0000-0002-3048-489X; Roos, Lydia/0000-0001-7151-9983; iacobucci, giuseppe/0000-0001-9965-5442; Kroll, Jiri/0000-0001-6215-3326; Schleicher, Katharina E/0000-0002-2917-7032; Jamieson, Jonathan/0000-0001-9554-0787; Kersevan, Borut/0000-0002-4529-452X; O'Neil, Dugan/0000-0003-0325-472X; Roth, Roman/0000-0002-5835-0690; Deliot, Frederic/0000-0003-0777-6031; Luehring, Frederick/0000-0001-8721-6901; Lari, Tommaso/0000-0002-1388-869X; Ezzarqtouni, Sanae/0000-0002-7912-2830; Heinrich, Jochen Jens/0000-0002-0253-0924; Casado Lechuga, María Pilar/0000-0002-0394-5646; Chan, Jay/0000-0001-7069-0295; Hulsken, Raphaël/0000-0002-0095-1290; Tudorache, Alexandra/0000-0001-6307-1437; RUBIO JIMENEZ, ADRIAN/0000-0001-9085-2175; Nitschke, Jan-Eric/0000-0002-0174-4816; Beretta, Matteo Mario/0000-0002-7026-8171; Terzo, Stefano/0000-0003-3388-3906; Martin-Haugh, Stewart/0000-0001-9457-1928; Price, Darren/0000-0003-2750-9977; Schenck, Ferdinand/0000-0001-8279-4753; Perrevoort, Ann-Kathrin/0000-0001-6343-447X; Oreglia, Mark/0000-0001-6203-2209; Qiu, Tong/0000-0001-5047-3031; Karpova, Zoya/0000-0003-0254-4629; Mullier, Geoffrey/0000-0001-6771-0937; Bevan, Aian/0000-0002-4105-9629; Ricci, Ester/0000-0002-4222-9976; Ke, Yan/0000-0001-5798-6665; Hank, Michael/0000-0002-4731-6120; Terzo, Stefano/0000-0003-3388-3906; Kimura, Naoki/0000-0002-8883-9374; Vittori, Camilla/0000-0001-9156-970X; Nisati, Aleandro/0000-0002-5080-2293; Tsai, Fang-Ying/0000-0001-7878-6435; Duckeck, Guenter/0000-0002-7756-7801; Nisati, Aleandro/0000-0002-5080-2293; Stanislaus, Beojan/0000-0001-9007-7658; Vittori, Camilla/0000-0001-9156-970X; Fisher, Wade/0000-0003-3043-3045; Masubuchi, Tatsuya/0000-0001-9984-8009; gabrielli, andrea/0000-0003-0768-9325; Liu, Minghui/0000-0003-0056-7296; Nikiforou, Nikiforos/0000-0003-1267-7740; wei, Yingjie/0000-0001-9725-2316; Kaczmarska, Anna/0000-0002-8880-4120; Feligioni, Lorenzo/0000-0002-1403-0951; Baldin, Evgenii/0000-0002-9854-975X; Dam, Mogens/0000-0001-6278-9674; Jones, Eleanor/0000-0001-6289-2292; Ali, Babar/0000-0001-8653-5556; Makovec, Nikola/0000-0001-5124-904X; Klein, Lucas/0000-0002-0145-4747; Heim, Sarah/0000-0002-2639-6571; Reeves, Kendall/0000-0003-3504-4882; Wang, Renjie/0000-0002-5059-8456; Xu, Lailin/0000-0001-8997-3199; Lucotte, Arnaud/0000-0002-5992-0640; Henkelmann, Lars/0000-0001-8231-2080; Khoo, Teng Jian/0000-0002-5954-3101; Hirose, Shigeki/0000-0002-2389-1286; Pollard, Christopher/0000-0002-3690-3960; Hadavand, Haleh/0000-0001-5447-3346; Schimmel Brener, Roy/0000-0001-5791-4872; Gaudio, Gabriella/0000-0002-6833-0933; Ribaric, Neza/0000-0003-3212-3681; Takeva, Emily/0000-0003-3142-030X; Cieśla, Krzysztof/0000-0003-2751-3474; Sauvan, Emmanuel/0000-0003-1921-2647; Lie, Ki/0000-0002-5779-5989; Li, Zhelun/0000-0001-7096-2158; Leight, William/0000-0002-2968-7841; Alderweireldt, Sara/0000-0002-8224-7036; Panizzo, Giancarlo/0000-0002-0352-4833; Karpov, Sergey/0000-0002-2230-5353; Sessa, Marco/0000-0002-1402-7525; van Daalen, Tal/0000-0002-2254-125X; snyder, scott/0000-0001-8610-8423; Alpigiani, Cristiano/0000-0002-7641-5814; Barreiro, Fernando/0000-0002-3021-0258; Onyisi, Peter/0000-0003-4201-7997; Faltova, Jana/0000-0003-4278-7182; Ghosh, Aishik/0000-0003-0819-1553; Nayak, Ranjit/0000-0001-6988-0606; Filthaut, Frank/0000-0003-3338-2247; Stabile, Alberto/0000-0002-6868-8329; Pater, Joleen/0000-0002-0598-5035; Ellinghaus, Frank/0000-0003-3596-5331; Strom, David/0000-0002-8302-386X; Danninger, Matthias/0000-0002-7807-7484; Aboulhorma, Asmaa/0000-0002-9987-2292; Rieck, Patrick/0000-0003-0290-0566; Martoiu, Sorin/0000-0002-4963-9441; Sahinsoy, Merve/0000-0002-7400-7286; Argyropoulos, Spyridon/0000-0001-7748-1429; Morley, Anthony/0000-0003-0373-1346; Berger, Nicolas/0000-0002-7963-9725; KHWAIRA, Yahya/0000-0001-8538-1647; Sandesara, Jay/0000-0002-6016-8011; Liu, Minghui/0000-0003-0056-7296; Tudorache, Valentina/0000-0001-5384-3843; Solovyev, Victor/0000-0002-9402-6329; Ghneimat, Mazuza/0000-0002-4931-2764; Vermeulen, Jos/0000-0003-4378-5736; Chudoba, Jiri/0000-0002-6425-2579; Hoya, Joaquin/0000-0002-7562-0234; Lassnig, Mario/0000-0002-9541-0592; Rossi, Eleonora/0000-0002-2146-677X; Allport, Philip/0000-0001-7303-2570; Delsart, Pierre-Antoine/0000-0002-9556-2924; Vickey, Trevor/0000-0002-1596-2611; Lopez Solis, Alvaro/0000-0002-0511-4766; Snesarev, Andrei/0000-0002-9067-8362; Vivarelli, Iacopo/0000-0003-0097-123X; de la Torre Perez, Hector/0000-0002-4516-5269; Maleev, Victor/0000-0003-1028-8602; Ince Lezki, Merve/0000-0001-6907-0195; Sopczak, Andre/0000-0001-6981-0544; Bendebba, Fatima/0000-0002-5360-5973; Nechansky, Filip/0000-0002-2684-9024; uysal, zekeriya/0000-0002-7110-8065; Thomson, Evelyn/0000-0001-6031-2768; Levchenko, Mikhail/0000-0002-5495-0656; Weiser, Christian/0000-0002-6456-6834; Dado, Tomas/0000-0002-7050-2669; Potti, Harish/0000-0002-0800-9902; Yamaguchi, Yohei/0000-0002-3725-4800; Singh, Sahibjeet/0000-0001-5641-5713; Roland, Christophe/0000-0003-2084-369X; Wiedenmann, Werner/0000-0003-3605-3633; Lobodzinska, Ewelina Maria/0000-0001-9012-3431; Kretzschmar, Jan/0000-0002-8515-1355; Flores Castillo, Luis Roberto/0000-0003-1551-5974; Ferrere, Didier/0000-0002-5687-9240; Jiménez Peña, Javier/0000-0002-8705-628X; Sawyer, Craig/0000-0002-2027-1428; Mancini, Giada/0000-0001-6158-2751; Gorisek, Andrej/0000-0002-3903-3438; McKee, Shawn/0000-0002-4551-4502; Belfkir, Mohamed/0000-0001-9974-1527; Madugoda Ralalage Don, Madhuranga Thilakasiri/0000-0002-6033-944X; Koffas, Thomas/0000-0001-9612-4988; Varvell, Kevin/0000-0003-1017-1295; Arling, Jan-Hendrik/0000-0002-1577-5090; Chen, Hucheng/0000-0002-9936-0115; Grancagnolo, Sergio/0000-0001-8490-8304; Garcia Caffaro, Arianna Gemma/0000-0001-9095-4710; Cristoforetti, Marco/0000-0002-0127-1342; Coelho Lopes de Sa, Rafael/0000-0001-5200-9195; Keaveney, James/0000-0003-0766-5307; Bhattacharya, Deb Sankar/0000-0003-3837-4166; Ferrando, James/0000-0002-1007-7816; Perrevoort, Ann-Kathrin/0000-0001-6343-447X; Wharton, Andrew/0000-0002-9507-1869; Nasri, Salah/0000-0002-5985-4567; Bednyakov, Vadim/0000-0003-4864-8909; Grandi, Mario/0000-0002-5924-2544; Cheong, Sanha/0000-0002-2797-6383; Bandyopadhyay, Anjishnu/0000-0002-5256-839X; Dong, Binbin/0000-0002-6075-0191; Kvita, Jiri/0000-0001-5973-8729; Heinlein, James/0000-0001-6878-9405; Palestini, Sandro/0000-0002-4110-096X; Mkrtchyan, Tigran/0000-0002-5786-3136; Alvarez Fernandez, Adrian/0000-0003-1525-4620; Bruscino, Nello/0000-0002-6168-689X; Li, Huanguo/0000-0002-2459-9068; Cranmer, Kyle/0000-0002-5769-7094; Duda, Dominik/0000-0002-5916-3467; Matousek, Jan/0000-0002-2174-5517; Cavalli, Noemi/0000-0002-1096-5290; Siral, Ismet/0000-0003-4554-1831; Carbone, Antonio/0000-0002-4117-3800; Cabrera Urbán, Susana/0000-0001-7640-7913; Zenz, Seth/0000-0002-9720-1794; Kharlamova, Tatyana/0000-0002-0387-6804; Formica, Andrea/0000-0001-8308-2643; Elsing, Markus/0000-0002-1213-0545; Príncipe Martín, Miguel Ángel/0000-0002-5085-2717; Gregor, Ingrid Maria/0000-0002-5976-7818; Sun, Shaojun/0000-0001-5295-6563; Chen, Hucheng/0000-0002-9936-0115; Cervato, Beatrice/0000-0002-5200-0016; Tsai, Fang-Ying/0000-0001-7878-6435; Bernlochner, Florian/0000-0001-8153-2719; Meng, Lingxin/0000-0002-2901-6589; Heinrich, Lukas/0000-0002-4048-7584; Muñoz Pérez, David/0000-0003-3215-6467; Grivaz, Jean-François/0000-0003-4793-7995; Wielers, Monika/0000-0001-9232-4827; Valls, Juan/0000-0002-3953-3117; Lister, Alison/0000-0002-1552-3651; Tudorache, Alexandra/0000-0001-6307-1437; Santra, Arka/0000-0003-4644-2579; Murray, William/0000-0003-1710-6306; Qian, Jianming/0000-0003-4813-8167; Drivas-koulouris, Ioannis/0000-0002-2885-9779; Jovicevic, Jelena/0000-0001-5650-4556; Bosman, Martine/0000-0002-7290-643X; Camarero Muñoz, Daniel/0000-0002-2855-7738; Simoniello, Rosa/0000-0003-2042-6394; Feng, Minyu/0000-0002-0698-1482; Weber, Michele/0000-0002-2770-9031; Bitadze, Alexander/0000-0001-7979-1092; Mincer, Allen/0000-0002-6307-1418; Geanta, Anei-Alexanu/0000-0003-2781-2933; Torro Pastor, Emma/0000-0002-5507-7924; Lari, Tommaso/0000-0002-1388-869X; Mogg, Philipp/0000-0003-2688-234X; Weber, Christian/0000-0002-8659-5767; Abbott, Braden/0000-0002-5888-2734; Earnshaw, Zoë/0000-0002-2878-261X; Zhang, Rui/0000-0002-8265-474X; Maleev, Victor/0000-0003-1028-8602; Llorente Merino, Javier/0000-0003-0027-7969; Schmitt, Christian/0000-0003-1471-690X; Alhroob, Muhammad/0000-0001-7569-7111; Řezníček, Pavel/0000-0003-4017-9829; Cooper-Sarkar, Amanda/0000-0002-7107-5902; Raine, John/0000-0002-5987-4648; Varni, Carlo/0000-0001-6733-4310; van Gemmeren, Peter/0000-0002-7227-4006; Citron, Zvi/0000-0003-1831-6452; Les, Robert/0000-0002-8875-1399; Clavijo Columbié, José Manuel/0000-0003-3210-1722; Dell’Acqua, Andrea/0000-0003-2453-7745; Schoeffel, Laurent/0000-0002-8081-2353; Yang, Hongtao/0000-0003-3554-7113; xella, stefania/0000-0002-0988-1655; Mogg, Philipp/0000-0003-2688-234X; Ezhilov, Alexey/0000-0002-7520-293X; Russo, Graziella/0000-0002-5105-8021; Franchini, Matteo/0000-0002-4554-252X; Maeda, Junpei/0000-0002-9084-3305; Du, Dongshuo/0000-0002-6758-0113; Yacoob, Sahal/0000-0001-6977-3456; Mete, Alaettin Serhan/0000-0002-5508-530X; Popa, Stefan/0000-0001-9275-4536; Ojeda, Martina Laura/0000-0002-3834-7830; Burghgrave, Blake/0000-0001-5686-0948; Bortoletto, Daniela/0000-0002-1287-4712; Diaconu, Cristinel/0000-0002-6193-5091; Cindro, Vladimir/0000-0002-2037-7185; Zhang, Yulei/0000-0001-6274-7714; Sun, Shaojun/0000-0001-5295-6563; BOUMEDIENE, Djamel/0000-0002-7809-3118; Jakoubek, Tomas/0000-0001-7038-0369; Pompa Pacchi, Elena/0000-0003-4528-6594; Pater, Joleen/0000-0002-0598-5035; Ozturk, Nurcan/0000-0003-1125-6784; D'Onofrio, Adelina/0000-0002-0343-6331; Montejo Berlingen, Javier/0000-0001-9213-904X; Ström, Rickard/0000-0002-4496-1626; van Gemmeren, Peter/0000-0002-7227-4006; Wang, Xiaoning/0000-0002-2411-7399; Ntekas, Konstantinos/0000-0001-9252-6509; Willocq, Stephane/0000-0002-4120-1453; Iakovidis, George/0000-0002-0330-5921; Ribaric, Neza/0000-0003-3212-3681; Massa, Lorenzo/0000-0002-3735-7762; Pleier, Marc-André/0000-0002-9461-3494; Xu, Yue/0000-0001-9563-4804; Ospanov, Rustem/0000-0001-5091-9216; Neep, Thomas/0000-0003-0056-8651; Beeter, Lars/0009-0000-5402-0697; Sedlaczek, Kevin/0000-0003-2052-2386; Lapertosa, Alessandro/0000-0001-6246-6787; Roth, Roman/0000-0002-5835-0690; Shabalina, Elizaveta/0000-0003-4849-556X; Stevenson, Thomas/0000-0003-2399-8945; Haley, Joseph/0000-0002-6938-7405; FLORES, LUCAS/0000-0002-2748-(data truncated to fit)</t>
  </si>
  <si>
    <t>NSERC; CFI, Canada; CERN; MOST; NSFC, China; MEYS CR, Czech Republic; DNRF; DNSRC, Denmark; IN2P3-CNRS; CEA-DRF/IRFU, France; BMBF; MPG, Germany; RGC and Hong Kong SAR, China; ISF and Benoziyo Center, Israel; INFN, Italy; MEXT; JSPS, Japan; CNRST, Morocco; NWO, Netherlands; RCN, Norway; MEiN, Poland; FCT, Portugal; MNE/IFA, Romania; MESTD, Serbia; MSSR, Slovakia; ARRS; MICINN, Spain; Wallenberg Foundation, Sweden; SNSF and Cantons of Bern and Geneva, Switzerland; MOST, Taiwan; DOE; NSF; BCKDF; CANARIE; CRC, Canada [PRIMUS 21/SCI/017, UNCE SCI/013]; Czech Republic; ERC; ERDF; European Union; Investissements d'Avenir Labex, Investissements d'Avenir Idex; ANR, France; DFG; AvH Foundation, Germany; Thales - EU-ESF; Greek NSRF, Greece; BSF-NSF; NCN; La Caixa Banking Foundation; CERCA Programme Generalitat de Catalunya; PROMETEO; Gran Gustafssons Stiftelse, Sweden; Royal Society; Leverhulme Trust, United Kingdom; NDGF (Denmark, Norway, Sweden); KIT/GridKA (Germany); INFN-CNAF (Italy); NL-T1 (Netherlands) , PIC (Spain); ASGC (Taiwan); RAL (UK); BNL (USA); Science and Technology Facilities Council [ATLAS, GRIDPP, ST/M006980/1, ST/L001179/1] Funding Source: researchfish</t>
  </si>
  <si>
    <t>NSERC(Natural Sciences and Engineering Research Council of Canada (NSERC)); CFI, Canada(Canada Foundation for Innovation); CERN; MOST; NSFC, China(National Natural Science Foundation of China (NSFC)); MEYS CR, Czech Republic; DNRF; DNSRC, Denmark(Danish Natural Science Research Council); IN2P3-CNRS(Centre National de la Recherche Scientifique (CNRS)); CEA-DRF/IRFU, France; BMBF(Federal Ministry of Education &amp; Research (BMBF)); MPG, Germany(Max Planck Society); RGC and Hong Kong SAR, China; ISF and Benoziyo Center, Israel(Israel Science Foundation); INFN, Italy(Istituto Nazionale di Fisica Nucleare (INFN)); MEXT(Ministry of Education, Culture, Sports, Science and Technology, Japan (MEXT)); JSPS, Japan(Ministry of Education, Culture, Sports, Science and Technology, Japan (MEXT)Japan Society for the Promotion of Science); CNRST, Morocco; NWO, Netherlands; RCN, Norway(Research Council of Norway); MEiN, Poland; FCT, Portugal(Fundacao para a Ciencia e a Tecnologia (FCT)); MNE/IFA, Romania; MESTD, Serbia(Ministry of Education, Science &amp; Technological Development, Serbia); MSSR, Slovakia; ARRS(Slovenian Research Agency - Slovenia); MICINN, Spain(Spanish Government); Wallenberg Foundation, Sweden; SNSF and Cantons of Bern and Geneva, Switzerland(Swiss National Science Foundation (SNSF)); MOST, Taiwan(National Science &amp; Technology Council (NSTC) Taiwan); DOE(United States Department of Energy (DOE)); NSF(National Science Foundation (NSF)); BCKDF; CANARIE; CRC, Canada; Czech Republic(Czech Republic Government); ERC(European Research Council (ERC)); ERDF(European Union (EU)); European Union(European Union (EU)); Investissements d'Avenir Labex, Investissements d'Avenir Idex(Agence Nationale de la Recherche (ANR)Association Nationale de la Recherche et de la Technologie (ANRT)); ANR, France(Agence Nationale de la Recherche (ANR)); DFG(German Research Foundation (DFG)); AvH Foundation, Germany(Alexander von Humboldt Foundation); Thales - EU-ESF(Thales Group); Greek NSRF, Greece; BSF-NSF; NCN; La Caixa Banking Foundation(La Caixa Foundation); CERCA Programme Generalitat de Catalunya; PROMETEO; Gran Gustafssons Stiftelse, Sweden; Royal Society(Royal Society UK); Leverhulme Trust, United Kingdom(Leverhulme Trust); NDGF (Denmark, Norway, Sweden); KIT/GridKA (Germany); INFN-CNAF (Italy); NL-T1 (Netherlands) , PIC (Spain); ASGC (Taiwan); RAL (UK); BNL (USA); Science and Technology Facilities Council(UK Research &amp; Innovation (UKRI)Science &amp; Technology Facilities Council (STFC))</t>
  </si>
  <si>
    <t>We thank CERN for the very successful operation of the LHC, as well as the support staff from our institutions without whom ATLAS could not be operated efficiently. We acknowledge the support of ANPCyT, Argentina; YerPhI, Armenia; ARC, Australia; BMWFW and FWF, Austria; ANAS, Azerbaijan; CNPq and FAPESP, Brazil; NSERC, NRC, and CFI, Canada; CERN; ANID, Chile; CAS, MOST, and NSFC, China; Minciencias, Colombia; MEYS CR, Czech Republic; DNRF and DNSRC, Denmark; IN2P3-CNRS and CEA-DRF/IRFU, France; SRNSFG, Georgia; BMBF, HGF, and MPG, Germany; GSRI, Greece; RGC and Hong Kong SAR, China; ISF and Benoziyo Center, Israel; INFN, Italy; MEXT and JSPS, Japan; CNRST, Morocco; NWO, Netherlands; RCN, Norway; MEiN, Poland; FCT, Portugal; MNE/IFA, Romania; MESTD, Serbia; MSSR, Slovakia; ARRS and MIZ &amp; Scaron;, Slovenia; DSI/NRF, South Africa; MICINN, Spain; SRC and Wallenberg Foundation, Sweden; SERI, SNSF and Cantons of Bern and Geneva, Switzerland; MOST, Taiwan; TENMAK, Tuerkiye; STFC, United Kingdom; DOE and NSF, USA. In addition, individual groups and members have received support from BCKDF, CANARIE, Compute Canada and CRC, Canada; PRIMUS 21/SCI/017 and UNCE SCI/013, Czech Republic; COST, ERC, ERDF, Horizon 2020 and Marie Sklodowska-Curie Actions, European Union; Investissements d'Avenir Labex, Investissements d'Avenir Idex, and ANR, France; DFG and AvH Foundation, Germany; Herakleitos, Thales, and Aristeia programmes co-financed by EU-ESF and the Greek NSRF, Greece; BSF-NSF and MINERVA, Israel; Norwegian Financial Mechanism 2014-2021, Norway; NCN and NAWA, Poland; La Caixa Banking Foundation, CERCA Programme Generalitat de Catalunya and PROMETEO and GenT Programmes Generalitat Valenciana, Spain; Goeran Gustafssons Stiftelse, Sweden; The Royal Society and Leverhulme Trust, United Kingdom. The crucial computing support from all WLCG partners is acknowledged gratefully, in particular from CERN, the ATLAS Tier-1 facilities at TRIUMF (Canada) , NDGF (Denmark, Norway, Sweden) , CC-IN2P3 (France) , KIT/GridKA (Germany) , INFN-CNAF (Italy) , NL-T1 (Netherlands) , PIC (Spain) , ASGC (Taiwan) , RAL (UK) , and BNL (USA) , the Tier-2 facilities worldwide and large non-WLCG resource providers. Major contributors of comresources are listed in Ref. [40] .r NSERC, NRC, and CFI, Canada; CERN; ANID, Chile; CAS, MOST, and NSFC, China; Minciencias, Colombia; MEYS CR, Czech Republic; DNRF and DNSRC, Denmark; IN2P3-CNRS and CEA-DRF/IRFU, France; SRNSFG, Georgia; BMBF, HGF, and MPG, Germany; GSRI, Greece; RGC and Hong Kong SAR, China; ISF and Benoziyo Center, Israel; INFN, Italy; MEXT and JSPS, Japan; CNRST, Morocco; NWO, Netherlands; RCN, Norway; MEiN, Poland; FCT, Portugal; MNE/IFA, Romania; MESTD, Serbia; MSSR, Slovakia; ARRS and MIZ &amp; Scaron;, Slovenia; DSI/NRF, South Africa; MICINN, Spain; SRC and Wallenberg Foundation, Sweden; SERI, SNSF and Cantons of Bern and Geneva, Switzerland; MOST, Taiwan; TENMAK, Turkiye; STFC, United Kingdom; DOE and NSF, USA. r In addition, individual groups and members have received support from BCKDF, CANARIE, Compute Canada and CRC, Canada; PRIMUS 21/SCI/017 and UNCE SCI/013, Czech Republic; COST, ERC, ERDF, Horizon 2020 and Marie Sk &amp; lstrok;odowska-Curie Actions, European Union; Investissements d'Avenir Labex, Investissements d'Avenir Idex, and ANR, France; DFG and AvH Foundation, Germany; Herakleitos, Thales, and Aristeia programmes co-financed by EU-ESF and the Greek NSRF, Greece; BSF-NSF and MINERVA, Israel; Norwegian Financial Mechanism 2014-2021, Norway; NCN and NAWA, Poland; La Caixa Banking Foundation, CERCA Programme Generalitat de Catalunya and PROMETEO and GenT Programmes Generalitat Valenciana, Spain; Goran Gustafssons Stiftelse, Sweden; The Royal Society and Leverhulme Trust, United Kingdom. The crucial computing support from all WLCG partners is acknowledged gratefully, in particular from CERN, the ATLAS Tier-1 facilities at TRIUMF (Canada) , NDGF (Denmark, Norway, Sweden) , CC-IN2P3 (France) , KIT/GridKA (Germany) , INFN-CNAF (Italy) , NL-T1 (Netherlands) , PIC (Spain) , ASGC (Taiwan) , RAL (UK) , and BNL (USA) , the Tier-2 facilities worldwide and large non-WLCG resource providers. Major contributors of com-resources are listed in Ref. [40] .</t>
  </si>
  <si>
    <t>OCT 13</t>
  </si>
  <si>
    <t>10.1103/PhysRevLett.131.151902</t>
  </si>
  <si>
    <t>Y1JO0</t>
  </si>
  <si>
    <t>WOS:001102901700001</t>
  </si>
  <si>
    <t>* HCP, ktoré pribudli do databázy od posledného monitorovaného obdobia (k 31.1.2026)</t>
  </si>
  <si>
    <r>
      <rPr>
        <b/>
        <sz val="10"/>
        <rFont val="Arial"/>
        <family val="2"/>
      </rPr>
      <t>Timestamp</t>
    </r>
    <r>
      <rPr>
        <sz val="10"/>
        <rFont val="Arial"/>
        <family val="2"/>
      </rPr>
      <t>: 31.5.2026</t>
    </r>
  </si>
  <si>
    <r>
      <rPr>
        <b/>
        <sz val="11"/>
        <color theme="1"/>
        <rFont val="Aptos Narrow"/>
        <family val="2"/>
        <scheme val="minor"/>
      </rPr>
      <t>Zdroj</t>
    </r>
    <r>
      <rPr>
        <sz val="11"/>
        <color theme="1"/>
        <rFont val="Aptos Narrow"/>
        <family val="2"/>
        <scheme val="minor"/>
      </rPr>
      <t>: Centrálny register publikačnej činnosti</t>
    </r>
  </si>
  <si>
    <t xml:space="preserve">Fakulta  </t>
  </si>
  <si>
    <t>ID</t>
  </si>
  <si>
    <t>Názov</t>
  </si>
  <si>
    <t>Typ dokumentu</t>
  </si>
  <si>
    <t>Miesto registrácie</t>
  </si>
  <si>
    <t>Dátum vydania</t>
  </si>
  <si>
    <t>Dátum udelenia patentu</t>
  </si>
  <si>
    <t>Trvalý odkaz - CREPČ</t>
  </si>
  <si>
    <t>Mníchov (Nemecko) : European Patent Office</t>
  </si>
  <si>
    <t>Alexandria (USA) : United States Patent and Trademark Office</t>
  </si>
  <si>
    <t>Strojnícka fakulta</t>
  </si>
  <si>
    <t>Patent</t>
  </si>
  <si>
    <t xml:space="preserve">Fakulta managementu </t>
  </si>
  <si>
    <t>Electro-pneumatic drive unit, mainly for driving high-speed spindles</t>
  </si>
  <si>
    <t>07.10.2021</t>
  </si>
  <si>
    <t>24.12.2025</t>
  </si>
  <si>
    <t>https://app.crepc.sk/?fn=detailBiblioFormChildYMJ9L&amp;sid=257C140978EBB75C015AFB95CC53&amp;seo=CREP%C4%8C-detail-patent</t>
  </si>
  <si>
    <t>Methods to reduce users from falling victim of ransomware</t>
  </si>
  <si>
    <t>03.10.2024</t>
  </si>
  <si>
    <t>03.03.2026</t>
  </si>
  <si>
    <t>https://app.crepc.sk/?fn=detailBiblioFormChildEN2SL&amp;sid=3914A65DCB5999B3FA1C53D4793E&amp;seo=CREP%C4%8C-detail-patent</t>
  </si>
  <si>
    <t>*patenty, ktoré boli registrované v CREPČ od posledného sledovaného obdobia (k 31.1.2026)</t>
  </si>
  <si>
    <r>
      <rPr>
        <b/>
        <sz val="11"/>
        <color theme="1"/>
        <rFont val="Aptos Narrow"/>
        <family val="2"/>
        <scheme val="minor"/>
      </rPr>
      <t>Timestamp:</t>
    </r>
    <r>
      <rPr>
        <sz val="11"/>
        <color theme="1"/>
        <rFont val="Aptos Narrow"/>
        <family val="2"/>
        <scheme val="minor"/>
      </rPr>
      <t xml:space="preserve"> 31.5.2026 </t>
    </r>
  </si>
  <si>
    <t>*unikátne publikácie, ktoré v zozname pribudli v časovom rozmedzí od 1.2.2025 - 31.1.2026 oproti posledným sledovaným obdobiam</t>
  </si>
  <si>
    <t>Nature Index</t>
  </si>
  <si>
    <t>Účelová časť (pre osoby)</t>
  </si>
  <si>
    <t>Neúčelová časť (pre VŠ)</t>
  </si>
  <si>
    <t>Súčet</t>
  </si>
  <si>
    <r>
      <rPr>
        <b/>
        <sz val="11"/>
        <color rgb="FF000000"/>
        <rFont val="Arial"/>
        <family val="2"/>
        <charset val="238"/>
      </rPr>
      <t>Zdroj</t>
    </r>
    <r>
      <rPr>
        <sz val="11"/>
        <color theme="1"/>
        <rFont val="Arial"/>
        <family val="2"/>
        <charset val="238"/>
      </rPr>
      <t xml:space="preserve">: https://www.nature.com/nature-index/ </t>
    </r>
  </si>
  <si>
    <t>Vysoko citované výstupy</t>
  </si>
  <si>
    <r>
      <rPr>
        <b/>
        <sz val="11"/>
        <rFont val="Arial"/>
        <family val="2"/>
        <charset val="238"/>
      </rPr>
      <t>Zdroj</t>
    </r>
    <r>
      <rPr>
        <sz val="11"/>
        <rFont val="Arial"/>
        <family val="2"/>
        <charset val="238"/>
      </rPr>
      <t>: Web of Science</t>
    </r>
  </si>
  <si>
    <t>Európske a americké patenty</t>
  </si>
  <si>
    <r>
      <rPr>
        <b/>
        <sz val="11"/>
        <color theme="1"/>
        <rFont val="Arial"/>
        <family val="2"/>
        <charset val="238"/>
      </rPr>
      <t>Zdroj</t>
    </r>
    <r>
      <rPr>
        <sz val="11"/>
        <color theme="1"/>
        <rFont val="Arial"/>
        <family val="2"/>
        <charset val="238"/>
      </rPr>
      <t>: Centrálny register publikačnej činnosti</t>
    </r>
  </si>
  <si>
    <t>Monografie Nordic list úroveň 2</t>
  </si>
  <si>
    <t>Svetové umelecké výstupy</t>
  </si>
  <si>
    <t xml:space="preserve">EM1, kategória ocenenia/podujatia/inštalácie </t>
  </si>
  <si>
    <r>
      <rPr>
        <b/>
        <sz val="11"/>
        <color theme="1"/>
        <rFont val="Arial"/>
        <family val="2"/>
        <charset val="238"/>
      </rPr>
      <t>Zdroj</t>
    </r>
    <r>
      <rPr>
        <sz val="11"/>
        <color theme="1"/>
        <rFont val="Arial"/>
        <family val="2"/>
        <charset val="238"/>
      </rPr>
      <t>: Centrálny register umeleckej činnosti</t>
    </r>
  </si>
  <si>
    <t>**unikátne publikácie, ktoré v zozname pribudli v časovom rozmedzí od 1.2.2025 - 31.1.2026 oproti posledným sledovaným obdobiam</t>
  </si>
  <si>
    <r>
      <rPr>
        <b/>
        <sz val="11"/>
        <color rgb="FF000000"/>
        <rFont val="Arial"/>
        <family val="2"/>
        <charset val="238"/>
      </rPr>
      <t>Time frame</t>
    </r>
    <r>
      <rPr>
        <sz val="11"/>
        <color theme="1"/>
        <rFont val="Arial"/>
        <family val="2"/>
        <charset val="238"/>
      </rPr>
      <t>:  1 February 2025 - 31 January 2026</t>
    </r>
  </si>
  <si>
    <r>
      <rPr>
        <b/>
        <sz val="11"/>
        <color rgb="FF000000"/>
        <rFont val="Arial"/>
        <family val="2"/>
        <charset val="238"/>
      </rPr>
      <t>Timestamp</t>
    </r>
    <r>
      <rPr>
        <sz val="11"/>
        <color theme="1"/>
        <rFont val="Arial"/>
        <family val="2"/>
        <charset val="238"/>
      </rPr>
      <t>:  31 May 2026</t>
    </r>
  </si>
  <si>
    <t>ROZPIS máj 2026 (40)</t>
  </si>
  <si>
    <r>
      <rPr>
        <b/>
        <sz val="11"/>
        <rFont val="Arial"/>
        <family val="2"/>
        <charset val="238"/>
      </rPr>
      <t>Timestamp</t>
    </r>
    <r>
      <rPr>
        <sz val="11"/>
        <rFont val="Arial"/>
        <family val="2"/>
        <charset val="238"/>
      </rPr>
      <t>: 31.5.2026</t>
    </r>
  </si>
  <si>
    <t>ROZPIS máj 2026 (24)</t>
  </si>
  <si>
    <r>
      <rPr>
        <b/>
        <sz val="11"/>
        <color theme="1"/>
        <rFont val="Arial"/>
        <family val="2"/>
        <charset val="238"/>
      </rPr>
      <t>Timestamp:</t>
    </r>
    <r>
      <rPr>
        <sz val="11"/>
        <color theme="1"/>
        <rFont val="Arial"/>
        <family val="2"/>
        <charset val="238"/>
      </rPr>
      <t xml:space="preserve"> 31.5.2026 </t>
    </r>
  </si>
  <si>
    <t>ROZPIS máj 2026 (2)</t>
  </si>
  <si>
    <r>
      <rPr>
        <b/>
        <sz val="11"/>
        <color theme="1"/>
        <rFont val="Arial"/>
        <family val="2"/>
        <charset val="238"/>
      </rPr>
      <t>Time frame</t>
    </r>
    <r>
      <rPr>
        <sz val="11"/>
        <color theme="1"/>
        <rFont val="Arial"/>
        <family val="2"/>
        <charset val="238"/>
      </rPr>
      <t>: vykazovacie obdobie 2026</t>
    </r>
  </si>
  <si>
    <r>
      <rPr>
        <b/>
        <sz val="11"/>
        <color theme="1"/>
        <rFont val="Arial"/>
        <family val="2"/>
        <charset val="238"/>
      </rPr>
      <t>Time stamp</t>
    </r>
    <r>
      <rPr>
        <sz val="11"/>
        <color theme="1"/>
        <rFont val="Arial"/>
        <family val="2"/>
        <charset val="238"/>
      </rPr>
      <t>: 31.5.2026</t>
    </r>
  </si>
  <si>
    <t>*monografie vydané vo vydavateľstvách, ktoré sú v Nordic list vedené ako level 2 (rok 2026)</t>
  </si>
  <si>
    <t>ROZPIS máj 2026 (0)</t>
  </si>
  <si>
    <t>ROZPIS (máj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</si>
</sst>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dd/mm/yy;@"/>
    <numFmt numFmtId="165" formatCode="#,##0.00\ &quot;€&quot;"/>
    <numFmt numFmtId="166" formatCode="#,##0\ &quot;€&quot;"/>
  </numFmts>
  <fonts count="20" x14ac:knownFonts="1">
    <font>
      <sz val="11"/>
      <color theme="1"/>
      <name val="Aptos Narrow"/>
      <family val="2"/>
      <scheme val="minor"/>
    </font>
    <font>
      <sz val="11"/>
      <color theme="1"/>
      <name val="Aptos Narrow"/>
      <family val="2"/>
      <scheme val="minor"/>
    </font>
    <font>
      <b/>
      <sz val="11"/>
      <color theme="1"/>
      <name val="Aptos Narrow"/>
      <family val="2"/>
      <scheme val="minor"/>
    </font>
    <font>
      <u/>
      <sz val="11"/>
      <color theme="10"/>
      <name val="Aptos Narrow"/>
      <family val="2"/>
      <scheme val="minor"/>
    </font>
    <font>
      <sz val="11"/>
      <color rgb="FF000000"/>
      <name val="Calibri"/>
      <family val="2"/>
    </font>
    <font>
      <b/>
      <sz val="11"/>
      <color rgb="FF000000"/>
      <name val="Calibri"/>
      <family val="2"/>
    </font>
    <font>
      <sz val="10"/>
      <name val="Arial"/>
    </font>
    <font>
      <b/>
      <sz val="10"/>
      <name val="Arial"/>
      <family val="2"/>
    </font>
    <font>
      <sz val="10"/>
      <name val="Arial"/>
      <family val="2"/>
    </font>
    <font>
      <i/>
      <sz val="11"/>
      <color theme="1"/>
      <name val="Aptos Narrow"/>
      <family val="2"/>
      <scheme val="minor"/>
    </font>
    <font>
      <i/>
      <sz val="11"/>
      <color rgb="FF000000"/>
      <name val="Calibri"/>
      <family val="2"/>
    </font>
    <font>
      <i/>
      <sz val="10"/>
      <name val="Arial"/>
      <family val="2"/>
    </font>
    <font>
      <b/>
      <sz val="11"/>
      <color theme="1"/>
      <name val="Arial"/>
      <family val="2"/>
      <charset val="238"/>
    </font>
    <font>
      <sz val="11"/>
      <color theme="1"/>
      <name val="Arial"/>
      <family val="2"/>
      <charset val="238"/>
    </font>
    <font>
      <sz val="11"/>
      <name val="Arial"/>
      <family val="2"/>
      <charset val="238"/>
    </font>
    <font>
      <i/>
      <sz val="11"/>
      <color rgb="FF000000"/>
      <name val="Arial"/>
      <family val="2"/>
      <charset val="238"/>
    </font>
    <font>
      <b/>
      <sz val="11"/>
      <name val="Arial"/>
      <family val="2"/>
      <charset val="238"/>
    </font>
    <font>
      <sz val="11"/>
      <color rgb="FF000000"/>
      <name val="Arial"/>
      <family val="2"/>
      <charset val="238"/>
    </font>
    <font>
      <b/>
      <sz val="11"/>
      <color rgb="FF000000"/>
      <name val="Arial"/>
      <family val="2"/>
      <charset val="238"/>
    </font>
    <font>
      <i/>
      <sz val="11"/>
      <color theme="1"/>
      <name val="Arial"/>
      <family val="2"/>
      <charset val="238"/>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6">
    <xf numFmtId="0" fontId="0" fillId="0" borderId="0"/>
    <xf numFmtId="0" fontId="3" fillId="0" borderId="0" applyNumberFormat="0" applyFill="0" applyBorder="0" applyAlignment="0" applyProtection="0"/>
    <xf numFmtId="0" fontId="4" fillId="0" borderId="0">
      <alignment vertical="center"/>
    </xf>
    <xf numFmtId="0" fontId="1" fillId="0" borderId="0"/>
    <xf numFmtId="0" fontId="6" fillId="0" borderId="0"/>
    <xf numFmtId="0" fontId="8" fillId="0" borderId="0"/>
  </cellStyleXfs>
  <cellXfs count="57">
    <xf numFmtId="0" fontId="0" fillId="0" borderId="0" xfId="0"/>
    <xf numFmtId="0" fontId="5" fillId="0" borderId="0" xfId="2" applyFont="1">
      <alignment vertical="center"/>
    </xf>
    <xf numFmtId="164" fontId="5" fillId="0" borderId="0" xfId="2" applyNumberFormat="1" applyFont="1">
      <alignment vertical="center"/>
    </xf>
    <xf numFmtId="0" fontId="4" fillId="0" borderId="0" xfId="2">
      <alignment vertical="center"/>
    </xf>
    <xf numFmtId="2" fontId="4" fillId="0" borderId="0" xfId="2" applyNumberFormat="1">
      <alignment vertical="center"/>
    </xf>
    <xf numFmtId="164" fontId="4" fillId="0" borderId="0" xfId="2" applyNumberFormat="1">
      <alignment vertical="center"/>
    </xf>
    <xf numFmtId="0" fontId="0" fillId="0" borderId="0" xfId="2" applyFont="1">
      <alignment vertical="center"/>
    </xf>
    <xf numFmtId="0" fontId="7" fillId="0" borderId="0" xfId="4" applyFont="1"/>
    <xf numFmtId="0" fontId="6" fillId="0" borderId="0" xfId="4"/>
    <xf numFmtId="0" fontId="8" fillId="0" borderId="0" xfId="4" applyFont="1"/>
    <xf numFmtId="0" fontId="9" fillId="0" borderId="0" xfId="0" applyFont="1"/>
    <xf numFmtId="0" fontId="2" fillId="0" borderId="0" xfId="0" applyFont="1"/>
    <xf numFmtId="0" fontId="0" fillId="0" borderId="0" xfId="0" applyAlignment="1">
      <alignment wrapText="1"/>
    </xf>
    <xf numFmtId="0" fontId="3" fillId="0" borderId="0" xfId="1"/>
    <xf numFmtId="0" fontId="10" fillId="0" borderId="0" xfId="2" applyFont="1">
      <alignment vertical="center"/>
    </xf>
    <xf numFmtId="0" fontId="11" fillId="0" borderId="0" xfId="4" applyFont="1"/>
    <xf numFmtId="0" fontId="12" fillId="0" borderId="0" xfId="0" applyFont="1" applyAlignment="1">
      <alignment horizontal="left"/>
    </xf>
    <xf numFmtId="0" fontId="13" fillId="0" borderId="0" xfId="0" applyFont="1"/>
    <xf numFmtId="0" fontId="12" fillId="0" borderId="1" xfId="0" applyFont="1" applyBorder="1"/>
    <xf numFmtId="0" fontId="13" fillId="0" borderId="1" xfId="0" applyFont="1" applyBorder="1"/>
    <xf numFmtId="0" fontId="15" fillId="0" borderId="0" xfId="2" applyFont="1" applyAlignment="1">
      <alignment horizontal="left" vertical="center"/>
    </xf>
    <xf numFmtId="0" fontId="15" fillId="0" borderId="0" xfId="2" applyFont="1">
      <alignment vertical="center"/>
    </xf>
    <xf numFmtId="0" fontId="12" fillId="0" borderId="1" xfId="0" applyFont="1" applyBorder="1" applyAlignment="1">
      <alignment horizontal="center"/>
    </xf>
    <xf numFmtId="0" fontId="12" fillId="0" borderId="1" xfId="0" applyFont="1" applyBorder="1" applyAlignment="1">
      <alignment horizontal="center" vertical="center"/>
    </xf>
    <xf numFmtId="0" fontId="16" fillId="0" borderId="1" xfId="4" applyFont="1" applyBorder="1" applyAlignment="1">
      <alignment horizontal="center"/>
    </xf>
    <xf numFmtId="0" fontId="17" fillId="0" borderId="0" xfId="2" applyFont="1">
      <alignment vertical="center"/>
    </xf>
    <xf numFmtId="165" fontId="14" fillId="0" borderId="1" xfId="4" applyNumberFormat="1" applyFont="1" applyBorder="1"/>
    <xf numFmtId="166" fontId="14" fillId="0" borderId="1" xfId="4" applyNumberFormat="1" applyFont="1" applyBorder="1"/>
    <xf numFmtId="0" fontId="13" fillId="0" borderId="0" xfId="2" applyFont="1">
      <alignment vertical="center"/>
    </xf>
    <xf numFmtId="0" fontId="13" fillId="0" borderId="1" xfId="3" applyFont="1" applyBorder="1"/>
    <xf numFmtId="0" fontId="16" fillId="0" borderId="1" xfId="3" applyFont="1" applyBorder="1" applyAlignment="1">
      <alignment horizontal="center"/>
    </xf>
    <xf numFmtId="165" fontId="14" fillId="0" borderId="1" xfId="3" applyNumberFormat="1" applyFont="1" applyBorder="1"/>
    <xf numFmtId="166" fontId="13" fillId="0" borderId="1" xfId="3" applyNumberFormat="1" applyFont="1" applyBorder="1"/>
    <xf numFmtId="10" fontId="13" fillId="0" borderId="1" xfId="3" applyNumberFormat="1" applyFont="1" applyBorder="1"/>
    <xf numFmtId="165" fontId="13" fillId="0" borderId="1" xfId="3" applyNumberFormat="1" applyFont="1" applyBorder="1"/>
    <xf numFmtId="166" fontId="16" fillId="0" borderId="1" xfId="3" applyNumberFormat="1" applyFont="1" applyBorder="1"/>
    <xf numFmtId="10" fontId="16" fillId="0" borderId="1" xfId="3" applyNumberFormat="1" applyFont="1" applyBorder="1"/>
    <xf numFmtId="165" fontId="12" fillId="0" borderId="0" xfId="3" applyNumberFormat="1" applyFont="1"/>
    <xf numFmtId="0" fontId="14" fillId="0" borderId="0" xfId="4" applyFont="1" applyAlignment="1">
      <alignment horizontal="left"/>
    </xf>
    <xf numFmtId="0" fontId="14" fillId="0" borderId="0" xfId="4" applyFont="1"/>
    <xf numFmtId="166" fontId="13" fillId="0" borderId="1" xfId="0" applyNumberFormat="1" applyFont="1" applyBorder="1"/>
    <xf numFmtId="166" fontId="12" fillId="0" borderId="1" xfId="0" applyNumberFormat="1" applyFont="1" applyBorder="1"/>
    <xf numFmtId="10" fontId="12" fillId="0" borderId="1" xfId="0" applyNumberFormat="1" applyFont="1" applyBorder="1"/>
    <xf numFmtId="0" fontId="19" fillId="0" borderId="0" xfId="0" applyFont="1" applyAlignment="1">
      <alignment horizontal="left"/>
    </xf>
    <xf numFmtId="10" fontId="14" fillId="0" borderId="1" xfId="3" applyNumberFormat="1" applyFont="1" applyBorder="1"/>
    <xf numFmtId="0" fontId="12" fillId="0" borderId="0" xfId="0" applyFont="1"/>
    <xf numFmtId="0" fontId="13" fillId="0" borderId="0" xfId="0" applyFont="1" applyBorder="1"/>
    <xf numFmtId="166" fontId="14" fillId="0" borderId="0" xfId="4" applyNumberFormat="1" applyFont="1" applyBorder="1"/>
    <xf numFmtId="10" fontId="14" fillId="0" borderId="0" xfId="4" applyNumberFormat="1" applyFont="1" applyBorder="1"/>
    <xf numFmtId="165" fontId="13" fillId="0" borderId="0" xfId="3" applyNumberFormat="1" applyFont="1" applyBorder="1"/>
    <xf numFmtId="166" fontId="13" fillId="0" borderId="0" xfId="0" applyNumberFormat="1" applyFont="1" applyBorder="1"/>
    <xf numFmtId="166" fontId="12" fillId="0" borderId="0" xfId="0" applyNumberFormat="1" applyFont="1" applyBorder="1"/>
    <xf numFmtId="10" fontId="12" fillId="0" borderId="0" xfId="0" applyNumberFormat="1" applyFont="1" applyBorder="1"/>
    <xf numFmtId="166" fontId="14" fillId="0" borderId="1" xfId="4" applyNumberFormat="1" applyFont="1" applyBorder="1" applyAlignment="1">
      <alignment horizontal="center"/>
    </xf>
    <xf numFmtId="166" fontId="16" fillId="0" borderId="1" xfId="4" applyNumberFormat="1" applyFont="1" applyBorder="1" applyAlignment="1">
      <alignment horizontal="center"/>
    </xf>
    <xf numFmtId="10" fontId="14" fillId="0" borderId="1" xfId="4" applyNumberFormat="1" applyFont="1" applyBorder="1" applyAlignment="1">
      <alignment horizontal="center"/>
    </xf>
    <xf numFmtId="10" fontId="16" fillId="0" borderId="1" xfId="4" applyNumberFormat="1" applyFont="1" applyBorder="1" applyAlignment="1">
      <alignment horizontal="center"/>
    </xf>
  </cellXfs>
  <cellStyles count="6">
    <cellStyle name="Hypertextové prepojenie" xfId="1" builtinId="8"/>
    <cellStyle name="Normálna" xfId="0" builtinId="0"/>
    <cellStyle name="Normálna 2" xfId="3" xr:uid="{10FB1018-387F-441B-A47F-A56D09A23C9F}"/>
    <cellStyle name="Normálna 2 2" xfId="4" xr:uid="{845D836A-EDCA-490A-AFF4-0EF1DE013365}"/>
    <cellStyle name="Normálna 3" xfId="5" xr:uid="{BC6E233A-B261-4FDD-9790-3CBD8326153C}"/>
    <cellStyle name="Normálna 4" xfId="2" xr:uid="{0E67099E-B8F0-4B74-9F23-6D2AC46975B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app.crepc.sk/?fn=detailBiblioFormChildEN2SL&amp;sid=3914A65DCB5999B3FA1C53D4793E&amp;seo=CREP%C4%8C-detail-patent" TargetMode="External"/><Relationship Id="rId1" Type="http://schemas.openxmlformats.org/officeDocument/2006/relationships/hyperlink" Target="https://app.crepc.sk/?fn=detailBiblioFormChildYMJ9L&amp;sid=257C140978EBB75C015AFB95CC53&amp;seo=CREP%C4%8C-detail-paten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7DE87B-6015-426D-9317-3FB589FBB0CD}">
  <dimension ref="A2:K79"/>
  <sheetViews>
    <sheetView tabSelected="1" workbookViewId="0">
      <selection activeCell="G23" sqref="G23"/>
    </sheetView>
  </sheetViews>
  <sheetFormatPr defaultRowHeight="13.8" x14ac:dyDescent="0.25"/>
  <cols>
    <col min="1" max="1" width="53" style="17" customWidth="1"/>
    <col min="2" max="2" width="25.88671875" style="17" bestFit="1" customWidth="1"/>
    <col min="3" max="3" width="25" style="17" bestFit="1" customWidth="1"/>
    <col min="4" max="4" width="12.6640625" style="17" bestFit="1" customWidth="1"/>
    <col min="5" max="5" width="12.77734375" style="17" bestFit="1" customWidth="1"/>
    <col min="6" max="6" width="8.88671875" style="17"/>
    <col min="7" max="7" width="53.5546875" style="17" bestFit="1" customWidth="1"/>
    <col min="8" max="8" width="25.88671875" style="17" bestFit="1" customWidth="1"/>
    <col min="9" max="9" width="25" style="17" bestFit="1" customWidth="1"/>
    <col min="10" max="10" width="12.6640625" style="17" bestFit="1" customWidth="1"/>
    <col min="11" max="11" width="11.88671875" style="17" bestFit="1" customWidth="1"/>
    <col min="12" max="16384" width="8.88671875" style="17"/>
  </cols>
  <sheetData>
    <row r="2" spans="1:11" x14ac:dyDescent="0.25">
      <c r="A2" s="16" t="s">
        <v>696</v>
      </c>
      <c r="B2" s="16"/>
      <c r="G2" s="18" t="s">
        <v>721</v>
      </c>
      <c r="H2" s="19"/>
      <c r="I2" s="19"/>
      <c r="J2" s="19"/>
      <c r="K2" s="19"/>
    </row>
    <row r="3" spans="1:11" ht="14.4" x14ac:dyDescent="0.25">
      <c r="A3" s="20" t="s">
        <v>709</v>
      </c>
      <c r="B3" s="20"/>
      <c r="C3" s="20"/>
      <c r="D3" s="20"/>
      <c r="E3" s="20"/>
      <c r="F3" s="21"/>
      <c r="G3" s="18" t="s">
        <v>34</v>
      </c>
      <c r="H3" s="22" t="s">
        <v>697</v>
      </c>
      <c r="I3" s="22" t="s">
        <v>698</v>
      </c>
      <c r="J3" s="23" t="s">
        <v>699</v>
      </c>
      <c r="K3" s="24" t="s">
        <v>2</v>
      </c>
    </row>
    <row r="4" spans="1:11" x14ac:dyDescent="0.25">
      <c r="A4" s="25" t="s">
        <v>700</v>
      </c>
      <c r="G4" s="26" t="s">
        <v>30</v>
      </c>
      <c r="H4" s="53">
        <f>B29</f>
        <v>3000</v>
      </c>
      <c r="I4" s="53">
        <f>C29</f>
        <v>3000</v>
      </c>
      <c r="J4" s="53">
        <f>H4+I4</f>
        <v>6000</v>
      </c>
      <c r="K4" s="55">
        <f>J4/J$17</f>
        <v>1.4851485148514851E-2</v>
      </c>
    </row>
    <row r="5" spans="1:11" x14ac:dyDescent="0.25">
      <c r="A5" s="28" t="s">
        <v>710</v>
      </c>
      <c r="G5" s="26" t="s">
        <v>157</v>
      </c>
      <c r="H5" s="53">
        <f>B25</f>
        <v>3000</v>
      </c>
      <c r="I5" s="53">
        <f>C25</f>
        <v>3000</v>
      </c>
      <c r="J5" s="53">
        <f t="shared" ref="J5:J16" si="0">H5+I5</f>
        <v>6000</v>
      </c>
      <c r="K5" s="55">
        <f t="shared" ref="K5:K16" si="1">J5/J$17</f>
        <v>1.4851485148514851E-2</v>
      </c>
    </row>
    <row r="6" spans="1:11" x14ac:dyDescent="0.25">
      <c r="A6" s="28" t="s">
        <v>711</v>
      </c>
      <c r="G6" s="26" t="s">
        <v>168</v>
      </c>
      <c r="H6" s="53">
        <f>B26</f>
        <v>3000</v>
      </c>
      <c r="I6" s="53">
        <f>C26</f>
        <v>3000</v>
      </c>
      <c r="J6" s="53">
        <f t="shared" si="0"/>
        <v>6000</v>
      </c>
      <c r="K6" s="55">
        <f t="shared" si="1"/>
        <v>1.4851485148514851E-2</v>
      </c>
    </row>
    <row r="7" spans="1:11" x14ac:dyDescent="0.25">
      <c r="G7" s="26" t="s">
        <v>14</v>
      </c>
      <c r="H7" s="53">
        <f>B10+B27+B47</f>
        <v>23000</v>
      </c>
      <c r="I7" s="53">
        <f>C10+C27+C47</f>
        <v>23000</v>
      </c>
      <c r="J7" s="53">
        <f t="shared" si="0"/>
        <v>46000</v>
      </c>
      <c r="K7" s="55">
        <f t="shared" si="1"/>
        <v>0.11386138613861387</v>
      </c>
    </row>
    <row r="8" spans="1:11" x14ac:dyDescent="0.25">
      <c r="A8" s="18" t="s">
        <v>712</v>
      </c>
      <c r="B8" s="19"/>
      <c r="C8" s="19"/>
      <c r="D8" s="19"/>
      <c r="E8" s="29"/>
      <c r="G8" s="26" t="s">
        <v>21</v>
      </c>
      <c r="H8" s="53">
        <f>B11+B28</f>
        <v>15000</v>
      </c>
      <c r="I8" s="53">
        <f>C11+C28</f>
        <v>15000</v>
      </c>
      <c r="J8" s="53">
        <f t="shared" si="0"/>
        <v>30000</v>
      </c>
      <c r="K8" s="55">
        <f t="shared" si="1"/>
        <v>7.4257425742574254E-2</v>
      </c>
    </row>
    <row r="9" spans="1:11" x14ac:dyDescent="0.25">
      <c r="A9" s="18" t="s">
        <v>34</v>
      </c>
      <c r="B9" s="22" t="s">
        <v>697</v>
      </c>
      <c r="C9" s="22" t="s">
        <v>698</v>
      </c>
      <c r="D9" s="23" t="s">
        <v>699</v>
      </c>
      <c r="E9" s="30" t="s">
        <v>2</v>
      </c>
      <c r="G9" s="26" t="s">
        <v>26</v>
      </c>
      <c r="H9" s="53">
        <f>B15</f>
        <v>6000</v>
      </c>
      <c r="I9" s="53">
        <f>C15</f>
        <v>6000</v>
      </c>
      <c r="J9" s="53">
        <f t="shared" si="0"/>
        <v>12000</v>
      </c>
      <c r="K9" s="55">
        <f t="shared" si="1"/>
        <v>2.9702970297029702E-2</v>
      </c>
    </row>
    <row r="10" spans="1:11" x14ac:dyDescent="0.25">
      <c r="A10" s="31" t="s">
        <v>14</v>
      </c>
      <c r="B10" s="32">
        <v>12000</v>
      </c>
      <c r="C10" s="32">
        <v>12000</v>
      </c>
      <c r="D10" s="32">
        <f>SUM(B10:C10)</f>
        <v>24000</v>
      </c>
      <c r="E10" s="33">
        <f>D10/D$16</f>
        <v>0.1</v>
      </c>
      <c r="G10" s="26" t="s">
        <v>42</v>
      </c>
      <c r="H10" s="53">
        <f>B31</f>
        <v>15000</v>
      </c>
      <c r="I10" s="53">
        <f>C31</f>
        <v>15000</v>
      </c>
      <c r="J10" s="53">
        <f t="shared" si="0"/>
        <v>30000</v>
      </c>
      <c r="K10" s="55">
        <f t="shared" si="1"/>
        <v>7.4257425742574254E-2</v>
      </c>
    </row>
    <row r="11" spans="1:11" x14ac:dyDescent="0.25">
      <c r="A11" s="31" t="s">
        <v>21</v>
      </c>
      <c r="B11" s="32">
        <v>12000</v>
      </c>
      <c r="C11" s="32">
        <v>12000</v>
      </c>
      <c r="D11" s="32">
        <f>SUM(B11:C11)</f>
        <v>24000</v>
      </c>
      <c r="E11" s="33">
        <f>D11/D$16</f>
        <v>0.1</v>
      </c>
      <c r="G11" s="26" t="s">
        <v>11</v>
      </c>
      <c r="H11" s="53">
        <f>B12+B32+B46</f>
        <v>86000</v>
      </c>
      <c r="I11" s="53">
        <f>C12+C32+C46</f>
        <v>86000</v>
      </c>
      <c r="J11" s="53">
        <f t="shared" si="0"/>
        <v>172000</v>
      </c>
      <c r="K11" s="55">
        <f t="shared" si="1"/>
        <v>0.42574257425742573</v>
      </c>
    </row>
    <row r="12" spans="1:11" x14ac:dyDescent="0.25">
      <c r="A12" s="34" t="s">
        <v>11</v>
      </c>
      <c r="B12" s="32">
        <v>63000</v>
      </c>
      <c r="C12" s="32">
        <v>63000</v>
      </c>
      <c r="D12" s="32">
        <f>SUM(B12:C12)</f>
        <v>126000</v>
      </c>
      <c r="E12" s="33">
        <f>D12/D$16</f>
        <v>0.52500000000000002</v>
      </c>
      <c r="G12" s="26" t="s">
        <v>39</v>
      </c>
      <c r="H12" s="53">
        <f>B33</f>
        <v>3000</v>
      </c>
      <c r="I12" s="53">
        <f>C33</f>
        <v>3000</v>
      </c>
      <c r="J12" s="53">
        <f t="shared" si="0"/>
        <v>6000</v>
      </c>
      <c r="K12" s="55">
        <f t="shared" si="1"/>
        <v>1.4851485148514851E-2</v>
      </c>
    </row>
    <row r="13" spans="1:11" x14ac:dyDescent="0.25">
      <c r="A13" s="34" t="s">
        <v>20</v>
      </c>
      <c r="B13" s="32">
        <v>24000</v>
      </c>
      <c r="C13" s="32">
        <v>24000</v>
      </c>
      <c r="D13" s="32">
        <f>SUM(B13:C13)</f>
        <v>48000</v>
      </c>
      <c r="E13" s="33">
        <f>D13/D$16</f>
        <v>0.2</v>
      </c>
      <c r="G13" s="26" t="s">
        <v>28</v>
      </c>
      <c r="H13" s="53">
        <f>B30</f>
        <v>3000</v>
      </c>
      <c r="I13" s="53">
        <f>C30</f>
        <v>3000</v>
      </c>
      <c r="J13" s="53">
        <f t="shared" si="0"/>
        <v>6000</v>
      </c>
      <c r="K13" s="55">
        <f t="shared" si="1"/>
        <v>1.4851485148514851E-2</v>
      </c>
    </row>
    <row r="14" spans="1:11" x14ac:dyDescent="0.25">
      <c r="A14" s="19" t="s">
        <v>71</v>
      </c>
      <c r="B14" s="32">
        <v>3000</v>
      </c>
      <c r="C14" s="32">
        <v>3000</v>
      </c>
      <c r="D14" s="32">
        <f>SUM(B14:C14)</f>
        <v>6000</v>
      </c>
      <c r="E14" s="33">
        <f>D14/D$16</f>
        <v>2.5000000000000001E-2</v>
      </c>
      <c r="G14" s="26" t="s">
        <v>20</v>
      </c>
      <c r="H14" s="53">
        <f>B13+B34</f>
        <v>33000</v>
      </c>
      <c r="I14" s="53">
        <f>C13+C34</f>
        <v>33000</v>
      </c>
      <c r="J14" s="53">
        <f t="shared" si="0"/>
        <v>66000</v>
      </c>
      <c r="K14" s="55">
        <f t="shared" si="1"/>
        <v>0.16336633663366337</v>
      </c>
    </row>
    <row r="15" spans="1:11" x14ac:dyDescent="0.25">
      <c r="A15" s="34" t="s">
        <v>26</v>
      </c>
      <c r="B15" s="32">
        <v>6000</v>
      </c>
      <c r="C15" s="32">
        <v>6000</v>
      </c>
      <c r="D15" s="32">
        <f>SUM(B15:C15)</f>
        <v>12000</v>
      </c>
      <c r="E15" s="33">
        <f>D15/D$16</f>
        <v>0.05</v>
      </c>
      <c r="G15" s="26" t="s">
        <v>71</v>
      </c>
      <c r="H15" s="53">
        <f>B14+B35</f>
        <v>6000</v>
      </c>
      <c r="I15" s="53">
        <f>C14+C35</f>
        <v>6000</v>
      </c>
      <c r="J15" s="53">
        <f t="shared" si="0"/>
        <v>12000</v>
      </c>
      <c r="K15" s="55">
        <f t="shared" si="1"/>
        <v>2.9702970297029702E-2</v>
      </c>
    </row>
    <row r="16" spans="1:11" x14ac:dyDescent="0.25">
      <c r="A16" s="34"/>
      <c r="B16" s="32"/>
      <c r="C16" s="32"/>
      <c r="D16" s="35">
        <f>SUM(D10:D15)</f>
        <v>240000</v>
      </c>
      <c r="E16" s="36">
        <f>SUM(E10:E15)</f>
        <v>1</v>
      </c>
      <c r="G16" s="26" t="s">
        <v>256</v>
      </c>
      <c r="H16" s="53">
        <f>B36</f>
        <v>3000</v>
      </c>
      <c r="I16" s="53">
        <f>C36</f>
        <v>3000</v>
      </c>
      <c r="J16" s="53">
        <f t="shared" si="0"/>
        <v>6000</v>
      </c>
      <c r="K16" s="55">
        <f t="shared" si="1"/>
        <v>1.4851485148514851E-2</v>
      </c>
    </row>
    <row r="17" spans="1:11" x14ac:dyDescent="0.25">
      <c r="G17" s="26"/>
      <c r="H17" s="27"/>
      <c r="I17" s="27"/>
      <c r="J17" s="54">
        <f>SUM(J4:J16)</f>
        <v>404000</v>
      </c>
      <c r="K17" s="56">
        <f>SUM(K4:K16)</f>
        <v>1</v>
      </c>
    </row>
    <row r="18" spans="1:11" x14ac:dyDescent="0.25">
      <c r="A18" s="37" t="s">
        <v>701</v>
      </c>
      <c r="G18" s="46"/>
      <c r="H18" s="47"/>
      <c r="I18" s="47"/>
      <c r="J18" s="47"/>
      <c r="K18" s="48"/>
    </row>
    <row r="19" spans="1:11" x14ac:dyDescent="0.25">
      <c r="A19" s="38" t="s">
        <v>669</v>
      </c>
      <c r="B19" s="38"/>
      <c r="G19" s="49"/>
      <c r="H19" s="47"/>
      <c r="I19" s="47"/>
      <c r="J19" s="47"/>
      <c r="K19" s="48"/>
    </row>
    <row r="20" spans="1:11" x14ac:dyDescent="0.25">
      <c r="A20" s="39" t="s">
        <v>702</v>
      </c>
      <c r="G20" s="49"/>
      <c r="H20" s="47"/>
      <c r="I20" s="47"/>
      <c r="J20" s="47"/>
      <c r="K20" s="48"/>
    </row>
    <row r="21" spans="1:11" x14ac:dyDescent="0.25">
      <c r="A21" s="39" t="s">
        <v>713</v>
      </c>
      <c r="G21" s="46"/>
      <c r="H21" s="47"/>
      <c r="I21" s="47"/>
      <c r="J21" s="47"/>
      <c r="K21" s="48"/>
    </row>
    <row r="22" spans="1:11" x14ac:dyDescent="0.25">
      <c r="G22" s="46"/>
      <c r="H22" s="50"/>
      <c r="I22" s="50"/>
      <c r="J22" s="51"/>
      <c r="K22" s="52"/>
    </row>
    <row r="23" spans="1:11" x14ac:dyDescent="0.25">
      <c r="A23" s="18" t="s">
        <v>714</v>
      </c>
      <c r="B23" s="19"/>
      <c r="C23" s="19"/>
      <c r="D23" s="19"/>
      <c r="E23" s="29"/>
    </row>
    <row r="24" spans="1:11" x14ac:dyDescent="0.25">
      <c r="A24" s="18" t="s">
        <v>34</v>
      </c>
      <c r="B24" s="22" t="s">
        <v>697</v>
      </c>
      <c r="C24" s="22" t="s">
        <v>698</v>
      </c>
      <c r="D24" s="23" t="s">
        <v>699</v>
      </c>
      <c r="E24" s="30" t="s">
        <v>2</v>
      </c>
    </row>
    <row r="25" spans="1:11" x14ac:dyDescent="0.25">
      <c r="A25" s="34" t="s">
        <v>157</v>
      </c>
      <c r="B25" s="32">
        <v>3000</v>
      </c>
      <c r="C25" s="32">
        <v>3000</v>
      </c>
      <c r="D25" s="32">
        <f>SUM(B25:C25)</f>
        <v>6000</v>
      </c>
      <c r="E25" s="33">
        <f>D25/D$37</f>
        <v>4.1666666666666664E-2</v>
      </c>
    </row>
    <row r="26" spans="1:11" x14ac:dyDescent="0.25">
      <c r="A26" s="31" t="s">
        <v>168</v>
      </c>
      <c r="B26" s="32">
        <v>3000</v>
      </c>
      <c r="C26" s="32">
        <v>3000</v>
      </c>
      <c r="D26" s="32">
        <f t="shared" ref="D26:D36" si="2">SUM(B26:C26)</f>
        <v>6000</v>
      </c>
      <c r="E26" s="33">
        <f>D26/D$37</f>
        <v>4.1666666666666664E-2</v>
      </c>
    </row>
    <row r="27" spans="1:11" x14ac:dyDescent="0.25">
      <c r="A27" s="31" t="s">
        <v>14</v>
      </c>
      <c r="B27" s="32">
        <v>6000</v>
      </c>
      <c r="C27" s="32">
        <v>6000</v>
      </c>
      <c r="D27" s="32">
        <f t="shared" si="2"/>
        <v>12000</v>
      </c>
      <c r="E27" s="33">
        <f>D27/D$37</f>
        <v>8.3333333333333329E-2</v>
      </c>
    </row>
    <row r="28" spans="1:11" x14ac:dyDescent="0.25">
      <c r="A28" s="31" t="s">
        <v>21</v>
      </c>
      <c r="B28" s="32">
        <v>3000</v>
      </c>
      <c r="C28" s="32">
        <v>3000</v>
      </c>
      <c r="D28" s="32">
        <f t="shared" si="2"/>
        <v>6000</v>
      </c>
      <c r="E28" s="33">
        <f>D28/D$37</f>
        <v>4.1666666666666664E-2</v>
      </c>
    </row>
    <row r="29" spans="1:11" x14ac:dyDescent="0.25">
      <c r="A29" s="34" t="s">
        <v>30</v>
      </c>
      <c r="B29" s="32">
        <v>3000</v>
      </c>
      <c r="C29" s="32">
        <v>3000</v>
      </c>
      <c r="D29" s="32">
        <f t="shared" si="2"/>
        <v>6000</v>
      </c>
      <c r="E29" s="33">
        <f>D29/D$37</f>
        <v>4.1666666666666664E-2</v>
      </c>
    </row>
    <row r="30" spans="1:11" x14ac:dyDescent="0.25">
      <c r="A30" s="19" t="s">
        <v>28</v>
      </c>
      <c r="B30" s="32">
        <v>3000</v>
      </c>
      <c r="C30" s="32">
        <v>3000</v>
      </c>
      <c r="D30" s="32">
        <f t="shared" si="2"/>
        <v>6000</v>
      </c>
      <c r="E30" s="33">
        <f>D30/D$37</f>
        <v>4.1666666666666664E-2</v>
      </c>
    </row>
    <row r="31" spans="1:11" x14ac:dyDescent="0.25">
      <c r="A31" s="34" t="s">
        <v>42</v>
      </c>
      <c r="B31" s="32">
        <v>15000</v>
      </c>
      <c r="C31" s="32">
        <v>15000</v>
      </c>
      <c r="D31" s="32">
        <f t="shared" si="2"/>
        <v>30000</v>
      </c>
      <c r="E31" s="33">
        <f>D31/D$37</f>
        <v>0.20833333333333334</v>
      </c>
    </row>
    <row r="32" spans="1:11" x14ac:dyDescent="0.25">
      <c r="A32" s="34" t="s">
        <v>11</v>
      </c>
      <c r="B32" s="32">
        <v>18000</v>
      </c>
      <c r="C32" s="32">
        <v>18000</v>
      </c>
      <c r="D32" s="32">
        <f t="shared" si="2"/>
        <v>36000</v>
      </c>
      <c r="E32" s="33">
        <f>D32/D$37</f>
        <v>0.25</v>
      </c>
    </row>
    <row r="33" spans="1:5" x14ac:dyDescent="0.25">
      <c r="A33" s="34" t="s">
        <v>39</v>
      </c>
      <c r="B33" s="32">
        <v>3000</v>
      </c>
      <c r="C33" s="32">
        <v>3000</v>
      </c>
      <c r="D33" s="32">
        <f t="shared" si="2"/>
        <v>6000</v>
      </c>
      <c r="E33" s="33">
        <f>D33/D$37</f>
        <v>4.1666666666666664E-2</v>
      </c>
    </row>
    <row r="34" spans="1:5" x14ac:dyDescent="0.25">
      <c r="A34" s="34" t="s">
        <v>20</v>
      </c>
      <c r="B34" s="32">
        <v>9000</v>
      </c>
      <c r="C34" s="32">
        <v>9000</v>
      </c>
      <c r="D34" s="32">
        <f t="shared" si="2"/>
        <v>18000</v>
      </c>
      <c r="E34" s="33">
        <f>D34/D$37</f>
        <v>0.125</v>
      </c>
    </row>
    <row r="35" spans="1:5" x14ac:dyDescent="0.25">
      <c r="A35" s="19" t="s">
        <v>71</v>
      </c>
      <c r="B35" s="32">
        <v>3000</v>
      </c>
      <c r="C35" s="32">
        <v>3000</v>
      </c>
      <c r="D35" s="32">
        <f t="shared" si="2"/>
        <v>6000</v>
      </c>
      <c r="E35" s="33">
        <f>D35/D$37</f>
        <v>4.1666666666666664E-2</v>
      </c>
    </row>
    <row r="36" spans="1:5" x14ac:dyDescent="0.25">
      <c r="A36" s="31" t="s">
        <v>256</v>
      </c>
      <c r="B36" s="32">
        <v>3000</v>
      </c>
      <c r="C36" s="32">
        <v>3000</v>
      </c>
      <c r="D36" s="32">
        <f t="shared" si="2"/>
        <v>6000</v>
      </c>
      <c r="E36" s="33">
        <f>D36/D$37</f>
        <v>4.1666666666666664E-2</v>
      </c>
    </row>
    <row r="37" spans="1:5" x14ac:dyDescent="0.25">
      <c r="A37" s="34"/>
      <c r="B37" s="32"/>
      <c r="C37" s="32"/>
      <c r="D37" s="35">
        <f>SUM(D25:D36)</f>
        <v>144000</v>
      </c>
      <c r="E37" s="36">
        <f>SUM(E25:E36)</f>
        <v>0.99999999999999989</v>
      </c>
    </row>
    <row r="39" spans="1:5" x14ac:dyDescent="0.25">
      <c r="A39" s="37" t="s">
        <v>703</v>
      </c>
    </row>
    <row r="40" spans="1:5" ht="14.4" x14ac:dyDescent="0.3">
      <c r="A40" s="43" t="s">
        <v>693</v>
      </c>
      <c r="B40" s="43"/>
      <c r="C40" s="43"/>
    </row>
    <row r="41" spans="1:5" x14ac:dyDescent="0.25">
      <c r="A41" s="17" t="s">
        <v>704</v>
      </c>
    </row>
    <row r="42" spans="1:5" x14ac:dyDescent="0.25">
      <c r="A42" s="17" t="s">
        <v>715</v>
      </c>
    </row>
    <row r="44" spans="1:5" x14ac:dyDescent="0.25">
      <c r="A44" s="18" t="s">
        <v>716</v>
      </c>
      <c r="B44" s="19"/>
      <c r="C44" s="19"/>
      <c r="D44" s="19"/>
      <c r="E44" s="19"/>
    </row>
    <row r="45" spans="1:5" x14ac:dyDescent="0.25">
      <c r="A45" s="18" t="s">
        <v>34</v>
      </c>
      <c r="B45" s="22" t="s">
        <v>697</v>
      </c>
      <c r="C45" s="22" t="s">
        <v>698</v>
      </c>
      <c r="D45" s="23" t="s">
        <v>699</v>
      </c>
      <c r="E45" s="30" t="s">
        <v>2</v>
      </c>
    </row>
    <row r="46" spans="1:5" x14ac:dyDescent="0.25">
      <c r="A46" s="19" t="s">
        <v>11</v>
      </c>
      <c r="B46" s="40">
        <v>5000</v>
      </c>
      <c r="C46" s="40">
        <v>5000</v>
      </c>
      <c r="D46" s="40">
        <f>SUM(B46:C46)</f>
        <v>10000</v>
      </c>
      <c r="E46" s="44">
        <f>D46/D$48</f>
        <v>0.5</v>
      </c>
    </row>
    <row r="47" spans="1:5" x14ac:dyDescent="0.25">
      <c r="A47" s="31" t="s">
        <v>14</v>
      </c>
      <c r="B47" s="40">
        <v>5000</v>
      </c>
      <c r="C47" s="40">
        <v>5000</v>
      </c>
      <c r="D47" s="40">
        <f>SUM(B47:C47)</f>
        <v>10000</v>
      </c>
      <c r="E47" s="44">
        <f>D47/D$48</f>
        <v>0.5</v>
      </c>
    </row>
    <row r="48" spans="1:5" x14ac:dyDescent="0.25">
      <c r="A48" s="19"/>
      <c r="B48" s="40"/>
      <c r="C48" s="40"/>
      <c r="D48" s="41">
        <f>SUM(D46:D47)</f>
        <v>20000</v>
      </c>
      <c r="E48" s="42">
        <f>SUM(E46:E47)</f>
        <v>1</v>
      </c>
    </row>
    <row r="50" spans="1:5" x14ac:dyDescent="0.25">
      <c r="A50" s="45" t="s">
        <v>705</v>
      </c>
    </row>
    <row r="51" spans="1:5" ht="14.4" x14ac:dyDescent="0.3">
      <c r="A51" s="43" t="s">
        <v>719</v>
      </c>
      <c r="B51" s="43"/>
      <c r="C51" s="43"/>
    </row>
    <row r="52" spans="1:5" x14ac:dyDescent="0.25">
      <c r="A52" s="17" t="s">
        <v>704</v>
      </c>
    </row>
    <row r="53" spans="1:5" x14ac:dyDescent="0.25">
      <c r="A53" s="17" t="s">
        <v>717</v>
      </c>
    </row>
    <row r="54" spans="1:5" ht="14.4" x14ac:dyDescent="0.3">
      <c r="A54" s="17" t="s">
        <v>718</v>
      </c>
      <c r="B54"/>
    </row>
    <row r="56" spans="1:5" x14ac:dyDescent="0.25">
      <c r="A56" s="18" t="s">
        <v>720</v>
      </c>
      <c r="B56" s="19"/>
      <c r="C56" s="19"/>
      <c r="D56" s="19"/>
      <c r="E56" s="19"/>
    </row>
    <row r="57" spans="1:5" x14ac:dyDescent="0.25">
      <c r="A57" s="18" t="s">
        <v>34</v>
      </c>
      <c r="B57" s="22" t="s">
        <v>697</v>
      </c>
      <c r="C57" s="22" t="s">
        <v>698</v>
      </c>
      <c r="D57" s="23" t="s">
        <v>699</v>
      </c>
      <c r="E57" s="30" t="s">
        <v>2</v>
      </c>
    </row>
    <row r="58" spans="1:5" x14ac:dyDescent="0.25">
      <c r="A58" s="19"/>
      <c r="B58" s="40"/>
      <c r="C58" s="40"/>
      <c r="D58" s="40"/>
      <c r="E58" s="44"/>
    </row>
    <row r="59" spans="1:5" x14ac:dyDescent="0.25">
      <c r="A59" s="19"/>
      <c r="B59" s="40"/>
      <c r="C59" s="40"/>
      <c r="D59" s="40"/>
      <c r="E59" s="44"/>
    </row>
    <row r="60" spans="1:5" x14ac:dyDescent="0.25">
      <c r="A60" s="34"/>
      <c r="B60" s="40"/>
      <c r="C60" s="40"/>
      <c r="D60" s="40"/>
      <c r="E60" s="44"/>
    </row>
    <row r="61" spans="1:5" x14ac:dyDescent="0.25">
      <c r="A61" s="34"/>
      <c r="B61" s="40"/>
      <c r="C61" s="40"/>
      <c r="D61" s="40"/>
      <c r="E61" s="44"/>
    </row>
    <row r="62" spans="1:5" x14ac:dyDescent="0.25">
      <c r="A62" s="19"/>
      <c r="B62" s="40"/>
      <c r="C62" s="40"/>
      <c r="D62" s="41"/>
      <c r="E62" s="42"/>
    </row>
    <row r="64" spans="1:5" x14ac:dyDescent="0.25">
      <c r="A64" s="45" t="s">
        <v>706</v>
      </c>
    </row>
    <row r="65" spans="1:5" x14ac:dyDescent="0.25">
      <c r="A65" s="17" t="s">
        <v>707</v>
      </c>
    </row>
    <row r="66" spans="1:5" x14ac:dyDescent="0.25">
      <c r="A66" s="17" t="s">
        <v>708</v>
      </c>
    </row>
    <row r="67" spans="1:5" x14ac:dyDescent="0.25">
      <c r="A67" s="17" t="s">
        <v>717</v>
      </c>
    </row>
    <row r="68" spans="1:5" x14ac:dyDescent="0.25">
      <c r="A68" s="17" t="s">
        <v>718</v>
      </c>
    </row>
    <row r="70" spans="1:5" x14ac:dyDescent="0.25">
      <c r="A70" s="18" t="s">
        <v>720</v>
      </c>
      <c r="B70" s="19"/>
      <c r="C70" s="19"/>
      <c r="D70" s="19"/>
      <c r="E70" s="29"/>
    </row>
    <row r="71" spans="1:5" x14ac:dyDescent="0.25">
      <c r="A71" s="18" t="s">
        <v>34</v>
      </c>
      <c r="B71" s="22" t="s">
        <v>697</v>
      </c>
      <c r="C71" s="22" t="s">
        <v>698</v>
      </c>
      <c r="D71" s="23" t="s">
        <v>699</v>
      </c>
      <c r="E71" s="30" t="s">
        <v>2</v>
      </c>
    </row>
    <row r="72" spans="1:5" x14ac:dyDescent="0.25">
      <c r="A72" s="31"/>
      <c r="B72" s="32"/>
      <c r="C72" s="32"/>
      <c r="D72" s="32"/>
      <c r="E72" s="33"/>
    </row>
    <row r="73" spans="1:5" x14ac:dyDescent="0.25">
      <c r="A73" s="31"/>
      <c r="B73" s="32"/>
      <c r="C73" s="32"/>
      <c r="D73" s="32"/>
      <c r="E73" s="33"/>
    </row>
    <row r="74" spans="1:5" x14ac:dyDescent="0.25">
      <c r="A74" s="31"/>
      <c r="B74" s="32"/>
      <c r="C74" s="32"/>
      <c r="D74" s="32"/>
      <c r="E74" s="33"/>
    </row>
    <row r="75" spans="1:5" x14ac:dyDescent="0.25">
      <c r="A75" s="34"/>
      <c r="B75" s="32"/>
      <c r="C75" s="32"/>
      <c r="D75" s="32"/>
      <c r="E75" s="33"/>
    </row>
    <row r="76" spans="1:5" x14ac:dyDescent="0.25">
      <c r="A76" s="19"/>
      <c r="B76" s="32"/>
      <c r="C76" s="32"/>
      <c r="D76" s="32"/>
      <c r="E76" s="33"/>
    </row>
    <row r="77" spans="1:5" x14ac:dyDescent="0.25">
      <c r="A77" s="34"/>
      <c r="B77" s="32"/>
      <c r="C77" s="32"/>
      <c r="D77" s="32"/>
      <c r="E77" s="33"/>
    </row>
    <row r="78" spans="1:5" x14ac:dyDescent="0.25">
      <c r="A78" s="34"/>
      <c r="B78" s="32"/>
      <c r="C78" s="32"/>
      <c r="D78" s="32"/>
      <c r="E78" s="33"/>
    </row>
    <row r="79" spans="1:5" x14ac:dyDescent="0.25">
      <c r="A79" s="34"/>
      <c r="B79" s="32"/>
      <c r="C79" s="32"/>
      <c r="D79" s="35"/>
      <c r="E79" s="36"/>
    </row>
  </sheetData>
  <mergeCells count="5">
    <mergeCell ref="A2:B2"/>
    <mergeCell ref="A3:E3"/>
    <mergeCell ref="A19:B19"/>
    <mergeCell ref="A40:C40"/>
    <mergeCell ref="A51:C51"/>
  </mergeCells>
  <pageMargins left="0.7" right="0.7" top="0.75" bottom="0.75" header="0.3" footer="0.3"/>
  <ignoredErrors>
    <ignoredError sqref="H11:I11"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FC5890-030B-41F2-AEE5-FCB2DC4F8106}">
  <sheetPr filterMode="1"/>
  <dimension ref="A1:K46"/>
  <sheetViews>
    <sheetView zoomScaleNormal="100" workbookViewId="0">
      <selection activeCell="C2" sqref="C2:C40"/>
    </sheetView>
  </sheetViews>
  <sheetFormatPr defaultColWidth="9.6640625" defaultRowHeight="14.4" x14ac:dyDescent="0.3"/>
  <cols>
    <col min="1" max="1" width="51" style="3" bestFit="1" customWidth="1"/>
    <col min="2" max="2" width="76.33203125" style="3" customWidth="1"/>
    <col min="3" max="3" width="22.33203125" style="4" bestFit="1" customWidth="1"/>
    <col min="4" max="6" width="17.88671875" style="3" customWidth="1"/>
    <col min="7" max="7" width="27.88671875" style="3" customWidth="1"/>
    <col min="8" max="8" width="10" style="3" bestFit="1" customWidth="1"/>
    <col min="9" max="10" width="9.6640625" style="3" customWidth="1"/>
    <col min="11" max="11" width="12.6640625" style="5" customWidth="1"/>
    <col min="12" max="16384" width="9.6640625" style="3"/>
  </cols>
  <sheetData>
    <row r="1" spans="1:11" s="1" customFormat="1" x14ac:dyDescent="0.3">
      <c r="A1" s="1" t="s">
        <v>0</v>
      </c>
      <c r="B1" s="1" t="s">
        <v>1</v>
      </c>
      <c r="C1" s="1" t="s">
        <v>2</v>
      </c>
      <c r="D1" s="1" t="s">
        <v>3</v>
      </c>
      <c r="E1" s="1" t="s">
        <v>4</v>
      </c>
      <c r="F1" s="1" t="s">
        <v>5</v>
      </c>
      <c r="G1" s="1" t="s">
        <v>6</v>
      </c>
      <c r="H1" s="1" t="s">
        <v>7</v>
      </c>
      <c r="I1" s="1" t="s">
        <v>8</v>
      </c>
      <c r="J1" s="1" t="s">
        <v>9</v>
      </c>
      <c r="K1" s="2" t="s">
        <v>10</v>
      </c>
    </row>
    <row r="2" spans="1:11" hidden="1" x14ac:dyDescent="0.3">
      <c r="A2" s="3" t="s">
        <v>20</v>
      </c>
      <c r="B2" s="3" t="s">
        <v>69</v>
      </c>
      <c r="C2" s="4">
        <v>1</v>
      </c>
      <c r="D2" s="3" t="s">
        <v>19</v>
      </c>
      <c r="G2" s="3" t="s">
        <v>29</v>
      </c>
      <c r="H2" s="3">
        <v>37</v>
      </c>
      <c r="I2" s="3">
        <v>47</v>
      </c>
      <c r="J2" s="3">
        <v>0.19</v>
      </c>
      <c r="K2" s="5">
        <v>45828</v>
      </c>
    </row>
    <row r="3" spans="1:11" hidden="1" x14ac:dyDescent="0.3">
      <c r="A3" s="3" t="s">
        <v>11</v>
      </c>
      <c r="B3" s="3" t="s">
        <v>43</v>
      </c>
      <c r="C3" s="4">
        <v>1</v>
      </c>
      <c r="D3" s="3" t="s">
        <v>18</v>
      </c>
      <c r="G3" s="3" t="s">
        <v>40</v>
      </c>
      <c r="H3" s="3">
        <v>4</v>
      </c>
      <c r="I3" s="3">
        <v>4</v>
      </c>
      <c r="J3" s="3">
        <v>0.13</v>
      </c>
      <c r="K3" s="5">
        <v>46001</v>
      </c>
    </row>
    <row r="4" spans="1:11" hidden="1" x14ac:dyDescent="0.3">
      <c r="A4" s="3" t="s">
        <v>26</v>
      </c>
      <c r="B4" s="3" t="s">
        <v>72</v>
      </c>
      <c r="C4" s="4">
        <v>1</v>
      </c>
      <c r="D4" s="3" t="s">
        <v>18</v>
      </c>
      <c r="E4" s="3" t="s">
        <v>23</v>
      </c>
      <c r="G4" s="3" t="s">
        <v>13</v>
      </c>
      <c r="H4" s="3">
        <v>34</v>
      </c>
      <c r="I4" s="3">
        <v>49</v>
      </c>
      <c r="J4" s="3">
        <v>0.02</v>
      </c>
      <c r="K4" s="5">
        <v>46045</v>
      </c>
    </row>
    <row r="5" spans="1:11" hidden="1" x14ac:dyDescent="0.3">
      <c r="A5" s="3" t="s">
        <v>11</v>
      </c>
      <c r="B5" s="3" t="s">
        <v>47</v>
      </c>
      <c r="C5" s="4">
        <v>1</v>
      </c>
      <c r="D5" s="3" t="s">
        <v>19</v>
      </c>
      <c r="G5" s="3" t="s">
        <v>38</v>
      </c>
      <c r="H5" s="3">
        <v>6</v>
      </c>
      <c r="I5" s="3">
        <v>10</v>
      </c>
      <c r="J5" s="3">
        <v>0.2</v>
      </c>
      <c r="K5" s="5">
        <v>46003</v>
      </c>
    </row>
    <row r="6" spans="1:11" hidden="1" x14ac:dyDescent="0.3">
      <c r="A6" s="3" t="s">
        <v>11</v>
      </c>
      <c r="B6" s="3" t="s">
        <v>59</v>
      </c>
      <c r="C6" s="4">
        <v>1</v>
      </c>
      <c r="D6" s="3" t="s">
        <v>12</v>
      </c>
      <c r="G6" s="3" t="s">
        <v>22</v>
      </c>
      <c r="H6" s="3">
        <v>242</v>
      </c>
      <c r="I6" s="3">
        <v>2874</v>
      </c>
      <c r="J6" s="3">
        <v>0</v>
      </c>
      <c r="K6" s="5">
        <v>46044</v>
      </c>
    </row>
    <row r="7" spans="1:11" hidden="1" x14ac:dyDescent="0.3">
      <c r="A7" s="3" t="s">
        <v>11</v>
      </c>
      <c r="B7" s="3" t="s">
        <v>62</v>
      </c>
      <c r="C7" s="4">
        <v>1</v>
      </c>
      <c r="D7" s="3" t="s">
        <v>12</v>
      </c>
      <c r="G7" s="3" t="s">
        <v>22</v>
      </c>
      <c r="H7" s="3">
        <v>244</v>
      </c>
      <c r="I7" s="3">
        <v>2889</v>
      </c>
      <c r="J7" s="3">
        <v>0</v>
      </c>
      <c r="K7" s="5">
        <v>45994</v>
      </c>
    </row>
    <row r="8" spans="1:11" hidden="1" x14ac:dyDescent="0.3">
      <c r="A8" s="3" t="s">
        <v>11</v>
      </c>
      <c r="B8" s="3" t="s">
        <v>36</v>
      </c>
      <c r="C8" s="4">
        <v>1</v>
      </c>
      <c r="D8" s="3" t="s">
        <v>18</v>
      </c>
      <c r="G8" s="3" t="s">
        <v>37</v>
      </c>
      <c r="H8" s="3">
        <v>10</v>
      </c>
      <c r="I8" s="3">
        <v>15</v>
      </c>
      <c r="J8" s="3">
        <v>0.16</v>
      </c>
      <c r="K8" s="5">
        <v>45756</v>
      </c>
    </row>
    <row r="9" spans="1:11" hidden="1" x14ac:dyDescent="0.3">
      <c r="A9" s="3" t="s">
        <v>26</v>
      </c>
      <c r="B9" s="3" t="s">
        <v>73</v>
      </c>
      <c r="C9" s="4">
        <v>1</v>
      </c>
      <c r="D9" s="3" t="s">
        <v>18</v>
      </c>
      <c r="G9" s="3" t="s">
        <v>40</v>
      </c>
      <c r="H9" s="3">
        <v>32</v>
      </c>
      <c r="I9" s="3">
        <v>45</v>
      </c>
      <c r="J9" s="3">
        <v>0.02</v>
      </c>
      <c r="K9" s="5">
        <v>46023</v>
      </c>
    </row>
    <row r="10" spans="1:11" hidden="1" x14ac:dyDescent="0.3">
      <c r="A10" s="3" t="s">
        <v>11</v>
      </c>
      <c r="B10" s="3" t="s">
        <v>61</v>
      </c>
      <c r="C10" s="4">
        <v>1</v>
      </c>
      <c r="D10" s="3" t="s">
        <v>12</v>
      </c>
      <c r="G10" s="3" t="s">
        <v>22</v>
      </c>
      <c r="H10" s="3">
        <v>54</v>
      </c>
      <c r="I10" s="3">
        <v>259</v>
      </c>
      <c r="J10" s="3">
        <v>0.01</v>
      </c>
      <c r="K10" s="5">
        <v>46038</v>
      </c>
    </row>
    <row r="11" spans="1:11" hidden="1" x14ac:dyDescent="0.3">
      <c r="A11" s="3" t="s">
        <v>11</v>
      </c>
      <c r="B11" s="3" t="s">
        <v>46</v>
      </c>
      <c r="C11" s="4">
        <v>1</v>
      </c>
      <c r="D11" s="3" t="s">
        <v>19</v>
      </c>
      <c r="G11" s="3" t="s">
        <v>35</v>
      </c>
      <c r="H11" s="3">
        <v>21</v>
      </c>
      <c r="I11" s="3">
        <v>29</v>
      </c>
      <c r="J11" s="3">
        <v>0.02</v>
      </c>
      <c r="K11" s="5">
        <v>45986</v>
      </c>
    </row>
    <row r="12" spans="1:11" hidden="1" x14ac:dyDescent="0.3">
      <c r="A12" s="3" t="s">
        <v>20</v>
      </c>
      <c r="B12" s="3" t="s">
        <v>70</v>
      </c>
      <c r="C12" s="4">
        <v>1</v>
      </c>
      <c r="D12" s="3" t="s">
        <v>12</v>
      </c>
      <c r="G12" s="3" t="s">
        <v>22</v>
      </c>
      <c r="H12" s="3">
        <v>6</v>
      </c>
      <c r="I12" s="3">
        <v>16</v>
      </c>
      <c r="J12" s="3">
        <v>0.28000000000000003</v>
      </c>
      <c r="K12" s="5">
        <v>46031</v>
      </c>
    </row>
    <row r="13" spans="1:11" hidden="1" x14ac:dyDescent="0.3">
      <c r="A13" s="3" t="s">
        <v>20</v>
      </c>
      <c r="B13" s="3" t="s">
        <v>68</v>
      </c>
      <c r="C13" s="4">
        <v>0.5</v>
      </c>
      <c r="D13" s="3" t="s">
        <v>15</v>
      </c>
      <c r="E13" s="3" t="s">
        <v>12</v>
      </c>
      <c r="G13" s="3" t="s">
        <v>13</v>
      </c>
      <c r="H13" s="3">
        <v>5</v>
      </c>
      <c r="I13" s="3">
        <v>10</v>
      </c>
      <c r="J13" s="3">
        <v>0.35</v>
      </c>
      <c r="K13" s="5">
        <v>45968</v>
      </c>
    </row>
    <row r="14" spans="1:11" x14ac:dyDescent="0.3">
      <c r="A14" s="3" t="s">
        <v>71</v>
      </c>
      <c r="B14" s="3" t="s">
        <v>68</v>
      </c>
      <c r="C14" s="4">
        <v>0.5</v>
      </c>
      <c r="D14" s="3" t="s">
        <v>15</v>
      </c>
      <c r="E14" s="3" t="s">
        <v>12</v>
      </c>
      <c r="G14" s="3" t="s">
        <v>13</v>
      </c>
      <c r="H14" s="3">
        <v>5</v>
      </c>
      <c r="I14" s="3">
        <v>10</v>
      </c>
      <c r="J14" s="3">
        <v>0.1</v>
      </c>
      <c r="K14" s="5">
        <v>45968</v>
      </c>
    </row>
    <row r="15" spans="1:11" hidden="1" x14ac:dyDescent="0.3">
      <c r="A15" s="3" t="s">
        <v>11</v>
      </c>
      <c r="B15" s="3" t="s">
        <v>60</v>
      </c>
      <c r="C15" s="4">
        <v>0.33</v>
      </c>
      <c r="D15" s="3" t="s">
        <v>12</v>
      </c>
      <c r="G15" s="3" t="s">
        <v>22</v>
      </c>
      <c r="H15" s="3">
        <v>150</v>
      </c>
      <c r="I15" s="3">
        <v>1059</v>
      </c>
      <c r="J15" s="3">
        <v>0</v>
      </c>
      <c r="K15" s="5">
        <v>46044</v>
      </c>
    </row>
    <row r="16" spans="1:11" hidden="1" x14ac:dyDescent="0.3">
      <c r="A16" s="3" t="s">
        <v>21</v>
      </c>
      <c r="B16" s="3" t="s">
        <v>60</v>
      </c>
      <c r="C16" s="4">
        <v>0.33</v>
      </c>
      <c r="D16" s="3" t="s">
        <v>12</v>
      </c>
      <c r="G16" s="3" t="s">
        <v>22</v>
      </c>
      <c r="H16" s="3">
        <v>150</v>
      </c>
      <c r="I16" s="3">
        <v>1059</v>
      </c>
      <c r="J16" s="3">
        <v>0</v>
      </c>
      <c r="K16" s="5">
        <v>46044</v>
      </c>
    </row>
    <row r="17" spans="1:11" hidden="1" x14ac:dyDescent="0.3">
      <c r="A17" s="3" t="s">
        <v>20</v>
      </c>
      <c r="B17" s="3" t="s">
        <v>60</v>
      </c>
      <c r="C17" s="4">
        <v>0.33</v>
      </c>
      <c r="D17" s="3" t="s">
        <v>12</v>
      </c>
      <c r="G17" s="3" t="s">
        <v>22</v>
      </c>
      <c r="H17" s="3">
        <v>150</v>
      </c>
      <c r="I17" s="3">
        <v>1059</v>
      </c>
      <c r="J17" s="3">
        <v>0.01</v>
      </c>
      <c r="K17" s="5">
        <v>46044</v>
      </c>
    </row>
    <row r="18" spans="1:11" hidden="1" x14ac:dyDescent="0.3">
      <c r="A18" s="3" t="s">
        <v>11</v>
      </c>
      <c r="B18" s="3" t="s">
        <v>51</v>
      </c>
      <c r="C18" s="4">
        <v>1</v>
      </c>
      <c r="D18" s="3" t="s">
        <v>12</v>
      </c>
      <c r="G18" s="3" t="s">
        <v>17</v>
      </c>
      <c r="H18" s="3">
        <v>280</v>
      </c>
      <c r="I18" s="3">
        <v>2936</v>
      </c>
      <c r="J18" s="3">
        <v>0</v>
      </c>
      <c r="K18" s="5">
        <v>45994</v>
      </c>
    </row>
    <row r="19" spans="1:11" hidden="1" x14ac:dyDescent="0.3">
      <c r="A19" s="3" t="s">
        <v>11</v>
      </c>
      <c r="B19" s="3" t="s">
        <v>49</v>
      </c>
      <c r="C19" s="4">
        <v>1</v>
      </c>
      <c r="D19" s="3" t="s">
        <v>12</v>
      </c>
      <c r="G19" s="3" t="s">
        <v>17</v>
      </c>
      <c r="H19" s="3">
        <v>272</v>
      </c>
      <c r="I19" s="3">
        <v>2929</v>
      </c>
      <c r="J19" s="3">
        <v>0</v>
      </c>
      <c r="K19" s="5">
        <v>46041</v>
      </c>
    </row>
    <row r="20" spans="1:11" hidden="1" x14ac:dyDescent="0.3">
      <c r="A20" s="3" t="s">
        <v>11</v>
      </c>
      <c r="B20" s="3" t="s">
        <v>56</v>
      </c>
      <c r="C20" s="4">
        <v>1</v>
      </c>
      <c r="D20" s="3" t="s">
        <v>12</v>
      </c>
      <c r="G20" s="3" t="s">
        <v>17</v>
      </c>
      <c r="H20" s="3">
        <v>277</v>
      </c>
      <c r="I20" s="3">
        <v>2937</v>
      </c>
      <c r="J20" s="3">
        <v>0</v>
      </c>
      <c r="K20" s="5">
        <v>45965</v>
      </c>
    </row>
    <row r="21" spans="1:11" hidden="1" x14ac:dyDescent="0.3">
      <c r="A21" s="3" t="s">
        <v>11</v>
      </c>
      <c r="B21" s="3" t="s">
        <v>52</v>
      </c>
      <c r="C21" s="4">
        <v>0.33</v>
      </c>
      <c r="D21" s="3" t="s">
        <v>12</v>
      </c>
      <c r="G21" s="3" t="s">
        <v>17</v>
      </c>
      <c r="H21" s="3">
        <v>157</v>
      </c>
      <c r="I21" s="3">
        <v>1044</v>
      </c>
      <c r="J21" s="3">
        <v>0</v>
      </c>
      <c r="K21" s="5">
        <v>45994</v>
      </c>
    </row>
    <row r="22" spans="1:11" hidden="1" x14ac:dyDescent="0.3">
      <c r="A22" s="3" t="s">
        <v>21</v>
      </c>
      <c r="B22" s="3" t="s">
        <v>52</v>
      </c>
      <c r="C22" s="4">
        <v>0.33</v>
      </c>
      <c r="D22" s="3" t="s">
        <v>12</v>
      </c>
      <c r="G22" s="3" t="s">
        <v>17</v>
      </c>
      <c r="H22" s="3">
        <v>157</v>
      </c>
      <c r="I22" s="3">
        <v>1044</v>
      </c>
      <c r="J22" s="3">
        <v>0</v>
      </c>
      <c r="K22" s="5">
        <v>45994</v>
      </c>
    </row>
    <row r="23" spans="1:11" hidden="1" x14ac:dyDescent="0.3">
      <c r="A23" s="3" t="s">
        <v>20</v>
      </c>
      <c r="B23" s="3" t="s">
        <v>52</v>
      </c>
      <c r="C23" s="4">
        <v>0.33</v>
      </c>
      <c r="D23" s="3" t="s">
        <v>12</v>
      </c>
      <c r="G23" s="3" t="s">
        <v>17</v>
      </c>
      <c r="H23" s="3">
        <v>157</v>
      </c>
      <c r="I23" s="3">
        <v>1044</v>
      </c>
      <c r="J23" s="3">
        <v>0.01</v>
      </c>
      <c r="K23" s="5">
        <v>45994</v>
      </c>
    </row>
    <row r="24" spans="1:11" hidden="1" x14ac:dyDescent="0.3">
      <c r="A24" s="3" t="s">
        <v>11</v>
      </c>
      <c r="B24" s="3" t="s">
        <v>48</v>
      </c>
      <c r="C24" s="4">
        <v>1</v>
      </c>
      <c r="D24" s="3" t="s">
        <v>19</v>
      </c>
      <c r="G24" s="3" t="s">
        <v>32</v>
      </c>
      <c r="H24" s="3">
        <v>15</v>
      </c>
      <c r="I24" s="3">
        <v>350</v>
      </c>
      <c r="J24" s="3">
        <v>0.06</v>
      </c>
      <c r="K24" s="5">
        <v>45966</v>
      </c>
    </row>
    <row r="25" spans="1:11" hidden="1" x14ac:dyDescent="0.3">
      <c r="A25" s="3" t="s">
        <v>11</v>
      </c>
      <c r="B25" s="3" t="s">
        <v>57</v>
      </c>
      <c r="C25" s="4">
        <v>0.33</v>
      </c>
      <c r="D25" s="3" t="s">
        <v>12</v>
      </c>
      <c r="G25" s="3" t="s">
        <v>31</v>
      </c>
      <c r="H25" s="3">
        <v>155</v>
      </c>
      <c r="I25" s="3">
        <v>1069</v>
      </c>
      <c r="J25" s="3">
        <v>0</v>
      </c>
      <c r="K25" s="5">
        <v>46001</v>
      </c>
    </row>
    <row r="26" spans="1:11" hidden="1" x14ac:dyDescent="0.3">
      <c r="A26" s="3" t="s">
        <v>21</v>
      </c>
      <c r="B26" s="3" t="s">
        <v>57</v>
      </c>
      <c r="C26" s="4">
        <v>0.33</v>
      </c>
      <c r="D26" s="3" t="s">
        <v>12</v>
      </c>
      <c r="G26" s="3" t="s">
        <v>31</v>
      </c>
      <c r="H26" s="3">
        <v>155</v>
      </c>
      <c r="I26" s="3">
        <v>1069</v>
      </c>
      <c r="J26" s="3">
        <v>0</v>
      </c>
      <c r="K26" s="5">
        <v>46001</v>
      </c>
    </row>
    <row r="27" spans="1:11" hidden="1" x14ac:dyDescent="0.3">
      <c r="A27" s="3" t="s">
        <v>20</v>
      </c>
      <c r="B27" s="3" t="s">
        <v>57</v>
      </c>
      <c r="C27" s="4">
        <v>0.33</v>
      </c>
      <c r="D27" s="3" t="s">
        <v>12</v>
      </c>
      <c r="G27" s="3" t="s">
        <v>31</v>
      </c>
      <c r="H27" s="3">
        <v>155</v>
      </c>
      <c r="I27" s="3">
        <v>1069</v>
      </c>
      <c r="J27" s="3">
        <v>0.01</v>
      </c>
      <c r="K27" s="5">
        <v>46001</v>
      </c>
    </row>
    <row r="28" spans="1:11" hidden="1" x14ac:dyDescent="0.3">
      <c r="A28" s="3" t="s">
        <v>14</v>
      </c>
      <c r="B28" s="3" t="s">
        <v>66</v>
      </c>
      <c r="C28" s="4">
        <v>1</v>
      </c>
      <c r="D28" s="3" t="s">
        <v>15</v>
      </c>
      <c r="G28" s="3" t="s">
        <v>16</v>
      </c>
      <c r="H28" s="3">
        <v>2</v>
      </c>
      <c r="I28" s="3">
        <v>3</v>
      </c>
      <c r="J28" s="3">
        <v>0.33</v>
      </c>
      <c r="K28" s="5">
        <v>45971</v>
      </c>
    </row>
    <row r="29" spans="1:11" hidden="1" x14ac:dyDescent="0.3">
      <c r="A29" s="3" t="s">
        <v>14</v>
      </c>
      <c r="B29" s="3" t="s">
        <v>64</v>
      </c>
      <c r="C29" s="4">
        <v>1</v>
      </c>
      <c r="D29" s="3" t="s">
        <v>15</v>
      </c>
      <c r="G29" s="3" t="s">
        <v>16</v>
      </c>
      <c r="H29" s="3">
        <v>9</v>
      </c>
      <c r="I29" s="3">
        <v>12</v>
      </c>
      <c r="J29" s="3">
        <v>0.04</v>
      </c>
      <c r="K29" s="5">
        <v>46024</v>
      </c>
    </row>
    <row r="30" spans="1:11" hidden="1" x14ac:dyDescent="0.3">
      <c r="A30" s="3" t="s">
        <v>11</v>
      </c>
      <c r="B30" s="3" t="s">
        <v>45</v>
      </c>
      <c r="C30" s="4">
        <v>1</v>
      </c>
      <c r="D30" s="3" t="s">
        <v>23</v>
      </c>
      <c r="G30" s="3" t="s">
        <v>24</v>
      </c>
      <c r="H30" s="3">
        <v>2</v>
      </c>
      <c r="I30" s="3">
        <v>2</v>
      </c>
      <c r="J30" s="3">
        <v>0.25</v>
      </c>
      <c r="K30" s="5">
        <v>45989</v>
      </c>
    </row>
    <row r="31" spans="1:11" hidden="1" x14ac:dyDescent="0.3">
      <c r="A31" s="3" t="s">
        <v>11</v>
      </c>
      <c r="B31" s="3" t="s">
        <v>50</v>
      </c>
      <c r="C31" s="4">
        <v>1</v>
      </c>
      <c r="D31" s="3" t="s">
        <v>12</v>
      </c>
      <c r="G31" s="3" t="s">
        <v>17</v>
      </c>
      <c r="H31" s="3">
        <v>277</v>
      </c>
      <c r="I31" s="3">
        <v>2936</v>
      </c>
      <c r="J31" s="3">
        <v>0</v>
      </c>
      <c r="K31" s="5">
        <v>46014</v>
      </c>
    </row>
    <row r="32" spans="1:11" hidden="1" x14ac:dyDescent="0.3">
      <c r="A32" s="3" t="s">
        <v>11</v>
      </c>
      <c r="B32" s="3" t="s">
        <v>53</v>
      </c>
      <c r="C32" s="4">
        <v>1</v>
      </c>
      <c r="D32" s="3" t="s">
        <v>12</v>
      </c>
      <c r="G32" s="3" t="s">
        <v>17</v>
      </c>
      <c r="H32" s="3">
        <v>276</v>
      </c>
      <c r="I32" s="3">
        <v>2915</v>
      </c>
      <c r="J32" s="3">
        <v>0</v>
      </c>
      <c r="K32" s="5">
        <v>45992</v>
      </c>
    </row>
    <row r="33" spans="1:11" hidden="1" x14ac:dyDescent="0.3">
      <c r="A33" s="3" t="s">
        <v>11</v>
      </c>
      <c r="B33" s="3" t="s">
        <v>54</v>
      </c>
      <c r="C33" s="4">
        <v>1</v>
      </c>
      <c r="D33" s="3" t="s">
        <v>12</v>
      </c>
      <c r="G33" s="3" t="s">
        <v>17</v>
      </c>
      <c r="H33" s="3">
        <v>67</v>
      </c>
      <c r="I33" s="3">
        <v>249</v>
      </c>
      <c r="J33" s="3">
        <v>0.01</v>
      </c>
      <c r="K33" s="5">
        <v>45985</v>
      </c>
    </row>
    <row r="34" spans="1:11" hidden="1" x14ac:dyDescent="0.3">
      <c r="A34" s="3" t="s">
        <v>11</v>
      </c>
      <c r="B34" s="3" t="s">
        <v>44</v>
      </c>
      <c r="C34" s="4">
        <v>1</v>
      </c>
      <c r="D34" s="3" t="s">
        <v>15</v>
      </c>
      <c r="G34" s="3" t="s">
        <v>27</v>
      </c>
      <c r="H34" s="3">
        <v>4</v>
      </c>
      <c r="I34" s="3">
        <v>5</v>
      </c>
      <c r="J34" s="3">
        <v>0.1</v>
      </c>
      <c r="K34" s="5">
        <v>46001</v>
      </c>
    </row>
    <row r="35" spans="1:11" hidden="1" x14ac:dyDescent="0.3">
      <c r="A35" s="3" t="s">
        <v>11</v>
      </c>
      <c r="B35" s="3" t="s">
        <v>55</v>
      </c>
      <c r="C35" s="4">
        <v>0.33</v>
      </c>
      <c r="D35" s="3" t="s">
        <v>12</v>
      </c>
      <c r="G35" s="3" t="s">
        <v>17</v>
      </c>
      <c r="H35" s="3">
        <v>155</v>
      </c>
      <c r="I35" s="3">
        <v>1068</v>
      </c>
      <c r="J35" s="3">
        <v>0</v>
      </c>
      <c r="K35" s="5">
        <v>45974</v>
      </c>
    </row>
    <row r="36" spans="1:11" hidden="1" x14ac:dyDescent="0.3">
      <c r="A36" s="3" t="s">
        <v>21</v>
      </c>
      <c r="B36" s="3" t="s">
        <v>55</v>
      </c>
      <c r="C36" s="4">
        <v>0.33</v>
      </c>
      <c r="D36" s="3" t="s">
        <v>12</v>
      </c>
      <c r="G36" s="3" t="s">
        <v>17</v>
      </c>
      <c r="H36" s="3">
        <v>155</v>
      </c>
      <c r="I36" s="3">
        <v>1068</v>
      </c>
      <c r="J36" s="3">
        <v>0</v>
      </c>
      <c r="K36" s="5">
        <v>45974</v>
      </c>
    </row>
    <row r="37" spans="1:11" hidden="1" x14ac:dyDescent="0.3">
      <c r="A37" s="3" t="s">
        <v>20</v>
      </c>
      <c r="B37" s="3" t="s">
        <v>55</v>
      </c>
      <c r="C37" s="4">
        <v>0.33</v>
      </c>
      <c r="D37" s="3" t="s">
        <v>12</v>
      </c>
      <c r="G37" s="3" t="s">
        <v>17</v>
      </c>
      <c r="H37" s="3">
        <v>155</v>
      </c>
      <c r="I37" s="3">
        <v>1068</v>
      </c>
      <c r="J37" s="3">
        <v>0.01</v>
      </c>
      <c r="K37" s="5">
        <v>45974</v>
      </c>
    </row>
    <row r="38" spans="1:11" hidden="1" x14ac:dyDescent="0.3">
      <c r="A38" s="3" t="s">
        <v>14</v>
      </c>
      <c r="B38" s="3" t="s">
        <v>65</v>
      </c>
      <c r="C38" s="4">
        <v>1</v>
      </c>
      <c r="D38" s="3" t="s">
        <v>15</v>
      </c>
      <c r="G38" s="3" t="s">
        <v>16</v>
      </c>
      <c r="H38" s="3">
        <v>4</v>
      </c>
      <c r="I38" s="3">
        <v>6</v>
      </c>
      <c r="J38" s="3">
        <v>0.57999999999999996</v>
      </c>
      <c r="K38" s="5">
        <v>46020</v>
      </c>
    </row>
    <row r="39" spans="1:11" hidden="1" x14ac:dyDescent="0.3">
      <c r="A39" s="3" t="s">
        <v>11</v>
      </c>
      <c r="B39" s="3" t="s">
        <v>58</v>
      </c>
      <c r="C39" s="4">
        <v>1</v>
      </c>
      <c r="D39" s="3" t="s">
        <v>12</v>
      </c>
      <c r="G39" s="3" t="s">
        <v>13</v>
      </c>
      <c r="H39" s="3">
        <v>281</v>
      </c>
      <c r="I39" s="3">
        <v>2938</v>
      </c>
      <c r="J39" s="3">
        <v>0</v>
      </c>
      <c r="K39" s="5">
        <v>46036</v>
      </c>
    </row>
    <row r="40" spans="1:11" hidden="1" x14ac:dyDescent="0.3">
      <c r="A40" s="3" t="s">
        <v>20</v>
      </c>
      <c r="B40" s="3" t="s">
        <v>67</v>
      </c>
      <c r="C40" s="4">
        <v>1</v>
      </c>
      <c r="D40" s="3" t="s">
        <v>18</v>
      </c>
      <c r="G40" s="3" t="s">
        <v>13</v>
      </c>
      <c r="H40" s="3">
        <v>13</v>
      </c>
      <c r="I40" s="3">
        <v>26</v>
      </c>
      <c r="J40" s="3">
        <v>0.02</v>
      </c>
      <c r="K40" s="5">
        <v>46045</v>
      </c>
    </row>
    <row r="41" spans="1:11" hidden="1" x14ac:dyDescent="0.3">
      <c r="A41" s="3" t="s">
        <v>14</v>
      </c>
      <c r="B41" s="3" t="s">
        <v>63</v>
      </c>
      <c r="C41" s="4">
        <v>1</v>
      </c>
      <c r="D41" s="3" t="s">
        <v>15</v>
      </c>
      <c r="G41" s="3" t="s">
        <v>41</v>
      </c>
      <c r="H41" s="3">
        <v>4</v>
      </c>
      <c r="I41" s="3">
        <v>6</v>
      </c>
      <c r="J41" s="3">
        <v>0.5</v>
      </c>
      <c r="K41" s="5">
        <v>45974</v>
      </c>
    </row>
    <row r="43" spans="1:11" x14ac:dyDescent="0.3">
      <c r="A43" s="14" t="s">
        <v>695</v>
      </c>
      <c r="C43" s="3"/>
      <c r="J43" s="5"/>
      <c r="K43" s="3"/>
    </row>
    <row r="44" spans="1:11" x14ac:dyDescent="0.3">
      <c r="A44" s="3" t="s">
        <v>33</v>
      </c>
    </row>
    <row r="45" spans="1:11" x14ac:dyDescent="0.3">
      <c r="A45" s="6" t="s">
        <v>74</v>
      </c>
    </row>
    <row r="46" spans="1:11" x14ac:dyDescent="0.3">
      <c r="A46" s="6" t="s">
        <v>75</v>
      </c>
    </row>
  </sheetData>
  <autoFilter ref="A1:L41" xr:uid="{00000000-0009-0000-0000-000001000000}">
    <filterColumn colId="0">
      <filters>
        <filter val="Univerzita veterinárskeho lekárstva a farmácie v Košiciach"/>
      </filters>
    </filterColumn>
  </autoFilter>
  <sortState xmlns:xlrd2="http://schemas.microsoft.com/office/spreadsheetml/2017/richdata2" ref="A2:K41">
    <sortCondition ref="B2:B41"/>
  </sortState>
  <pageMargins left="0.75000000000000011" right="0.75000000000000011" top="1" bottom="1" header="0.5" footer="0.5"/>
  <pageSetup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0BBD77-83F7-4EA8-83E3-49B9386A38E0}">
  <dimension ref="A1:CM29"/>
  <sheetViews>
    <sheetView zoomScaleNormal="100" workbookViewId="0">
      <pane ySplit="1" topLeftCell="A2" activePane="bottomLeft" state="frozen"/>
      <selection pane="bottomLeft" activeCell="E2" sqref="E2:E25"/>
    </sheetView>
  </sheetViews>
  <sheetFormatPr defaultColWidth="9.109375" defaultRowHeight="13.2" x14ac:dyDescent="0.25"/>
  <cols>
    <col min="1" max="1" width="10" style="8" bestFit="1" customWidth="1"/>
    <col min="2" max="2" width="49.6640625" style="8" bestFit="1" customWidth="1"/>
    <col min="3" max="11" width="9.109375" style="8"/>
    <col min="12" max="12" width="62" style="8" customWidth="1"/>
    <col min="13" max="13" width="28.88671875" style="8" customWidth="1"/>
    <col min="14" max="16384" width="9.109375" style="8"/>
  </cols>
  <sheetData>
    <row r="1" spans="1:91" s="7" customFormat="1" x14ac:dyDescent="0.25">
      <c r="A1" s="7" t="s">
        <v>76</v>
      </c>
      <c r="B1" s="7" t="s">
        <v>77</v>
      </c>
      <c r="C1" s="7" t="s">
        <v>78</v>
      </c>
      <c r="D1" s="7" t="s">
        <v>8</v>
      </c>
      <c r="E1" s="7" t="s">
        <v>2</v>
      </c>
      <c r="F1" s="7" t="s">
        <v>79</v>
      </c>
      <c r="G1" s="7" t="s">
        <v>80</v>
      </c>
      <c r="H1" s="7" t="s">
        <v>81</v>
      </c>
      <c r="I1" s="7" t="s">
        <v>82</v>
      </c>
      <c r="J1" s="7" t="s">
        <v>83</v>
      </c>
      <c r="K1" s="7" t="s">
        <v>84</v>
      </c>
      <c r="L1" s="7" t="s">
        <v>85</v>
      </c>
      <c r="M1" s="7" t="s">
        <v>86</v>
      </c>
      <c r="N1" s="7" t="s">
        <v>87</v>
      </c>
      <c r="O1" s="7" t="s">
        <v>88</v>
      </c>
      <c r="P1" s="7" t="s">
        <v>89</v>
      </c>
      <c r="Q1" s="7" t="s">
        <v>90</v>
      </c>
      <c r="R1" s="7" t="s">
        <v>91</v>
      </c>
      <c r="S1" s="7" t="s">
        <v>92</v>
      </c>
      <c r="T1" s="7" t="s">
        <v>93</v>
      </c>
      <c r="U1" s="7" t="s">
        <v>94</v>
      </c>
      <c r="V1" s="7" t="s">
        <v>95</v>
      </c>
      <c r="W1" s="7" t="s">
        <v>96</v>
      </c>
      <c r="X1" s="7" t="s">
        <v>97</v>
      </c>
      <c r="Y1" s="7" t="s">
        <v>98</v>
      </c>
      <c r="Z1" s="7" t="s">
        <v>99</v>
      </c>
      <c r="AA1" s="7" t="s">
        <v>7</v>
      </c>
      <c r="AB1" s="7" t="s">
        <v>100</v>
      </c>
      <c r="AC1" s="7" t="s">
        <v>101</v>
      </c>
      <c r="AD1" s="7" t="s">
        <v>102</v>
      </c>
      <c r="AE1" s="7" t="s">
        <v>103</v>
      </c>
      <c r="AF1" s="7" t="s">
        <v>104</v>
      </c>
      <c r="AG1" s="7" t="s">
        <v>105</v>
      </c>
      <c r="AH1" s="7" t="s">
        <v>106</v>
      </c>
      <c r="AI1" s="7" t="s">
        <v>107</v>
      </c>
      <c r="AJ1" s="7" t="s">
        <v>108</v>
      </c>
      <c r="AK1" s="7" t="s">
        <v>109</v>
      </c>
      <c r="AL1" s="7" t="s">
        <v>110</v>
      </c>
      <c r="AM1" s="7" t="s">
        <v>111</v>
      </c>
      <c r="AN1" s="7" t="s">
        <v>112</v>
      </c>
      <c r="AO1" s="7" t="s">
        <v>113</v>
      </c>
      <c r="AP1" s="7" t="s">
        <v>114</v>
      </c>
      <c r="AQ1" s="7" t="s">
        <v>115</v>
      </c>
      <c r="AR1" s="7" t="s">
        <v>116</v>
      </c>
      <c r="AS1" s="7" t="s">
        <v>117</v>
      </c>
      <c r="AT1" s="7" t="s">
        <v>118</v>
      </c>
      <c r="AU1" s="7" t="s">
        <v>119</v>
      </c>
      <c r="AV1" s="7" t="s">
        <v>120</v>
      </c>
      <c r="AW1" s="7" t="s">
        <v>121</v>
      </c>
      <c r="AX1" s="7" t="s">
        <v>122</v>
      </c>
      <c r="AY1" s="7" t="s">
        <v>123</v>
      </c>
      <c r="AZ1" s="7" t="s">
        <v>124</v>
      </c>
      <c r="BA1" s="7" t="s">
        <v>125</v>
      </c>
      <c r="BB1" s="7" t="s">
        <v>126</v>
      </c>
      <c r="BC1" s="7" t="s">
        <v>127</v>
      </c>
      <c r="BD1" s="7" t="s">
        <v>128</v>
      </c>
      <c r="BE1" s="7" t="s">
        <v>129</v>
      </c>
      <c r="BF1" s="7" t="s">
        <v>130</v>
      </c>
      <c r="BG1" s="7" t="s">
        <v>131</v>
      </c>
      <c r="BH1" s="7" t="s">
        <v>132</v>
      </c>
      <c r="BI1" s="7" t="s">
        <v>133</v>
      </c>
      <c r="BJ1" s="7" t="s">
        <v>134</v>
      </c>
      <c r="BK1" s="7" t="s">
        <v>135</v>
      </c>
      <c r="BL1" s="7" t="s">
        <v>136</v>
      </c>
      <c r="BM1" s="7" t="s">
        <v>137</v>
      </c>
      <c r="BN1" s="7" t="s">
        <v>138</v>
      </c>
      <c r="BO1" s="7" t="s">
        <v>139</v>
      </c>
      <c r="BP1" s="7" t="s">
        <v>140</v>
      </c>
      <c r="BQ1" s="7" t="s">
        <v>141</v>
      </c>
      <c r="BR1" s="7" t="s">
        <v>142</v>
      </c>
      <c r="BS1" s="7" t="s">
        <v>143</v>
      </c>
      <c r="BT1" s="7" t="s">
        <v>144</v>
      </c>
      <c r="BU1" s="7" t="s">
        <v>145</v>
      </c>
      <c r="BV1" s="7" t="s">
        <v>146</v>
      </c>
      <c r="BW1" s="7" t="s">
        <v>147</v>
      </c>
    </row>
    <row r="2" spans="1:91" ht="14.4" x14ac:dyDescent="0.3">
      <c r="A2" s="8">
        <v>711000000</v>
      </c>
      <c r="B2" s="9" t="s">
        <v>20</v>
      </c>
      <c r="C2" t="s">
        <v>148</v>
      </c>
      <c r="D2" t="s">
        <v>527</v>
      </c>
      <c r="E2">
        <v>1</v>
      </c>
      <c r="F2" t="s">
        <v>149</v>
      </c>
      <c r="G2" t="s">
        <v>149</v>
      </c>
      <c r="H2" t="s">
        <v>149</v>
      </c>
      <c r="I2" t="s">
        <v>528</v>
      </c>
      <c r="J2" t="s">
        <v>149</v>
      </c>
      <c r="K2" t="s">
        <v>529</v>
      </c>
      <c r="L2" t="s">
        <v>530</v>
      </c>
      <c r="M2" t="s">
        <v>531</v>
      </c>
      <c r="N2" t="s">
        <v>149</v>
      </c>
      <c r="O2" t="s">
        <v>149</v>
      </c>
      <c r="P2" t="s">
        <v>150</v>
      </c>
      <c r="Q2" t="s">
        <v>160</v>
      </c>
      <c r="R2" t="s">
        <v>149</v>
      </c>
      <c r="S2" t="s">
        <v>149</v>
      </c>
      <c r="T2" t="s">
        <v>149</v>
      </c>
      <c r="U2" t="s">
        <v>149</v>
      </c>
      <c r="V2" t="s">
        <v>149</v>
      </c>
      <c r="W2" t="s">
        <v>149</v>
      </c>
      <c r="X2" t="s">
        <v>532</v>
      </c>
      <c r="Y2" t="s">
        <v>533</v>
      </c>
      <c r="Z2" t="s">
        <v>534</v>
      </c>
      <c r="AA2" t="s">
        <v>535</v>
      </c>
      <c r="AB2" t="s">
        <v>536</v>
      </c>
      <c r="AC2" t="s">
        <v>537</v>
      </c>
      <c r="AD2" t="s">
        <v>538</v>
      </c>
      <c r="AE2" t="s">
        <v>539</v>
      </c>
      <c r="AF2" t="s">
        <v>149</v>
      </c>
      <c r="AG2" t="s">
        <v>149</v>
      </c>
      <c r="AH2" t="s">
        <v>149</v>
      </c>
      <c r="AI2" t="s">
        <v>149</v>
      </c>
      <c r="AJ2">
        <v>94</v>
      </c>
      <c r="AK2">
        <v>46</v>
      </c>
      <c r="AL2">
        <v>52</v>
      </c>
      <c r="AM2">
        <v>2</v>
      </c>
      <c r="AN2">
        <v>19</v>
      </c>
      <c r="AO2" t="s">
        <v>540</v>
      </c>
      <c r="AP2" t="s">
        <v>541</v>
      </c>
      <c r="AQ2" t="s">
        <v>542</v>
      </c>
      <c r="AR2" t="s">
        <v>543</v>
      </c>
      <c r="AS2" t="s">
        <v>544</v>
      </c>
      <c r="AT2" t="s">
        <v>149</v>
      </c>
      <c r="AU2" t="s">
        <v>531</v>
      </c>
      <c r="AV2" t="s">
        <v>545</v>
      </c>
      <c r="AW2" t="s">
        <v>174</v>
      </c>
      <c r="AX2">
        <v>2024</v>
      </c>
      <c r="AY2">
        <v>84</v>
      </c>
      <c r="AZ2">
        <v>12</v>
      </c>
      <c r="BA2" t="s">
        <v>149</v>
      </c>
      <c r="BB2" t="s">
        <v>149</v>
      </c>
      <c r="BC2" t="s">
        <v>149</v>
      </c>
      <c r="BD2" t="s">
        <v>149</v>
      </c>
      <c r="BE2">
        <v>1541</v>
      </c>
      <c r="BF2">
        <v>1577</v>
      </c>
      <c r="BG2" t="s">
        <v>149</v>
      </c>
      <c r="BH2" t="s">
        <v>546</v>
      </c>
      <c r="BI2" t="str">
        <f>HYPERLINK("http://dx.doi.org/10.1007/s40265-024-02105-5","http://dx.doi.org/10.1007/s40265-024-02105-5")</f>
        <v>http://dx.doi.org/10.1007/s40265-024-02105-5</v>
      </c>
      <c r="BJ2" t="s">
        <v>149</v>
      </c>
      <c r="BK2" t="s">
        <v>266</v>
      </c>
      <c r="BL2">
        <v>37</v>
      </c>
      <c r="BM2" t="s">
        <v>547</v>
      </c>
      <c r="BN2" t="s">
        <v>153</v>
      </c>
      <c r="BO2" t="s">
        <v>547</v>
      </c>
      <c r="BP2" t="s">
        <v>548</v>
      </c>
      <c r="BQ2">
        <v>39497020</v>
      </c>
      <c r="BR2" t="s">
        <v>261</v>
      </c>
      <c r="BS2" t="s">
        <v>154</v>
      </c>
      <c r="BT2" t="s">
        <v>155</v>
      </c>
      <c r="BU2" t="s">
        <v>292</v>
      </c>
      <c r="BV2" t="s">
        <v>549</v>
      </c>
      <c r="BW2" t="str">
        <f>HYPERLINK("https%3A%2F%2Fwww.webofscience.com%2Fwos%2Fwoscc%2Ffull-record%2FWOS:001348488500001","View Full Record in Web of Science")</f>
        <v>View Full Record in Web of Science</v>
      </c>
      <c r="BX2"/>
      <c r="BY2"/>
    </row>
    <row r="3" spans="1:91" ht="14.4" x14ac:dyDescent="0.3">
      <c r="A3" s="9">
        <v>701000000</v>
      </c>
      <c r="B3" s="9" t="s">
        <v>11</v>
      </c>
      <c r="C3" t="s">
        <v>148</v>
      </c>
      <c r="D3" t="s">
        <v>572</v>
      </c>
      <c r="E3">
        <v>1</v>
      </c>
      <c r="F3" t="s">
        <v>149</v>
      </c>
      <c r="G3" t="s">
        <v>149</v>
      </c>
      <c r="H3" t="s">
        <v>149</v>
      </c>
      <c r="I3" t="s">
        <v>573</v>
      </c>
      <c r="J3" t="s">
        <v>149</v>
      </c>
      <c r="K3" t="s">
        <v>149</v>
      </c>
      <c r="L3" t="s">
        <v>574</v>
      </c>
      <c r="M3" t="s">
        <v>575</v>
      </c>
      <c r="N3" t="s">
        <v>149</v>
      </c>
      <c r="O3" t="s">
        <v>149</v>
      </c>
      <c r="P3" t="s">
        <v>150</v>
      </c>
      <c r="Q3" t="s">
        <v>1</v>
      </c>
      <c r="R3" t="s">
        <v>149</v>
      </c>
      <c r="S3" t="s">
        <v>149</v>
      </c>
      <c r="T3" t="s">
        <v>149</v>
      </c>
      <c r="U3" t="s">
        <v>149</v>
      </c>
      <c r="V3" t="s">
        <v>149</v>
      </c>
      <c r="W3" t="s">
        <v>576</v>
      </c>
      <c r="X3" t="s">
        <v>577</v>
      </c>
      <c r="Y3" t="s">
        <v>578</v>
      </c>
      <c r="Z3" t="s">
        <v>579</v>
      </c>
      <c r="AA3" t="s">
        <v>580</v>
      </c>
      <c r="AB3" t="s">
        <v>581</v>
      </c>
      <c r="AC3" t="s">
        <v>582</v>
      </c>
      <c r="AD3" t="s">
        <v>583</v>
      </c>
      <c r="AE3" t="s">
        <v>149</v>
      </c>
      <c r="AF3" t="s">
        <v>584</v>
      </c>
      <c r="AG3" t="s">
        <v>585</v>
      </c>
      <c r="AH3" t="s">
        <v>586</v>
      </c>
      <c r="AI3" t="s">
        <v>149</v>
      </c>
      <c r="AJ3">
        <v>80</v>
      </c>
      <c r="AK3">
        <v>55</v>
      </c>
      <c r="AL3">
        <v>60</v>
      </c>
      <c r="AM3">
        <v>36</v>
      </c>
      <c r="AN3">
        <v>233</v>
      </c>
      <c r="AO3" t="s">
        <v>587</v>
      </c>
      <c r="AP3" t="s">
        <v>588</v>
      </c>
      <c r="AQ3" t="s">
        <v>589</v>
      </c>
      <c r="AR3" t="s">
        <v>590</v>
      </c>
      <c r="AS3" t="s">
        <v>591</v>
      </c>
      <c r="AT3" t="s">
        <v>149</v>
      </c>
      <c r="AU3" t="s">
        <v>592</v>
      </c>
      <c r="AV3" t="s">
        <v>593</v>
      </c>
      <c r="AW3" t="s">
        <v>174</v>
      </c>
      <c r="AX3">
        <v>2025</v>
      </c>
      <c r="AY3">
        <v>17</v>
      </c>
      <c r="AZ3">
        <v>1</v>
      </c>
      <c r="BA3" t="s">
        <v>149</v>
      </c>
      <c r="BB3" t="s">
        <v>149</v>
      </c>
      <c r="BC3" t="s">
        <v>149</v>
      </c>
      <c r="BD3" t="s">
        <v>149</v>
      </c>
      <c r="BE3" t="s">
        <v>149</v>
      </c>
      <c r="BF3" t="s">
        <v>149</v>
      </c>
      <c r="BG3">
        <v>13</v>
      </c>
      <c r="BH3" t="s">
        <v>594</v>
      </c>
      <c r="BI3" t="str">
        <f>HYPERLINK("http://dx.doi.org/10.1007/s40820-024-01523-0","http://dx.doi.org/10.1007/s40820-024-01523-0")</f>
        <v>http://dx.doi.org/10.1007/s40820-024-01523-0</v>
      </c>
      <c r="BJ3" t="s">
        <v>149</v>
      </c>
      <c r="BK3" t="s">
        <v>149</v>
      </c>
      <c r="BL3">
        <v>23</v>
      </c>
      <c r="BM3" t="s">
        <v>595</v>
      </c>
      <c r="BN3" t="s">
        <v>153</v>
      </c>
      <c r="BO3" t="s">
        <v>596</v>
      </c>
      <c r="BP3" t="s">
        <v>597</v>
      </c>
      <c r="BQ3">
        <v>39325255</v>
      </c>
      <c r="BR3" t="s">
        <v>200</v>
      </c>
      <c r="BS3" t="s">
        <v>154</v>
      </c>
      <c r="BT3" t="s">
        <v>155</v>
      </c>
      <c r="BU3" t="s">
        <v>292</v>
      </c>
      <c r="BV3" t="s">
        <v>598</v>
      </c>
      <c r="BW3" t="str">
        <f>HYPERLINK("https%3A%2F%2Fwww.webofscience.com%2Fwos%2Fwoscc%2Ffull-record%2FWOS:001321415300007","View Full Record in Web of Science")</f>
        <v>View Full Record in Web of Science</v>
      </c>
      <c r="BX3"/>
      <c r="BY3"/>
      <c r="BZ3"/>
      <c r="CA3"/>
      <c r="CB3"/>
      <c r="CC3"/>
      <c r="CD3"/>
    </row>
    <row r="4" spans="1:91" ht="14.4" x14ac:dyDescent="0.3">
      <c r="A4" s="8">
        <v>713000000</v>
      </c>
      <c r="B4" s="9" t="s">
        <v>42</v>
      </c>
      <c r="C4" t="s">
        <v>148</v>
      </c>
      <c r="D4" t="s">
        <v>415</v>
      </c>
      <c r="E4">
        <v>1</v>
      </c>
      <c r="F4" t="s">
        <v>149</v>
      </c>
      <c r="G4" t="s">
        <v>149</v>
      </c>
      <c r="H4" t="s">
        <v>149</v>
      </c>
      <c r="I4" t="s">
        <v>416</v>
      </c>
      <c r="J4" t="s">
        <v>149</v>
      </c>
      <c r="K4" t="s">
        <v>149</v>
      </c>
      <c r="L4" t="s">
        <v>417</v>
      </c>
      <c r="M4" t="s">
        <v>231</v>
      </c>
      <c r="N4" t="s">
        <v>149</v>
      </c>
      <c r="O4" t="s">
        <v>149</v>
      </c>
      <c r="P4" t="s">
        <v>150</v>
      </c>
      <c r="Q4" t="s">
        <v>1</v>
      </c>
      <c r="R4" t="s">
        <v>149</v>
      </c>
      <c r="S4" t="s">
        <v>149</v>
      </c>
      <c r="T4" t="s">
        <v>149</v>
      </c>
      <c r="U4" t="s">
        <v>149</v>
      </c>
      <c r="V4" t="s">
        <v>149</v>
      </c>
      <c r="W4" t="s">
        <v>149</v>
      </c>
      <c r="X4" t="s">
        <v>418</v>
      </c>
      <c r="Y4" t="s">
        <v>419</v>
      </c>
      <c r="Z4" t="s">
        <v>420</v>
      </c>
      <c r="AA4" t="s">
        <v>421</v>
      </c>
      <c r="AB4" t="s">
        <v>422</v>
      </c>
      <c r="AC4" t="s">
        <v>233</v>
      </c>
      <c r="AD4" t="s">
        <v>423</v>
      </c>
      <c r="AE4" t="s">
        <v>424</v>
      </c>
      <c r="AF4" t="s">
        <v>425</v>
      </c>
      <c r="AG4" t="s">
        <v>426</v>
      </c>
      <c r="AH4" t="s">
        <v>427</v>
      </c>
      <c r="AI4" t="s">
        <v>149</v>
      </c>
      <c r="AJ4">
        <v>61</v>
      </c>
      <c r="AK4">
        <v>116</v>
      </c>
      <c r="AL4">
        <v>135</v>
      </c>
      <c r="AM4">
        <v>210</v>
      </c>
      <c r="AN4">
        <v>226</v>
      </c>
      <c r="AO4" t="s">
        <v>183</v>
      </c>
      <c r="AP4" t="s">
        <v>184</v>
      </c>
      <c r="AQ4" t="s">
        <v>185</v>
      </c>
      <c r="AR4" t="s">
        <v>234</v>
      </c>
      <c r="AS4" t="s">
        <v>235</v>
      </c>
      <c r="AT4" t="s">
        <v>149</v>
      </c>
      <c r="AU4" t="s">
        <v>231</v>
      </c>
      <c r="AV4" t="s">
        <v>236</v>
      </c>
      <c r="AW4" t="s">
        <v>428</v>
      </c>
      <c r="AX4">
        <v>2025</v>
      </c>
      <c r="AY4">
        <v>406</v>
      </c>
      <c r="AZ4">
        <v>10513</v>
      </c>
      <c r="BA4" t="s">
        <v>149</v>
      </c>
      <c r="BB4" t="s">
        <v>149</v>
      </c>
      <c r="BC4" t="s">
        <v>149</v>
      </c>
      <c r="BD4" t="s">
        <v>149</v>
      </c>
      <c r="BE4">
        <v>1873</v>
      </c>
      <c r="BF4">
        <v>1922</v>
      </c>
      <c r="BG4" t="s">
        <v>149</v>
      </c>
      <c r="BH4" t="s">
        <v>429</v>
      </c>
      <c r="BI4" t="str">
        <f>HYPERLINK("http://dx.doi.org/10.1016/S0140-6736(25)01637-X","http://dx.doi.org/10.1016/S0140-6736(25)01637-X")</f>
        <v>http://dx.doi.org/10.1016/S0140-6736(25)01637-X</v>
      </c>
      <c r="BJ4" t="s">
        <v>149</v>
      </c>
      <c r="BK4" t="s">
        <v>430</v>
      </c>
      <c r="BL4">
        <v>50</v>
      </c>
      <c r="BM4" t="s">
        <v>202</v>
      </c>
      <c r="BN4" t="s">
        <v>153</v>
      </c>
      <c r="BO4" t="s">
        <v>203</v>
      </c>
      <c r="BP4" t="s">
        <v>431</v>
      </c>
      <c r="BQ4">
        <v>41092926</v>
      </c>
      <c r="BR4" t="s">
        <v>195</v>
      </c>
      <c r="BS4" t="s">
        <v>154</v>
      </c>
      <c r="BT4" t="s">
        <v>154</v>
      </c>
      <c r="BU4" t="s">
        <v>292</v>
      </c>
      <c r="BV4" t="s">
        <v>432</v>
      </c>
      <c r="BW4" t="str">
        <f>HYPERLINK("https%3A%2F%2Fwww.webofscience.com%2Fwos%2Fwoscc%2Ffull-record%2FWOS:001606031100001","View Full Record in Web of Science")</f>
        <v>View Full Record in Web of Science</v>
      </c>
      <c r="BX4"/>
      <c r="BY4"/>
      <c r="BZ4"/>
      <c r="CA4"/>
      <c r="CB4"/>
      <c r="CC4"/>
      <c r="CD4"/>
      <c r="CE4"/>
      <c r="CF4"/>
      <c r="CG4"/>
      <c r="CH4"/>
      <c r="CI4"/>
      <c r="CJ4"/>
      <c r="CK4"/>
    </row>
    <row r="5" spans="1:91" ht="14.4" x14ac:dyDescent="0.3">
      <c r="A5" s="8">
        <v>714000000</v>
      </c>
      <c r="B5" s="9" t="s">
        <v>28</v>
      </c>
      <c r="C5" t="s">
        <v>148</v>
      </c>
      <c r="D5" t="s">
        <v>481</v>
      </c>
      <c r="E5">
        <v>1</v>
      </c>
      <c r="F5" t="s">
        <v>149</v>
      </c>
      <c r="G5" t="s">
        <v>149</v>
      </c>
      <c r="H5" t="s">
        <v>149</v>
      </c>
      <c r="I5" t="s">
        <v>482</v>
      </c>
      <c r="J5" t="s">
        <v>149</v>
      </c>
      <c r="K5" t="s">
        <v>149</v>
      </c>
      <c r="L5" t="s">
        <v>483</v>
      </c>
      <c r="M5" t="s">
        <v>484</v>
      </c>
      <c r="N5" t="s">
        <v>149</v>
      </c>
      <c r="O5" t="s">
        <v>149</v>
      </c>
      <c r="P5" t="s">
        <v>150</v>
      </c>
      <c r="Q5" t="s">
        <v>1</v>
      </c>
      <c r="R5" t="s">
        <v>149</v>
      </c>
      <c r="S5" t="s">
        <v>149</v>
      </c>
      <c r="T5" t="s">
        <v>149</v>
      </c>
      <c r="U5" t="s">
        <v>149</v>
      </c>
      <c r="V5" t="s">
        <v>149</v>
      </c>
      <c r="W5" t="s">
        <v>485</v>
      </c>
      <c r="X5" t="s">
        <v>486</v>
      </c>
      <c r="Y5" t="s">
        <v>487</v>
      </c>
      <c r="Z5" t="s">
        <v>488</v>
      </c>
      <c r="AA5" t="s">
        <v>489</v>
      </c>
      <c r="AB5" t="s">
        <v>490</v>
      </c>
      <c r="AC5" t="s">
        <v>491</v>
      </c>
      <c r="AD5" t="s">
        <v>492</v>
      </c>
      <c r="AE5" t="s">
        <v>493</v>
      </c>
      <c r="AF5" t="s">
        <v>494</v>
      </c>
      <c r="AG5" t="s">
        <v>495</v>
      </c>
      <c r="AH5" t="s">
        <v>496</v>
      </c>
      <c r="AI5" t="s">
        <v>149</v>
      </c>
      <c r="AJ5">
        <v>66</v>
      </c>
      <c r="AK5">
        <v>153</v>
      </c>
      <c r="AL5">
        <v>167</v>
      </c>
      <c r="AM5">
        <v>59</v>
      </c>
      <c r="AN5">
        <v>431</v>
      </c>
      <c r="AO5" t="s">
        <v>225</v>
      </c>
      <c r="AP5" t="s">
        <v>175</v>
      </c>
      <c r="AQ5" t="s">
        <v>226</v>
      </c>
      <c r="AR5" t="s">
        <v>497</v>
      </c>
      <c r="AS5" t="s">
        <v>498</v>
      </c>
      <c r="AT5" t="s">
        <v>149</v>
      </c>
      <c r="AU5" t="s">
        <v>499</v>
      </c>
      <c r="AV5" t="s">
        <v>500</v>
      </c>
      <c r="AW5" t="s">
        <v>237</v>
      </c>
      <c r="AX5">
        <v>2022</v>
      </c>
      <c r="AY5">
        <v>25</v>
      </c>
      <c r="AZ5">
        <v>2</v>
      </c>
      <c r="BA5" t="s">
        <v>149</v>
      </c>
      <c r="BB5" t="s">
        <v>149</v>
      </c>
      <c r="BC5" t="s">
        <v>149</v>
      </c>
      <c r="BD5" t="s">
        <v>149</v>
      </c>
      <c r="BE5">
        <v>277</v>
      </c>
      <c r="BF5">
        <v>300</v>
      </c>
      <c r="BG5" t="s">
        <v>149</v>
      </c>
      <c r="BH5" t="s">
        <v>501</v>
      </c>
      <c r="BI5" t="str">
        <f>HYPERLINK("http://dx.doi.org/10.1093/ectj/utac003","http://dx.doi.org/10.1093/ectj/utac003")</f>
        <v>http://dx.doi.org/10.1093/ectj/utac003</v>
      </c>
      <c r="BJ5" t="s">
        <v>149</v>
      </c>
      <c r="BK5" t="s">
        <v>247</v>
      </c>
      <c r="BL5">
        <v>24</v>
      </c>
      <c r="BM5" t="s">
        <v>502</v>
      </c>
      <c r="BN5" t="s">
        <v>166</v>
      </c>
      <c r="BO5" t="s">
        <v>503</v>
      </c>
      <c r="BP5" t="s">
        <v>504</v>
      </c>
      <c r="BQ5" t="s">
        <v>149</v>
      </c>
      <c r="BR5" t="s">
        <v>505</v>
      </c>
      <c r="BS5" t="s">
        <v>154</v>
      </c>
      <c r="BT5" t="s">
        <v>155</v>
      </c>
      <c r="BU5" t="s">
        <v>292</v>
      </c>
      <c r="BV5" t="s">
        <v>506</v>
      </c>
      <c r="BW5" t="str">
        <f>HYPERLINK("https%3A%2F%2Fwww.webofscience.com%2Fwos%2Fwoscc%2Ffull-record%2FWOS:000791162700001","View Full Record in Web of Science")</f>
        <v>View Full Record in Web of Science</v>
      </c>
      <c r="BX5"/>
      <c r="BY5"/>
      <c r="BZ5"/>
      <c r="CA5"/>
      <c r="CB5"/>
      <c r="CC5"/>
      <c r="CD5"/>
      <c r="CE5"/>
      <c r="CF5"/>
      <c r="CG5"/>
      <c r="CH5"/>
      <c r="CI5"/>
      <c r="CJ5"/>
      <c r="CK5"/>
      <c r="CL5"/>
      <c r="CM5"/>
    </row>
    <row r="6" spans="1:91" ht="14.4" x14ac:dyDescent="0.3">
      <c r="A6" s="8">
        <v>704000000</v>
      </c>
      <c r="B6" s="9" t="s">
        <v>168</v>
      </c>
      <c r="C6" t="s">
        <v>148</v>
      </c>
      <c r="D6" t="s">
        <v>308</v>
      </c>
      <c r="E6">
        <v>1</v>
      </c>
      <c r="F6" t="s">
        <v>149</v>
      </c>
      <c r="G6" t="s">
        <v>149</v>
      </c>
      <c r="H6" t="s">
        <v>149</v>
      </c>
      <c r="I6" t="s">
        <v>309</v>
      </c>
      <c r="J6" t="s">
        <v>149</v>
      </c>
      <c r="K6" t="s">
        <v>149</v>
      </c>
      <c r="L6" t="s">
        <v>310</v>
      </c>
      <c r="M6" t="s">
        <v>169</v>
      </c>
      <c r="N6" t="s">
        <v>149</v>
      </c>
      <c r="O6" t="s">
        <v>149</v>
      </c>
      <c r="P6" t="s">
        <v>150</v>
      </c>
      <c r="Q6" t="s">
        <v>1</v>
      </c>
      <c r="R6" t="s">
        <v>149</v>
      </c>
      <c r="S6" t="s">
        <v>149</v>
      </c>
      <c r="T6" t="s">
        <v>149</v>
      </c>
      <c r="U6" t="s">
        <v>149</v>
      </c>
      <c r="V6" t="s">
        <v>149</v>
      </c>
      <c r="W6" t="s">
        <v>311</v>
      </c>
      <c r="X6" t="s">
        <v>312</v>
      </c>
      <c r="Y6" t="s">
        <v>313</v>
      </c>
      <c r="Z6" t="s">
        <v>314</v>
      </c>
      <c r="AA6" t="s">
        <v>315</v>
      </c>
      <c r="AB6" t="s">
        <v>316</v>
      </c>
      <c r="AC6" t="s">
        <v>317</v>
      </c>
      <c r="AD6" t="s">
        <v>318</v>
      </c>
      <c r="AE6" t="s">
        <v>319</v>
      </c>
      <c r="AF6" t="s">
        <v>320</v>
      </c>
      <c r="AG6" t="s">
        <v>321</v>
      </c>
      <c r="AH6" t="s">
        <v>322</v>
      </c>
      <c r="AI6" t="s">
        <v>149</v>
      </c>
      <c r="AJ6">
        <v>313</v>
      </c>
      <c r="AK6">
        <v>158</v>
      </c>
      <c r="AL6">
        <v>185</v>
      </c>
      <c r="AM6">
        <v>6</v>
      </c>
      <c r="AN6">
        <v>123</v>
      </c>
      <c r="AO6" t="s">
        <v>151</v>
      </c>
      <c r="AP6" t="s">
        <v>152</v>
      </c>
      <c r="AQ6" t="s">
        <v>262</v>
      </c>
      <c r="AR6" t="s">
        <v>149</v>
      </c>
      <c r="AS6" t="s">
        <v>170</v>
      </c>
      <c r="AT6" t="s">
        <v>149</v>
      </c>
      <c r="AU6" t="s">
        <v>169</v>
      </c>
      <c r="AV6" t="s">
        <v>171</v>
      </c>
      <c r="AW6" t="s">
        <v>156</v>
      </c>
      <c r="AX6">
        <v>2021</v>
      </c>
      <c r="AY6">
        <v>11</v>
      </c>
      <c r="AZ6">
        <v>2</v>
      </c>
      <c r="BA6" t="s">
        <v>149</v>
      </c>
      <c r="BB6" t="s">
        <v>149</v>
      </c>
      <c r="BC6" t="s">
        <v>149</v>
      </c>
      <c r="BD6" t="s">
        <v>149</v>
      </c>
      <c r="BE6" t="s">
        <v>149</v>
      </c>
      <c r="BF6" t="s">
        <v>149</v>
      </c>
      <c r="BG6">
        <v>241</v>
      </c>
      <c r="BH6" t="s">
        <v>323</v>
      </c>
      <c r="BI6" t="str">
        <f>HYPERLINK("http://dx.doi.org/10.3390/agronomy11020241","http://dx.doi.org/10.3390/agronomy11020241")</f>
        <v>http://dx.doi.org/10.3390/agronomy11020241</v>
      </c>
      <c r="BJ6" t="s">
        <v>149</v>
      </c>
      <c r="BK6" t="s">
        <v>149</v>
      </c>
      <c r="BL6">
        <v>33</v>
      </c>
      <c r="BM6" t="s">
        <v>172</v>
      </c>
      <c r="BN6" t="s">
        <v>153</v>
      </c>
      <c r="BO6" t="s">
        <v>173</v>
      </c>
      <c r="BP6" t="s">
        <v>324</v>
      </c>
      <c r="BQ6" t="s">
        <v>149</v>
      </c>
      <c r="BR6" t="s">
        <v>200</v>
      </c>
      <c r="BS6" t="s">
        <v>154</v>
      </c>
      <c r="BT6" t="s">
        <v>155</v>
      </c>
      <c r="BU6" t="s">
        <v>292</v>
      </c>
      <c r="BV6" t="s">
        <v>325</v>
      </c>
      <c r="BW6" t="str">
        <f>HYPERLINK("https%3A%2F%2Fwww.webofscience.com%2Fwos%2Fwoscc%2Ffull-record%2FWOS:000621991800001","View Full Record in Web of Science")</f>
        <v>View Full Record in Web of Science</v>
      </c>
      <c r="BX6"/>
      <c r="BY6"/>
      <c r="BZ6"/>
      <c r="CA6"/>
      <c r="CB6"/>
      <c r="CC6"/>
      <c r="CD6"/>
      <c r="CE6"/>
      <c r="CF6"/>
      <c r="CG6"/>
      <c r="CH6"/>
      <c r="CI6"/>
    </row>
    <row r="7" spans="1:91" ht="14.4" x14ac:dyDescent="0.3">
      <c r="A7" s="8">
        <v>709000000</v>
      </c>
      <c r="B7" s="9" t="s">
        <v>21</v>
      </c>
      <c r="C7" t="s">
        <v>148</v>
      </c>
      <c r="D7" t="s">
        <v>369</v>
      </c>
      <c r="E7">
        <v>1</v>
      </c>
      <c r="F7" t="s">
        <v>149</v>
      </c>
      <c r="G7" t="s">
        <v>149</v>
      </c>
      <c r="H7" t="s">
        <v>149</v>
      </c>
      <c r="I7" t="s">
        <v>370</v>
      </c>
      <c r="J7" t="s">
        <v>149</v>
      </c>
      <c r="K7" t="s">
        <v>149</v>
      </c>
      <c r="L7" t="s">
        <v>371</v>
      </c>
      <c r="M7" t="s">
        <v>372</v>
      </c>
      <c r="N7" t="s">
        <v>149</v>
      </c>
      <c r="O7" t="s">
        <v>149</v>
      </c>
      <c r="P7" t="s">
        <v>150</v>
      </c>
      <c r="Q7" t="s">
        <v>1</v>
      </c>
      <c r="R7" t="s">
        <v>149</v>
      </c>
      <c r="S7" t="s">
        <v>149</v>
      </c>
      <c r="T7" t="s">
        <v>149</v>
      </c>
      <c r="U7" t="s">
        <v>149</v>
      </c>
      <c r="V7" t="s">
        <v>149</v>
      </c>
      <c r="W7" t="s">
        <v>373</v>
      </c>
      <c r="X7" t="s">
        <v>149</v>
      </c>
      <c r="Y7" t="s">
        <v>374</v>
      </c>
      <c r="Z7" t="s">
        <v>375</v>
      </c>
      <c r="AA7" t="s">
        <v>376</v>
      </c>
      <c r="AB7" t="s">
        <v>377</v>
      </c>
      <c r="AC7" t="s">
        <v>378</v>
      </c>
      <c r="AD7" t="s">
        <v>379</v>
      </c>
      <c r="AE7" t="s">
        <v>380</v>
      </c>
      <c r="AF7" t="s">
        <v>149</v>
      </c>
      <c r="AG7" t="s">
        <v>149</v>
      </c>
      <c r="AH7" t="s">
        <v>149</v>
      </c>
      <c r="AI7" t="s">
        <v>149</v>
      </c>
      <c r="AJ7">
        <v>14</v>
      </c>
      <c r="AK7">
        <v>217</v>
      </c>
      <c r="AL7">
        <v>239</v>
      </c>
      <c r="AM7">
        <v>5</v>
      </c>
      <c r="AN7">
        <v>53</v>
      </c>
      <c r="AO7" t="s">
        <v>188</v>
      </c>
      <c r="AP7" t="s">
        <v>189</v>
      </c>
      <c r="AQ7" t="s">
        <v>190</v>
      </c>
      <c r="AR7" t="s">
        <v>381</v>
      </c>
      <c r="AS7" t="s">
        <v>382</v>
      </c>
      <c r="AT7" t="s">
        <v>149</v>
      </c>
      <c r="AU7" t="s">
        <v>383</v>
      </c>
      <c r="AV7" t="s">
        <v>384</v>
      </c>
      <c r="AW7" t="s">
        <v>165</v>
      </c>
      <c r="AX7">
        <v>2022</v>
      </c>
      <c r="AY7">
        <v>73</v>
      </c>
      <c r="AZ7">
        <v>11</v>
      </c>
      <c r="BA7" t="s">
        <v>149</v>
      </c>
      <c r="BB7" t="s">
        <v>149</v>
      </c>
      <c r="BC7" t="s">
        <v>149</v>
      </c>
      <c r="BD7" t="s">
        <v>149</v>
      </c>
      <c r="BE7">
        <v>1730</v>
      </c>
      <c r="BF7">
        <v>1751</v>
      </c>
      <c r="BG7" t="s">
        <v>149</v>
      </c>
      <c r="BH7" t="s">
        <v>385</v>
      </c>
      <c r="BI7" t="str">
        <f>HYPERLINK("http://dx.doi.org/10.1002/maco.202213140","http://dx.doi.org/10.1002/maco.202213140")</f>
        <v>http://dx.doi.org/10.1002/maco.202213140</v>
      </c>
      <c r="BJ7" t="s">
        <v>149</v>
      </c>
      <c r="BK7" t="s">
        <v>239</v>
      </c>
      <c r="BL7">
        <v>22</v>
      </c>
      <c r="BM7" t="s">
        <v>386</v>
      </c>
      <c r="BN7" t="s">
        <v>153</v>
      </c>
      <c r="BO7" t="s">
        <v>387</v>
      </c>
      <c r="BP7" t="s">
        <v>388</v>
      </c>
      <c r="BQ7" t="s">
        <v>149</v>
      </c>
      <c r="BR7" t="s">
        <v>261</v>
      </c>
      <c r="BS7" t="s">
        <v>154</v>
      </c>
      <c r="BT7" t="s">
        <v>155</v>
      </c>
      <c r="BU7" t="s">
        <v>292</v>
      </c>
      <c r="BV7" t="s">
        <v>389</v>
      </c>
      <c r="BW7" t="str">
        <f>HYPERLINK("https%3A%2F%2Fwww.webofscience.com%2Fwos%2Fwoscc%2Ffull-record%2FWOS:000821629400001","View Full Record in Web of Science")</f>
        <v>View Full Record in Web of Science</v>
      </c>
      <c r="BX7"/>
      <c r="BY7"/>
      <c r="BZ7"/>
      <c r="CA7"/>
      <c r="CB7"/>
      <c r="CC7"/>
      <c r="CD7"/>
    </row>
    <row r="8" spans="1:91" ht="14.4" x14ac:dyDescent="0.3">
      <c r="A8" s="9">
        <v>701000000</v>
      </c>
      <c r="B8" s="9" t="s">
        <v>11</v>
      </c>
      <c r="C8" t="s">
        <v>148</v>
      </c>
      <c r="D8" t="s">
        <v>638</v>
      </c>
      <c r="E8">
        <v>1</v>
      </c>
      <c r="F8" t="s">
        <v>149</v>
      </c>
      <c r="G8" t="s">
        <v>149</v>
      </c>
      <c r="H8" t="s">
        <v>149</v>
      </c>
      <c r="I8" t="s">
        <v>639</v>
      </c>
      <c r="J8" t="s">
        <v>149</v>
      </c>
      <c r="K8" t="s">
        <v>215</v>
      </c>
      <c r="L8" t="s">
        <v>25</v>
      </c>
      <c r="M8" t="s">
        <v>227</v>
      </c>
      <c r="N8" t="s">
        <v>149</v>
      </c>
      <c r="O8" t="s">
        <v>149</v>
      </c>
      <c r="P8" t="s">
        <v>150</v>
      </c>
      <c r="Q8" t="s">
        <v>1</v>
      </c>
      <c r="R8" t="s">
        <v>149</v>
      </c>
      <c r="S8" t="s">
        <v>149</v>
      </c>
      <c r="T8" t="s">
        <v>149</v>
      </c>
      <c r="U8" t="s">
        <v>149</v>
      </c>
      <c r="V8" t="s">
        <v>149</v>
      </c>
      <c r="W8" t="s">
        <v>640</v>
      </c>
      <c r="X8" t="s">
        <v>641</v>
      </c>
      <c r="Y8" t="s">
        <v>642</v>
      </c>
      <c r="Z8" t="s">
        <v>643</v>
      </c>
      <c r="AA8" t="s">
        <v>644</v>
      </c>
      <c r="AB8" t="s">
        <v>260</v>
      </c>
      <c r="AC8" t="s">
        <v>149</v>
      </c>
      <c r="AD8" t="s">
        <v>645</v>
      </c>
      <c r="AE8" t="s">
        <v>646</v>
      </c>
      <c r="AF8" t="s">
        <v>647</v>
      </c>
      <c r="AG8" t="s">
        <v>648</v>
      </c>
      <c r="AH8" t="s">
        <v>649</v>
      </c>
      <c r="AI8" t="s">
        <v>149</v>
      </c>
      <c r="AJ8">
        <v>64</v>
      </c>
      <c r="AK8">
        <v>50</v>
      </c>
      <c r="AL8">
        <v>59</v>
      </c>
      <c r="AM8">
        <v>12</v>
      </c>
      <c r="AN8">
        <v>39</v>
      </c>
      <c r="AO8" t="s">
        <v>176</v>
      </c>
      <c r="AP8" t="s">
        <v>184</v>
      </c>
      <c r="AQ8" t="s">
        <v>218</v>
      </c>
      <c r="AR8" t="s">
        <v>149</v>
      </c>
      <c r="AS8" t="s">
        <v>228</v>
      </c>
      <c r="AT8" t="s">
        <v>149</v>
      </c>
      <c r="AU8" t="s">
        <v>229</v>
      </c>
      <c r="AV8" t="s">
        <v>230</v>
      </c>
      <c r="AW8" t="s">
        <v>650</v>
      </c>
      <c r="AX8">
        <v>2024</v>
      </c>
      <c r="AY8" t="s">
        <v>149</v>
      </c>
      <c r="AZ8">
        <v>5</v>
      </c>
      <c r="BA8" t="s">
        <v>149</v>
      </c>
      <c r="BB8" t="s">
        <v>149</v>
      </c>
      <c r="BC8" t="s">
        <v>149</v>
      </c>
      <c r="BD8" t="s">
        <v>149</v>
      </c>
      <c r="BE8" t="s">
        <v>149</v>
      </c>
      <c r="BF8" t="s">
        <v>149</v>
      </c>
      <c r="BG8">
        <v>162</v>
      </c>
      <c r="BH8" t="s">
        <v>651</v>
      </c>
      <c r="BI8" t="str">
        <f>HYPERLINK("http://dx.doi.org/10.1007/JHEP05(2024)162","http://dx.doi.org/10.1007/JHEP05(2024)162")</f>
        <v>http://dx.doi.org/10.1007/JHEP05(2024)162</v>
      </c>
      <c r="BJ8" t="s">
        <v>149</v>
      </c>
      <c r="BK8" t="s">
        <v>149</v>
      </c>
      <c r="BL8">
        <v>65</v>
      </c>
      <c r="BM8" t="s">
        <v>223</v>
      </c>
      <c r="BN8" t="s">
        <v>153</v>
      </c>
      <c r="BO8" t="s">
        <v>194</v>
      </c>
      <c r="BP8" t="s">
        <v>652</v>
      </c>
      <c r="BQ8" t="s">
        <v>149</v>
      </c>
      <c r="BR8" t="s">
        <v>263</v>
      </c>
      <c r="BS8" t="s">
        <v>154</v>
      </c>
      <c r="BT8" t="s">
        <v>155</v>
      </c>
      <c r="BU8" t="s">
        <v>292</v>
      </c>
      <c r="BV8" t="s">
        <v>653</v>
      </c>
      <c r="BW8" t="str">
        <f>HYPERLINK("https%3A%2F%2Fwww.webofscience.com%2Fwos%2Fwoscc%2Ffull-record%2FWOS:001299686100001","View Full Record in Web of Science")</f>
        <v>View Full Record in Web of Science</v>
      </c>
      <c r="BX8"/>
      <c r="BY8"/>
      <c r="BZ8"/>
      <c r="CA8"/>
      <c r="CB8"/>
      <c r="CC8"/>
      <c r="CD8"/>
      <c r="CE8"/>
      <c r="CF8"/>
      <c r="CG8"/>
    </row>
    <row r="9" spans="1:91" ht="14.4" x14ac:dyDescent="0.3">
      <c r="A9" s="8">
        <v>710000000</v>
      </c>
      <c r="B9" s="9" t="s">
        <v>256</v>
      </c>
      <c r="C9" t="s">
        <v>148</v>
      </c>
      <c r="D9" t="s">
        <v>550</v>
      </c>
      <c r="E9">
        <v>1</v>
      </c>
      <c r="F9" t="s">
        <v>149</v>
      </c>
      <c r="G9" t="s">
        <v>149</v>
      </c>
      <c r="H9" t="s">
        <v>149</v>
      </c>
      <c r="I9" t="s">
        <v>551</v>
      </c>
      <c r="J9" t="s">
        <v>149</v>
      </c>
      <c r="K9" t="s">
        <v>149</v>
      </c>
      <c r="L9" t="s">
        <v>552</v>
      </c>
      <c r="M9" t="s">
        <v>553</v>
      </c>
      <c r="N9" t="s">
        <v>149</v>
      </c>
      <c r="O9" t="s">
        <v>149</v>
      </c>
      <c r="P9" t="s">
        <v>150</v>
      </c>
      <c r="Q9" t="s">
        <v>1</v>
      </c>
      <c r="R9" t="s">
        <v>149</v>
      </c>
      <c r="S9" t="s">
        <v>149</v>
      </c>
      <c r="T9" t="s">
        <v>149</v>
      </c>
      <c r="U9" t="s">
        <v>149</v>
      </c>
      <c r="V9" t="s">
        <v>149</v>
      </c>
      <c r="W9" t="s">
        <v>554</v>
      </c>
      <c r="X9" t="s">
        <v>555</v>
      </c>
      <c r="Y9" t="s">
        <v>556</v>
      </c>
      <c r="Z9" t="s">
        <v>557</v>
      </c>
      <c r="AA9" t="s">
        <v>558</v>
      </c>
      <c r="AB9" t="s">
        <v>559</v>
      </c>
      <c r="AC9" t="s">
        <v>560</v>
      </c>
      <c r="AD9" t="s">
        <v>561</v>
      </c>
      <c r="AE9" t="s">
        <v>562</v>
      </c>
      <c r="AF9" t="s">
        <v>149</v>
      </c>
      <c r="AG9" t="s">
        <v>149</v>
      </c>
      <c r="AH9" t="s">
        <v>149</v>
      </c>
      <c r="AI9" t="s">
        <v>149</v>
      </c>
      <c r="AJ9">
        <v>123</v>
      </c>
      <c r="AK9">
        <v>77</v>
      </c>
      <c r="AL9">
        <v>87</v>
      </c>
      <c r="AM9">
        <v>13</v>
      </c>
      <c r="AN9">
        <v>111</v>
      </c>
      <c r="AO9" t="s">
        <v>183</v>
      </c>
      <c r="AP9" t="s">
        <v>184</v>
      </c>
      <c r="AQ9" t="s">
        <v>185</v>
      </c>
      <c r="AR9" t="s">
        <v>563</v>
      </c>
      <c r="AS9" t="s">
        <v>564</v>
      </c>
      <c r="AT9" t="s">
        <v>149</v>
      </c>
      <c r="AU9" t="s">
        <v>565</v>
      </c>
      <c r="AV9" t="s">
        <v>566</v>
      </c>
      <c r="AW9" t="s">
        <v>167</v>
      </c>
      <c r="AX9">
        <v>2024</v>
      </c>
      <c r="AY9">
        <v>198</v>
      </c>
      <c r="AZ9" t="s">
        <v>149</v>
      </c>
      <c r="BA9" t="s">
        <v>149</v>
      </c>
      <c r="BB9" t="s">
        <v>149</v>
      </c>
      <c r="BC9" t="s">
        <v>149</v>
      </c>
      <c r="BD9" t="s">
        <v>149</v>
      </c>
      <c r="BE9" t="s">
        <v>149</v>
      </c>
      <c r="BF9" t="s">
        <v>149</v>
      </c>
      <c r="BG9">
        <v>123003</v>
      </c>
      <c r="BH9" t="s">
        <v>567</v>
      </c>
      <c r="BI9" t="str">
        <f>HYPERLINK("http://dx.doi.org/10.1016/j.techfore.2023.123003","http://dx.doi.org/10.1016/j.techfore.2023.123003")</f>
        <v>http://dx.doi.org/10.1016/j.techfore.2023.123003</v>
      </c>
      <c r="BJ9" t="s">
        <v>149</v>
      </c>
      <c r="BK9" t="s">
        <v>238</v>
      </c>
      <c r="BL9">
        <v>10</v>
      </c>
      <c r="BM9" t="s">
        <v>568</v>
      </c>
      <c r="BN9" t="s">
        <v>158</v>
      </c>
      <c r="BO9" t="s">
        <v>569</v>
      </c>
      <c r="BP9" t="s">
        <v>570</v>
      </c>
      <c r="BQ9" t="s">
        <v>149</v>
      </c>
      <c r="BR9" t="s">
        <v>149</v>
      </c>
      <c r="BS9" t="s">
        <v>154</v>
      </c>
      <c r="BT9" t="s">
        <v>155</v>
      </c>
      <c r="BU9" t="s">
        <v>292</v>
      </c>
      <c r="BV9" t="s">
        <v>571</v>
      </c>
      <c r="BW9" t="str">
        <f>HYPERLINK("https%3A%2F%2Fwww.webofscience.com%2Fwos%2Fwoscc%2Ffull-record%2FWOS:001123738600001","View Full Record in Web of Science")</f>
        <v>View Full Record in Web of Science</v>
      </c>
      <c r="BX9"/>
      <c r="BY9"/>
      <c r="BZ9"/>
      <c r="CA9"/>
      <c r="CB9"/>
      <c r="CC9"/>
      <c r="CD9"/>
      <c r="CE9"/>
      <c r="CF9"/>
      <c r="CG9"/>
    </row>
    <row r="10" spans="1:91" ht="14.4" x14ac:dyDescent="0.3">
      <c r="A10" s="9">
        <v>701000000</v>
      </c>
      <c r="B10" s="9" t="s">
        <v>11</v>
      </c>
      <c r="C10" t="s">
        <v>148</v>
      </c>
      <c r="D10" t="s">
        <v>615</v>
      </c>
      <c r="E10">
        <v>1</v>
      </c>
      <c r="F10" t="s">
        <v>149</v>
      </c>
      <c r="G10" t="s">
        <v>149</v>
      </c>
      <c r="H10" t="s">
        <v>149</v>
      </c>
      <c r="I10" t="s">
        <v>616</v>
      </c>
      <c r="J10" t="s">
        <v>149</v>
      </c>
      <c r="K10" t="s">
        <v>149</v>
      </c>
      <c r="L10" t="s">
        <v>617</v>
      </c>
      <c r="M10" t="s">
        <v>618</v>
      </c>
      <c r="N10" t="s">
        <v>149</v>
      </c>
      <c r="O10" t="s">
        <v>149</v>
      </c>
      <c r="P10" t="s">
        <v>150</v>
      </c>
      <c r="Q10" t="s">
        <v>160</v>
      </c>
      <c r="R10" t="s">
        <v>149</v>
      </c>
      <c r="S10" t="s">
        <v>149</v>
      </c>
      <c r="T10" t="s">
        <v>149</v>
      </c>
      <c r="U10" t="s">
        <v>149</v>
      </c>
      <c r="V10" t="s">
        <v>149</v>
      </c>
      <c r="W10" t="s">
        <v>619</v>
      </c>
      <c r="X10" t="s">
        <v>620</v>
      </c>
      <c r="Y10" t="s">
        <v>621</v>
      </c>
      <c r="Z10" t="s">
        <v>622</v>
      </c>
      <c r="AA10" t="s">
        <v>201</v>
      </c>
      <c r="AB10" t="s">
        <v>623</v>
      </c>
      <c r="AC10" t="s">
        <v>624</v>
      </c>
      <c r="AD10" t="s">
        <v>625</v>
      </c>
      <c r="AE10" t="s">
        <v>626</v>
      </c>
      <c r="AF10" t="s">
        <v>182</v>
      </c>
      <c r="AG10" t="s">
        <v>182</v>
      </c>
      <c r="AH10" t="s">
        <v>627</v>
      </c>
      <c r="AI10" t="s">
        <v>149</v>
      </c>
      <c r="AJ10">
        <v>118</v>
      </c>
      <c r="AK10">
        <v>19</v>
      </c>
      <c r="AL10">
        <v>21</v>
      </c>
      <c r="AM10">
        <v>0</v>
      </c>
      <c r="AN10">
        <v>4</v>
      </c>
      <c r="AO10" t="s">
        <v>628</v>
      </c>
      <c r="AP10" t="s">
        <v>629</v>
      </c>
      <c r="AQ10" t="s">
        <v>630</v>
      </c>
      <c r="AR10" t="s">
        <v>631</v>
      </c>
      <c r="AS10" t="s">
        <v>632</v>
      </c>
      <c r="AT10" t="s">
        <v>149</v>
      </c>
      <c r="AU10" t="s">
        <v>633</v>
      </c>
      <c r="AV10" t="s">
        <v>634</v>
      </c>
      <c r="AW10" t="s">
        <v>196</v>
      </c>
      <c r="AX10">
        <v>2025</v>
      </c>
      <c r="AY10">
        <v>42</v>
      </c>
      <c r="AZ10">
        <v>3</v>
      </c>
      <c r="BA10" t="s">
        <v>149</v>
      </c>
      <c r="BB10" t="s">
        <v>149</v>
      </c>
      <c r="BC10" t="s">
        <v>149</v>
      </c>
      <c r="BD10" t="s">
        <v>149</v>
      </c>
      <c r="BE10" t="s">
        <v>149</v>
      </c>
      <c r="BF10" t="s">
        <v>149</v>
      </c>
      <c r="BG10">
        <v>77</v>
      </c>
      <c r="BH10" t="s">
        <v>635</v>
      </c>
      <c r="BI10" t="str">
        <f>HYPERLINK("http://dx.doi.org/10.1007/s12032-025-02626-3","http://dx.doi.org/10.1007/s12032-025-02626-3")</f>
        <v>http://dx.doi.org/10.1007/s12032-025-02626-3</v>
      </c>
      <c r="BJ10" t="s">
        <v>149</v>
      </c>
      <c r="BK10" t="s">
        <v>149</v>
      </c>
      <c r="BL10">
        <v>18</v>
      </c>
      <c r="BM10" t="s">
        <v>204</v>
      </c>
      <c r="BN10" t="s">
        <v>153</v>
      </c>
      <c r="BO10" t="s">
        <v>204</v>
      </c>
      <c r="BP10" t="s">
        <v>636</v>
      </c>
      <c r="BQ10">
        <v>39961904</v>
      </c>
      <c r="BR10" t="s">
        <v>261</v>
      </c>
      <c r="BS10" t="s">
        <v>154</v>
      </c>
      <c r="BT10" t="s">
        <v>155</v>
      </c>
      <c r="BU10" t="s">
        <v>292</v>
      </c>
      <c r="BV10" t="s">
        <v>637</v>
      </c>
      <c r="BW10" t="str">
        <f>HYPERLINK("https%3A%2F%2Fwww.webofscience.com%2Fwos%2Fwoscc%2Ffull-record%2FWOS:001424317700002","View Full Record in Web of Science")</f>
        <v>View Full Record in Web of Science</v>
      </c>
      <c r="BX10"/>
      <c r="BY10"/>
      <c r="BZ10"/>
      <c r="CA10"/>
      <c r="CB10"/>
      <c r="CC10"/>
      <c r="CD10"/>
      <c r="CE10"/>
      <c r="CF10"/>
      <c r="CG10"/>
      <c r="CH10"/>
      <c r="CI10"/>
      <c r="CJ10"/>
      <c r="CK10"/>
    </row>
    <row r="11" spans="1:91" ht="14.4" x14ac:dyDescent="0.3">
      <c r="A11" s="8">
        <v>713000000</v>
      </c>
      <c r="B11" s="9" t="s">
        <v>42</v>
      </c>
      <c r="C11" t="s">
        <v>148</v>
      </c>
      <c r="D11" t="s">
        <v>449</v>
      </c>
      <c r="E11">
        <v>1</v>
      </c>
      <c r="F11" t="s">
        <v>149</v>
      </c>
      <c r="G11" t="s">
        <v>149</v>
      </c>
      <c r="H11" t="s">
        <v>149</v>
      </c>
      <c r="I11" t="s">
        <v>450</v>
      </c>
      <c r="J11" t="s">
        <v>149</v>
      </c>
      <c r="K11" t="s">
        <v>451</v>
      </c>
      <c r="L11" t="s">
        <v>452</v>
      </c>
      <c r="M11" t="s">
        <v>231</v>
      </c>
      <c r="N11" t="s">
        <v>149</v>
      </c>
      <c r="O11" t="s">
        <v>149</v>
      </c>
      <c r="P11" t="s">
        <v>150</v>
      </c>
      <c r="Q11" t="s">
        <v>1</v>
      </c>
      <c r="R11" t="s">
        <v>149</v>
      </c>
      <c r="S11" t="s">
        <v>149</v>
      </c>
      <c r="T11" t="s">
        <v>149</v>
      </c>
      <c r="U11" t="s">
        <v>149</v>
      </c>
      <c r="V11" t="s">
        <v>149</v>
      </c>
      <c r="W11" t="s">
        <v>149</v>
      </c>
      <c r="X11" t="s">
        <v>453</v>
      </c>
      <c r="Y11" t="s">
        <v>454</v>
      </c>
      <c r="Z11" t="s">
        <v>455</v>
      </c>
      <c r="AA11" t="s">
        <v>456</v>
      </c>
      <c r="AB11" t="s">
        <v>232</v>
      </c>
      <c r="AC11" t="s">
        <v>233</v>
      </c>
      <c r="AD11" t="s">
        <v>457</v>
      </c>
      <c r="AE11" t="s">
        <v>458</v>
      </c>
      <c r="AF11" t="s">
        <v>443</v>
      </c>
      <c r="AG11" t="s">
        <v>444</v>
      </c>
      <c r="AH11" t="s">
        <v>445</v>
      </c>
      <c r="AI11" t="s">
        <v>149</v>
      </c>
      <c r="AJ11">
        <v>55</v>
      </c>
      <c r="AK11">
        <v>65</v>
      </c>
      <c r="AL11">
        <v>69</v>
      </c>
      <c r="AM11">
        <v>130</v>
      </c>
      <c r="AN11">
        <v>130</v>
      </c>
      <c r="AO11" t="s">
        <v>183</v>
      </c>
      <c r="AP11" t="s">
        <v>184</v>
      </c>
      <c r="AQ11" t="s">
        <v>185</v>
      </c>
      <c r="AR11" t="s">
        <v>234</v>
      </c>
      <c r="AS11" t="s">
        <v>235</v>
      </c>
      <c r="AT11" t="s">
        <v>149</v>
      </c>
      <c r="AU11" t="s">
        <v>231</v>
      </c>
      <c r="AV11" t="s">
        <v>236</v>
      </c>
      <c r="AW11" t="s">
        <v>428</v>
      </c>
      <c r="AX11">
        <v>2025</v>
      </c>
      <c r="AY11">
        <v>406</v>
      </c>
      <c r="AZ11">
        <v>10513</v>
      </c>
      <c r="BA11" t="s">
        <v>149</v>
      </c>
      <c r="BB11" t="s">
        <v>149</v>
      </c>
      <c r="BC11" t="s">
        <v>149</v>
      </c>
      <c r="BD11" t="s">
        <v>149</v>
      </c>
      <c r="BE11">
        <v>1731</v>
      </c>
      <c r="BF11">
        <v>1810</v>
      </c>
      <c r="BG11" t="s">
        <v>149</v>
      </c>
      <c r="BH11" t="s">
        <v>459</v>
      </c>
      <c r="BI11" t="str">
        <f>HYPERLINK("http://dx.doi.org/10.1016/S0140-6736(25)01330-3","http://dx.doi.org/10.1016/S0140-6736(25)01330-3")</f>
        <v>http://dx.doi.org/10.1016/S0140-6736(25)01330-3</v>
      </c>
      <c r="BJ11" t="s">
        <v>149</v>
      </c>
      <c r="BK11" t="s">
        <v>430</v>
      </c>
      <c r="BL11">
        <v>80</v>
      </c>
      <c r="BM11" t="s">
        <v>202</v>
      </c>
      <c r="BN11" t="s">
        <v>153</v>
      </c>
      <c r="BO11" t="s">
        <v>203</v>
      </c>
      <c r="BP11" t="s">
        <v>460</v>
      </c>
      <c r="BQ11">
        <v>41092927</v>
      </c>
      <c r="BR11" t="s">
        <v>267</v>
      </c>
      <c r="BS11" t="s">
        <v>154</v>
      </c>
      <c r="BT11" t="s">
        <v>154</v>
      </c>
      <c r="BU11" t="s">
        <v>292</v>
      </c>
      <c r="BV11" t="s">
        <v>461</v>
      </c>
      <c r="BW11" t="str">
        <f>HYPERLINK("https%3A%2F%2Fwww.webofscience.com%2Fwos%2Fwoscc%2Ffull-record%2FWOS:001614779400001","View Full Record in Web of Science")</f>
        <v>View Full Record in Web of Science</v>
      </c>
      <c r="BX11"/>
      <c r="BY11"/>
      <c r="BZ11"/>
      <c r="CA11"/>
      <c r="CB11"/>
      <c r="CC11"/>
      <c r="CD11"/>
      <c r="CE11"/>
      <c r="CF11"/>
      <c r="CG11"/>
      <c r="CH11"/>
      <c r="CI11"/>
      <c r="CJ11"/>
      <c r="CK11"/>
    </row>
    <row r="12" spans="1:91" ht="14.4" x14ac:dyDescent="0.3">
      <c r="A12" s="8">
        <v>713000000</v>
      </c>
      <c r="B12" s="9" t="s">
        <v>42</v>
      </c>
      <c r="C12" t="s">
        <v>148</v>
      </c>
      <c r="D12" t="s">
        <v>433</v>
      </c>
      <c r="E12">
        <v>1</v>
      </c>
      <c r="F12" t="s">
        <v>149</v>
      </c>
      <c r="G12" t="s">
        <v>149</v>
      </c>
      <c r="H12" t="s">
        <v>149</v>
      </c>
      <c r="I12" t="s">
        <v>434</v>
      </c>
      <c r="J12" t="s">
        <v>149</v>
      </c>
      <c r="K12" t="s">
        <v>435</v>
      </c>
      <c r="L12" t="s">
        <v>436</v>
      </c>
      <c r="M12" t="s">
        <v>231</v>
      </c>
      <c r="N12" t="s">
        <v>149</v>
      </c>
      <c r="O12" t="s">
        <v>149</v>
      </c>
      <c r="P12" t="s">
        <v>150</v>
      </c>
      <c r="Q12" t="s">
        <v>1</v>
      </c>
      <c r="R12" t="s">
        <v>149</v>
      </c>
      <c r="S12" t="s">
        <v>149</v>
      </c>
      <c r="T12" t="s">
        <v>149</v>
      </c>
      <c r="U12" t="s">
        <v>149</v>
      </c>
      <c r="V12" t="s">
        <v>149</v>
      </c>
      <c r="W12" t="s">
        <v>149</v>
      </c>
      <c r="X12" t="s">
        <v>437</v>
      </c>
      <c r="Y12" t="s">
        <v>438</v>
      </c>
      <c r="Z12" t="s">
        <v>439</v>
      </c>
      <c r="AA12" t="s">
        <v>440</v>
      </c>
      <c r="AB12" t="s">
        <v>232</v>
      </c>
      <c r="AC12" t="s">
        <v>233</v>
      </c>
      <c r="AD12" t="s">
        <v>441</v>
      </c>
      <c r="AE12" t="s">
        <v>442</v>
      </c>
      <c r="AF12" t="s">
        <v>443</v>
      </c>
      <c r="AG12" t="s">
        <v>444</v>
      </c>
      <c r="AH12" t="s">
        <v>445</v>
      </c>
      <c r="AI12" t="s">
        <v>149</v>
      </c>
      <c r="AJ12">
        <v>58</v>
      </c>
      <c r="AK12">
        <v>188</v>
      </c>
      <c r="AL12">
        <v>198</v>
      </c>
      <c r="AM12">
        <v>146</v>
      </c>
      <c r="AN12">
        <v>165</v>
      </c>
      <c r="AO12" t="s">
        <v>183</v>
      </c>
      <c r="AP12" t="s">
        <v>184</v>
      </c>
      <c r="AQ12" t="s">
        <v>185</v>
      </c>
      <c r="AR12" t="s">
        <v>234</v>
      </c>
      <c r="AS12" t="s">
        <v>235</v>
      </c>
      <c r="AT12" t="s">
        <v>149</v>
      </c>
      <c r="AU12" t="s">
        <v>231</v>
      </c>
      <c r="AV12" t="s">
        <v>236</v>
      </c>
      <c r="AW12" t="s">
        <v>428</v>
      </c>
      <c r="AX12">
        <v>2025</v>
      </c>
      <c r="AY12">
        <v>406</v>
      </c>
      <c r="AZ12">
        <v>10513</v>
      </c>
      <c r="BA12" t="s">
        <v>149</v>
      </c>
      <c r="BB12" t="s">
        <v>149</v>
      </c>
      <c r="BC12" t="s">
        <v>149</v>
      </c>
      <c r="BD12" t="s">
        <v>149</v>
      </c>
      <c r="BE12">
        <v>1811</v>
      </c>
      <c r="BF12">
        <v>1872</v>
      </c>
      <c r="BG12" t="s">
        <v>149</v>
      </c>
      <c r="BH12" t="s">
        <v>446</v>
      </c>
      <c r="BI12" t="str">
        <f>HYPERLINK("http://dx.doi.org/10.1016/S0140-6736(25)01917-8","http://dx.doi.org/10.1016/S0140-6736(25)01917-8")</f>
        <v>http://dx.doi.org/10.1016/S0140-6736(25)01917-8</v>
      </c>
      <c r="BJ12" t="s">
        <v>149</v>
      </c>
      <c r="BK12" t="s">
        <v>430</v>
      </c>
      <c r="BL12">
        <v>62</v>
      </c>
      <c r="BM12" t="s">
        <v>202</v>
      </c>
      <c r="BN12" t="s">
        <v>153</v>
      </c>
      <c r="BO12" t="s">
        <v>203</v>
      </c>
      <c r="BP12" t="s">
        <v>447</v>
      </c>
      <c r="BQ12">
        <v>41092928</v>
      </c>
      <c r="BR12" t="s">
        <v>267</v>
      </c>
      <c r="BS12" t="s">
        <v>154</v>
      </c>
      <c r="BT12" t="s">
        <v>154</v>
      </c>
      <c r="BU12" t="s">
        <v>292</v>
      </c>
      <c r="BV12" t="s">
        <v>448</v>
      </c>
      <c r="BW12" t="str">
        <f>HYPERLINK("https%3A%2F%2Fwww.webofscience.com%2Fwos%2Fwoscc%2Ffull-record%2FWOS:001605004700001","View Full Record in Web of Science")</f>
        <v>View Full Record in Web of Science</v>
      </c>
      <c r="BX12"/>
      <c r="BY12"/>
      <c r="BZ12"/>
      <c r="CA12"/>
      <c r="CB12"/>
      <c r="CC12"/>
      <c r="CD12"/>
      <c r="CE12"/>
      <c r="CF12"/>
      <c r="CG12"/>
      <c r="CH12"/>
      <c r="CI12"/>
      <c r="CJ12"/>
      <c r="CK12"/>
    </row>
    <row r="13" spans="1:91" ht="14.4" x14ac:dyDescent="0.3">
      <c r="A13" s="8">
        <v>713000000</v>
      </c>
      <c r="B13" s="9" t="s">
        <v>42</v>
      </c>
      <c r="C13" t="s">
        <v>148</v>
      </c>
      <c r="D13" t="s">
        <v>390</v>
      </c>
      <c r="E13">
        <v>1</v>
      </c>
      <c r="F13" t="s">
        <v>149</v>
      </c>
      <c r="G13" t="s">
        <v>149</v>
      </c>
      <c r="H13" t="s">
        <v>149</v>
      </c>
      <c r="I13" t="s">
        <v>391</v>
      </c>
      <c r="J13" t="s">
        <v>149</v>
      </c>
      <c r="K13" t="s">
        <v>392</v>
      </c>
      <c r="L13" t="s">
        <v>393</v>
      </c>
      <c r="M13" t="s">
        <v>394</v>
      </c>
      <c r="N13" t="s">
        <v>149</v>
      </c>
      <c r="O13" t="s">
        <v>149</v>
      </c>
      <c r="P13" t="s">
        <v>150</v>
      </c>
      <c r="Q13" t="s">
        <v>1</v>
      </c>
      <c r="R13" t="s">
        <v>149</v>
      </c>
      <c r="S13" t="s">
        <v>149</v>
      </c>
      <c r="T13" t="s">
        <v>149</v>
      </c>
      <c r="U13" t="s">
        <v>149</v>
      </c>
      <c r="V13" t="s">
        <v>149</v>
      </c>
      <c r="W13" t="s">
        <v>395</v>
      </c>
      <c r="X13" t="s">
        <v>396</v>
      </c>
      <c r="Y13" t="s">
        <v>397</v>
      </c>
      <c r="Z13" t="s">
        <v>398</v>
      </c>
      <c r="AA13" t="s">
        <v>399</v>
      </c>
      <c r="AB13" t="s">
        <v>400</v>
      </c>
      <c r="AC13" t="s">
        <v>149</v>
      </c>
      <c r="AD13" t="s">
        <v>401</v>
      </c>
      <c r="AE13" t="s">
        <v>402</v>
      </c>
      <c r="AF13" t="s">
        <v>403</v>
      </c>
      <c r="AG13" t="s">
        <v>404</v>
      </c>
      <c r="AH13" t="s">
        <v>405</v>
      </c>
      <c r="AI13" t="s">
        <v>149</v>
      </c>
      <c r="AJ13">
        <v>88</v>
      </c>
      <c r="AK13">
        <v>244</v>
      </c>
      <c r="AL13">
        <v>264</v>
      </c>
      <c r="AM13">
        <v>218</v>
      </c>
      <c r="AN13">
        <v>230</v>
      </c>
      <c r="AO13" t="s">
        <v>183</v>
      </c>
      <c r="AP13" t="s">
        <v>184</v>
      </c>
      <c r="AQ13" t="s">
        <v>185</v>
      </c>
      <c r="AR13" t="s">
        <v>406</v>
      </c>
      <c r="AS13" t="s">
        <v>407</v>
      </c>
      <c r="AT13" t="s">
        <v>149</v>
      </c>
      <c r="AU13" t="s">
        <v>408</v>
      </c>
      <c r="AV13" t="s">
        <v>409</v>
      </c>
      <c r="AW13" t="s">
        <v>410</v>
      </c>
      <c r="AX13">
        <v>2025</v>
      </c>
      <c r="AY13">
        <v>86</v>
      </c>
      <c r="AZ13">
        <v>22</v>
      </c>
      <c r="BA13" t="s">
        <v>149</v>
      </c>
      <c r="BB13" t="s">
        <v>149</v>
      </c>
      <c r="BC13" t="s">
        <v>149</v>
      </c>
      <c r="BD13" t="s">
        <v>149</v>
      </c>
      <c r="BE13">
        <v>2167</v>
      </c>
      <c r="BF13">
        <v>2243</v>
      </c>
      <c r="BG13" t="s">
        <v>149</v>
      </c>
      <c r="BH13" t="s">
        <v>411</v>
      </c>
      <c r="BI13" t="str">
        <f>HYPERLINK("http://dx.doi.org/10.1016/j.jacc.2025.08.015","http://dx.doi.org/10.1016/j.jacc.2025.08.015")</f>
        <v>http://dx.doi.org/10.1016/j.jacc.2025.08.015</v>
      </c>
      <c r="BJ13" t="s">
        <v>149</v>
      </c>
      <c r="BK13" t="s">
        <v>412</v>
      </c>
      <c r="BL13">
        <v>77</v>
      </c>
      <c r="BM13" t="s">
        <v>248</v>
      </c>
      <c r="BN13" t="s">
        <v>153</v>
      </c>
      <c r="BO13" t="s">
        <v>249</v>
      </c>
      <c r="BP13" t="s">
        <v>413</v>
      </c>
      <c r="BQ13">
        <v>40990886</v>
      </c>
      <c r="BR13" t="s">
        <v>240</v>
      </c>
      <c r="BS13" t="s">
        <v>154</v>
      </c>
      <c r="BT13" t="s">
        <v>154</v>
      </c>
      <c r="BU13" t="s">
        <v>292</v>
      </c>
      <c r="BV13" t="s">
        <v>414</v>
      </c>
      <c r="BW13" t="str">
        <f>HYPERLINK("https%3A%2F%2Fwww.webofscience.com%2Fwos%2Fwoscc%2Ffull-record%2FWOS:001630601900021","View Full Record in Web of Science")</f>
        <v>View Full Record in Web of Science</v>
      </c>
      <c r="BX13"/>
      <c r="BY13"/>
      <c r="BZ13"/>
      <c r="CA13"/>
      <c r="CB13"/>
      <c r="CC13"/>
      <c r="CD13"/>
      <c r="CE13"/>
      <c r="CF13"/>
      <c r="CG13"/>
      <c r="CH13"/>
      <c r="CI13"/>
      <c r="CJ13"/>
      <c r="CK13"/>
      <c r="CL13"/>
      <c r="CM13"/>
    </row>
    <row r="14" spans="1:91" ht="14.4" x14ac:dyDescent="0.3">
      <c r="A14" s="8">
        <v>717000000</v>
      </c>
      <c r="B14" s="8" t="s">
        <v>157</v>
      </c>
      <c r="C14" t="s">
        <v>148</v>
      </c>
      <c r="D14" t="s">
        <v>294</v>
      </c>
      <c r="E14">
        <v>0.5</v>
      </c>
      <c r="F14" t="s">
        <v>149</v>
      </c>
      <c r="G14" t="s">
        <v>149</v>
      </c>
      <c r="H14" t="s">
        <v>149</v>
      </c>
      <c r="I14" t="s">
        <v>295</v>
      </c>
      <c r="J14" t="s">
        <v>149</v>
      </c>
      <c r="K14" t="s">
        <v>149</v>
      </c>
      <c r="L14" t="s">
        <v>296</v>
      </c>
      <c r="M14" t="s">
        <v>268</v>
      </c>
      <c r="N14" t="s">
        <v>149</v>
      </c>
      <c r="O14" t="s">
        <v>149</v>
      </c>
      <c r="P14" t="s">
        <v>150</v>
      </c>
      <c r="Q14" t="s">
        <v>1</v>
      </c>
      <c r="R14" t="s">
        <v>149</v>
      </c>
      <c r="S14" t="s">
        <v>149</v>
      </c>
      <c r="T14" t="s">
        <v>149</v>
      </c>
      <c r="U14" t="s">
        <v>149</v>
      </c>
      <c r="V14" t="s">
        <v>149</v>
      </c>
      <c r="W14" t="s">
        <v>149</v>
      </c>
      <c r="X14" t="s">
        <v>297</v>
      </c>
      <c r="Y14" t="s">
        <v>298</v>
      </c>
      <c r="Z14" t="s">
        <v>299</v>
      </c>
      <c r="AA14" t="s">
        <v>300</v>
      </c>
      <c r="AB14" t="s">
        <v>301</v>
      </c>
      <c r="AC14" t="s">
        <v>159</v>
      </c>
      <c r="AD14" t="s">
        <v>302</v>
      </c>
      <c r="AE14" t="s">
        <v>303</v>
      </c>
      <c r="AF14" t="s">
        <v>149</v>
      </c>
      <c r="AG14" t="s">
        <v>149</v>
      </c>
      <c r="AH14" t="s">
        <v>149</v>
      </c>
      <c r="AI14" t="s">
        <v>149</v>
      </c>
      <c r="AJ14">
        <v>141</v>
      </c>
      <c r="AK14">
        <v>18</v>
      </c>
      <c r="AL14">
        <v>21</v>
      </c>
      <c r="AM14">
        <v>24</v>
      </c>
      <c r="AN14">
        <v>52</v>
      </c>
      <c r="AO14" t="s">
        <v>269</v>
      </c>
      <c r="AP14" t="s">
        <v>270</v>
      </c>
      <c r="AQ14" t="s">
        <v>271</v>
      </c>
      <c r="AR14" t="s">
        <v>149</v>
      </c>
      <c r="AS14" t="s">
        <v>272</v>
      </c>
      <c r="AT14" t="s">
        <v>149</v>
      </c>
      <c r="AU14" t="s">
        <v>268</v>
      </c>
      <c r="AV14" t="s">
        <v>273</v>
      </c>
      <c r="AW14" t="s">
        <v>224</v>
      </c>
      <c r="AX14">
        <v>2025</v>
      </c>
      <c r="AY14">
        <v>20</v>
      </c>
      <c r="AZ14">
        <v>1</v>
      </c>
      <c r="BA14" t="s">
        <v>149</v>
      </c>
      <c r="BB14" t="s">
        <v>149</v>
      </c>
      <c r="BC14" t="s">
        <v>149</v>
      </c>
      <c r="BD14" t="s">
        <v>149</v>
      </c>
      <c r="BE14" t="s">
        <v>149</v>
      </c>
      <c r="BF14" t="s">
        <v>149</v>
      </c>
      <c r="BG14" t="s">
        <v>304</v>
      </c>
      <c r="BH14" t="s">
        <v>305</v>
      </c>
      <c r="BI14" t="str">
        <f>HYPERLINK("http://dx.doi.org/10.1371/journal.pone.0313107","http://dx.doi.org/10.1371/journal.pone.0313107")</f>
        <v>http://dx.doi.org/10.1371/journal.pone.0313107</v>
      </c>
      <c r="BJ14" t="s">
        <v>149</v>
      </c>
      <c r="BK14" t="s">
        <v>149</v>
      </c>
      <c r="BL14">
        <v>34</v>
      </c>
      <c r="BM14" t="s">
        <v>186</v>
      </c>
      <c r="BN14" t="s">
        <v>153</v>
      </c>
      <c r="BO14" t="s">
        <v>187</v>
      </c>
      <c r="BP14" t="s">
        <v>306</v>
      </c>
      <c r="BQ14">
        <v>39841629</v>
      </c>
      <c r="BR14" t="s">
        <v>199</v>
      </c>
      <c r="BS14" t="s">
        <v>154</v>
      </c>
      <c r="BT14" t="s">
        <v>155</v>
      </c>
      <c r="BU14" t="s">
        <v>292</v>
      </c>
      <c r="BV14" t="s">
        <v>307</v>
      </c>
      <c r="BW14" t="str">
        <f>HYPERLINK("https%3A%2F%2Fwww.webofscience.com%2Fwos%2Fwoscc%2Ffull-record%2FWOS:001420282800001","View Full Record in Web of Science")</f>
        <v>View Full Record in Web of Science</v>
      </c>
      <c r="BX14"/>
      <c r="BY14"/>
      <c r="BZ14"/>
      <c r="CA14"/>
      <c r="CB14"/>
      <c r="CC14"/>
      <c r="CD14"/>
      <c r="CE14"/>
      <c r="CF14"/>
      <c r="CG14"/>
    </row>
    <row r="15" spans="1:91" ht="14.4" x14ac:dyDescent="0.3">
      <c r="A15" s="9">
        <v>701000000</v>
      </c>
      <c r="B15" s="9" t="s">
        <v>11</v>
      </c>
      <c r="C15" t="s">
        <v>148</v>
      </c>
      <c r="D15" t="s">
        <v>294</v>
      </c>
      <c r="E15">
        <v>0.5</v>
      </c>
      <c r="F15" t="s">
        <v>149</v>
      </c>
      <c r="G15" t="s">
        <v>149</v>
      </c>
      <c r="H15" t="s">
        <v>149</v>
      </c>
      <c r="I15" t="s">
        <v>295</v>
      </c>
      <c r="J15" t="s">
        <v>149</v>
      </c>
      <c r="K15" t="s">
        <v>149</v>
      </c>
      <c r="L15" t="s">
        <v>296</v>
      </c>
      <c r="M15" t="s">
        <v>268</v>
      </c>
      <c r="N15" t="s">
        <v>149</v>
      </c>
      <c r="O15" t="s">
        <v>149</v>
      </c>
      <c r="P15" t="s">
        <v>150</v>
      </c>
      <c r="Q15" t="s">
        <v>1</v>
      </c>
      <c r="R15" t="s">
        <v>149</v>
      </c>
      <c r="S15" t="s">
        <v>149</v>
      </c>
      <c r="T15" t="s">
        <v>149</v>
      </c>
      <c r="U15" t="s">
        <v>149</v>
      </c>
      <c r="V15" t="s">
        <v>149</v>
      </c>
      <c r="W15" t="s">
        <v>149</v>
      </c>
      <c r="X15" t="s">
        <v>297</v>
      </c>
      <c r="Y15" t="s">
        <v>298</v>
      </c>
      <c r="Z15" t="s">
        <v>299</v>
      </c>
      <c r="AA15" t="s">
        <v>300</v>
      </c>
      <c r="AB15" t="s">
        <v>301</v>
      </c>
      <c r="AC15" t="s">
        <v>159</v>
      </c>
      <c r="AD15" t="s">
        <v>302</v>
      </c>
      <c r="AE15" t="s">
        <v>303</v>
      </c>
      <c r="AF15" t="s">
        <v>149</v>
      </c>
      <c r="AG15" t="s">
        <v>149</v>
      </c>
      <c r="AH15" t="s">
        <v>149</v>
      </c>
      <c r="AI15" t="s">
        <v>149</v>
      </c>
      <c r="AJ15">
        <v>141</v>
      </c>
      <c r="AK15">
        <v>18</v>
      </c>
      <c r="AL15">
        <v>21</v>
      </c>
      <c r="AM15">
        <v>24</v>
      </c>
      <c r="AN15">
        <v>52</v>
      </c>
      <c r="AO15" t="s">
        <v>269</v>
      </c>
      <c r="AP15" t="s">
        <v>270</v>
      </c>
      <c r="AQ15" t="s">
        <v>271</v>
      </c>
      <c r="AR15" t="s">
        <v>149</v>
      </c>
      <c r="AS15" t="s">
        <v>272</v>
      </c>
      <c r="AT15" t="s">
        <v>149</v>
      </c>
      <c r="AU15" t="s">
        <v>268</v>
      </c>
      <c r="AV15" t="s">
        <v>273</v>
      </c>
      <c r="AW15" t="s">
        <v>224</v>
      </c>
      <c r="AX15">
        <v>2025</v>
      </c>
      <c r="AY15">
        <v>20</v>
      </c>
      <c r="AZ15">
        <v>1</v>
      </c>
      <c r="BA15" t="s">
        <v>149</v>
      </c>
      <c r="BB15" t="s">
        <v>149</v>
      </c>
      <c r="BC15" t="s">
        <v>149</v>
      </c>
      <c r="BD15" t="s">
        <v>149</v>
      </c>
      <c r="BE15" t="s">
        <v>149</v>
      </c>
      <c r="BF15" t="s">
        <v>149</v>
      </c>
      <c r="BG15" t="s">
        <v>304</v>
      </c>
      <c r="BH15" t="s">
        <v>305</v>
      </c>
      <c r="BI15" t="str">
        <f>HYPERLINK("http://dx.doi.org/10.1371/journal.pone.0313107","http://dx.doi.org/10.1371/journal.pone.0313107")</f>
        <v>http://dx.doi.org/10.1371/journal.pone.0313107</v>
      </c>
      <c r="BJ15" t="s">
        <v>149</v>
      </c>
      <c r="BK15" t="s">
        <v>149</v>
      </c>
      <c r="BL15">
        <v>34</v>
      </c>
      <c r="BM15" t="s">
        <v>186</v>
      </c>
      <c r="BN15" t="s">
        <v>153</v>
      </c>
      <c r="BO15" t="s">
        <v>187</v>
      </c>
      <c r="BP15" t="s">
        <v>306</v>
      </c>
      <c r="BQ15">
        <v>39841629</v>
      </c>
      <c r="BR15" t="s">
        <v>199</v>
      </c>
      <c r="BS15" t="s">
        <v>154</v>
      </c>
      <c r="BT15" t="s">
        <v>155</v>
      </c>
      <c r="BU15" t="s">
        <v>292</v>
      </c>
      <c r="BV15" t="s">
        <v>307</v>
      </c>
      <c r="BW15" t="str">
        <f>HYPERLINK("https%3A%2F%2Fwww.webofscience.com%2Fwos%2Fwoscc%2Ffull-record%2FWOS:001420282800001","View Full Record in Web of Science")</f>
        <v>View Full Record in Web of Science</v>
      </c>
      <c r="BX15"/>
      <c r="BY15"/>
    </row>
    <row r="16" spans="1:91" ht="14.4" x14ac:dyDescent="0.3">
      <c r="A16" s="9">
        <v>702000000</v>
      </c>
      <c r="B16" s="9" t="s">
        <v>14</v>
      </c>
      <c r="C16" t="s">
        <v>148</v>
      </c>
      <c r="D16" t="s">
        <v>351</v>
      </c>
      <c r="E16">
        <v>1</v>
      </c>
      <c r="F16" t="s">
        <v>149</v>
      </c>
      <c r="G16" t="s">
        <v>149</v>
      </c>
      <c r="H16" t="s">
        <v>149</v>
      </c>
      <c r="I16" t="s">
        <v>352</v>
      </c>
      <c r="J16" t="s">
        <v>149</v>
      </c>
      <c r="K16" t="s">
        <v>149</v>
      </c>
      <c r="L16" t="s">
        <v>353</v>
      </c>
      <c r="M16" t="s">
        <v>250</v>
      </c>
      <c r="N16" t="s">
        <v>149</v>
      </c>
      <c r="O16" t="s">
        <v>149</v>
      </c>
      <c r="P16" t="s">
        <v>150</v>
      </c>
      <c r="Q16" t="s">
        <v>1</v>
      </c>
      <c r="R16" t="s">
        <v>149</v>
      </c>
      <c r="S16" t="s">
        <v>149</v>
      </c>
      <c r="T16" t="s">
        <v>149</v>
      </c>
      <c r="U16" t="s">
        <v>149</v>
      </c>
      <c r="V16" t="s">
        <v>149</v>
      </c>
      <c r="W16" t="s">
        <v>354</v>
      </c>
      <c r="X16" t="s">
        <v>355</v>
      </c>
      <c r="Y16" t="s">
        <v>356</v>
      </c>
      <c r="Z16" t="s">
        <v>357</v>
      </c>
      <c r="AA16" t="s">
        <v>358</v>
      </c>
      <c r="AB16" t="s">
        <v>359</v>
      </c>
      <c r="AC16" t="s">
        <v>360</v>
      </c>
      <c r="AD16" t="s">
        <v>361</v>
      </c>
      <c r="AE16" t="s">
        <v>362</v>
      </c>
      <c r="AF16" t="s">
        <v>363</v>
      </c>
      <c r="AG16" t="s">
        <v>364</v>
      </c>
      <c r="AH16" t="s">
        <v>365</v>
      </c>
      <c r="AI16" t="s">
        <v>149</v>
      </c>
      <c r="AJ16">
        <v>118</v>
      </c>
      <c r="AK16">
        <v>205</v>
      </c>
      <c r="AL16">
        <v>237</v>
      </c>
      <c r="AM16">
        <v>14</v>
      </c>
      <c r="AN16">
        <v>343</v>
      </c>
      <c r="AO16" t="s">
        <v>151</v>
      </c>
      <c r="AP16" t="s">
        <v>152</v>
      </c>
      <c r="AQ16" t="s">
        <v>262</v>
      </c>
      <c r="AR16" t="s">
        <v>149</v>
      </c>
      <c r="AS16" t="s">
        <v>251</v>
      </c>
      <c r="AT16" t="s">
        <v>149</v>
      </c>
      <c r="AU16" t="s">
        <v>250</v>
      </c>
      <c r="AV16" t="s">
        <v>252</v>
      </c>
      <c r="AW16" t="s">
        <v>174</v>
      </c>
      <c r="AX16">
        <v>2021</v>
      </c>
      <c r="AY16">
        <v>11</v>
      </c>
      <c r="AZ16">
        <v>12</v>
      </c>
      <c r="BA16" t="s">
        <v>149</v>
      </c>
      <c r="BB16" t="s">
        <v>149</v>
      </c>
      <c r="BC16" t="s">
        <v>149</v>
      </c>
      <c r="BD16" t="s">
        <v>149</v>
      </c>
      <c r="BE16" t="s">
        <v>149</v>
      </c>
      <c r="BF16" t="s">
        <v>149</v>
      </c>
      <c r="BG16">
        <v>1349</v>
      </c>
      <c r="BH16" t="s">
        <v>366</v>
      </c>
      <c r="BI16" t="str">
        <f>HYPERLINK("http://dx.doi.org/10.3390/life11121349","http://dx.doi.org/10.3390/life11121349")</f>
        <v>http://dx.doi.org/10.3390/life11121349</v>
      </c>
      <c r="BJ16" t="s">
        <v>149</v>
      </c>
      <c r="BK16" t="s">
        <v>149</v>
      </c>
      <c r="BL16">
        <v>18</v>
      </c>
      <c r="BM16" t="s">
        <v>253</v>
      </c>
      <c r="BN16" t="s">
        <v>153</v>
      </c>
      <c r="BO16" t="s">
        <v>254</v>
      </c>
      <c r="BP16" t="s">
        <v>367</v>
      </c>
      <c r="BQ16">
        <v>34947879</v>
      </c>
      <c r="BR16" t="s">
        <v>200</v>
      </c>
      <c r="BS16" t="s">
        <v>154</v>
      </c>
      <c r="BT16" t="s">
        <v>155</v>
      </c>
      <c r="BU16" t="s">
        <v>292</v>
      </c>
      <c r="BV16" t="s">
        <v>368</v>
      </c>
      <c r="BW16" t="str">
        <f>HYPERLINK("https%3A%2F%2Fwww.webofscience.com%2Fwos%2Fwoscc%2Ffull-record%2FWOS:000773120500001","View Full Record in Web of Science")</f>
        <v>View Full Record in Web of Science</v>
      </c>
      <c r="BX16"/>
      <c r="BY16"/>
      <c r="BZ16"/>
      <c r="CA16"/>
      <c r="CB16"/>
      <c r="CC16"/>
      <c r="CD16"/>
      <c r="CE16"/>
      <c r="CF16"/>
      <c r="CG16"/>
    </row>
    <row r="17" spans="1:89" ht="14.4" x14ac:dyDescent="0.3">
      <c r="A17" s="8">
        <v>711000000</v>
      </c>
      <c r="B17" s="9" t="s">
        <v>20</v>
      </c>
      <c r="C17" t="s">
        <v>148</v>
      </c>
      <c r="D17" t="s">
        <v>507</v>
      </c>
      <c r="E17">
        <v>1</v>
      </c>
      <c r="F17" t="s">
        <v>149</v>
      </c>
      <c r="G17" t="s">
        <v>149</v>
      </c>
      <c r="H17" t="s">
        <v>149</v>
      </c>
      <c r="I17" t="s">
        <v>508</v>
      </c>
      <c r="J17" t="s">
        <v>149</v>
      </c>
      <c r="K17" t="s">
        <v>149</v>
      </c>
      <c r="L17" t="s">
        <v>509</v>
      </c>
      <c r="M17" t="s">
        <v>510</v>
      </c>
      <c r="N17" t="s">
        <v>149</v>
      </c>
      <c r="O17" t="s">
        <v>149</v>
      </c>
      <c r="P17" t="s">
        <v>150</v>
      </c>
      <c r="Q17" t="s">
        <v>160</v>
      </c>
      <c r="R17" t="s">
        <v>149</v>
      </c>
      <c r="S17" t="s">
        <v>149</v>
      </c>
      <c r="T17" t="s">
        <v>149</v>
      </c>
      <c r="U17" t="s">
        <v>149</v>
      </c>
      <c r="V17" t="s">
        <v>149</v>
      </c>
      <c r="W17" t="s">
        <v>511</v>
      </c>
      <c r="X17" t="s">
        <v>512</v>
      </c>
      <c r="Y17" t="s">
        <v>513</v>
      </c>
      <c r="Z17" t="s">
        <v>514</v>
      </c>
      <c r="AA17" t="s">
        <v>515</v>
      </c>
      <c r="AB17" t="s">
        <v>516</v>
      </c>
      <c r="AC17" t="s">
        <v>517</v>
      </c>
      <c r="AD17" t="s">
        <v>518</v>
      </c>
      <c r="AE17" t="s">
        <v>519</v>
      </c>
      <c r="AF17" t="s">
        <v>149</v>
      </c>
      <c r="AG17" t="s">
        <v>149</v>
      </c>
      <c r="AH17" t="s">
        <v>178</v>
      </c>
      <c r="AI17" t="s">
        <v>149</v>
      </c>
      <c r="AJ17">
        <v>118</v>
      </c>
      <c r="AK17">
        <v>15</v>
      </c>
      <c r="AL17">
        <v>17</v>
      </c>
      <c r="AM17">
        <v>7</v>
      </c>
      <c r="AN17">
        <v>13</v>
      </c>
      <c r="AO17" t="s">
        <v>161</v>
      </c>
      <c r="AP17" t="s">
        <v>162</v>
      </c>
      <c r="AQ17" t="s">
        <v>163</v>
      </c>
      <c r="AR17" t="s">
        <v>520</v>
      </c>
      <c r="AS17" t="s">
        <v>521</v>
      </c>
      <c r="AT17" t="s">
        <v>149</v>
      </c>
      <c r="AU17" t="s">
        <v>522</v>
      </c>
      <c r="AV17" t="s">
        <v>523</v>
      </c>
      <c r="AW17" t="s">
        <v>181</v>
      </c>
      <c r="AX17">
        <v>2025</v>
      </c>
      <c r="AY17">
        <v>40</v>
      </c>
      <c r="AZ17">
        <v>5</v>
      </c>
      <c r="BA17" t="s">
        <v>149</v>
      </c>
      <c r="BB17" t="s">
        <v>149</v>
      </c>
      <c r="BC17" t="s">
        <v>149</v>
      </c>
      <c r="BD17" t="s">
        <v>149</v>
      </c>
      <c r="BE17">
        <v>795</v>
      </c>
      <c r="BF17">
        <v>806</v>
      </c>
      <c r="BG17" t="s">
        <v>149</v>
      </c>
      <c r="BH17" t="s">
        <v>524</v>
      </c>
      <c r="BI17" t="str">
        <f>HYPERLINK("http://dx.doi.org/10.1002/mds.30166","http://dx.doi.org/10.1002/mds.30166")</f>
        <v>http://dx.doi.org/10.1002/mds.30166</v>
      </c>
      <c r="BJ17" t="s">
        <v>149</v>
      </c>
      <c r="BK17" t="s">
        <v>265</v>
      </c>
      <c r="BL17">
        <v>12</v>
      </c>
      <c r="BM17" t="s">
        <v>197</v>
      </c>
      <c r="BN17" t="s">
        <v>153</v>
      </c>
      <c r="BO17" t="s">
        <v>198</v>
      </c>
      <c r="BP17" t="s">
        <v>525</v>
      </c>
      <c r="BQ17">
        <v>40145638</v>
      </c>
      <c r="BR17" t="s">
        <v>274</v>
      </c>
      <c r="BS17" t="s">
        <v>154</v>
      </c>
      <c r="BT17" t="s">
        <v>155</v>
      </c>
      <c r="BU17" t="s">
        <v>292</v>
      </c>
      <c r="BV17" t="s">
        <v>526</v>
      </c>
      <c r="BW17" t="str">
        <f>HYPERLINK("https%3A%2F%2Fwww.webofscience.com%2Fwos%2Fwoscc%2Ffull-record%2FWOS:001454630700001","View Full Record in Web of Science")</f>
        <v>View Full Record in Web of Science</v>
      </c>
      <c r="BX17"/>
      <c r="BY17"/>
      <c r="BZ17"/>
      <c r="CA17"/>
      <c r="CB17"/>
      <c r="CC17"/>
      <c r="CD17"/>
      <c r="CE17"/>
      <c r="CF17"/>
      <c r="CG17"/>
    </row>
    <row r="18" spans="1:89" ht="14.4" x14ac:dyDescent="0.3">
      <c r="A18" s="9">
        <v>701000000</v>
      </c>
      <c r="B18" s="9" t="s">
        <v>11</v>
      </c>
      <c r="C18" t="s">
        <v>148</v>
      </c>
      <c r="D18" t="s">
        <v>654</v>
      </c>
      <c r="E18">
        <v>1</v>
      </c>
      <c r="F18" t="s">
        <v>149</v>
      </c>
      <c r="G18" t="s">
        <v>149</v>
      </c>
      <c r="H18" t="s">
        <v>149</v>
      </c>
      <c r="I18" t="s">
        <v>655</v>
      </c>
      <c r="J18" t="s">
        <v>149</v>
      </c>
      <c r="K18" t="s">
        <v>258</v>
      </c>
      <c r="L18" t="s">
        <v>656</v>
      </c>
      <c r="M18" t="s">
        <v>241</v>
      </c>
      <c r="N18" t="s">
        <v>149</v>
      </c>
      <c r="O18" t="s">
        <v>149</v>
      </c>
      <c r="P18" t="s">
        <v>150</v>
      </c>
      <c r="Q18" t="s">
        <v>1</v>
      </c>
      <c r="R18" t="s">
        <v>149</v>
      </c>
      <c r="S18" t="s">
        <v>149</v>
      </c>
      <c r="T18" t="s">
        <v>149</v>
      </c>
      <c r="U18" t="s">
        <v>149</v>
      </c>
      <c r="V18" t="s">
        <v>149</v>
      </c>
      <c r="W18" t="s">
        <v>149</v>
      </c>
      <c r="X18" t="s">
        <v>657</v>
      </c>
      <c r="Y18" t="s">
        <v>658</v>
      </c>
      <c r="Z18" t="s">
        <v>259</v>
      </c>
      <c r="AA18" t="s">
        <v>659</v>
      </c>
      <c r="AB18" t="s">
        <v>217</v>
      </c>
      <c r="AC18" t="s">
        <v>149</v>
      </c>
      <c r="AD18" t="s">
        <v>660</v>
      </c>
      <c r="AE18" t="s">
        <v>661</v>
      </c>
      <c r="AF18" t="s">
        <v>662</v>
      </c>
      <c r="AG18" t="s">
        <v>663</v>
      </c>
      <c r="AH18" t="s">
        <v>664</v>
      </c>
      <c r="AI18" t="s">
        <v>149</v>
      </c>
      <c r="AJ18">
        <v>43</v>
      </c>
      <c r="AK18">
        <v>98</v>
      </c>
      <c r="AL18">
        <v>109</v>
      </c>
      <c r="AM18">
        <v>5</v>
      </c>
      <c r="AN18">
        <v>46</v>
      </c>
      <c r="AO18" t="s">
        <v>191</v>
      </c>
      <c r="AP18" t="s">
        <v>192</v>
      </c>
      <c r="AQ18" t="s">
        <v>193</v>
      </c>
      <c r="AR18" t="s">
        <v>242</v>
      </c>
      <c r="AS18" t="s">
        <v>243</v>
      </c>
      <c r="AT18" t="s">
        <v>149</v>
      </c>
      <c r="AU18" t="s">
        <v>244</v>
      </c>
      <c r="AV18" t="s">
        <v>245</v>
      </c>
      <c r="AW18" t="s">
        <v>665</v>
      </c>
      <c r="AX18">
        <v>2023</v>
      </c>
      <c r="AY18">
        <v>131</v>
      </c>
      <c r="AZ18">
        <v>15</v>
      </c>
      <c r="BA18" t="s">
        <v>149</v>
      </c>
      <c r="BB18" t="s">
        <v>149</v>
      </c>
      <c r="BC18" t="s">
        <v>149</v>
      </c>
      <c r="BD18" t="s">
        <v>149</v>
      </c>
      <c r="BE18" t="s">
        <v>149</v>
      </c>
      <c r="BF18" t="s">
        <v>149</v>
      </c>
      <c r="BG18">
        <v>151902</v>
      </c>
      <c r="BH18" t="s">
        <v>666</v>
      </c>
      <c r="BI18" t="str">
        <f>HYPERLINK("http://dx.doi.org/10.1103/PhysRevLett.131.151902","http://dx.doi.org/10.1103/PhysRevLett.131.151902")</f>
        <v>http://dx.doi.org/10.1103/PhysRevLett.131.151902</v>
      </c>
      <c r="BJ18" t="s">
        <v>149</v>
      </c>
      <c r="BK18" t="s">
        <v>149</v>
      </c>
      <c r="BL18">
        <v>22</v>
      </c>
      <c r="BM18" t="s">
        <v>246</v>
      </c>
      <c r="BN18" t="s">
        <v>153</v>
      </c>
      <c r="BO18" t="s">
        <v>194</v>
      </c>
      <c r="BP18" t="s">
        <v>667</v>
      </c>
      <c r="BQ18">
        <v>37897770</v>
      </c>
      <c r="BR18" t="s">
        <v>267</v>
      </c>
      <c r="BS18" t="s">
        <v>154</v>
      </c>
      <c r="BT18" t="s">
        <v>155</v>
      </c>
      <c r="BU18" t="s">
        <v>292</v>
      </c>
      <c r="BV18" t="s">
        <v>668</v>
      </c>
      <c r="BW18" t="str">
        <f>HYPERLINK("https%3A%2F%2Fwww.webofscience.com%2Fwos%2Fwoscc%2Ffull-record%2FWOS:001102901700001","View Full Record in Web of Science")</f>
        <v>View Full Record in Web of Science</v>
      </c>
      <c r="BX18"/>
      <c r="BY18"/>
    </row>
    <row r="19" spans="1:89" ht="14.4" x14ac:dyDescent="0.3">
      <c r="A19" s="9">
        <v>701000000</v>
      </c>
      <c r="B19" s="9" t="s">
        <v>11</v>
      </c>
      <c r="C19" t="s">
        <v>148</v>
      </c>
      <c r="D19" t="s">
        <v>599</v>
      </c>
      <c r="E19">
        <v>1</v>
      </c>
      <c r="F19" t="s">
        <v>149</v>
      </c>
      <c r="G19" t="s">
        <v>149</v>
      </c>
      <c r="H19" t="s">
        <v>149</v>
      </c>
      <c r="I19" t="s">
        <v>600</v>
      </c>
      <c r="J19" t="s">
        <v>149</v>
      </c>
      <c r="K19" t="s">
        <v>215</v>
      </c>
      <c r="L19" t="s">
        <v>601</v>
      </c>
      <c r="M19" t="s">
        <v>216</v>
      </c>
      <c r="N19" t="s">
        <v>149</v>
      </c>
      <c r="O19" t="s">
        <v>149</v>
      </c>
      <c r="P19" t="s">
        <v>150</v>
      </c>
      <c r="Q19" t="s">
        <v>1</v>
      </c>
      <c r="R19" t="s">
        <v>149</v>
      </c>
      <c r="S19" t="s">
        <v>149</v>
      </c>
      <c r="T19" t="s">
        <v>149</v>
      </c>
      <c r="U19" t="s">
        <v>149</v>
      </c>
      <c r="V19" t="s">
        <v>149</v>
      </c>
      <c r="W19" t="s">
        <v>149</v>
      </c>
      <c r="X19" t="s">
        <v>602</v>
      </c>
      <c r="Y19" t="s">
        <v>603</v>
      </c>
      <c r="Z19" t="s">
        <v>604</v>
      </c>
      <c r="AA19" t="s">
        <v>605</v>
      </c>
      <c r="AB19" t="s">
        <v>260</v>
      </c>
      <c r="AC19" t="s">
        <v>149</v>
      </c>
      <c r="AD19" t="s">
        <v>606</v>
      </c>
      <c r="AE19" t="s">
        <v>607</v>
      </c>
      <c r="AF19" t="s">
        <v>608</v>
      </c>
      <c r="AG19" t="s">
        <v>609</v>
      </c>
      <c r="AH19" t="s">
        <v>610</v>
      </c>
      <c r="AI19" t="s">
        <v>149</v>
      </c>
      <c r="AJ19">
        <v>411</v>
      </c>
      <c r="AK19">
        <v>59</v>
      </c>
      <c r="AL19">
        <v>65</v>
      </c>
      <c r="AM19">
        <v>20</v>
      </c>
      <c r="AN19">
        <v>20</v>
      </c>
      <c r="AO19" t="s">
        <v>176</v>
      </c>
      <c r="AP19" t="s">
        <v>184</v>
      </c>
      <c r="AQ19" t="s">
        <v>218</v>
      </c>
      <c r="AR19" t="s">
        <v>219</v>
      </c>
      <c r="AS19" t="s">
        <v>220</v>
      </c>
      <c r="AT19" t="s">
        <v>149</v>
      </c>
      <c r="AU19" t="s">
        <v>221</v>
      </c>
      <c r="AV19" t="s">
        <v>222</v>
      </c>
      <c r="AW19" t="s">
        <v>611</v>
      </c>
      <c r="AX19">
        <v>2025</v>
      </c>
      <c r="AY19">
        <v>85</v>
      </c>
      <c r="AZ19">
        <v>3</v>
      </c>
      <c r="BA19" t="s">
        <v>149</v>
      </c>
      <c r="BB19" t="s">
        <v>149</v>
      </c>
      <c r="BC19" t="s">
        <v>149</v>
      </c>
      <c r="BD19" t="s">
        <v>149</v>
      </c>
      <c r="BE19" t="s">
        <v>149</v>
      </c>
      <c r="BF19" t="s">
        <v>149</v>
      </c>
      <c r="BG19">
        <v>234</v>
      </c>
      <c r="BH19" t="s">
        <v>612</v>
      </c>
      <c r="BI19" t="str">
        <f>HYPERLINK("http://dx.doi.org/10.1140/epjc/s10052-024-13701-w","http://dx.doi.org/10.1140/epjc/s10052-024-13701-w")</f>
        <v>http://dx.doi.org/10.1140/epjc/s10052-024-13701-w</v>
      </c>
      <c r="BJ19" t="s">
        <v>149</v>
      </c>
      <c r="BK19" t="s">
        <v>149</v>
      </c>
      <c r="BL19">
        <v>117</v>
      </c>
      <c r="BM19" t="s">
        <v>223</v>
      </c>
      <c r="BN19" t="s">
        <v>153</v>
      </c>
      <c r="BO19" t="s">
        <v>194</v>
      </c>
      <c r="BP19" t="s">
        <v>613</v>
      </c>
      <c r="BQ19" t="s">
        <v>149</v>
      </c>
      <c r="BR19" t="s">
        <v>255</v>
      </c>
      <c r="BS19" t="s">
        <v>154</v>
      </c>
      <c r="BT19" t="s">
        <v>155</v>
      </c>
      <c r="BU19" t="s">
        <v>292</v>
      </c>
      <c r="BV19" t="s">
        <v>614</v>
      </c>
      <c r="BW19" t="str">
        <f>HYPERLINK("https%3A%2F%2Fwww.webofscience.com%2Fwos%2Fwoscc%2Ffull-record%2FWOS:001574034000001","View Full Record in Web of Science")</f>
        <v>View Full Record in Web of Science</v>
      </c>
      <c r="BX19"/>
      <c r="BY19"/>
      <c r="BZ19"/>
      <c r="CA19"/>
      <c r="CB19"/>
      <c r="CC19"/>
      <c r="CD19"/>
      <c r="CE19"/>
      <c r="CF19"/>
      <c r="CG19"/>
      <c r="CH19"/>
      <c r="CI19"/>
      <c r="CJ19"/>
      <c r="CK19"/>
    </row>
    <row r="20" spans="1:89" ht="14.4" x14ac:dyDescent="0.3">
      <c r="A20" s="8">
        <v>722000000</v>
      </c>
      <c r="B20" s="8" t="s">
        <v>30</v>
      </c>
      <c r="C20" t="s">
        <v>148</v>
      </c>
      <c r="D20" t="s">
        <v>275</v>
      </c>
      <c r="E20">
        <v>0.33</v>
      </c>
      <c r="F20" t="s">
        <v>149</v>
      </c>
      <c r="G20" t="s">
        <v>149</v>
      </c>
      <c r="H20" t="s">
        <v>149</v>
      </c>
      <c r="I20" t="s">
        <v>276</v>
      </c>
      <c r="J20" t="s">
        <v>149</v>
      </c>
      <c r="K20" t="s">
        <v>149</v>
      </c>
      <c r="L20" t="s">
        <v>277</v>
      </c>
      <c r="M20" t="s">
        <v>205</v>
      </c>
      <c r="N20" t="s">
        <v>149</v>
      </c>
      <c r="O20" t="s">
        <v>149</v>
      </c>
      <c r="P20" t="s">
        <v>150</v>
      </c>
      <c r="Q20" t="s">
        <v>1</v>
      </c>
      <c r="R20" t="s">
        <v>149</v>
      </c>
      <c r="S20" t="s">
        <v>149</v>
      </c>
      <c r="T20" t="s">
        <v>149</v>
      </c>
      <c r="U20" t="s">
        <v>149</v>
      </c>
      <c r="V20" t="s">
        <v>149</v>
      </c>
      <c r="W20" t="s">
        <v>278</v>
      </c>
      <c r="X20" t="s">
        <v>279</v>
      </c>
      <c r="Y20" t="s">
        <v>280</v>
      </c>
      <c r="Z20" t="s">
        <v>281</v>
      </c>
      <c r="AA20" t="s">
        <v>282</v>
      </c>
      <c r="AB20" t="s">
        <v>283</v>
      </c>
      <c r="AC20" t="s">
        <v>284</v>
      </c>
      <c r="AD20" t="s">
        <v>285</v>
      </c>
      <c r="AE20" t="s">
        <v>286</v>
      </c>
      <c r="AF20" t="s">
        <v>287</v>
      </c>
      <c r="AG20" t="s">
        <v>288</v>
      </c>
      <c r="AH20" t="s">
        <v>289</v>
      </c>
      <c r="AI20" t="s">
        <v>149</v>
      </c>
      <c r="AJ20">
        <v>217</v>
      </c>
      <c r="AK20">
        <v>25</v>
      </c>
      <c r="AL20">
        <v>27</v>
      </c>
      <c r="AM20">
        <v>8</v>
      </c>
      <c r="AN20">
        <v>9</v>
      </c>
      <c r="AO20" t="s">
        <v>206</v>
      </c>
      <c r="AP20" t="s">
        <v>207</v>
      </c>
      <c r="AQ20" t="s">
        <v>208</v>
      </c>
      <c r="AR20" t="s">
        <v>209</v>
      </c>
      <c r="AS20" t="s">
        <v>210</v>
      </c>
      <c r="AT20" t="s">
        <v>149</v>
      </c>
      <c r="AU20" t="s">
        <v>211</v>
      </c>
      <c r="AV20" t="s">
        <v>212</v>
      </c>
      <c r="AW20" t="s">
        <v>164</v>
      </c>
      <c r="AX20">
        <v>2025</v>
      </c>
      <c r="AY20">
        <v>16</v>
      </c>
      <c r="AZ20">
        <v>2</v>
      </c>
      <c r="BA20" t="s">
        <v>149</v>
      </c>
      <c r="BB20" t="s">
        <v>149</v>
      </c>
      <c r="BC20" t="s">
        <v>177</v>
      </c>
      <c r="BD20" t="s">
        <v>149</v>
      </c>
      <c r="BE20">
        <v>437</v>
      </c>
      <c r="BF20">
        <v>463</v>
      </c>
      <c r="BG20" t="s">
        <v>149</v>
      </c>
      <c r="BH20" t="s">
        <v>290</v>
      </c>
      <c r="BI20" t="str">
        <f>HYPERLINK("http://dx.doi.org/10.1007/s13167-025-00407-6","http://dx.doi.org/10.1007/s13167-025-00407-6")</f>
        <v>http://dx.doi.org/10.1007/s13167-025-00407-6</v>
      </c>
      <c r="BJ20" t="s">
        <v>149</v>
      </c>
      <c r="BK20" t="s">
        <v>264</v>
      </c>
      <c r="BL20">
        <v>27</v>
      </c>
      <c r="BM20" t="s">
        <v>213</v>
      </c>
      <c r="BN20" t="s">
        <v>153</v>
      </c>
      <c r="BO20" t="s">
        <v>214</v>
      </c>
      <c r="BP20" t="s">
        <v>291</v>
      </c>
      <c r="BQ20">
        <v>40438489</v>
      </c>
      <c r="BR20" t="s">
        <v>261</v>
      </c>
      <c r="BS20" t="s">
        <v>154</v>
      </c>
      <c r="BT20" t="s">
        <v>155</v>
      </c>
      <c r="BU20" t="s">
        <v>292</v>
      </c>
      <c r="BV20" t="s">
        <v>293</v>
      </c>
      <c r="BW20" t="str">
        <f>HYPERLINK("https%3A%2F%2Fwww.webofscience.com%2Fwos%2Fwoscc%2Ffull-record%2FWOS:001463336200001","View Full Record in Web of Science")</f>
        <v>View Full Record in Web of Science</v>
      </c>
      <c r="BX20"/>
      <c r="BY20"/>
      <c r="BZ20"/>
      <c r="CA20"/>
      <c r="CB20"/>
      <c r="CC20"/>
    </row>
    <row r="21" spans="1:89" ht="14.4" x14ac:dyDescent="0.3">
      <c r="A21" s="8">
        <v>711000000</v>
      </c>
      <c r="B21" s="9" t="s">
        <v>20</v>
      </c>
      <c r="C21" t="s">
        <v>148</v>
      </c>
      <c r="D21" t="s">
        <v>275</v>
      </c>
      <c r="E21">
        <v>0.33</v>
      </c>
      <c r="F21" t="s">
        <v>149</v>
      </c>
      <c r="G21" t="s">
        <v>149</v>
      </c>
      <c r="H21" t="s">
        <v>149</v>
      </c>
      <c r="I21" t="s">
        <v>276</v>
      </c>
      <c r="J21" t="s">
        <v>149</v>
      </c>
      <c r="K21" t="s">
        <v>149</v>
      </c>
      <c r="L21" t="s">
        <v>277</v>
      </c>
      <c r="M21" t="s">
        <v>205</v>
      </c>
      <c r="N21" t="s">
        <v>149</v>
      </c>
      <c r="O21" t="s">
        <v>149</v>
      </c>
      <c r="P21" t="s">
        <v>150</v>
      </c>
      <c r="Q21" t="s">
        <v>1</v>
      </c>
      <c r="R21" t="s">
        <v>149</v>
      </c>
      <c r="S21" t="s">
        <v>149</v>
      </c>
      <c r="T21" t="s">
        <v>149</v>
      </c>
      <c r="U21" t="s">
        <v>149</v>
      </c>
      <c r="V21" t="s">
        <v>149</v>
      </c>
      <c r="W21" t="s">
        <v>278</v>
      </c>
      <c r="X21" t="s">
        <v>279</v>
      </c>
      <c r="Y21" t="s">
        <v>280</v>
      </c>
      <c r="Z21" t="s">
        <v>281</v>
      </c>
      <c r="AA21" t="s">
        <v>282</v>
      </c>
      <c r="AB21" t="s">
        <v>283</v>
      </c>
      <c r="AC21" t="s">
        <v>284</v>
      </c>
      <c r="AD21" t="s">
        <v>285</v>
      </c>
      <c r="AE21" t="s">
        <v>286</v>
      </c>
      <c r="AF21" t="s">
        <v>287</v>
      </c>
      <c r="AG21" t="s">
        <v>288</v>
      </c>
      <c r="AH21" t="s">
        <v>289</v>
      </c>
      <c r="AI21" t="s">
        <v>149</v>
      </c>
      <c r="AJ21">
        <v>217</v>
      </c>
      <c r="AK21">
        <v>25</v>
      </c>
      <c r="AL21">
        <v>27</v>
      </c>
      <c r="AM21">
        <v>8</v>
      </c>
      <c r="AN21">
        <v>9</v>
      </c>
      <c r="AO21" t="s">
        <v>206</v>
      </c>
      <c r="AP21" t="s">
        <v>207</v>
      </c>
      <c r="AQ21" t="s">
        <v>208</v>
      </c>
      <c r="AR21" t="s">
        <v>209</v>
      </c>
      <c r="AS21" t="s">
        <v>210</v>
      </c>
      <c r="AT21" t="s">
        <v>149</v>
      </c>
      <c r="AU21" t="s">
        <v>211</v>
      </c>
      <c r="AV21" t="s">
        <v>212</v>
      </c>
      <c r="AW21" t="s">
        <v>164</v>
      </c>
      <c r="AX21">
        <v>2025</v>
      </c>
      <c r="AY21">
        <v>16</v>
      </c>
      <c r="AZ21">
        <v>2</v>
      </c>
      <c r="BA21" t="s">
        <v>149</v>
      </c>
      <c r="BB21" t="s">
        <v>149</v>
      </c>
      <c r="BC21" t="s">
        <v>177</v>
      </c>
      <c r="BD21" t="s">
        <v>149</v>
      </c>
      <c r="BE21">
        <v>437</v>
      </c>
      <c r="BF21">
        <v>463</v>
      </c>
      <c r="BG21" t="s">
        <v>149</v>
      </c>
      <c r="BH21" t="s">
        <v>290</v>
      </c>
      <c r="BI21" t="str">
        <f>HYPERLINK("http://dx.doi.org/10.1007/s13167-025-00407-6","http://dx.doi.org/10.1007/s13167-025-00407-6")</f>
        <v>http://dx.doi.org/10.1007/s13167-025-00407-6</v>
      </c>
      <c r="BJ21" t="s">
        <v>149</v>
      </c>
      <c r="BK21" t="s">
        <v>264</v>
      </c>
      <c r="BL21">
        <v>27</v>
      </c>
      <c r="BM21" t="s">
        <v>213</v>
      </c>
      <c r="BN21" t="s">
        <v>153</v>
      </c>
      <c r="BO21" t="s">
        <v>214</v>
      </c>
      <c r="BP21" t="s">
        <v>291</v>
      </c>
      <c r="BQ21">
        <v>40438489</v>
      </c>
      <c r="BR21" t="s">
        <v>261</v>
      </c>
      <c r="BS21" t="s">
        <v>154</v>
      </c>
      <c r="BT21" t="s">
        <v>155</v>
      </c>
      <c r="BU21" t="s">
        <v>292</v>
      </c>
      <c r="BV21" t="s">
        <v>293</v>
      </c>
      <c r="BW21" t="str">
        <f>HYPERLINK("https%3A%2F%2Fwww.webofscience.com%2Fwos%2Fwoscc%2Ffull-record%2FWOS:001463336200001","View Full Record in Web of Science")</f>
        <v>View Full Record in Web of Science</v>
      </c>
      <c r="BX21"/>
      <c r="BY21"/>
      <c r="BZ21"/>
      <c r="CA21"/>
      <c r="CB21"/>
      <c r="CC21"/>
      <c r="CD21"/>
      <c r="CE21"/>
      <c r="CF21"/>
      <c r="CG21"/>
      <c r="CH21"/>
      <c r="CI21"/>
    </row>
    <row r="22" spans="1:89" ht="14.4" x14ac:dyDescent="0.3">
      <c r="A22" s="8">
        <v>708000000</v>
      </c>
      <c r="B22" s="9" t="s">
        <v>71</v>
      </c>
      <c r="C22" t="s">
        <v>148</v>
      </c>
      <c r="D22" t="s">
        <v>275</v>
      </c>
      <c r="E22">
        <v>0.33</v>
      </c>
      <c r="F22" t="s">
        <v>149</v>
      </c>
      <c r="G22" t="s">
        <v>149</v>
      </c>
      <c r="H22" t="s">
        <v>149</v>
      </c>
      <c r="I22" t="s">
        <v>276</v>
      </c>
      <c r="J22" t="s">
        <v>149</v>
      </c>
      <c r="K22" t="s">
        <v>149</v>
      </c>
      <c r="L22" t="s">
        <v>277</v>
      </c>
      <c r="M22" t="s">
        <v>205</v>
      </c>
      <c r="N22" t="s">
        <v>149</v>
      </c>
      <c r="O22" t="s">
        <v>149</v>
      </c>
      <c r="P22" t="s">
        <v>150</v>
      </c>
      <c r="Q22" t="s">
        <v>1</v>
      </c>
      <c r="R22" t="s">
        <v>149</v>
      </c>
      <c r="S22" t="s">
        <v>149</v>
      </c>
      <c r="T22" t="s">
        <v>149</v>
      </c>
      <c r="U22" t="s">
        <v>149</v>
      </c>
      <c r="V22" t="s">
        <v>149</v>
      </c>
      <c r="W22" t="s">
        <v>278</v>
      </c>
      <c r="X22" t="s">
        <v>279</v>
      </c>
      <c r="Y22" t="s">
        <v>280</v>
      </c>
      <c r="Z22" t="s">
        <v>281</v>
      </c>
      <c r="AA22" t="s">
        <v>282</v>
      </c>
      <c r="AB22" t="s">
        <v>283</v>
      </c>
      <c r="AC22" t="s">
        <v>284</v>
      </c>
      <c r="AD22" t="s">
        <v>285</v>
      </c>
      <c r="AE22" t="s">
        <v>286</v>
      </c>
      <c r="AF22" t="s">
        <v>287</v>
      </c>
      <c r="AG22" t="s">
        <v>288</v>
      </c>
      <c r="AH22" t="s">
        <v>289</v>
      </c>
      <c r="AI22" t="s">
        <v>149</v>
      </c>
      <c r="AJ22">
        <v>217</v>
      </c>
      <c r="AK22">
        <v>25</v>
      </c>
      <c r="AL22">
        <v>27</v>
      </c>
      <c r="AM22">
        <v>8</v>
      </c>
      <c r="AN22">
        <v>9</v>
      </c>
      <c r="AO22" t="s">
        <v>206</v>
      </c>
      <c r="AP22" t="s">
        <v>207</v>
      </c>
      <c r="AQ22" t="s">
        <v>208</v>
      </c>
      <c r="AR22" t="s">
        <v>209</v>
      </c>
      <c r="AS22" t="s">
        <v>210</v>
      </c>
      <c r="AT22" t="s">
        <v>149</v>
      </c>
      <c r="AU22" t="s">
        <v>211</v>
      </c>
      <c r="AV22" t="s">
        <v>212</v>
      </c>
      <c r="AW22" t="s">
        <v>164</v>
      </c>
      <c r="AX22">
        <v>2025</v>
      </c>
      <c r="AY22">
        <v>16</v>
      </c>
      <c r="AZ22">
        <v>2</v>
      </c>
      <c r="BA22" t="s">
        <v>149</v>
      </c>
      <c r="BB22" t="s">
        <v>149</v>
      </c>
      <c r="BC22" t="s">
        <v>177</v>
      </c>
      <c r="BD22" t="s">
        <v>149</v>
      </c>
      <c r="BE22">
        <v>437</v>
      </c>
      <c r="BF22">
        <v>463</v>
      </c>
      <c r="BG22" t="s">
        <v>149</v>
      </c>
      <c r="BH22" t="s">
        <v>290</v>
      </c>
      <c r="BI22" t="str">
        <f>HYPERLINK("http://dx.doi.org/10.1007/s13167-025-00407-6","http://dx.doi.org/10.1007/s13167-025-00407-6")</f>
        <v>http://dx.doi.org/10.1007/s13167-025-00407-6</v>
      </c>
      <c r="BJ22" t="s">
        <v>149</v>
      </c>
      <c r="BK22" t="s">
        <v>264</v>
      </c>
      <c r="BL22">
        <v>27</v>
      </c>
      <c r="BM22" t="s">
        <v>213</v>
      </c>
      <c r="BN22" t="s">
        <v>153</v>
      </c>
      <c r="BO22" t="s">
        <v>214</v>
      </c>
      <c r="BP22" t="s">
        <v>291</v>
      </c>
      <c r="BQ22">
        <v>40438489</v>
      </c>
      <c r="BR22" t="s">
        <v>261</v>
      </c>
      <c r="BS22" t="s">
        <v>154</v>
      </c>
      <c r="BT22" t="s">
        <v>155</v>
      </c>
      <c r="BU22" t="s">
        <v>292</v>
      </c>
      <c r="BV22" t="s">
        <v>293</v>
      </c>
      <c r="BW22" t="str">
        <f>HYPERLINK("https%3A%2F%2Fwww.webofscience.com%2Fwos%2Fwoscc%2Ffull-record%2FWOS:001463336200001","View Full Record in Web of Science")</f>
        <v>View Full Record in Web of Science</v>
      </c>
      <c r="BX22"/>
      <c r="BY22"/>
      <c r="BZ22"/>
      <c r="CA22"/>
      <c r="CB22"/>
      <c r="CC22"/>
      <c r="CD22"/>
      <c r="CE22"/>
      <c r="CF22"/>
      <c r="CG22"/>
      <c r="CH22"/>
      <c r="CI22"/>
      <c r="CJ22"/>
      <c r="CK22"/>
    </row>
    <row r="23" spans="1:89" ht="14.4" x14ac:dyDescent="0.3">
      <c r="A23" s="8">
        <v>713000000</v>
      </c>
      <c r="B23" s="9" t="s">
        <v>42</v>
      </c>
      <c r="C23" t="s">
        <v>148</v>
      </c>
      <c r="D23" t="s">
        <v>462</v>
      </c>
      <c r="E23">
        <v>1</v>
      </c>
      <c r="F23" t="s">
        <v>149</v>
      </c>
      <c r="G23" t="s">
        <v>149</v>
      </c>
      <c r="H23" t="s">
        <v>149</v>
      </c>
      <c r="I23" t="s">
        <v>463</v>
      </c>
      <c r="J23" t="s">
        <v>149</v>
      </c>
      <c r="K23" t="s">
        <v>464</v>
      </c>
      <c r="L23" t="s">
        <v>465</v>
      </c>
      <c r="M23" t="s">
        <v>231</v>
      </c>
      <c r="N23" t="s">
        <v>149</v>
      </c>
      <c r="O23" t="s">
        <v>149</v>
      </c>
      <c r="P23" t="s">
        <v>150</v>
      </c>
      <c r="Q23" t="s">
        <v>1</v>
      </c>
      <c r="R23" t="s">
        <v>149</v>
      </c>
      <c r="S23" t="s">
        <v>149</v>
      </c>
      <c r="T23" t="s">
        <v>149</v>
      </c>
      <c r="U23" t="s">
        <v>149</v>
      </c>
      <c r="V23" t="s">
        <v>149</v>
      </c>
      <c r="W23" t="s">
        <v>149</v>
      </c>
      <c r="X23" t="s">
        <v>466</v>
      </c>
      <c r="Y23" t="s">
        <v>467</v>
      </c>
      <c r="Z23" t="s">
        <v>468</v>
      </c>
      <c r="AA23" t="s">
        <v>469</v>
      </c>
      <c r="AB23" t="s">
        <v>470</v>
      </c>
      <c r="AC23" t="s">
        <v>471</v>
      </c>
      <c r="AD23" t="s">
        <v>472</v>
      </c>
      <c r="AE23" t="s">
        <v>473</v>
      </c>
      <c r="AF23" t="s">
        <v>474</v>
      </c>
      <c r="AG23" t="s">
        <v>475</v>
      </c>
      <c r="AH23" t="s">
        <v>476</v>
      </c>
      <c r="AI23" t="s">
        <v>149</v>
      </c>
      <c r="AJ23">
        <v>77</v>
      </c>
      <c r="AK23">
        <v>179</v>
      </c>
      <c r="AL23">
        <v>185</v>
      </c>
      <c r="AM23">
        <v>221</v>
      </c>
      <c r="AN23">
        <v>251</v>
      </c>
      <c r="AO23" t="s">
        <v>183</v>
      </c>
      <c r="AP23" t="s">
        <v>184</v>
      </c>
      <c r="AQ23" t="s">
        <v>185</v>
      </c>
      <c r="AR23" t="s">
        <v>234</v>
      </c>
      <c r="AS23" t="s">
        <v>235</v>
      </c>
      <c r="AT23" t="s">
        <v>149</v>
      </c>
      <c r="AU23" t="s">
        <v>231</v>
      </c>
      <c r="AV23" t="s">
        <v>236</v>
      </c>
      <c r="AW23" t="s">
        <v>477</v>
      </c>
      <c r="AX23">
        <v>2025</v>
      </c>
      <c r="AY23">
        <v>406</v>
      </c>
      <c r="AZ23">
        <v>10512</v>
      </c>
      <c r="BA23" t="s">
        <v>149</v>
      </c>
      <c r="BB23" t="s">
        <v>149</v>
      </c>
      <c r="BC23" t="s">
        <v>149</v>
      </c>
      <c r="BD23" t="s">
        <v>149</v>
      </c>
      <c r="BE23">
        <v>1565</v>
      </c>
      <c r="BF23">
        <v>1586</v>
      </c>
      <c r="BG23" t="s">
        <v>149</v>
      </c>
      <c r="BH23" t="s">
        <v>478</v>
      </c>
      <c r="BI23" t="str">
        <f>HYPERLINK("http://dx.doi.org/10.1016/S0140-6736(25)01635-6","http://dx.doi.org/10.1016/S0140-6736(25)01635-6")</f>
        <v>http://dx.doi.org/10.1016/S0140-6736(25)01635-6</v>
      </c>
      <c r="BJ23" t="s">
        <v>149</v>
      </c>
      <c r="BK23" t="s">
        <v>430</v>
      </c>
      <c r="BL23">
        <v>22</v>
      </c>
      <c r="BM23" t="s">
        <v>202</v>
      </c>
      <c r="BN23" t="s">
        <v>153</v>
      </c>
      <c r="BO23" t="s">
        <v>203</v>
      </c>
      <c r="BP23" t="s">
        <v>479</v>
      </c>
      <c r="BQ23">
        <v>41015051</v>
      </c>
      <c r="BR23" t="s">
        <v>240</v>
      </c>
      <c r="BS23" t="s">
        <v>154</v>
      </c>
      <c r="BT23" t="s">
        <v>154</v>
      </c>
      <c r="BU23" t="s">
        <v>292</v>
      </c>
      <c r="BV23" t="s">
        <v>480</v>
      </c>
      <c r="BW23" t="str">
        <f>HYPERLINK("https%3A%2F%2Fwww.webofscience.com%2Fwos%2Fwoscc%2Ffull-record%2FWOS:001601147600001","View Full Record in Web of Science")</f>
        <v>View Full Record in Web of Science</v>
      </c>
      <c r="BX23"/>
      <c r="BY23"/>
      <c r="BZ23"/>
      <c r="CA23"/>
      <c r="CB23"/>
      <c r="CC23"/>
      <c r="CD23"/>
      <c r="CE23"/>
      <c r="CF23"/>
      <c r="CG23"/>
      <c r="CH23"/>
      <c r="CI23"/>
    </row>
    <row r="24" spans="1:89" ht="14.4" x14ac:dyDescent="0.3">
      <c r="A24" s="9">
        <v>702000000</v>
      </c>
      <c r="B24" s="9" t="s">
        <v>14</v>
      </c>
      <c r="C24" t="s">
        <v>148</v>
      </c>
      <c r="D24" t="s">
        <v>326</v>
      </c>
      <c r="E24">
        <v>0.5</v>
      </c>
      <c r="F24" t="s">
        <v>149</v>
      </c>
      <c r="G24" t="s">
        <v>149</v>
      </c>
      <c r="H24" t="s">
        <v>149</v>
      </c>
      <c r="I24" t="s">
        <v>327</v>
      </c>
      <c r="J24" t="s">
        <v>149</v>
      </c>
      <c r="K24" t="s">
        <v>149</v>
      </c>
      <c r="L24" t="s">
        <v>328</v>
      </c>
      <c r="M24" t="s">
        <v>329</v>
      </c>
      <c r="N24" t="s">
        <v>149</v>
      </c>
      <c r="O24" t="s">
        <v>149</v>
      </c>
      <c r="P24" t="s">
        <v>150</v>
      </c>
      <c r="Q24" t="s">
        <v>160</v>
      </c>
      <c r="R24" t="s">
        <v>149</v>
      </c>
      <c r="S24" t="s">
        <v>149</v>
      </c>
      <c r="T24" t="s">
        <v>149</v>
      </c>
      <c r="U24" t="s">
        <v>149</v>
      </c>
      <c r="V24" t="s">
        <v>149</v>
      </c>
      <c r="W24" t="s">
        <v>330</v>
      </c>
      <c r="X24" t="s">
        <v>331</v>
      </c>
      <c r="Y24" t="s">
        <v>332</v>
      </c>
      <c r="Z24" t="s">
        <v>333</v>
      </c>
      <c r="AA24" t="s">
        <v>334</v>
      </c>
      <c r="AB24" t="s">
        <v>179</v>
      </c>
      <c r="AC24" t="s">
        <v>180</v>
      </c>
      <c r="AD24" t="s">
        <v>335</v>
      </c>
      <c r="AE24" t="s">
        <v>336</v>
      </c>
      <c r="AF24" t="s">
        <v>337</v>
      </c>
      <c r="AG24" t="s">
        <v>338</v>
      </c>
      <c r="AH24" t="s">
        <v>339</v>
      </c>
      <c r="AI24" t="s">
        <v>149</v>
      </c>
      <c r="AJ24">
        <v>481</v>
      </c>
      <c r="AK24">
        <v>48</v>
      </c>
      <c r="AL24">
        <v>51</v>
      </c>
      <c r="AM24">
        <v>16</v>
      </c>
      <c r="AN24">
        <v>30</v>
      </c>
      <c r="AO24" t="s">
        <v>340</v>
      </c>
      <c r="AP24" t="s">
        <v>341</v>
      </c>
      <c r="AQ24" t="s">
        <v>342</v>
      </c>
      <c r="AR24" t="s">
        <v>343</v>
      </c>
      <c r="AS24" t="s">
        <v>149</v>
      </c>
      <c r="AT24" t="s">
        <v>149</v>
      </c>
      <c r="AU24" t="s">
        <v>344</v>
      </c>
      <c r="AV24" t="s">
        <v>345</v>
      </c>
      <c r="AW24" t="s">
        <v>149</v>
      </c>
      <c r="AX24">
        <v>2025</v>
      </c>
      <c r="AY24">
        <v>24</v>
      </c>
      <c r="AZ24" t="s">
        <v>149</v>
      </c>
      <c r="BA24" t="s">
        <v>149</v>
      </c>
      <c r="BB24" t="s">
        <v>149</v>
      </c>
      <c r="BC24" t="s">
        <v>149</v>
      </c>
      <c r="BD24" t="s">
        <v>149</v>
      </c>
      <c r="BE24">
        <v>880</v>
      </c>
      <c r="BF24">
        <v>954</v>
      </c>
      <c r="BG24" t="s">
        <v>149</v>
      </c>
      <c r="BH24" t="s">
        <v>346</v>
      </c>
      <c r="BI24" t="str">
        <f>HYPERLINK("http://dx.doi.org/10.17179/excli2025-8449","http://dx.doi.org/10.17179/excli2025-8449")</f>
        <v>http://dx.doi.org/10.17179/excli2025-8449</v>
      </c>
      <c r="BJ24" t="s">
        <v>149</v>
      </c>
      <c r="BK24" t="s">
        <v>149</v>
      </c>
      <c r="BL24">
        <v>75</v>
      </c>
      <c r="BM24" t="s">
        <v>347</v>
      </c>
      <c r="BN24" t="s">
        <v>153</v>
      </c>
      <c r="BO24" t="s">
        <v>348</v>
      </c>
      <c r="BP24" t="s">
        <v>349</v>
      </c>
      <c r="BQ24">
        <v>40933952</v>
      </c>
      <c r="BR24" t="s">
        <v>149</v>
      </c>
      <c r="BS24" t="s">
        <v>154</v>
      </c>
      <c r="BT24" t="s">
        <v>154</v>
      </c>
      <c r="BU24" t="s">
        <v>292</v>
      </c>
      <c r="BV24" t="s">
        <v>350</v>
      </c>
      <c r="BW24" t="str">
        <f>HYPERLINK("https%3A%2F%2Fwww.webofscience.com%2Fwos%2Fwoscc%2Ffull-record%2FWOS:001561231700001","View Full Record in Web of Science")</f>
        <v>View Full Record in Web of Science</v>
      </c>
      <c r="BX24"/>
      <c r="BY24"/>
      <c r="BZ24"/>
      <c r="CA24"/>
      <c r="CB24"/>
      <c r="CC24"/>
      <c r="CD24"/>
      <c r="CE24"/>
      <c r="CF24"/>
      <c r="CG24"/>
      <c r="CH24"/>
      <c r="CI24"/>
    </row>
    <row r="25" spans="1:89" ht="14.4" x14ac:dyDescent="0.3">
      <c r="A25" s="9">
        <v>716000000</v>
      </c>
      <c r="B25" s="9" t="s">
        <v>39</v>
      </c>
      <c r="C25" t="s">
        <v>148</v>
      </c>
      <c r="D25" t="s">
        <v>326</v>
      </c>
      <c r="E25">
        <v>0.5</v>
      </c>
      <c r="F25" t="s">
        <v>149</v>
      </c>
      <c r="G25" t="s">
        <v>149</v>
      </c>
      <c r="H25" t="s">
        <v>149</v>
      </c>
      <c r="I25" t="s">
        <v>327</v>
      </c>
      <c r="J25" t="s">
        <v>149</v>
      </c>
      <c r="K25" t="s">
        <v>149</v>
      </c>
      <c r="L25" t="s">
        <v>328</v>
      </c>
      <c r="M25" t="s">
        <v>329</v>
      </c>
      <c r="N25" t="s">
        <v>149</v>
      </c>
      <c r="O25" t="s">
        <v>149</v>
      </c>
      <c r="P25" t="s">
        <v>150</v>
      </c>
      <c r="Q25" t="s">
        <v>160</v>
      </c>
      <c r="R25" t="s">
        <v>149</v>
      </c>
      <c r="S25" t="s">
        <v>149</v>
      </c>
      <c r="T25" t="s">
        <v>149</v>
      </c>
      <c r="U25" t="s">
        <v>149</v>
      </c>
      <c r="V25" t="s">
        <v>149</v>
      </c>
      <c r="W25" t="s">
        <v>330</v>
      </c>
      <c r="X25" t="s">
        <v>331</v>
      </c>
      <c r="Y25" t="s">
        <v>332</v>
      </c>
      <c r="Z25" t="s">
        <v>333</v>
      </c>
      <c r="AA25" t="s">
        <v>334</v>
      </c>
      <c r="AB25" t="s">
        <v>179</v>
      </c>
      <c r="AC25" t="s">
        <v>180</v>
      </c>
      <c r="AD25" t="s">
        <v>335</v>
      </c>
      <c r="AE25" t="s">
        <v>336</v>
      </c>
      <c r="AF25" t="s">
        <v>337</v>
      </c>
      <c r="AG25" t="s">
        <v>338</v>
      </c>
      <c r="AH25" t="s">
        <v>339</v>
      </c>
      <c r="AI25" t="s">
        <v>149</v>
      </c>
      <c r="AJ25">
        <v>481</v>
      </c>
      <c r="AK25">
        <v>48</v>
      </c>
      <c r="AL25">
        <v>51</v>
      </c>
      <c r="AM25">
        <v>16</v>
      </c>
      <c r="AN25">
        <v>30</v>
      </c>
      <c r="AO25" t="s">
        <v>340</v>
      </c>
      <c r="AP25" t="s">
        <v>341</v>
      </c>
      <c r="AQ25" t="s">
        <v>342</v>
      </c>
      <c r="AR25" t="s">
        <v>343</v>
      </c>
      <c r="AS25" t="s">
        <v>149</v>
      </c>
      <c r="AT25" t="s">
        <v>149</v>
      </c>
      <c r="AU25" t="s">
        <v>344</v>
      </c>
      <c r="AV25" t="s">
        <v>345</v>
      </c>
      <c r="AW25" t="s">
        <v>149</v>
      </c>
      <c r="AX25">
        <v>2025</v>
      </c>
      <c r="AY25">
        <v>24</v>
      </c>
      <c r="AZ25" t="s">
        <v>149</v>
      </c>
      <c r="BA25" t="s">
        <v>149</v>
      </c>
      <c r="BB25" t="s">
        <v>149</v>
      </c>
      <c r="BC25" t="s">
        <v>149</v>
      </c>
      <c r="BD25" t="s">
        <v>149</v>
      </c>
      <c r="BE25">
        <v>880</v>
      </c>
      <c r="BF25">
        <v>954</v>
      </c>
      <c r="BG25" t="s">
        <v>149</v>
      </c>
      <c r="BH25" t="s">
        <v>346</v>
      </c>
      <c r="BI25" t="str">
        <f>HYPERLINK("http://dx.doi.org/10.17179/excli2025-8449","http://dx.doi.org/10.17179/excli2025-8449")</f>
        <v>http://dx.doi.org/10.17179/excli2025-8449</v>
      </c>
      <c r="BJ25" t="s">
        <v>149</v>
      </c>
      <c r="BK25" t="s">
        <v>149</v>
      </c>
      <c r="BL25">
        <v>75</v>
      </c>
      <c r="BM25" t="s">
        <v>347</v>
      </c>
      <c r="BN25" t="s">
        <v>153</v>
      </c>
      <c r="BO25" t="s">
        <v>348</v>
      </c>
      <c r="BP25" t="s">
        <v>349</v>
      </c>
      <c r="BQ25">
        <v>40933952</v>
      </c>
      <c r="BR25" t="s">
        <v>149</v>
      </c>
      <c r="BS25" t="s">
        <v>154</v>
      </c>
      <c r="BT25" t="s">
        <v>154</v>
      </c>
      <c r="BU25" t="s">
        <v>292</v>
      </c>
      <c r="BV25" t="s">
        <v>350</v>
      </c>
      <c r="BW25" t="str">
        <f>HYPERLINK("https%3A%2F%2Fwww.webofscience.com%2Fwos%2Fwoscc%2Ffull-record%2FWOS:001561231700001","View Full Record in Web of Science")</f>
        <v>View Full Record in Web of Science</v>
      </c>
      <c r="BX25"/>
      <c r="BY25"/>
      <c r="BZ25"/>
      <c r="CA25"/>
      <c r="CB25"/>
      <c r="CC25"/>
      <c r="CD25"/>
      <c r="CE25"/>
      <c r="CF25"/>
      <c r="CG25"/>
    </row>
    <row r="26" spans="1:89" x14ac:dyDescent="0.25">
      <c r="A26" s="9"/>
      <c r="B26" s="9"/>
    </row>
    <row r="27" spans="1:89" x14ac:dyDescent="0.25">
      <c r="A27" s="15" t="s">
        <v>669</v>
      </c>
    </row>
    <row r="28" spans="1:89" x14ac:dyDescent="0.25">
      <c r="A28" s="9" t="s">
        <v>257</v>
      </c>
    </row>
    <row r="29" spans="1:89" x14ac:dyDescent="0.25">
      <c r="A29" s="9" t="s">
        <v>670</v>
      </c>
    </row>
  </sheetData>
  <autoFilter ref="A1:CM25" xr:uid="{3B0BBD77-83F7-4EA8-83E3-49B9386A38E0}"/>
  <sortState xmlns:xlrd2="http://schemas.microsoft.com/office/spreadsheetml/2017/richdata2" ref="A2:BW25">
    <sortCondition ref="L2:L25"/>
  </sortState>
  <pageMargins left="0.75" right="0.75" top="1" bottom="1" header="0.5" footer="0.5"/>
  <pageSetup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39561B-1139-405D-92CB-ED01EABB9061}">
  <dimension ref="A1:I7"/>
  <sheetViews>
    <sheetView workbookViewId="0">
      <selection activeCell="A5" sqref="A5"/>
    </sheetView>
  </sheetViews>
  <sheetFormatPr defaultRowHeight="14.4" x14ac:dyDescent="0.3"/>
  <cols>
    <col min="1" max="1" width="48.88671875" bestFit="1" customWidth="1"/>
    <col min="2" max="2" width="48.44140625" bestFit="1" customWidth="1"/>
    <col min="4" max="4" width="53.33203125" customWidth="1"/>
    <col min="5" max="5" width="18.6640625" bestFit="1" customWidth="1"/>
    <col min="6" max="6" width="57.5546875" bestFit="1" customWidth="1"/>
    <col min="7" max="7" width="14.44140625" bestFit="1" customWidth="1"/>
    <col min="8" max="8" width="23.109375" bestFit="1" customWidth="1"/>
  </cols>
  <sheetData>
    <row r="1" spans="1:9" s="11" customFormat="1" x14ac:dyDescent="0.3">
      <c r="A1" s="11" t="s">
        <v>34</v>
      </c>
      <c r="B1" s="11" t="s">
        <v>672</v>
      </c>
      <c r="C1" s="11" t="s">
        <v>673</v>
      </c>
      <c r="D1" s="11" t="s">
        <v>674</v>
      </c>
      <c r="E1" s="11" t="s">
        <v>675</v>
      </c>
      <c r="F1" s="11" t="s">
        <v>676</v>
      </c>
      <c r="G1" s="11" t="s">
        <v>677</v>
      </c>
      <c r="H1" s="11" t="s">
        <v>678</v>
      </c>
      <c r="I1" s="11" t="s">
        <v>679</v>
      </c>
    </row>
    <row r="2" spans="1:9" x14ac:dyDescent="0.3">
      <c r="A2" t="s">
        <v>14</v>
      </c>
      <c r="B2" s="12" t="s">
        <v>682</v>
      </c>
      <c r="C2">
        <v>1542260</v>
      </c>
      <c r="D2" t="s">
        <v>685</v>
      </c>
      <c r="E2" t="s">
        <v>683</v>
      </c>
      <c r="F2" t="s">
        <v>680</v>
      </c>
      <c r="G2" t="s">
        <v>686</v>
      </c>
      <c r="H2" t="s">
        <v>687</v>
      </c>
      <c r="I2" s="13" t="s">
        <v>688</v>
      </c>
    </row>
    <row r="3" spans="1:9" x14ac:dyDescent="0.3">
      <c r="A3" t="s">
        <v>11</v>
      </c>
      <c r="B3" t="s">
        <v>684</v>
      </c>
      <c r="C3">
        <v>1544146</v>
      </c>
      <c r="D3" t="s">
        <v>689</v>
      </c>
      <c r="E3" t="s">
        <v>683</v>
      </c>
      <c r="F3" t="s">
        <v>681</v>
      </c>
      <c r="G3" t="s">
        <v>690</v>
      </c>
      <c r="H3" t="s">
        <v>691</v>
      </c>
      <c r="I3" s="13" t="s">
        <v>692</v>
      </c>
    </row>
    <row r="5" spans="1:9" x14ac:dyDescent="0.3">
      <c r="A5" s="10" t="s">
        <v>693</v>
      </c>
    </row>
    <row r="6" spans="1:9" x14ac:dyDescent="0.3">
      <c r="A6" t="s">
        <v>671</v>
      </c>
    </row>
    <row r="7" spans="1:9" x14ac:dyDescent="0.3">
      <c r="A7" t="s">
        <v>694</v>
      </c>
    </row>
  </sheetData>
  <hyperlinks>
    <hyperlink ref="I2" r:id="rId1" xr:uid="{0FCD9E64-4760-460E-903B-EC0CC9060AE0}"/>
    <hyperlink ref="I3" r:id="rId2" xr:uid="{45D9D371-A9E4-4F5F-989F-9A2F26CDC263}"/>
  </hyperlinks>
  <pageMargins left="0.7" right="0.7" top="0.75" bottom="0.75" header="0.3" footer="0.3"/>
  <pageSetup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4</vt:i4>
      </vt:variant>
    </vt:vector>
  </HeadingPairs>
  <TitlesOfParts>
    <vt:vector size="4" baseType="lpstr">
      <vt:lpstr>prehľadMáj26</vt:lpstr>
      <vt:lpstr>Nature Index</vt:lpstr>
      <vt:lpstr>HCP</vt:lpstr>
      <vt:lpstr>Patenty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Lukáč Stanislav</dc:creator>
  <cp:lastModifiedBy>Kanovský Martin</cp:lastModifiedBy>
  <dcterms:created xsi:type="dcterms:W3CDTF">2026-06-03T09:23:08Z</dcterms:created>
  <dcterms:modified xsi:type="dcterms:W3CDTF">2026-06-26T08:41:27Z</dcterms:modified>
</cp:coreProperties>
</file>