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13_ncr:1_{D22667FB-6F67-4613-8CE0-BDC11D91CBE0}" xr6:coauthVersionLast="36" xr6:coauthVersionMax="36" xr10:uidLastSave="{00000000-0000-0000-0000-000000000000}"/>
  <bookViews>
    <workbookView xWindow="0" yWindow="0" windowWidth="28800" windowHeight="12225" xr2:uid="{7E2305F6-3511-4973-A3A2-330A606E91BD}"/>
  </bookViews>
  <sheets>
    <sheet name="DK SV 401 apr.-aug 24 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'DK SV 401 apr.-aug 24 '!$A$5:$R$408</definedName>
    <definedName name="aaa" localSheetId="0">[2]Koeficienty!#REF!</definedName>
    <definedName name="aaa">[2]Koeficienty!#REF!</definedName>
    <definedName name="aaasss" localSheetId="0">[2]Koeficienty!#REF!</definedName>
    <definedName name="aaasss">[2]Koeficienty!#REF!</definedName>
    <definedName name="asdf" localSheetId="0">[2]Koeficienty!#REF!</definedName>
    <definedName name="asdf">[2]Koeficienty!#REF!</definedName>
    <definedName name="bé" localSheetId="0">[2]Koeficienty!#REF!</definedName>
    <definedName name="bé">[2]Koeficienty!#REF!</definedName>
    <definedName name="DoplnkoveKoeficienty" localSheetId="0">[2]Doplnkove_koeficienty!#REF!</definedName>
    <definedName name="DoplnkoveKoeficienty">[2]Doplnkove_koeficienty!#REF!</definedName>
    <definedName name="eva" localSheetId="0">[2]Koeficienty!#REF!</definedName>
    <definedName name="eva">[2]Koeficienty!#REF!</definedName>
    <definedName name="h" localSheetId="0">#REF!</definedName>
    <definedName name="h">#REF!</definedName>
    <definedName name="jjjjjj" localSheetId="0">[2]Koeficienty!#REF!</definedName>
    <definedName name="jjjjjj">[2]Koeficienty!#REF!</definedName>
    <definedName name="k2odb" localSheetId="0">#REF!</definedName>
    <definedName name="k2odb">#REF!</definedName>
    <definedName name="k2r" localSheetId="0">#REF!</definedName>
    <definedName name="k2r">#REF!</definedName>
    <definedName name="katka" localSheetId="0">[2]Koeficienty!#REF!</definedName>
    <definedName name="katka">[2]Koeficienty!#REF!</definedName>
    <definedName name="kbs" localSheetId="0">#REF!</definedName>
    <definedName name="kbs">#REF!</definedName>
    <definedName name="kbzz" localSheetId="0">#REF!</definedName>
    <definedName name="kbzz">#REF!</definedName>
    <definedName name="kcspp1" localSheetId="0">[2]Koeficienty!#REF!</definedName>
    <definedName name="kcspp1">[2]Koeficienty!#REF!</definedName>
    <definedName name="kcspp2" localSheetId="0">[2]Koeficienty!#REF!</definedName>
    <definedName name="kcspp2">[2]Koeficienty!#REF!</definedName>
    <definedName name="kcspp3" localSheetId="0">[2]Koeficienty!#REF!</definedName>
    <definedName name="kcspp3">[2]Koeficienty!#REF!</definedName>
    <definedName name="kcspp4" localSheetId="0">[2]Koeficienty!#REF!</definedName>
    <definedName name="kcspp4">[2]Koeficienty!#REF!</definedName>
    <definedName name="kcvj" localSheetId="0">#REF!</definedName>
    <definedName name="kcvj">#REF!</definedName>
    <definedName name="kcvjzs" localSheetId="0">#REF!</definedName>
    <definedName name="kcvjzs">#REF!</definedName>
    <definedName name="kint" localSheetId="0">#REF!</definedName>
    <definedName name="kint">#REF!</definedName>
    <definedName name="kint1" localSheetId="0">#REF!</definedName>
    <definedName name="kint1">#REF!</definedName>
    <definedName name="kint2" localSheetId="0">#REF!</definedName>
    <definedName name="kint2">#REF!</definedName>
    <definedName name="kint3" localSheetId="0">#REF!</definedName>
    <definedName name="kint3">#REF!</definedName>
    <definedName name="kintms" localSheetId="0">#REF!</definedName>
    <definedName name="kintms">#REF!</definedName>
    <definedName name="kjnm" localSheetId="0">#REF!</definedName>
    <definedName name="kjnm">#REF!</definedName>
    <definedName name="kkat1" localSheetId="0">#REF!</definedName>
    <definedName name="kkat1">#REF!</definedName>
    <definedName name="kkat1zs" localSheetId="0">#REF!</definedName>
    <definedName name="kkat1zs">#REF!</definedName>
    <definedName name="kkat2" localSheetId="0">#REF!</definedName>
    <definedName name="kkat2">#REF!</definedName>
    <definedName name="kkat2zs" localSheetId="0">#REF!</definedName>
    <definedName name="kkat2zs">#REF!</definedName>
    <definedName name="kkat3" localSheetId="0">#REF!</definedName>
    <definedName name="kkat3">#REF!</definedName>
    <definedName name="kkat3zs" localSheetId="0">#REF!</definedName>
    <definedName name="kkat3zs">#REF!</definedName>
    <definedName name="kkat4" localSheetId="0">#REF!</definedName>
    <definedName name="kkat4">#REF!</definedName>
    <definedName name="kkat4zs" localSheetId="0">#REF!</definedName>
    <definedName name="kkat4zs">#REF!</definedName>
    <definedName name="kkat5" localSheetId="0">#REF!</definedName>
    <definedName name="kkat5">#REF!</definedName>
    <definedName name="kkat5zs" localSheetId="0">#REF!</definedName>
    <definedName name="kkat5zs">#REF!</definedName>
    <definedName name="kkat6" localSheetId="0">#REF!</definedName>
    <definedName name="kkat6">#REF!</definedName>
    <definedName name="kkat6zs" localSheetId="0">#REF!</definedName>
    <definedName name="kkat6zs">#REF!</definedName>
    <definedName name="knem1" localSheetId="0">#REF!</definedName>
    <definedName name="knem1">#REF!</definedName>
    <definedName name="knem2" localSheetId="0">#REF!</definedName>
    <definedName name="knem2">#REF!</definedName>
    <definedName name="knem3" localSheetId="0">#REF!</definedName>
    <definedName name="knem3">#REF!</definedName>
    <definedName name="knemms" localSheetId="0">#REF!</definedName>
    <definedName name="knemms">#REF!</definedName>
    <definedName name="knemskd1" localSheetId="0">#REF!</definedName>
    <definedName name="knemskd1">#REF!</definedName>
    <definedName name="knemskd2" localSheetId="0">#REF!</definedName>
    <definedName name="knemskd2">#REF!</definedName>
    <definedName name="knemskd3" localSheetId="0">#REF!</definedName>
    <definedName name="knemskd3">#REF!</definedName>
    <definedName name="knpa" localSheetId="0">#REF!</definedName>
    <definedName name="knpa">#REF!</definedName>
    <definedName name="knr" localSheetId="0">#REF!</definedName>
    <definedName name="knr">#REF!</definedName>
    <definedName name="knrptp" localSheetId="0">#REF!</definedName>
    <definedName name="knrptp">#REF!</definedName>
    <definedName name="KoefTeplo" localSheetId="0">#REF!</definedName>
    <definedName name="KoefTeplo">#REF!</definedName>
    <definedName name="kop" localSheetId="0">#REF!</definedName>
    <definedName name="kop">#REF!</definedName>
    <definedName name="kos" localSheetId="0">#REF!</definedName>
    <definedName name="kos">#REF!</definedName>
    <definedName name="kosl" localSheetId="0">#REF!</definedName>
    <definedName name="kosl">#REF!</definedName>
    <definedName name="kprax60" localSheetId="0">#REF!</definedName>
    <definedName name="kprax60">#REF!</definedName>
    <definedName name="kprax80" localSheetId="0">#REF!</definedName>
    <definedName name="kprax80">#REF!</definedName>
    <definedName name="krvp1" localSheetId="0">#REF!</definedName>
    <definedName name="krvp1">#REF!</definedName>
    <definedName name="krvp2" localSheetId="0">[2]Koeficienty!#REF!</definedName>
    <definedName name="krvp2">[2]Koeficienty!#REF!</definedName>
    <definedName name="ksf" localSheetId="0">#REF!</definedName>
    <definedName name="ksf">#REF!</definedName>
    <definedName name="ksgym1" localSheetId="0">#REF!</definedName>
    <definedName name="ksgym1">#REF!</definedName>
    <definedName name="ksgym2" localSheetId="0">#REF!</definedName>
    <definedName name="ksgym2">#REF!</definedName>
    <definedName name="ksgym3" localSheetId="0">#REF!</definedName>
    <definedName name="ksgym3">#REF!</definedName>
    <definedName name="ksportm1" localSheetId="0">#REF!</definedName>
    <definedName name="ksportm1">#REF!</definedName>
    <definedName name="ksportm2" localSheetId="0">#REF!</definedName>
    <definedName name="ksportm2">#REF!</definedName>
    <definedName name="ksportm3" localSheetId="0">#REF!</definedName>
    <definedName name="ksportm3">#REF!</definedName>
    <definedName name="ksskd" localSheetId="0">#REF!</definedName>
    <definedName name="ksskd">#REF!</definedName>
    <definedName name="kucast" localSheetId="0">#REF!</definedName>
    <definedName name="kucast">#REF!</definedName>
    <definedName name="kur" localSheetId="0">#REF!</definedName>
    <definedName name="kur">#REF!</definedName>
    <definedName name="kvaz1" localSheetId="0">#REF!</definedName>
    <definedName name="kvaz1">#REF!</definedName>
    <definedName name="kvaz2" localSheetId="0">#REF!</definedName>
    <definedName name="kvaz2">#REF!</definedName>
    <definedName name="kvs" localSheetId="0">#REF!</definedName>
    <definedName name="kvs">#REF!</definedName>
    <definedName name="majka" localSheetId="0">[2]Koeficienty!#REF!</definedName>
    <definedName name="majka">[2]Koeficienty!#REF!</definedName>
    <definedName name="msnorm" localSheetId="0">#REF!</definedName>
    <definedName name="msnorm">#REF!</definedName>
    <definedName name="_xlnm.Print_Titles" localSheetId="0">'DK SV 401 apr.-aug 24 '!$5:$5</definedName>
    <definedName name="new" localSheetId="0">[4]Koeficienty!#REF!</definedName>
    <definedName name="new">[4]Koeficienty!#REF!</definedName>
    <definedName name="Normativy" localSheetId="0">#REF!</definedName>
    <definedName name="Normativy">#REF!</definedName>
    <definedName name="NormativyTeplo" localSheetId="0">#REF!</definedName>
    <definedName name="NormativyTeplo">#REF!</definedName>
    <definedName name="nový" localSheetId="0">[2]Koeficienty!#REF!</definedName>
    <definedName name="nový">[2]Koeficienty!#REF!</definedName>
    <definedName name="_xlnm.Print_Area" localSheetId="0">'DK SV 401 apr.-aug 24 '!$D$1:$P$428</definedName>
    <definedName name="sssss" localSheetId="0">[2]Koeficienty!#REF!</definedName>
    <definedName name="sssss">[2]Koeficienty!#REF!</definedName>
    <definedName name="výpočty" localSheetId="0">[2]Doplnkove_koeficienty!#REF!</definedName>
    <definedName name="výpočty">[2]Doplnkove_koeficienty!#REF!</definedName>
    <definedName name="xxx" localSheetId="0">[2]Koeficienty!#REF!</definedName>
    <definedName name="xxx">[2]Koeficienty!#REF!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408" i="1"/>
  <c r="R4" i="1" l="1"/>
  <c r="O407" i="1"/>
  <c r="A407" i="1"/>
  <c r="O406" i="1"/>
  <c r="A406" i="1"/>
  <c r="O405" i="1"/>
  <c r="A405" i="1"/>
  <c r="O404" i="1"/>
  <c r="A404" i="1"/>
  <c r="O403" i="1"/>
  <c r="A403" i="1"/>
  <c r="O402" i="1"/>
  <c r="A402" i="1"/>
  <c r="O401" i="1"/>
  <c r="A401" i="1"/>
  <c r="O400" i="1"/>
  <c r="A400" i="1"/>
  <c r="O399" i="1"/>
  <c r="A399" i="1"/>
  <c r="O398" i="1"/>
  <c r="A398" i="1"/>
  <c r="O397" i="1"/>
  <c r="A397" i="1"/>
  <c r="O396" i="1"/>
  <c r="A396" i="1"/>
  <c r="O395" i="1"/>
  <c r="A395" i="1"/>
  <c r="O394" i="1"/>
  <c r="A394" i="1"/>
  <c r="O393" i="1"/>
  <c r="A393" i="1"/>
  <c r="O392" i="1"/>
  <c r="A392" i="1"/>
  <c r="O391" i="1"/>
  <c r="A391" i="1"/>
  <c r="O390" i="1"/>
  <c r="A390" i="1"/>
  <c r="O389" i="1"/>
  <c r="A389" i="1"/>
  <c r="O388" i="1"/>
  <c r="A388" i="1"/>
  <c r="O387" i="1"/>
  <c r="A387" i="1"/>
  <c r="O386" i="1"/>
  <c r="A386" i="1"/>
  <c r="O385" i="1"/>
  <c r="A385" i="1"/>
  <c r="O384" i="1"/>
  <c r="A384" i="1"/>
  <c r="O383" i="1"/>
  <c r="A383" i="1"/>
  <c r="O382" i="1"/>
  <c r="A382" i="1"/>
  <c r="O381" i="1"/>
  <c r="A381" i="1"/>
  <c r="O380" i="1"/>
  <c r="A380" i="1"/>
  <c r="O379" i="1"/>
  <c r="A379" i="1"/>
  <c r="O378" i="1"/>
  <c r="A378" i="1"/>
  <c r="O377" i="1"/>
  <c r="A377" i="1"/>
  <c r="O376" i="1"/>
  <c r="A376" i="1"/>
  <c r="O375" i="1"/>
  <c r="A375" i="1"/>
  <c r="O374" i="1"/>
  <c r="A374" i="1"/>
  <c r="O373" i="1"/>
  <c r="A373" i="1"/>
  <c r="O372" i="1"/>
  <c r="A372" i="1"/>
  <c r="O371" i="1"/>
  <c r="A371" i="1"/>
  <c r="O370" i="1"/>
  <c r="A370" i="1"/>
  <c r="O369" i="1"/>
  <c r="A369" i="1"/>
  <c r="O368" i="1"/>
  <c r="A368" i="1"/>
  <c r="O367" i="1"/>
  <c r="A367" i="1"/>
  <c r="O366" i="1"/>
  <c r="A366" i="1"/>
  <c r="O365" i="1"/>
  <c r="A365" i="1"/>
  <c r="O364" i="1"/>
  <c r="A364" i="1"/>
  <c r="O363" i="1"/>
  <c r="A363" i="1"/>
  <c r="O362" i="1"/>
  <c r="A362" i="1"/>
  <c r="O361" i="1"/>
  <c r="A361" i="1"/>
  <c r="O360" i="1"/>
  <c r="A360" i="1"/>
  <c r="O359" i="1"/>
  <c r="A359" i="1"/>
  <c r="O358" i="1"/>
  <c r="A358" i="1"/>
  <c r="O357" i="1"/>
  <c r="A357" i="1"/>
  <c r="O356" i="1"/>
  <c r="A356" i="1"/>
  <c r="O355" i="1"/>
  <c r="A355" i="1"/>
  <c r="O354" i="1"/>
  <c r="A354" i="1"/>
  <c r="O353" i="1"/>
  <c r="A353" i="1"/>
  <c r="O352" i="1"/>
  <c r="A352" i="1"/>
  <c r="O351" i="1"/>
  <c r="A351" i="1"/>
  <c r="O350" i="1"/>
  <c r="A350" i="1"/>
  <c r="O349" i="1"/>
  <c r="A349" i="1"/>
  <c r="O348" i="1"/>
  <c r="A348" i="1"/>
  <c r="O347" i="1"/>
  <c r="A347" i="1"/>
  <c r="O346" i="1"/>
  <c r="A346" i="1"/>
  <c r="O345" i="1"/>
  <c r="A345" i="1"/>
  <c r="O344" i="1"/>
  <c r="A344" i="1"/>
  <c r="O343" i="1"/>
  <c r="A343" i="1"/>
  <c r="O342" i="1"/>
  <c r="A342" i="1"/>
  <c r="O341" i="1"/>
  <c r="A341" i="1"/>
  <c r="O340" i="1"/>
  <c r="A340" i="1"/>
  <c r="O339" i="1"/>
  <c r="A339" i="1"/>
  <c r="O338" i="1"/>
  <c r="A338" i="1"/>
  <c r="O337" i="1"/>
  <c r="A337" i="1"/>
  <c r="O336" i="1"/>
  <c r="A336" i="1"/>
  <c r="O335" i="1"/>
  <c r="A335" i="1"/>
  <c r="O334" i="1"/>
  <c r="A334" i="1"/>
  <c r="O333" i="1"/>
  <c r="A333" i="1"/>
  <c r="O332" i="1"/>
  <c r="A332" i="1"/>
  <c r="O331" i="1"/>
  <c r="A331" i="1"/>
  <c r="O330" i="1"/>
  <c r="A330" i="1"/>
  <c r="O329" i="1"/>
  <c r="A329" i="1"/>
  <c r="O328" i="1"/>
  <c r="A328" i="1"/>
  <c r="O327" i="1"/>
  <c r="A327" i="1"/>
  <c r="O326" i="1"/>
  <c r="A326" i="1"/>
  <c r="O325" i="1"/>
  <c r="A325" i="1"/>
  <c r="O324" i="1"/>
  <c r="A324" i="1"/>
  <c r="O323" i="1"/>
  <c r="A323" i="1"/>
  <c r="O322" i="1"/>
  <c r="A322" i="1"/>
  <c r="O321" i="1"/>
  <c r="A321" i="1"/>
  <c r="O320" i="1"/>
  <c r="A320" i="1"/>
  <c r="O319" i="1"/>
  <c r="A319" i="1"/>
  <c r="O318" i="1"/>
  <c r="A318" i="1"/>
  <c r="O317" i="1"/>
  <c r="A317" i="1"/>
  <c r="O316" i="1"/>
  <c r="A316" i="1"/>
  <c r="O315" i="1"/>
  <c r="A315" i="1"/>
  <c r="O314" i="1"/>
  <c r="A314" i="1"/>
  <c r="O313" i="1"/>
  <c r="A313" i="1"/>
  <c r="O312" i="1"/>
  <c r="A312" i="1"/>
  <c r="O311" i="1"/>
  <c r="A311" i="1"/>
  <c r="O310" i="1"/>
  <c r="A310" i="1"/>
  <c r="O309" i="1"/>
  <c r="A309" i="1"/>
  <c r="O308" i="1"/>
  <c r="A308" i="1"/>
  <c r="O307" i="1"/>
  <c r="A307" i="1"/>
  <c r="O306" i="1"/>
  <c r="A306" i="1"/>
  <c r="O305" i="1"/>
  <c r="A305" i="1"/>
  <c r="O304" i="1"/>
  <c r="A304" i="1"/>
  <c r="O303" i="1"/>
  <c r="A303" i="1"/>
  <c r="O302" i="1"/>
  <c r="A302" i="1"/>
  <c r="O301" i="1"/>
  <c r="A301" i="1"/>
  <c r="O300" i="1"/>
  <c r="A300" i="1"/>
  <c r="O299" i="1"/>
  <c r="A299" i="1"/>
  <c r="O298" i="1"/>
  <c r="A298" i="1"/>
  <c r="O297" i="1"/>
  <c r="A297" i="1"/>
  <c r="O296" i="1"/>
  <c r="A296" i="1"/>
  <c r="O295" i="1"/>
  <c r="A295" i="1"/>
  <c r="O294" i="1"/>
  <c r="A294" i="1"/>
  <c r="O293" i="1"/>
  <c r="A293" i="1"/>
  <c r="O292" i="1"/>
  <c r="A292" i="1"/>
  <c r="O291" i="1"/>
  <c r="A291" i="1"/>
  <c r="O290" i="1"/>
  <c r="A290" i="1"/>
  <c r="O289" i="1"/>
  <c r="A289" i="1"/>
  <c r="O288" i="1"/>
  <c r="A288" i="1"/>
  <c r="O287" i="1"/>
  <c r="A287" i="1"/>
  <c r="O286" i="1"/>
  <c r="A286" i="1"/>
  <c r="O285" i="1"/>
  <c r="A285" i="1"/>
  <c r="O284" i="1"/>
  <c r="A284" i="1"/>
  <c r="O283" i="1"/>
  <c r="A283" i="1"/>
  <c r="O282" i="1"/>
  <c r="A282" i="1"/>
  <c r="O281" i="1"/>
  <c r="A281" i="1"/>
  <c r="O280" i="1"/>
  <c r="A280" i="1"/>
  <c r="O279" i="1"/>
  <c r="A279" i="1"/>
  <c r="O278" i="1"/>
  <c r="A278" i="1"/>
  <c r="O277" i="1"/>
  <c r="A277" i="1"/>
  <c r="O276" i="1"/>
  <c r="A276" i="1"/>
  <c r="O275" i="1"/>
  <c r="A275" i="1"/>
  <c r="O274" i="1"/>
  <c r="A274" i="1"/>
  <c r="O273" i="1"/>
  <c r="A273" i="1"/>
  <c r="O272" i="1"/>
  <c r="A272" i="1"/>
  <c r="O271" i="1"/>
  <c r="A271" i="1"/>
  <c r="O270" i="1"/>
  <c r="A270" i="1"/>
  <c r="O269" i="1"/>
  <c r="A269" i="1"/>
  <c r="O268" i="1"/>
  <c r="A268" i="1"/>
  <c r="O267" i="1"/>
  <c r="A267" i="1"/>
  <c r="O266" i="1"/>
  <c r="A266" i="1"/>
  <c r="O265" i="1"/>
  <c r="A265" i="1"/>
  <c r="O264" i="1"/>
  <c r="A264" i="1"/>
  <c r="O263" i="1"/>
  <c r="A263" i="1"/>
  <c r="O262" i="1"/>
  <c r="A262" i="1"/>
  <c r="O261" i="1"/>
  <c r="A261" i="1"/>
  <c r="O260" i="1"/>
  <c r="A260" i="1"/>
  <c r="O259" i="1"/>
  <c r="A259" i="1"/>
  <c r="O258" i="1"/>
  <c r="A258" i="1"/>
  <c r="O257" i="1"/>
  <c r="A257" i="1"/>
  <c r="O256" i="1"/>
  <c r="A256" i="1"/>
  <c r="O255" i="1"/>
  <c r="A255" i="1"/>
  <c r="O254" i="1"/>
  <c r="A254" i="1"/>
  <c r="O253" i="1"/>
  <c r="A253" i="1"/>
  <c r="O252" i="1"/>
  <c r="A252" i="1"/>
  <c r="O251" i="1"/>
  <c r="A251" i="1"/>
  <c r="O250" i="1"/>
  <c r="A250" i="1"/>
  <c r="O249" i="1"/>
  <c r="A249" i="1"/>
  <c r="O248" i="1"/>
  <c r="A248" i="1"/>
  <c r="O247" i="1"/>
  <c r="A247" i="1"/>
  <c r="O246" i="1"/>
  <c r="A246" i="1"/>
  <c r="O245" i="1"/>
  <c r="A245" i="1"/>
  <c r="O244" i="1"/>
  <c r="A244" i="1"/>
  <c r="O243" i="1"/>
  <c r="A243" i="1"/>
  <c r="O242" i="1"/>
  <c r="A242" i="1"/>
  <c r="O241" i="1"/>
  <c r="A241" i="1"/>
  <c r="O240" i="1"/>
  <c r="A240" i="1"/>
  <c r="O239" i="1"/>
  <c r="A239" i="1"/>
  <c r="O238" i="1"/>
  <c r="A238" i="1"/>
  <c r="O237" i="1"/>
  <c r="A237" i="1"/>
  <c r="O236" i="1"/>
  <c r="A236" i="1"/>
  <c r="O235" i="1"/>
  <c r="A235" i="1"/>
  <c r="O234" i="1"/>
  <c r="A234" i="1"/>
  <c r="O233" i="1"/>
  <c r="A233" i="1"/>
  <c r="O232" i="1"/>
  <c r="A232" i="1"/>
  <c r="O231" i="1"/>
  <c r="A231" i="1"/>
  <c r="O230" i="1"/>
  <c r="A230" i="1"/>
  <c r="O229" i="1"/>
  <c r="A229" i="1"/>
  <c r="O228" i="1"/>
  <c r="A228" i="1"/>
  <c r="O227" i="1"/>
  <c r="A227" i="1"/>
  <c r="O226" i="1"/>
  <c r="A226" i="1"/>
  <c r="O225" i="1"/>
  <c r="A225" i="1"/>
  <c r="O224" i="1"/>
  <c r="A224" i="1"/>
  <c r="O223" i="1"/>
  <c r="A223" i="1"/>
  <c r="O222" i="1"/>
  <c r="A222" i="1"/>
  <c r="O221" i="1"/>
  <c r="A221" i="1"/>
  <c r="O220" i="1"/>
  <c r="A220" i="1"/>
  <c r="O219" i="1"/>
  <c r="A219" i="1"/>
  <c r="O218" i="1"/>
  <c r="A218" i="1"/>
  <c r="O217" i="1"/>
  <c r="A217" i="1"/>
  <c r="O216" i="1"/>
  <c r="A216" i="1"/>
  <c r="O215" i="1"/>
  <c r="A215" i="1"/>
  <c r="O214" i="1"/>
  <c r="A214" i="1"/>
  <c r="O213" i="1"/>
  <c r="A213" i="1"/>
  <c r="O212" i="1"/>
  <c r="A212" i="1"/>
  <c r="O211" i="1"/>
  <c r="A211" i="1"/>
  <c r="O210" i="1"/>
  <c r="A210" i="1"/>
  <c r="O209" i="1"/>
  <c r="A209" i="1"/>
  <c r="O208" i="1"/>
  <c r="A208" i="1"/>
  <c r="O207" i="1"/>
  <c r="A207" i="1"/>
  <c r="O206" i="1"/>
  <c r="A206" i="1"/>
  <c r="O205" i="1"/>
  <c r="A205" i="1"/>
  <c r="O204" i="1"/>
  <c r="A204" i="1"/>
  <c r="O203" i="1"/>
  <c r="A203" i="1"/>
  <c r="O202" i="1"/>
  <c r="A202" i="1"/>
  <c r="O201" i="1"/>
  <c r="A201" i="1"/>
  <c r="O200" i="1"/>
  <c r="A200" i="1"/>
  <c r="O199" i="1"/>
  <c r="A199" i="1"/>
  <c r="O198" i="1"/>
  <c r="A198" i="1"/>
  <c r="O197" i="1"/>
  <c r="A197" i="1"/>
  <c r="O196" i="1"/>
  <c r="A196" i="1"/>
  <c r="O195" i="1"/>
  <c r="A195" i="1"/>
  <c r="O194" i="1"/>
  <c r="A194" i="1"/>
  <c r="O193" i="1"/>
  <c r="A193" i="1"/>
  <c r="O192" i="1"/>
  <c r="A192" i="1"/>
  <c r="O191" i="1"/>
  <c r="A191" i="1"/>
  <c r="O190" i="1"/>
  <c r="A190" i="1"/>
  <c r="O189" i="1"/>
  <c r="A189" i="1"/>
  <c r="O188" i="1"/>
  <c r="A188" i="1"/>
  <c r="O187" i="1"/>
  <c r="A187" i="1"/>
  <c r="O186" i="1"/>
  <c r="A186" i="1"/>
  <c r="O185" i="1"/>
  <c r="A185" i="1"/>
  <c r="O184" i="1"/>
  <c r="A184" i="1"/>
  <c r="O183" i="1"/>
  <c r="A183" i="1"/>
  <c r="O182" i="1"/>
  <c r="A182" i="1"/>
  <c r="O181" i="1"/>
  <c r="A181" i="1"/>
  <c r="O180" i="1"/>
  <c r="A180" i="1"/>
  <c r="O179" i="1"/>
  <c r="A179" i="1"/>
  <c r="O178" i="1"/>
  <c r="A178" i="1"/>
  <c r="O177" i="1"/>
  <c r="A177" i="1"/>
  <c r="O176" i="1"/>
  <c r="A176" i="1"/>
  <c r="O175" i="1"/>
  <c r="A175" i="1"/>
  <c r="O174" i="1"/>
  <c r="A174" i="1"/>
  <c r="O173" i="1"/>
  <c r="A173" i="1"/>
  <c r="O172" i="1"/>
  <c r="A172" i="1"/>
  <c r="O171" i="1"/>
  <c r="A171" i="1"/>
  <c r="O170" i="1"/>
  <c r="A170" i="1"/>
  <c r="O169" i="1"/>
  <c r="A169" i="1"/>
  <c r="O168" i="1"/>
  <c r="A168" i="1"/>
  <c r="O167" i="1"/>
  <c r="A167" i="1"/>
  <c r="O166" i="1"/>
  <c r="A166" i="1"/>
  <c r="O165" i="1"/>
  <c r="A165" i="1"/>
  <c r="O164" i="1"/>
  <c r="A164" i="1"/>
  <c r="O163" i="1"/>
  <c r="A163" i="1"/>
  <c r="O162" i="1"/>
  <c r="A162" i="1"/>
  <c r="O161" i="1"/>
  <c r="A161" i="1"/>
  <c r="O160" i="1"/>
  <c r="A160" i="1"/>
  <c r="O159" i="1"/>
  <c r="A159" i="1"/>
  <c r="O158" i="1"/>
  <c r="A158" i="1"/>
  <c r="O157" i="1"/>
  <c r="A157" i="1"/>
  <c r="O156" i="1"/>
  <c r="A156" i="1"/>
  <c r="O155" i="1"/>
  <c r="A155" i="1"/>
  <c r="O154" i="1"/>
  <c r="A154" i="1"/>
  <c r="O153" i="1"/>
  <c r="A153" i="1"/>
  <c r="O152" i="1"/>
  <c r="A152" i="1"/>
  <c r="O151" i="1"/>
  <c r="A151" i="1"/>
  <c r="O150" i="1"/>
  <c r="A150" i="1"/>
  <c r="O149" i="1"/>
  <c r="A149" i="1"/>
  <c r="O148" i="1"/>
  <c r="A148" i="1"/>
  <c r="O147" i="1"/>
  <c r="A147" i="1"/>
  <c r="O146" i="1"/>
  <c r="A146" i="1"/>
  <c r="O145" i="1"/>
  <c r="A145" i="1"/>
  <c r="O144" i="1"/>
  <c r="A144" i="1"/>
  <c r="O143" i="1"/>
  <c r="A143" i="1"/>
  <c r="O142" i="1"/>
  <c r="A142" i="1"/>
  <c r="O141" i="1"/>
  <c r="A141" i="1"/>
  <c r="O140" i="1"/>
  <c r="A140" i="1"/>
  <c r="O139" i="1"/>
  <c r="A139" i="1"/>
  <c r="O138" i="1"/>
  <c r="A138" i="1"/>
  <c r="O137" i="1"/>
  <c r="A137" i="1"/>
  <c r="O136" i="1"/>
  <c r="A136" i="1"/>
  <c r="O135" i="1"/>
  <c r="A135" i="1"/>
  <c r="O134" i="1"/>
  <c r="A134" i="1"/>
  <c r="O133" i="1"/>
  <c r="A133" i="1"/>
  <c r="O132" i="1"/>
  <c r="A132" i="1"/>
  <c r="O131" i="1"/>
  <c r="A131" i="1"/>
  <c r="O130" i="1"/>
  <c r="A130" i="1"/>
  <c r="O129" i="1"/>
  <c r="A129" i="1"/>
  <c r="O128" i="1"/>
  <c r="A128" i="1"/>
  <c r="O127" i="1"/>
  <c r="A127" i="1"/>
  <c r="O126" i="1"/>
  <c r="A126" i="1"/>
  <c r="O125" i="1"/>
  <c r="A125" i="1"/>
  <c r="O124" i="1"/>
  <c r="A124" i="1"/>
  <c r="O123" i="1"/>
  <c r="A123" i="1"/>
  <c r="O122" i="1"/>
  <c r="A122" i="1"/>
  <c r="O121" i="1"/>
  <c r="A121" i="1"/>
  <c r="O120" i="1"/>
  <c r="A120" i="1"/>
  <c r="O119" i="1"/>
  <c r="A119" i="1"/>
  <c r="O118" i="1"/>
  <c r="A118" i="1"/>
  <c r="O117" i="1"/>
  <c r="A117" i="1"/>
  <c r="O116" i="1"/>
  <c r="A116" i="1"/>
  <c r="O115" i="1"/>
  <c r="A115" i="1"/>
  <c r="O114" i="1"/>
  <c r="A114" i="1"/>
  <c r="O113" i="1"/>
  <c r="A113" i="1"/>
  <c r="O112" i="1"/>
  <c r="A112" i="1"/>
  <c r="O111" i="1"/>
  <c r="A111" i="1"/>
  <c r="O110" i="1"/>
  <c r="A110" i="1"/>
  <c r="O109" i="1"/>
  <c r="A109" i="1"/>
  <c r="O108" i="1"/>
  <c r="A108" i="1"/>
  <c r="O107" i="1"/>
  <c r="A107" i="1"/>
  <c r="O106" i="1"/>
  <c r="A106" i="1"/>
  <c r="O105" i="1"/>
  <c r="A105" i="1"/>
  <c r="O104" i="1"/>
  <c r="A104" i="1"/>
  <c r="O103" i="1"/>
  <c r="A103" i="1"/>
  <c r="O102" i="1"/>
  <c r="A102" i="1"/>
  <c r="O101" i="1"/>
  <c r="A101" i="1"/>
  <c r="O100" i="1"/>
  <c r="A100" i="1"/>
  <c r="O99" i="1"/>
  <c r="A99" i="1"/>
  <c r="O98" i="1"/>
  <c r="A98" i="1"/>
  <c r="O97" i="1"/>
  <c r="A97" i="1"/>
  <c r="O96" i="1"/>
  <c r="A96" i="1"/>
  <c r="O95" i="1"/>
  <c r="A95" i="1"/>
  <c r="O94" i="1"/>
  <c r="A94" i="1"/>
  <c r="O93" i="1"/>
  <c r="A93" i="1"/>
  <c r="O92" i="1"/>
  <c r="A92" i="1"/>
  <c r="O91" i="1"/>
  <c r="A91" i="1"/>
  <c r="O90" i="1"/>
  <c r="A90" i="1"/>
  <c r="O89" i="1"/>
  <c r="A89" i="1"/>
  <c r="O88" i="1"/>
  <c r="A88" i="1"/>
  <c r="O87" i="1"/>
  <c r="A87" i="1"/>
  <c r="O86" i="1"/>
  <c r="A86" i="1"/>
  <c r="O85" i="1"/>
  <c r="A85" i="1"/>
  <c r="O84" i="1"/>
  <c r="A84" i="1"/>
  <c r="O83" i="1"/>
  <c r="A83" i="1"/>
  <c r="O82" i="1"/>
  <c r="A82" i="1"/>
  <c r="O81" i="1"/>
  <c r="A81" i="1"/>
  <c r="O80" i="1"/>
  <c r="A80" i="1"/>
  <c r="O79" i="1"/>
  <c r="A79" i="1"/>
  <c r="O78" i="1"/>
  <c r="A78" i="1"/>
  <c r="O77" i="1"/>
  <c r="A77" i="1"/>
  <c r="O76" i="1"/>
  <c r="A76" i="1"/>
  <c r="O75" i="1"/>
  <c r="A75" i="1"/>
  <c r="O74" i="1"/>
  <c r="A74" i="1"/>
  <c r="O73" i="1"/>
  <c r="A73" i="1"/>
  <c r="O72" i="1"/>
  <c r="A72" i="1"/>
  <c r="O71" i="1"/>
  <c r="A71" i="1"/>
  <c r="O70" i="1"/>
  <c r="A70" i="1"/>
  <c r="O69" i="1"/>
  <c r="A69" i="1"/>
  <c r="O68" i="1"/>
  <c r="A68" i="1"/>
  <c r="O67" i="1"/>
  <c r="A67" i="1"/>
  <c r="O66" i="1"/>
  <c r="A66" i="1"/>
  <c r="O65" i="1"/>
  <c r="A65" i="1"/>
  <c r="O64" i="1"/>
  <c r="A64" i="1"/>
  <c r="O63" i="1"/>
  <c r="A63" i="1"/>
  <c r="O62" i="1"/>
  <c r="A62" i="1"/>
  <c r="O61" i="1"/>
  <c r="A61" i="1"/>
  <c r="O60" i="1"/>
  <c r="A60" i="1"/>
  <c r="O59" i="1"/>
  <c r="A59" i="1"/>
  <c r="O58" i="1"/>
  <c r="A58" i="1"/>
  <c r="O57" i="1"/>
  <c r="A57" i="1"/>
  <c r="O56" i="1"/>
  <c r="A56" i="1"/>
  <c r="O55" i="1"/>
  <c r="A55" i="1"/>
  <c r="O54" i="1"/>
  <c r="A54" i="1"/>
  <c r="O53" i="1"/>
  <c r="A53" i="1"/>
  <c r="O52" i="1"/>
  <c r="A52" i="1"/>
  <c r="O51" i="1"/>
  <c r="A51" i="1"/>
  <c r="O50" i="1"/>
  <c r="A50" i="1"/>
  <c r="O49" i="1"/>
  <c r="A49" i="1"/>
  <c r="O48" i="1"/>
  <c r="A48" i="1"/>
  <c r="O47" i="1"/>
  <c r="A47" i="1"/>
  <c r="O46" i="1"/>
  <c r="A46" i="1"/>
  <c r="O45" i="1"/>
  <c r="A45" i="1"/>
  <c r="O44" i="1"/>
  <c r="A44" i="1"/>
  <c r="O43" i="1"/>
  <c r="A43" i="1"/>
  <c r="O42" i="1"/>
  <c r="A42" i="1"/>
  <c r="O41" i="1"/>
  <c r="A41" i="1"/>
  <c r="O40" i="1"/>
  <c r="A40" i="1"/>
  <c r="O39" i="1"/>
  <c r="A39" i="1"/>
  <c r="O38" i="1"/>
  <c r="A38" i="1"/>
  <c r="O37" i="1"/>
  <c r="A37" i="1"/>
  <c r="O36" i="1"/>
  <c r="A36" i="1"/>
  <c r="O35" i="1"/>
  <c r="A35" i="1"/>
  <c r="O34" i="1"/>
  <c r="A34" i="1"/>
  <c r="O33" i="1"/>
  <c r="A33" i="1"/>
  <c r="O32" i="1"/>
  <c r="A32" i="1"/>
  <c r="O31" i="1"/>
  <c r="A31" i="1"/>
  <c r="O30" i="1"/>
  <c r="A30" i="1"/>
  <c r="O29" i="1"/>
  <c r="A29" i="1"/>
  <c r="O28" i="1"/>
  <c r="A28" i="1"/>
  <c r="O27" i="1"/>
  <c r="A27" i="1"/>
  <c r="O26" i="1"/>
  <c r="A26" i="1"/>
  <c r="O25" i="1"/>
  <c r="A25" i="1"/>
  <c r="O24" i="1"/>
  <c r="A24" i="1"/>
  <c r="O23" i="1"/>
  <c r="A23" i="1"/>
  <c r="O22" i="1"/>
  <c r="A22" i="1"/>
  <c r="O21" i="1"/>
  <c r="A21" i="1"/>
  <c r="O20" i="1"/>
  <c r="A20" i="1"/>
  <c r="O19" i="1"/>
  <c r="A19" i="1"/>
  <c r="O18" i="1"/>
  <c r="A18" i="1"/>
  <c r="O17" i="1"/>
  <c r="A17" i="1"/>
  <c r="O16" i="1"/>
  <c r="A16" i="1"/>
  <c r="O15" i="1"/>
  <c r="A15" i="1"/>
  <c r="O14" i="1"/>
  <c r="A14" i="1"/>
  <c r="O13" i="1"/>
  <c r="A13" i="1"/>
  <c r="O12" i="1"/>
  <c r="A12" i="1"/>
  <c r="O11" i="1"/>
  <c r="A11" i="1"/>
  <c r="O10" i="1"/>
  <c r="A10" i="1"/>
  <c r="O9" i="1"/>
  <c r="A9" i="1"/>
  <c r="O8" i="1"/>
  <c r="A8" i="1"/>
  <c r="O7" i="1"/>
  <c r="A7" i="1"/>
  <c r="P4" i="1"/>
</calcChain>
</file>

<file path=xl/sharedStrings.xml><?xml version="1.0" encoding="utf-8"?>
<sst xmlns="http://schemas.openxmlformats.org/spreadsheetml/2006/main" count="3639" uniqueCount="1464">
  <si>
    <t>Dohodovacie konanie na dofinancovanie osbných nákladov  na supervízorov na obdobie apríl - august 2024 pre 401 škôl, 
ktoré prechádzajú v novom školskom roku na výučbu podľa nového štátneho vzdelávacieho programu.</t>
  </si>
  <si>
    <t>Supervízor V2b (bez MŠ a ŠMŠ)</t>
  </si>
  <si>
    <t>SÚČET Z FILTRA</t>
  </si>
  <si>
    <t>kluc IVP</t>
  </si>
  <si>
    <t>A - skola, B - (SMS,MŠ)</t>
  </si>
  <si>
    <t>Kategória (ZS/SZS/SS/SpSS/MS/SMS)</t>
  </si>
  <si>
    <t>Kraj sídla zriaďovateľa</t>
  </si>
  <si>
    <t>Typ zriaďovateľa</t>
  </si>
  <si>
    <t>Kód zriaďovateľa pre financovanie</t>
  </si>
  <si>
    <t>IČO zriaďovateľa</t>
  </si>
  <si>
    <t>EDUID zriaďovateľa</t>
  </si>
  <si>
    <t>Názov zriaďovateľa</t>
  </si>
  <si>
    <t>IČO právneho subjektu, resp IČO právneho subjektu, do ktorého škola/školské zariadenie patrí</t>
  </si>
  <si>
    <t>EDUID kmeň. školy</t>
  </si>
  <si>
    <t>Názov právneho subjektu</t>
  </si>
  <si>
    <t>Názov obce, v ktorej škola / školské zariadenie sídli</t>
  </si>
  <si>
    <t>Ulica</t>
  </si>
  <si>
    <t>Zriaďovateľ
vstúpil do DK
(áno/nie)</t>
  </si>
  <si>
    <t>a</t>
  </si>
  <si>
    <t>b</t>
  </si>
  <si>
    <t>c</t>
  </si>
  <si>
    <t>d</t>
  </si>
  <si>
    <t>e</t>
  </si>
  <si>
    <t>f</t>
  </si>
  <si>
    <t>g</t>
  </si>
  <si>
    <t>h</t>
  </si>
  <si>
    <t>A</t>
  </si>
  <si>
    <t>ZS</t>
  </si>
  <si>
    <t>BA</t>
  </si>
  <si>
    <t>V</t>
  </si>
  <si>
    <t>VBA</t>
  </si>
  <si>
    <t>Bratislavský samosprávny kraj</t>
  </si>
  <si>
    <t>Základná škola a GYMNÁZIUM s vyučovacím jazykom maďarským - Magyar Tannyelvű Alapiskola és Gimnázium</t>
  </si>
  <si>
    <t>Bratislava-Staré Mesto</t>
  </si>
  <si>
    <t>Dunajská 13</t>
  </si>
  <si>
    <t>O</t>
  </si>
  <si>
    <t>O529311</t>
  </si>
  <si>
    <t>Mestská časť Bratislava - Podunajské Biskupice</t>
  </si>
  <si>
    <t>Základná škola</t>
  </si>
  <si>
    <t>Bratislava-Podunajské Biskupice</t>
  </si>
  <si>
    <t>Podzáhradná 51</t>
  </si>
  <si>
    <t>Biskupická 21</t>
  </si>
  <si>
    <t>Základná škola s materskou školou s vyučovacím jazykom maďarským - Alapiskola és Óvoda</t>
  </si>
  <si>
    <t>Vetvárska 7</t>
  </si>
  <si>
    <t>O529346</t>
  </si>
  <si>
    <t>Mestská časť Bratislava - Nové Mesto</t>
  </si>
  <si>
    <t>Základná škola s materskou školou</t>
  </si>
  <si>
    <t>Bratislava-Nové Mesto</t>
  </si>
  <si>
    <t>Za kasárňou 2</t>
  </si>
  <si>
    <t>O529397</t>
  </si>
  <si>
    <t>Mestská časť Bratislava - Karlova Ves</t>
  </si>
  <si>
    <t>Bratislava-Karlova Ves</t>
  </si>
  <si>
    <t>Karloveská 61</t>
  </si>
  <si>
    <t>O529460</t>
  </si>
  <si>
    <t>Mestská časť Bratislava - Petržalka</t>
  </si>
  <si>
    <t>Bratislava-Petržalka</t>
  </si>
  <si>
    <t>Tupolevova 20</t>
  </si>
  <si>
    <t>Černyševského 8</t>
  </si>
  <si>
    <t>O507962</t>
  </si>
  <si>
    <t>Obec Jakubov</t>
  </si>
  <si>
    <t>Jakubov</t>
  </si>
  <si>
    <t>Školská ulica 276/23</t>
  </si>
  <si>
    <t>O504637</t>
  </si>
  <si>
    <t>Obec Plavecký Mikuláš</t>
  </si>
  <si>
    <t>Plavecký Mikuláš</t>
  </si>
  <si>
    <t>Plavecký Mikuláš 297</t>
  </si>
  <si>
    <t>O508233</t>
  </si>
  <si>
    <t>Mesto Stupava</t>
  </si>
  <si>
    <t>Základná škola kpt. Jána Nálepku</t>
  </si>
  <si>
    <t>Stupava</t>
  </si>
  <si>
    <t>Školská 2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</si>
  <si>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</si>
  <si>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</si>
  <si>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</si>
  <si>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</si>
  <si>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</si>
  <si>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</si>
  <si>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</si>
  <si>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</si>
  <si>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O507806</t>
  </si>
  <si>
    <t>Obec Báhoň</t>
  </si>
  <si>
    <t>Pezinok</t>
  </si>
  <si>
    <t>Báhoň</t>
  </si>
  <si>
    <t>Ul. 1. mája 3</t>
  </si>
  <si>
    <t>O508101</t>
  </si>
  <si>
    <t>Mesto Modra</t>
  </si>
  <si>
    <t>Modra</t>
  </si>
  <si>
    <t>Vajanského 93</t>
  </si>
  <si>
    <t>Základná škola Ľudovíta Štúra</t>
  </si>
  <si>
    <t>Komenského 1/A</t>
  </si>
  <si>
    <t>O508179</t>
  </si>
  <si>
    <t>Mesto Pezinok</t>
  </si>
  <si>
    <t>Základná škola Jána Kupeckého</t>
  </si>
  <si>
    <t>Kupeckého 74</t>
  </si>
  <si>
    <t>Orešie 3</t>
  </si>
  <si>
    <t>O508314</t>
  </si>
  <si>
    <t>Obec Vinosady</t>
  </si>
  <si>
    <t>Vinosady</t>
  </si>
  <si>
    <t>Školská 49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</si>
  <si>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</si>
  <si>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</si>
  <si>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</si>
  <si>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</si>
  <si>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</si>
  <si>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</si>
  <si>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</si>
  <si>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Hlavná 113</t>
  </si>
  <si>
    <t>O507911</t>
  </si>
  <si>
    <t>Obec Chorvátsky Grob</t>
  </si>
  <si>
    <t>Chorvátsky Grob</t>
  </si>
  <si>
    <t>Javorová alej 1</t>
  </si>
  <si>
    <t>O507997</t>
  </si>
  <si>
    <t>Obec Kalinkovo</t>
  </si>
  <si>
    <t>Kalinkovo</t>
  </si>
  <si>
    <t>Školská 194</t>
  </si>
  <si>
    <t>C</t>
  </si>
  <si>
    <t>C58</t>
  </si>
  <si>
    <t>Rímskokatolícka cirkev, Bratislavská arcidiecéza</t>
  </si>
  <si>
    <t>Spojená škola Svätej Rodiny</t>
  </si>
  <si>
    <t>Gercenova 10</t>
  </si>
  <si>
    <t>Cirkevná spojená škola sv. Martina</t>
  </si>
  <si>
    <t>TV</t>
  </si>
  <si>
    <t>Dunajská Streda</t>
  </si>
  <si>
    <t>Hviezdoslavov</t>
  </si>
  <si>
    <t>Školská 1661/4</t>
  </si>
  <si>
    <t>C13</t>
  </si>
  <si>
    <t>Rímska únia Rádu sv. Uršule, Slovenská provincia, Provincialát Uršulínok</t>
  </si>
  <si>
    <t>Základná škola s Materskou školou Angely Merici</t>
  </si>
  <si>
    <t>Trnava</t>
  </si>
  <si>
    <t>Halenárska 45</t>
  </si>
  <si>
    <t>S</t>
  </si>
  <si>
    <t>S996</t>
  </si>
  <si>
    <t>Veľká - Malá - Škola</t>
  </si>
  <si>
    <t>Súkromná základná škola</t>
  </si>
  <si>
    <t>Panenská 4</t>
  </si>
  <si>
    <t>S355</t>
  </si>
  <si>
    <t>SCHOOL, s.r.o.</t>
  </si>
  <si>
    <t>Česká 10</t>
  </si>
  <si>
    <t>S1116</t>
  </si>
  <si>
    <t>Kresťanské centrum Ako doma</t>
  </si>
  <si>
    <t>Spojená škola</t>
  </si>
  <si>
    <t>Bratislava-Dúbravka</t>
  </si>
  <si>
    <t>Bagarova 20</t>
  </si>
  <si>
    <t>S099</t>
  </si>
  <si>
    <t>Sonfol s.r.o.</t>
  </si>
  <si>
    <t>Bilíkova 34</t>
  </si>
  <si>
    <t>S884</t>
  </si>
  <si>
    <t>Škola Harmanček, s. r. o.</t>
  </si>
  <si>
    <t>Komenského 29</t>
  </si>
  <si>
    <t>O501433</t>
  </si>
  <si>
    <t>Mesto Dunajská Streda</t>
  </si>
  <si>
    <t>Smetanov háj 286/9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</si>
  <si>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</si>
  <si>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</si>
  <si>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</si>
  <si>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</si>
  <si>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Hlavná 45</t>
  </si>
  <si>
    <t>O501654</t>
  </si>
  <si>
    <t>Obec Jahodná</t>
  </si>
  <si>
    <t>Jahodná</t>
  </si>
  <si>
    <t>Záhradná 202</t>
  </si>
  <si>
    <t>O501905</t>
  </si>
  <si>
    <t>Mesto Šamorín</t>
  </si>
  <si>
    <t>Základná škola s vyučovacím jazykom maďarským - Alapiskola</t>
  </si>
  <si>
    <t>Šamorín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</si>
  <si>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</si>
  <si>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</si>
  <si>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</si>
  <si>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</si>
  <si>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</si>
  <si>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</si>
  <si>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</si>
  <si>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</si>
  <si>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</si>
  <si>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</si>
  <si>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</si>
  <si>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</si>
  <si>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</si>
  <si>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</si>
  <si>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</si>
  <si>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O502014</t>
  </si>
  <si>
    <t>Obec Vydrany</t>
  </si>
  <si>
    <t>Vydrany</t>
  </si>
  <si>
    <t>Vydrany 613</t>
  </si>
  <si>
    <t>O502022</t>
  </si>
  <si>
    <t>Obec Zlaté Klasy</t>
  </si>
  <si>
    <t>Zlaté Klasy</t>
  </si>
  <si>
    <t>Hlavná 25</t>
  </si>
  <si>
    <t>O503665</t>
  </si>
  <si>
    <t>Mesto Galanta</t>
  </si>
  <si>
    <t>Galanta</t>
  </si>
  <si>
    <t>Štefánikova 745/01</t>
  </si>
  <si>
    <t>Základná škola Gejzu Dusíka</t>
  </si>
  <si>
    <t>Mierová 1454/10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</si>
  <si>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</si>
  <si>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</si>
  <si>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</si>
  <si>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</si>
  <si>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</si>
  <si>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O503878</t>
  </si>
  <si>
    <t>Obec Kráľov Brod</t>
  </si>
  <si>
    <t>Kráľov Brod</t>
  </si>
  <si>
    <t>Salibská 6</t>
  </si>
  <si>
    <t>O503959</t>
  </si>
  <si>
    <t>Obec Pata</t>
  </si>
  <si>
    <t>Pata</t>
  </si>
  <si>
    <t>Školská 240</t>
  </si>
  <si>
    <t>O504076</t>
  </si>
  <si>
    <t>Obec Tomášikovo</t>
  </si>
  <si>
    <t>Tomášikovo</t>
  </si>
  <si>
    <t>Tomášikovo 4</t>
  </si>
  <si>
    <t>O504106</t>
  </si>
  <si>
    <t>Obec Trstice</t>
  </si>
  <si>
    <t>Trstice</t>
  </si>
  <si>
    <t>Školská 647</t>
  </si>
  <si>
    <t>O504173</t>
  </si>
  <si>
    <t>Obec Vozokany</t>
  </si>
  <si>
    <t>Základná škola s vyučovacím jazykom maďarským - Magyar Tannyelvű Alapiskola</t>
  </si>
  <si>
    <t>Vozokany</t>
  </si>
  <si>
    <t>Hlavná 35</t>
  </si>
  <si>
    <t>O504181</t>
  </si>
  <si>
    <t>Obec Zemianske Sady</t>
  </si>
  <si>
    <t>Zemianske Sady</t>
  </si>
  <si>
    <t>Zemianske Sady 162</t>
  </si>
  <si>
    <t>O507032</t>
  </si>
  <si>
    <t>Mesto Hlohovec</t>
  </si>
  <si>
    <t>Hlohovec</t>
  </si>
  <si>
    <t>M. R. Štefánika 30</t>
  </si>
  <si>
    <t>A. Felcána 4</t>
  </si>
  <si>
    <t>O507415</t>
  </si>
  <si>
    <t>Obec Pastuchov</t>
  </si>
  <si>
    <t>Pastuchov</t>
  </si>
  <si>
    <t>Pastuchov 210</t>
  </si>
  <si>
    <t>O507229</t>
  </si>
  <si>
    <t>Obec Krakovany</t>
  </si>
  <si>
    <t>Piešťany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</si>
  <si>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</si>
  <si>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</si>
  <si>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</si>
  <si>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</si>
  <si>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</si>
  <si>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</si>
  <si>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O504327</t>
  </si>
  <si>
    <t>Obec Častkov</t>
  </si>
  <si>
    <t>Častkov</t>
  </si>
  <si>
    <t>Častkov 130</t>
  </si>
  <si>
    <t>O504513</t>
  </si>
  <si>
    <t>Obec Kúty</t>
  </si>
  <si>
    <t>Základná škola Andreja Radlinského</t>
  </si>
  <si>
    <t>Kúty</t>
  </si>
  <si>
    <t>Školská 694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</si>
  <si>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</si>
  <si>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</si>
  <si>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</si>
  <si>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</si>
  <si>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</si>
  <si>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</si>
  <si>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</si>
  <si>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</si>
  <si>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O504670</t>
  </si>
  <si>
    <t>Obec Popudinské Močidľany</t>
  </si>
  <si>
    <t>Skalica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</si>
  <si>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</si>
  <si>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</si>
  <si>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</si>
  <si>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</si>
  <si>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</si>
  <si>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</si>
  <si>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</si>
  <si>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</si>
  <si>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</si>
  <si>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</si>
  <si>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</si>
  <si>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</si>
  <si>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Mallého 2</t>
  </si>
  <si>
    <t>O504963</t>
  </si>
  <si>
    <t>Obec Vrádište</t>
  </si>
  <si>
    <t>Vrádište</t>
  </si>
  <si>
    <t>Vrádište 226</t>
  </si>
  <si>
    <t>O506796</t>
  </si>
  <si>
    <t>Obec Bohdanovce nad Trnavou</t>
  </si>
  <si>
    <t>Bohdanovce nad Trnavou</t>
  </si>
  <si>
    <t>Hlavná ulica 41/101</t>
  </si>
  <si>
    <t>O507067</t>
  </si>
  <si>
    <t>Obec Horné Orešany</t>
  </si>
  <si>
    <t>Horné Orešany</t>
  </si>
  <si>
    <t>Športová ulica 31/12</t>
  </si>
  <si>
    <t>O507555</t>
  </si>
  <si>
    <t>Obec Smolenice</t>
  </si>
  <si>
    <t>Smolenice</t>
  </si>
  <si>
    <t>Komenského 3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</si>
  <si>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</si>
  <si>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</si>
  <si>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</si>
  <si>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</si>
  <si>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</si>
  <si>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</si>
  <si>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</si>
  <si>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</si>
  <si>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</si>
  <si>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</si>
  <si>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</si>
  <si>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</si>
  <si>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</si>
  <si>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</si>
  <si>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</si>
  <si>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</si>
  <si>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</si>
  <si>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</si>
  <si>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O507776</t>
  </si>
  <si>
    <t>Obec Zeleneč</t>
  </si>
  <si>
    <t>Zeleneč</t>
  </si>
  <si>
    <t>Školská 4</t>
  </si>
  <si>
    <t>C01</t>
  </si>
  <si>
    <t>Rímskokatolícka cirkev, Trnavská arcidiecéza</t>
  </si>
  <si>
    <t>Cirkevná spojená škola</t>
  </si>
  <si>
    <t>Štefánikova 119</t>
  </si>
  <si>
    <t>S572</t>
  </si>
  <si>
    <t>Škola s úsmevom, s.r.o.</t>
  </si>
  <si>
    <t>Gorkého 4</t>
  </si>
  <si>
    <t>TC</t>
  </si>
  <si>
    <t>O505455</t>
  </si>
  <si>
    <t>Obec Rybany</t>
  </si>
  <si>
    <t>Rybany</t>
  </si>
  <si>
    <t>Rybany 355</t>
  </si>
  <si>
    <t>O505552</t>
  </si>
  <si>
    <t>Obec Šišov</t>
  </si>
  <si>
    <t>Šišov</t>
  </si>
  <si>
    <t>Šišov 74</t>
  </si>
  <si>
    <t>O513016</t>
  </si>
  <si>
    <t>Mesto Dubnica nad Váhom</t>
  </si>
  <si>
    <t>Dubnica nad Váhom</t>
  </si>
  <si>
    <t>Pod hájom 967</t>
  </si>
  <si>
    <t>Centrum I 32</t>
  </si>
  <si>
    <t>Základná škola s materskou školou Pavla Demitru</t>
  </si>
  <si>
    <t>Centrum II 87</t>
  </si>
  <si>
    <t>O504971</t>
  </si>
  <si>
    <t>Obec Vrbovce</t>
  </si>
  <si>
    <t>Vrbovce</t>
  </si>
  <si>
    <t>Vrbovce 147</t>
  </si>
  <si>
    <t>O506109</t>
  </si>
  <si>
    <t>Obec Kálnica</t>
  </si>
  <si>
    <t>Nové Mesto nad Váhom</t>
  </si>
  <si>
    <t>Kálnica</t>
  </si>
  <si>
    <t>Kálnica 385</t>
  </si>
  <si>
    <t>O506338</t>
  </si>
  <si>
    <t>Mesto Nové Mesto nad Váhom</t>
  </si>
  <si>
    <t>Tematínska 2092</t>
  </si>
  <si>
    <t>O506401</t>
  </si>
  <si>
    <t>Obec Pobedim</t>
  </si>
  <si>
    <t>Základná škola s materskou školou Jána Hollého</t>
  </si>
  <si>
    <t>Pobedim</t>
  </si>
  <si>
    <t>Pobedim 433</t>
  </si>
  <si>
    <t>O506524</t>
  </si>
  <si>
    <t>Mesto Stará Turá</t>
  </si>
  <si>
    <t>Stará Turá</t>
  </si>
  <si>
    <t>Hurbanova 128/25</t>
  </si>
  <si>
    <t>O513474</t>
  </si>
  <si>
    <t>Obec Plevník - Drienové</t>
  </si>
  <si>
    <t>Základná škola Dominika Tatarku</t>
  </si>
  <si>
    <t>Považská Bystrica</t>
  </si>
  <si>
    <t>Plevník-Drienové</t>
  </si>
  <si>
    <t>Plevník-Drienové 284</t>
  </si>
  <si>
    <t>O512842</t>
  </si>
  <si>
    <t>Mesto Považská Bystrica</t>
  </si>
  <si>
    <t>Sídl. SNP 1484</t>
  </si>
  <si>
    <t>Nemocničná 987/2</t>
  </si>
  <si>
    <t>m. č. Považská Teplá 181</t>
  </si>
  <si>
    <t>O513563</t>
  </si>
  <si>
    <t>Obec Prečín</t>
  </si>
  <si>
    <t>Prečín</t>
  </si>
  <si>
    <t>Prečín 106</t>
  </si>
  <si>
    <t>O514071</t>
  </si>
  <si>
    <t>Obec Kanianka</t>
  </si>
  <si>
    <t>Kanianka</t>
  </si>
  <si>
    <t>SNP 587/4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</si>
  <si>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</si>
  <si>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</si>
  <si>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</si>
  <si>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</si>
  <si>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</si>
  <si>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</si>
  <si>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</si>
  <si>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</si>
  <si>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O514268</t>
  </si>
  <si>
    <t>Mesto Nováky</t>
  </si>
  <si>
    <t>Nováky</t>
  </si>
  <si>
    <t>Pribinova 123/9</t>
  </si>
  <si>
    <t>O514292</t>
  </si>
  <si>
    <t>Obec Oslany</t>
  </si>
  <si>
    <t>Oslany</t>
  </si>
  <si>
    <t>Školská 56/9</t>
  </si>
  <si>
    <t>O514420</t>
  </si>
  <si>
    <t>Obec Valaská Belá</t>
  </si>
  <si>
    <t>Valaská Belá</t>
  </si>
  <si>
    <t>Valaská Belá 242</t>
  </si>
  <si>
    <t>O513318</t>
  </si>
  <si>
    <t>Obec Lednica</t>
  </si>
  <si>
    <t>Základná škola s materskou školou Jána Amosa Komenského</t>
  </si>
  <si>
    <t>Púchov</t>
  </si>
  <si>
    <t>Lednica</t>
  </si>
  <si>
    <t>Lednica 350</t>
  </si>
  <si>
    <t>O513610</t>
  </si>
  <si>
    <t>Mesto Púchov</t>
  </si>
  <si>
    <t>Základná škola Jana Amosa Komenského</t>
  </si>
  <si>
    <t>Komenského 652/50</t>
  </si>
  <si>
    <t>O506095</t>
  </si>
  <si>
    <t>Obec Ivanovce</t>
  </si>
  <si>
    <t>Trenčín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</si>
  <si>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</si>
  <si>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</si>
  <si>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</si>
  <si>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</si>
  <si>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</si>
  <si>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</si>
  <si>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</si>
  <si>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O505820</t>
  </si>
  <si>
    <t>Mesto Trenčín</t>
  </si>
  <si>
    <t>Hodžova 37</t>
  </si>
  <si>
    <t>S058</t>
  </si>
  <si>
    <t>EDEN, o. z.</t>
  </si>
  <si>
    <t>Súkromná spojená škola</t>
  </si>
  <si>
    <t>Nová Dubnica</t>
  </si>
  <si>
    <t>SNP 366/96</t>
  </si>
  <si>
    <t>S1120</t>
  </si>
  <si>
    <t>Akadémia kvality života</t>
  </si>
  <si>
    <t>Súkromná základná škola s materskou školou</t>
  </si>
  <si>
    <t>Skalka nad Váhom</t>
  </si>
  <si>
    <t>Skalka nad Váhom 117</t>
  </si>
  <si>
    <t>NR</t>
  </si>
  <si>
    <t>O501026</t>
  </si>
  <si>
    <t>Mesto Komárno</t>
  </si>
  <si>
    <t>Komárno</t>
  </si>
  <si>
    <t>Rozmarínová 1</t>
  </si>
  <si>
    <t>Pohraničná 9</t>
  </si>
  <si>
    <t>Základná škola Jána Amosa Komenského</t>
  </si>
  <si>
    <t>Základná škola Móra Jókaiho s vyučovacím jazykom maďarským - Jókai Mór Alapiskola</t>
  </si>
  <si>
    <t>Ul. Mieru 2</t>
  </si>
  <si>
    <t>Ul. Práce 24</t>
  </si>
  <si>
    <t>O501328</t>
  </si>
  <si>
    <t>Obec Pribeta</t>
  </si>
  <si>
    <t>Pribeta</t>
  </si>
  <si>
    <t>Školská 26</t>
  </si>
  <si>
    <t>O502332</t>
  </si>
  <si>
    <t>Obec Hronské Kľačany</t>
  </si>
  <si>
    <t>Levice</t>
  </si>
  <si>
    <t>Hronské Kľačany</t>
  </si>
  <si>
    <t>Hronské Kľačany 322</t>
  </si>
  <si>
    <t>O502031</t>
  </si>
  <si>
    <t>Mesto Levice</t>
  </si>
  <si>
    <t>Sv. Michala 42</t>
  </si>
  <si>
    <t>Saratovská 43</t>
  </si>
  <si>
    <t>Základná škola Andreja Kmeťa</t>
  </si>
  <si>
    <t>M. R. Štefánika 34</t>
  </si>
  <si>
    <t>O502481</t>
  </si>
  <si>
    <t>Obec Lok</t>
  </si>
  <si>
    <t>Lok</t>
  </si>
  <si>
    <t>Hlavná 10</t>
  </si>
  <si>
    <t>O502782</t>
  </si>
  <si>
    <t>Mesto Šahy</t>
  </si>
  <si>
    <t>Základná škola Ladislava Balleka</t>
  </si>
  <si>
    <t>Šahy</t>
  </si>
  <si>
    <t>E. B. Lukáča 6</t>
  </si>
  <si>
    <t>Základná škola Lajosa Pongrácza s vyučovacím jazykom maďarským - Pongrácz Lajos Alapiskola</t>
  </si>
  <si>
    <t>Mládežnícka 24</t>
  </si>
  <si>
    <t>O502791</t>
  </si>
  <si>
    <t>Obec Šalov</t>
  </si>
  <si>
    <t>Šalov</t>
  </si>
  <si>
    <t>Šalov 58</t>
  </si>
  <si>
    <t>O502944</t>
  </si>
  <si>
    <t>Obec Vyškovce nad Ipľom</t>
  </si>
  <si>
    <t>Vyškovce nad Ipľom</t>
  </si>
  <si>
    <t>Vyškovce nad Ipľom 34</t>
  </si>
  <si>
    <t>O500046</t>
  </si>
  <si>
    <t>Obec Báb</t>
  </si>
  <si>
    <t>Nitra</t>
  </si>
  <si>
    <t>Báb</t>
  </si>
  <si>
    <t>Báb 225</t>
  </si>
  <si>
    <t>O545589</t>
  </si>
  <si>
    <t>Obec Cabaj - Čápor</t>
  </si>
  <si>
    <t>Cabaj-Čápor</t>
  </si>
  <si>
    <t>Školská ulica 197/10</t>
  </si>
  <si>
    <t>O500488</t>
  </si>
  <si>
    <t>Obec Lukáčovce</t>
  </si>
  <si>
    <t>Lukáčovce</t>
  </si>
  <si>
    <t>Hlavná 191</t>
  </si>
  <si>
    <t>O500011</t>
  </si>
  <si>
    <t>Mesto Nitra</t>
  </si>
  <si>
    <t>Fatranská 14</t>
  </si>
  <si>
    <t>Benkova 34</t>
  </si>
  <si>
    <t>Novozámocká 129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</si>
  <si>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</si>
  <si>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</si>
  <si>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</si>
  <si>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</si>
  <si>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</si>
  <si>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</si>
  <si>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</si>
  <si>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Nové Sady 176</t>
  </si>
  <si>
    <t>O500682</t>
  </si>
  <si>
    <t>Obec Pohranice</t>
  </si>
  <si>
    <t>Pohranice</t>
  </si>
  <si>
    <t>Pohranice 444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</si>
  <si>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</si>
  <si>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</si>
  <si>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</si>
  <si>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</si>
  <si>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</si>
  <si>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</si>
  <si>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</si>
  <si>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</si>
  <si>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O500933</t>
  </si>
  <si>
    <t>Mesto Vráble</t>
  </si>
  <si>
    <t>Vráble</t>
  </si>
  <si>
    <t>Levická 903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</si>
  <si>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</si>
  <si>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</si>
  <si>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</si>
  <si>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</si>
  <si>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</si>
  <si>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</si>
  <si>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</si>
  <si>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</si>
  <si>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O503070</t>
  </si>
  <si>
    <t>Obec Bešeňov</t>
  </si>
  <si>
    <t>Nové Zámky</t>
  </si>
  <si>
    <t>Bešeňov</t>
  </si>
  <si>
    <t>Bešeňov 628</t>
  </si>
  <si>
    <t>O503151</t>
  </si>
  <si>
    <t>Obec Dolný Ohaj</t>
  </si>
  <si>
    <t>Základná škola s materskou školou Juraja Holčeka</t>
  </si>
  <si>
    <t>Dolný Ohaj</t>
  </si>
  <si>
    <t>Juraja Holčeka 583/18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</si>
  <si>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</si>
  <si>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</si>
  <si>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</si>
  <si>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</si>
  <si>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</si>
  <si>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</si>
  <si>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</si>
  <si>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</si>
  <si>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Základná škola Jánosa Stampayho s vyučovacím jazykom maďarským - Stampay János Alapiskola</t>
  </si>
  <si>
    <t>Gbelce</t>
  </si>
  <si>
    <t>J. Stampayho 929/80</t>
  </si>
  <si>
    <t>O503011</t>
  </si>
  <si>
    <t>Mesto Nové Zámky</t>
  </si>
  <si>
    <t>Mostná 3</t>
  </si>
  <si>
    <t>O503533</t>
  </si>
  <si>
    <t>Obec Semerovo</t>
  </si>
  <si>
    <t>Semerovo</t>
  </si>
  <si>
    <t>Semerovo 110</t>
  </si>
  <si>
    <t>O503584</t>
  </si>
  <si>
    <t>Mesto Štúrovo</t>
  </si>
  <si>
    <t>Štúrovo</t>
  </si>
  <si>
    <t>Adyho 6</t>
  </si>
  <si>
    <t>O503592</t>
  </si>
  <si>
    <t>Mesto Šurany</t>
  </si>
  <si>
    <t>Šurany</t>
  </si>
  <si>
    <t>SNP 5</t>
  </si>
  <si>
    <t>O503606</t>
  </si>
  <si>
    <t>Obec Trávnica</t>
  </si>
  <si>
    <t>Trávnica</t>
  </si>
  <si>
    <t>Cintorínska 70/1</t>
  </si>
  <si>
    <t>O500241</t>
  </si>
  <si>
    <t>Obec Hájske</t>
  </si>
  <si>
    <t>Šaľa</t>
  </si>
  <si>
    <t>Hájske</t>
  </si>
  <si>
    <t>Hájske 67</t>
  </si>
  <si>
    <t>O503932</t>
  </si>
  <si>
    <t>Obec Neded</t>
  </si>
  <si>
    <t>Neded</t>
  </si>
  <si>
    <t>Neded 964</t>
  </si>
  <si>
    <t>O504025</t>
  </si>
  <si>
    <t>Mesto Šaľa</t>
  </si>
  <si>
    <t>Základná škola Jozefa Cígera Hronského</t>
  </si>
  <si>
    <t>Krátka 2</t>
  </si>
  <si>
    <t>Pionierska 4</t>
  </si>
  <si>
    <t>Základná škola s materskou školou Petra Pázmánya s vyučovacím jazykom maďarským - Pázmány Péter Alapiskola és Óvoda</t>
  </si>
  <si>
    <t>P. Pázmaňa 48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</si>
  <si>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</si>
  <si>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</si>
  <si>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</si>
  <si>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</si>
  <si>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</si>
  <si>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O542717</t>
  </si>
  <si>
    <t>Obec Bojná</t>
  </si>
  <si>
    <t>Bojná</t>
  </si>
  <si>
    <t>Bojná 76</t>
  </si>
  <si>
    <t>O500127</t>
  </si>
  <si>
    <t>Obec Čaradice</t>
  </si>
  <si>
    <t>Zlaté Moravce</t>
  </si>
  <si>
    <t>Čaradice</t>
  </si>
  <si>
    <t>Hlavná 156/18</t>
  </si>
  <si>
    <t>O500283</t>
  </si>
  <si>
    <t>Obec Hostie</t>
  </si>
  <si>
    <t>Hostie</t>
  </si>
  <si>
    <t>Hostie 86</t>
  </si>
  <si>
    <t>O517305</t>
  </si>
  <si>
    <t>Obec Tekovské Nemce</t>
  </si>
  <si>
    <t>Tekovské Nemce</t>
  </si>
  <si>
    <t>Školská 416</t>
  </si>
  <si>
    <t>O500828</t>
  </si>
  <si>
    <t>Obec Topoľčianky</t>
  </si>
  <si>
    <t>Topoľčianky</t>
  </si>
  <si>
    <t>Litoměřická 32</t>
  </si>
  <si>
    <t>O500968</t>
  </si>
  <si>
    <t>Mesto Zlaté Moravce</t>
  </si>
  <si>
    <t>Pribinova 1</t>
  </si>
  <si>
    <t>C21</t>
  </si>
  <si>
    <t>Rehoľa piaristov na Slovensku</t>
  </si>
  <si>
    <t>Piaristická spojená škola sv. Jozefa Kalazanského</t>
  </si>
  <si>
    <t>Piaristická 6</t>
  </si>
  <si>
    <t>C67</t>
  </si>
  <si>
    <t>Rímskokatolícka cirkev, Farnosť Nitra - Chrenová</t>
  </si>
  <si>
    <t>Základná škola s materskou školou svätého Gorazda</t>
  </si>
  <si>
    <t>Dlhá 78</t>
  </si>
  <si>
    <t>C02</t>
  </si>
  <si>
    <t>Rímskokatolícka cirkev Biskupstvo Nitra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</si>
  <si>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</si>
  <si>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</si>
  <si>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</si>
  <si>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</si>
  <si>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</si>
  <si>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C32</t>
  </si>
  <si>
    <t>Reformovaná kresťanská cirkev na Slovensku</t>
  </si>
  <si>
    <t>Spojená škola Reformovanej kresťanskej cirkvi</t>
  </si>
  <si>
    <t>BB</t>
  </si>
  <si>
    <t>Rimavská Sobota</t>
  </si>
  <si>
    <t>Daxnerova 10/42</t>
  </si>
  <si>
    <t>Základná škola sv. Dominika Sávia</t>
  </si>
  <si>
    <t>Machulince</t>
  </si>
  <si>
    <t>Kopanická 286</t>
  </si>
  <si>
    <t>S769</t>
  </si>
  <si>
    <t>Makovičky, o.z.</t>
  </si>
  <si>
    <t>Súkromná základná škola Makovičky</t>
  </si>
  <si>
    <t>Baničová 14</t>
  </si>
  <si>
    <t>ZA</t>
  </si>
  <si>
    <t>O509132</t>
  </si>
  <si>
    <t>Mesto Čadca</t>
  </si>
  <si>
    <t>Čadca</t>
  </si>
  <si>
    <t>Milošová u Prívary 477</t>
  </si>
  <si>
    <t>O509159</t>
  </si>
  <si>
    <t>Obec Čierne</t>
  </si>
  <si>
    <t>Čierne</t>
  </si>
  <si>
    <t>Ústredie 183</t>
  </si>
  <si>
    <t>O509213</t>
  </si>
  <si>
    <t>Obec Klokočov</t>
  </si>
  <si>
    <t>Klokočov</t>
  </si>
  <si>
    <t>Ústredie 976</t>
  </si>
  <si>
    <t>O509230</t>
  </si>
  <si>
    <t>Obec Korňa</t>
  </si>
  <si>
    <t>Korňa</t>
  </si>
  <si>
    <t>Ústredie 533</t>
  </si>
  <si>
    <t>O509299</t>
  </si>
  <si>
    <t>Obec Makov</t>
  </si>
  <si>
    <t>Makov</t>
  </si>
  <si>
    <t>Makov 264</t>
  </si>
  <si>
    <t>O509345</t>
  </si>
  <si>
    <t>Obec Oščadnica</t>
  </si>
  <si>
    <t>Oščadnica</t>
  </si>
  <si>
    <t>Ústredie 760</t>
  </si>
  <si>
    <t>O509451</t>
  </si>
  <si>
    <t>Obec Skalité</t>
  </si>
  <si>
    <t>Skalité</t>
  </si>
  <si>
    <t>Kudlov 781</t>
  </si>
  <si>
    <t>O509493</t>
  </si>
  <si>
    <t>Obec Svrčinovec</t>
  </si>
  <si>
    <t>Svrčinovec</t>
  </si>
  <si>
    <t>Svrčinovec 336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</si>
  <si>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</si>
  <si>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</si>
  <si>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</si>
  <si>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</si>
  <si>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</si>
  <si>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</si>
  <si>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</si>
  <si>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</si>
  <si>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</si>
  <si>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O509540</t>
  </si>
  <si>
    <t>Mesto Dolný Kubín</t>
  </si>
  <si>
    <t>Základná škola Janka Matúšku</t>
  </si>
  <si>
    <t>Dolný Kubín</t>
  </si>
  <si>
    <t>Kohútov sad 1752/4</t>
  </si>
  <si>
    <t>O509957</t>
  </si>
  <si>
    <t>Obec Oravský Podzámok</t>
  </si>
  <si>
    <t>Oravský Podzámok</t>
  </si>
  <si>
    <t>Oravský Podzámok 51</t>
  </si>
  <si>
    <t>O509256</t>
  </si>
  <si>
    <t>Mesto Kysucké Nové Mesto</t>
  </si>
  <si>
    <t>Kysucké Nové Mesto</t>
  </si>
  <si>
    <t>Nábrežná 845/17</t>
  </si>
  <si>
    <t>O509302</t>
  </si>
  <si>
    <t>Obec Nesluša</t>
  </si>
  <si>
    <t>Nesluša</t>
  </si>
  <si>
    <t>Nesluša 837</t>
  </si>
  <si>
    <t>O509370</t>
  </si>
  <si>
    <t>Obec Povina</t>
  </si>
  <si>
    <t>Povina</t>
  </si>
  <si>
    <t>Povina 323</t>
  </si>
  <si>
    <t>O509426</t>
  </si>
  <si>
    <t>Obec Rudina</t>
  </si>
  <si>
    <t>Rudina</t>
  </si>
  <si>
    <t>Rudina 443</t>
  </si>
  <si>
    <t>O510572</t>
  </si>
  <si>
    <t>Obec Kvačany</t>
  </si>
  <si>
    <t>Liptovský Mikuláš</t>
  </si>
  <si>
    <t>Kvačany</t>
  </si>
  <si>
    <t>Kvačany 227</t>
  </si>
  <si>
    <t>O510734</t>
  </si>
  <si>
    <t>Obec Liptovský Ján</t>
  </si>
  <si>
    <t>Liptovský Ján</t>
  </si>
  <si>
    <t>Starojánska ulica 11/11</t>
  </si>
  <si>
    <t>O512079</t>
  </si>
  <si>
    <t>Obec Blatnica</t>
  </si>
  <si>
    <t>Základná škola len s ročníkmi I. stupňa</t>
  </si>
  <si>
    <t>Martin</t>
  </si>
  <si>
    <t>Blatnica</t>
  </si>
  <si>
    <t>Blatnica 310</t>
  </si>
  <si>
    <t>O512371</t>
  </si>
  <si>
    <t>Obec Košťany nad Turcom</t>
  </si>
  <si>
    <t>Košťany nad Turcom</t>
  </si>
  <si>
    <t>Ostrovná 1</t>
  </si>
  <si>
    <t>O512036</t>
  </si>
  <si>
    <t>Mesto Martin</t>
  </si>
  <si>
    <t>Jozefa Kronera 25</t>
  </si>
  <si>
    <t>J.V.Dolinského 2</t>
  </si>
  <si>
    <t>O512648</t>
  </si>
  <si>
    <t>Obec Sučany</t>
  </si>
  <si>
    <t>Základná škola Slovenského národného povstania</t>
  </si>
  <si>
    <t>Sučany</t>
  </si>
  <si>
    <t>Partizánska 13</t>
  </si>
  <si>
    <t>O512761</t>
  </si>
  <si>
    <t>Obec Valča</t>
  </si>
  <si>
    <t>Valča</t>
  </si>
  <si>
    <t>Valča 81</t>
  </si>
  <si>
    <t>O509558</t>
  </si>
  <si>
    <t>Obec Babín</t>
  </si>
  <si>
    <t>Námestovo</t>
  </si>
  <si>
    <t>Babín</t>
  </si>
  <si>
    <t>Babín 37</t>
  </si>
  <si>
    <t>O509582</t>
  </si>
  <si>
    <t>Obec Bobrov</t>
  </si>
  <si>
    <t>Bobrov</t>
  </si>
  <si>
    <t>Nová cesta 361</t>
  </si>
  <si>
    <t>O509809</t>
  </si>
  <si>
    <t>Obec Lokca</t>
  </si>
  <si>
    <t>Lokca</t>
  </si>
  <si>
    <t>Školská 71/3</t>
  </si>
  <si>
    <t>O509906</t>
  </si>
  <si>
    <t>Obec Oravská Lesná</t>
  </si>
  <si>
    <t>Oravská Lesná</t>
  </si>
  <si>
    <t>Oravská Lesná 299</t>
  </si>
  <si>
    <t>O510441</t>
  </si>
  <si>
    <t>Obec Hubová</t>
  </si>
  <si>
    <t>Ružomberok</t>
  </si>
  <si>
    <t>Hubová</t>
  </si>
  <si>
    <t>Kostolíky 354/7</t>
  </si>
  <si>
    <t>O510548</t>
  </si>
  <si>
    <t>Obec Komjatná</t>
  </si>
  <si>
    <t>Komjatná</t>
  </si>
  <si>
    <t>Školská 290</t>
  </si>
  <si>
    <t>O510785</t>
  </si>
  <si>
    <t>Obec Lisková</t>
  </si>
  <si>
    <t>Lisková</t>
  </si>
  <si>
    <t>Ulica pod Chočom 550</t>
  </si>
  <si>
    <t>O510998</t>
  </si>
  <si>
    <t>Mesto Ružomberok</t>
  </si>
  <si>
    <t>Zarevúca 18</t>
  </si>
  <si>
    <t>Sládkovičova 10</t>
  </si>
  <si>
    <t>O512460</t>
  </si>
  <si>
    <t>Obec Mošovce</t>
  </si>
  <si>
    <t>Turčianske Teplice</t>
  </si>
  <si>
    <t>Mošovce</t>
  </si>
  <si>
    <t>Kollárovo námestie 33/3</t>
  </si>
  <si>
    <t>O512729</t>
  </si>
  <si>
    <t>Mesto Turčianske Teplice</t>
  </si>
  <si>
    <t>Školská 447/2</t>
  </si>
  <si>
    <t>O510106</t>
  </si>
  <si>
    <t>Mesto Trstená</t>
  </si>
  <si>
    <t>Základná škola Pavla Országha Hviezdoslava</t>
  </si>
  <si>
    <t>Trstená</t>
  </si>
  <si>
    <t>Hviezdoslavova 822/8</t>
  </si>
  <si>
    <t>O518034</t>
  </si>
  <si>
    <t>Obec Teplička nad Váhom</t>
  </si>
  <si>
    <t>Žilina</t>
  </si>
  <si>
    <t>Teplička nad Váhom</t>
  </si>
  <si>
    <t>Školská 490/20</t>
  </si>
  <si>
    <t>O517402</t>
  </si>
  <si>
    <t>Mesto Žilina</t>
  </si>
  <si>
    <t>Lichardova 24</t>
  </si>
  <si>
    <t>Námestie mladosti 1</t>
  </si>
  <si>
    <t>Gaštanová 56</t>
  </si>
  <si>
    <t>Brodňanská 110/17</t>
  </si>
  <si>
    <t>Ulica sv. Gorazda 1</t>
  </si>
  <si>
    <t>C59</t>
  </si>
  <si>
    <t>Rímskokatolícka cirkev, Žilinská diecéza</t>
  </si>
  <si>
    <t>Základná škola sv. Andreja Svorada a Benedikta</t>
  </si>
  <si>
    <t>Skalité 729</t>
  </si>
  <si>
    <t>C75</t>
  </si>
  <si>
    <t>Koinonia Ján Krstiteľ - Oáza Sklené</t>
  </si>
  <si>
    <t>Cirkevná základná škola s materskou školou Jána Krstiteľa</t>
  </si>
  <si>
    <t>Partizánske</t>
  </si>
  <si>
    <t>Nám. SNP 200/22</t>
  </si>
  <si>
    <t>S429</t>
  </si>
  <si>
    <t>JAS - MEDIA PLUS, s.r.o.</t>
  </si>
  <si>
    <t>Súkromná základná škola s materskou školou Jánoš</t>
  </si>
  <si>
    <t>Ul. Obrancov mieru 1779</t>
  </si>
  <si>
    <t>S1071</t>
  </si>
  <si>
    <t>Janka Parížeková M&amp;M</t>
  </si>
  <si>
    <t>Hrdinov SNP 1713/7</t>
  </si>
  <si>
    <t>S1142</t>
  </si>
  <si>
    <t>Ing.arch.,Ing.,BC. Slávka Makovníková</t>
  </si>
  <si>
    <t>Východná 11441/18B</t>
  </si>
  <si>
    <t>O508438</t>
  </si>
  <si>
    <t>Mesto Banská Bystrica</t>
  </si>
  <si>
    <t>Banská Bystrica</t>
  </si>
  <si>
    <t>Sitnianska 32</t>
  </si>
  <si>
    <t>Základná škola Jozefa Gregora Tajovského</t>
  </si>
  <si>
    <t>Gaštanová 12</t>
  </si>
  <si>
    <t>O508942</t>
  </si>
  <si>
    <t>Obec Priechod</t>
  </si>
  <si>
    <t>Priechod</t>
  </si>
  <si>
    <t>Priechod 179</t>
  </si>
  <si>
    <t>O557293</t>
  </si>
  <si>
    <t>Obec Vlkanová</t>
  </si>
  <si>
    <t>Vlkanová</t>
  </si>
  <si>
    <t>Vlkanovská 68</t>
  </si>
  <si>
    <t>O516643</t>
  </si>
  <si>
    <t>Mesto Banská Štiavnica</t>
  </si>
  <si>
    <t>Základná škola Jozefa Horáka</t>
  </si>
  <si>
    <t>Banská Štiavnica</t>
  </si>
  <si>
    <t>P. Dobšinského 17</t>
  </si>
  <si>
    <t>O517178</t>
  </si>
  <si>
    <t>Obec Prenčov</t>
  </si>
  <si>
    <t>Prenčov</t>
  </si>
  <si>
    <t>Prenčov 203</t>
  </si>
  <si>
    <t>O508705</t>
  </si>
  <si>
    <t>Obec Jasenie</t>
  </si>
  <si>
    <t>Jasenie</t>
  </si>
  <si>
    <t>Partizánska cesta 407</t>
  </si>
  <si>
    <t>O518263</t>
  </si>
  <si>
    <t>Mesto Detva</t>
  </si>
  <si>
    <t>Detva</t>
  </si>
  <si>
    <t>Ul. Obrancov mieru 884</t>
  </si>
  <si>
    <t>Kukučínova 480/6</t>
  </si>
  <si>
    <t>Základná škola Júliusa Juraja Thurzu</t>
  </si>
  <si>
    <t>A. Bernoláka 20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</si>
  <si>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</si>
  <si>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</si>
  <si>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</si>
  <si>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</si>
  <si>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</si>
  <si>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</si>
  <si>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</si>
  <si>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</si>
  <si>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</si>
  <si>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</si>
  <si>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</si>
  <si>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</si>
  <si>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</si>
  <si>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</si>
  <si>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</si>
  <si>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</si>
  <si>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</si>
  <si>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O518751</t>
  </si>
  <si>
    <t>Obec Senohrad</t>
  </si>
  <si>
    <t>Senohrad</t>
  </si>
  <si>
    <t>Senohrad 129</t>
  </si>
  <si>
    <t>O511358</t>
  </si>
  <si>
    <t>Obec Divín</t>
  </si>
  <si>
    <t>Lučenec</t>
  </si>
  <si>
    <t>Divín</t>
  </si>
  <si>
    <t>Lúčna 8</t>
  </si>
  <si>
    <t>O511366</t>
  </si>
  <si>
    <t>Obec Dobroč</t>
  </si>
  <si>
    <t>Dobroč</t>
  </si>
  <si>
    <t>Dobroč 173</t>
  </si>
  <si>
    <t>O511404</t>
  </si>
  <si>
    <t>Obec Fiľakovské Kováče</t>
  </si>
  <si>
    <t>Fiľakovské Kováče</t>
  </si>
  <si>
    <t>Fiľakovské Kováče 274</t>
  </si>
  <si>
    <t>O511552</t>
  </si>
  <si>
    <t>Obec Lovinobaňa</t>
  </si>
  <si>
    <t>Lovinobaňa</t>
  </si>
  <si>
    <t>Školská 9</t>
  </si>
  <si>
    <t>O511218</t>
  </si>
  <si>
    <t>Mesto Lučenec</t>
  </si>
  <si>
    <t>Ulica Vajanského 2844/47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</si>
  <si>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</si>
  <si>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</si>
  <si>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</si>
  <si>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</si>
  <si>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</si>
  <si>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</si>
  <si>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</si>
  <si>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</si>
  <si>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O511838</t>
  </si>
  <si>
    <t>Obec Ružiná</t>
  </si>
  <si>
    <t>Ružiná</t>
  </si>
  <si>
    <t>Školská 116</t>
  </si>
  <si>
    <t>O511854</t>
  </si>
  <si>
    <t>Obec Šávoľ</t>
  </si>
  <si>
    <t>Šávoľ</t>
  </si>
  <si>
    <t>Šávoľ 51</t>
  </si>
  <si>
    <t>O514675</t>
  </si>
  <si>
    <t>Obec Držkovce</t>
  </si>
  <si>
    <t>Základná škola s vyučovacím jazykom maďarským</t>
  </si>
  <si>
    <t>Revúca</t>
  </si>
  <si>
    <t>Držkovce</t>
  </si>
  <si>
    <t>Držkovce 10</t>
  </si>
  <si>
    <t>O525791</t>
  </si>
  <si>
    <t>Mesto Jelšava</t>
  </si>
  <si>
    <t>Jelšava</t>
  </si>
  <si>
    <t>Železničná 245</t>
  </si>
  <si>
    <t>O525928</t>
  </si>
  <si>
    <t>Obec Lubeník</t>
  </si>
  <si>
    <t>Základná škola s materskou školou Sama Tomášika</t>
  </si>
  <si>
    <t>Lubeník</t>
  </si>
  <si>
    <t>Lubeník 102</t>
  </si>
  <si>
    <t>O526142</t>
  </si>
  <si>
    <t>Mesto Revúca</t>
  </si>
  <si>
    <t>Základná škola  J. A. Komenského</t>
  </si>
  <si>
    <t>Komenského 7</t>
  </si>
  <si>
    <t>O515612</t>
  </si>
  <si>
    <t>Mesto Tornaľa</t>
  </si>
  <si>
    <t>Základná škola Ferenca Kazinczyho s vyučovacím jazykom maďarským</t>
  </si>
  <si>
    <t>Tornaľa</t>
  </si>
  <si>
    <t>Mierová 45</t>
  </si>
  <si>
    <t>O514781</t>
  </si>
  <si>
    <t>Obec Gemerský Jablonec</t>
  </si>
  <si>
    <t>Gemerský Jablonec</t>
  </si>
  <si>
    <t>Gemerský Jablonec 244</t>
  </si>
  <si>
    <t>O514829</t>
  </si>
  <si>
    <t>Mesto Hnúšťa</t>
  </si>
  <si>
    <t>Hnúšťa</t>
  </si>
  <si>
    <t>Klokočova 742/15</t>
  </si>
  <si>
    <t>Základná škola Janka Francisciho Rimavského</t>
  </si>
  <si>
    <t>Nábrežie Rimavy 457/19</t>
  </si>
  <si>
    <t>O515078</t>
  </si>
  <si>
    <t>Obec Kráľ</t>
  </si>
  <si>
    <t>Kráľ</t>
  </si>
  <si>
    <t>Kráľ 226</t>
  </si>
  <si>
    <t>O515426</t>
  </si>
  <si>
    <t>Obec Rimavská Baňa</t>
  </si>
  <si>
    <t>Základná škola s materskou školou Juraja Palkoviča</t>
  </si>
  <si>
    <t>Rimavská Baňa</t>
  </si>
  <si>
    <t>Fľaková 8</t>
  </si>
  <si>
    <t>O514462</t>
  </si>
  <si>
    <t>Mesto Rimavská Sobota</t>
  </si>
  <si>
    <t>Základná škola Pavla Dobšinského</t>
  </si>
  <si>
    <t>P. Dobšinského 1744/2</t>
  </si>
  <si>
    <t>O515680</t>
  </si>
  <si>
    <t>Mesto Tisovec</t>
  </si>
  <si>
    <t>Základná škola Dr. V. Clementisa</t>
  </si>
  <si>
    <t>Tisovec</t>
  </si>
  <si>
    <t>Francisciho 803</t>
  </si>
  <si>
    <t>O515892</t>
  </si>
  <si>
    <t>Obec Bušince</t>
  </si>
  <si>
    <t>Veľký Krtíš</t>
  </si>
  <si>
    <t>Bušince</t>
  </si>
  <si>
    <t>Krtíšska 26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</si>
  <si>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</si>
  <si>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</si>
  <si>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</si>
  <si>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</si>
  <si>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</si>
  <si>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O515850</t>
  </si>
  <si>
    <t>Mesto Veľký Krtíš</t>
  </si>
  <si>
    <t>Poľná 1</t>
  </si>
  <si>
    <t>O518298</t>
  </si>
  <si>
    <t>Obec Dobrá Niva</t>
  </si>
  <si>
    <t>Základná škola s materskou školou Juraja Slávika Neresnického</t>
  </si>
  <si>
    <t>Zvolen</t>
  </si>
  <si>
    <t>Dobrá Niva</t>
  </si>
  <si>
    <t>Školská 447/3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</si>
  <si>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</si>
  <si>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</si>
  <si>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</si>
  <si>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</si>
  <si>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</si>
  <si>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</si>
  <si>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</si>
  <si>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</si>
  <si>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</si>
  <si>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</si>
  <si>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</si>
  <si>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</si>
  <si>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</si>
  <si>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</si>
  <si>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</si>
  <si>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</si>
  <si>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</si>
  <si>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</si>
  <si>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</si>
  <si>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</si>
  <si>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</si>
  <si>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</si>
  <si>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</si>
  <si>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</si>
  <si>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</si>
  <si>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</si>
  <si>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O517291</t>
  </si>
  <si>
    <t>Obec Tekovská Breznica</t>
  </si>
  <si>
    <t>Žarnovica</t>
  </si>
  <si>
    <t>Tekovská Breznica</t>
  </si>
  <si>
    <t>Tekovská Breznica 700</t>
  </si>
  <si>
    <t>O516767</t>
  </si>
  <si>
    <t>Obec Hliník nad Hronom</t>
  </si>
  <si>
    <t>Žiar nad Hronom</t>
  </si>
  <si>
    <t>Hliník nad Hronom</t>
  </si>
  <si>
    <t>Školská 482</t>
  </si>
  <si>
    <t>O516589</t>
  </si>
  <si>
    <t>Mesto Žiar nad Hronom</t>
  </si>
  <si>
    <t>Jilemnického 2</t>
  </si>
  <si>
    <t>Ul. M. R. Štefánika 17</t>
  </si>
  <si>
    <t>C04</t>
  </si>
  <si>
    <t>Rímskokatolícka cirkev Biskupstvo Banská Bystrica</t>
  </si>
  <si>
    <t>Základná škola s materskou školou Štefana Moysesa</t>
  </si>
  <si>
    <t>Nám.Štefana Moysesa 23</t>
  </si>
  <si>
    <t>Ul. A. Sládkoviča 823/24</t>
  </si>
  <si>
    <t>S815</t>
  </si>
  <si>
    <t>Deutsch-Slowakische Akademien, a.s.</t>
  </si>
  <si>
    <t>Súkromná základná škola s materskou školou DSA</t>
  </si>
  <si>
    <t>Námestie Kubínyiho 42/6</t>
  </si>
  <si>
    <t>S800</t>
  </si>
  <si>
    <t>Mgr. Vanda Kosorínová</t>
  </si>
  <si>
    <t>Súkromná základná škola Magán Alapiskola</t>
  </si>
  <si>
    <t>K. Mikszátha 1</t>
  </si>
  <si>
    <t>PO</t>
  </si>
  <si>
    <t>O519006</t>
  </si>
  <si>
    <t>Mesto Bardejov</t>
  </si>
  <si>
    <t>Bardejov</t>
  </si>
  <si>
    <t>Nám.arm.gen. L.Svobodu 16</t>
  </si>
  <si>
    <t>Pod papierňou 16A</t>
  </si>
  <si>
    <t>O519219</t>
  </si>
  <si>
    <t>Obec Harhaj</t>
  </si>
  <si>
    <t>Harhaj</t>
  </si>
  <si>
    <t>Harhaj 47</t>
  </si>
  <si>
    <t>O519243</t>
  </si>
  <si>
    <t>Obec Hervartov</t>
  </si>
  <si>
    <t>Hervartov</t>
  </si>
  <si>
    <t>Hervartov 112</t>
  </si>
  <si>
    <t>O519324</t>
  </si>
  <si>
    <t>Obec Kľušov</t>
  </si>
  <si>
    <t>Kľušov</t>
  </si>
  <si>
    <t>Kľušov 170</t>
  </si>
  <si>
    <t>O519375</t>
  </si>
  <si>
    <t>Obec Koprivnica</t>
  </si>
  <si>
    <t>Koprivnica</t>
  </si>
  <si>
    <t>Koprivnica 83</t>
  </si>
  <si>
    <t>O519936</t>
  </si>
  <si>
    <t>Obec Raslavice</t>
  </si>
  <si>
    <t>Raslavice</t>
  </si>
  <si>
    <t>Toplianska 144</t>
  </si>
  <si>
    <t>O520004</t>
  </si>
  <si>
    <t>Mesto Humenné</t>
  </si>
  <si>
    <t>Humenné</t>
  </si>
  <si>
    <t>Laborecká 66</t>
  </si>
  <si>
    <t>SNP 1</t>
  </si>
  <si>
    <t>Kudlovská 11</t>
  </si>
  <si>
    <t>O520497</t>
  </si>
  <si>
    <t>Obec Modra nad Cirochou</t>
  </si>
  <si>
    <t>Modra nad Cirochou</t>
  </si>
  <si>
    <t>Modra nad Cirochou 250</t>
  </si>
  <si>
    <t>O523577</t>
  </si>
  <si>
    <t>Obec Jurské</t>
  </si>
  <si>
    <t>Kežmarok</t>
  </si>
  <si>
    <t>Jurské</t>
  </si>
  <si>
    <t>Jurské 140</t>
  </si>
  <si>
    <t>O523585</t>
  </si>
  <si>
    <t>Mesto Kežmarok</t>
  </si>
  <si>
    <t>Základná škola - Grundschule</t>
  </si>
  <si>
    <t>Hradné námestie 38</t>
  </si>
  <si>
    <t>O523623</t>
  </si>
  <si>
    <t>Obec Lendak</t>
  </si>
  <si>
    <t>Lendak</t>
  </si>
  <si>
    <t>Školská 535/5</t>
  </si>
  <si>
    <t>O543179</t>
  </si>
  <si>
    <t>Obec Jablonov</t>
  </si>
  <si>
    <t>Jablonov</t>
  </si>
  <si>
    <t>Jablonov 209</t>
  </si>
  <si>
    <t>O520471</t>
  </si>
  <si>
    <t>Mesto Medzilaborce</t>
  </si>
  <si>
    <t>Medzilaborce</t>
  </si>
  <si>
    <t>Komenského 135/6</t>
  </si>
  <si>
    <t>O523402</t>
  </si>
  <si>
    <t>Obec Batizovce</t>
  </si>
  <si>
    <t>Poprad</t>
  </si>
  <si>
    <t>Batizovce</t>
  </si>
  <si>
    <t>Komenského 333</t>
  </si>
  <si>
    <t>O523445</t>
  </si>
  <si>
    <t>Obec Gerlachov</t>
  </si>
  <si>
    <t>Gerlachov</t>
  </si>
  <si>
    <t>Mlynská 21</t>
  </si>
  <si>
    <t>O523488</t>
  </si>
  <si>
    <t>Obec Hôrka</t>
  </si>
  <si>
    <t>Hôrka</t>
  </si>
  <si>
    <t>Hôrka 50</t>
  </si>
  <si>
    <t>O523381</t>
  </si>
  <si>
    <t>Mesto Poprad</t>
  </si>
  <si>
    <t>Tajovského ulica 2764/17</t>
  </si>
  <si>
    <t>Francisciho ulica 832/21</t>
  </si>
  <si>
    <t>O523925</t>
  </si>
  <si>
    <t>Mesto Svit</t>
  </si>
  <si>
    <t>Svit</t>
  </si>
  <si>
    <t>Komenského 2</t>
  </si>
  <si>
    <t>O523933</t>
  </si>
  <si>
    <t>Obec Štrba</t>
  </si>
  <si>
    <t>Štrba</t>
  </si>
  <si>
    <t>Školská 168/3</t>
  </si>
  <si>
    <t>O560103</t>
  </si>
  <si>
    <t>Mesto Vysoké Tatry</t>
  </si>
  <si>
    <t>Vysoké Tatry</t>
  </si>
  <si>
    <t>Vyšné Hágy 23029</t>
  </si>
  <si>
    <t>O525022</t>
  </si>
  <si>
    <t>Obec Podhorany</t>
  </si>
  <si>
    <t>Prešov</t>
  </si>
  <si>
    <t>Podhorany</t>
  </si>
  <si>
    <t>Podhorany 109</t>
  </si>
  <si>
    <t>O524140</t>
  </si>
  <si>
    <t>Mesto Prešov</t>
  </si>
  <si>
    <t>Lesnícka 1</t>
  </si>
  <si>
    <t>Važecká 11</t>
  </si>
  <si>
    <t>Sibírska 42</t>
  </si>
  <si>
    <t>Námestie Kráľovnej pokoja 4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</si>
  <si>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</si>
  <si>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</si>
  <si>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</si>
  <si>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</si>
  <si>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</si>
  <si>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</si>
  <si>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</si>
  <si>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</si>
  <si>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O525456</t>
  </si>
  <si>
    <t>Obec Záhradné</t>
  </si>
  <si>
    <t>Záhradné</t>
  </si>
  <si>
    <t>Hlavná 90/46</t>
  </si>
  <si>
    <t>O524379</t>
  </si>
  <si>
    <t>Obec Dubovica</t>
  </si>
  <si>
    <t>Sabinov</t>
  </si>
  <si>
    <t>Dubovica</t>
  </si>
  <si>
    <t>Dubovica 190</t>
  </si>
  <si>
    <t>O524603</t>
  </si>
  <si>
    <t>Obec Jarovnice</t>
  </si>
  <si>
    <t>Jarovnice</t>
  </si>
  <si>
    <t>Jarovnice 192</t>
  </si>
  <si>
    <t>O524671</t>
  </si>
  <si>
    <t>Obec Krásna Lúka</t>
  </si>
  <si>
    <t>Krásna Lúka</t>
  </si>
  <si>
    <t>Krásna Lúka 142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</si>
  <si>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</si>
  <si>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</si>
  <si>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</si>
  <si>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</si>
  <si>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</si>
  <si>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</si>
  <si>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</si>
  <si>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</si>
  <si>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O525006</t>
  </si>
  <si>
    <t>Obec Pečovská Nová Ves</t>
  </si>
  <si>
    <t>Pečovská Nová Ves</t>
  </si>
  <si>
    <t>Školská 459/12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</si>
  <si>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</si>
  <si>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</si>
  <si>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</si>
  <si>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</si>
  <si>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</si>
  <si>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</si>
  <si>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</si>
  <si>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</si>
  <si>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O520161</t>
  </si>
  <si>
    <t>Obec Dlhé nad Cirochou</t>
  </si>
  <si>
    <t>Snina</t>
  </si>
  <si>
    <t>Dlhé nad Cirochou</t>
  </si>
  <si>
    <t>Školská 231/4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</si>
  <si>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</si>
  <si>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</si>
  <si>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</si>
  <si>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</si>
  <si>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</si>
  <si>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O520918</t>
  </si>
  <si>
    <t>Obec Ubľa</t>
  </si>
  <si>
    <t>Ubľa</t>
  </si>
  <si>
    <t>Ubľa 120</t>
  </si>
  <si>
    <t>O526819</t>
  </si>
  <si>
    <t>Obec Kyjov</t>
  </si>
  <si>
    <t>Stará Ľubovňa</t>
  </si>
  <si>
    <t>Kyjov</t>
  </si>
  <si>
    <t>Kyjov 176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</si>
  <si>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</si>
  <si>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</si>
  <si>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</si>
  <si>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</si>
  <si>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</si>
  <si>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</si>
  <si>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</si>
  <si>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</si>
  <si>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O526975</t>
  </si>
  <si>
    <t>Mesto Podolínec</t>
  </si>
  <si>
    <t>Podolínec</t>
  </si>
  <si>
    <t>O526665</t>
  </si>
  <si>
    <t>Mesto Stará Ľubovňa</t>
  </si>
  <si>
    <t>Komenského 6</t>
  </si>
  <si>
    <t>O527092</t>
  </si>
  <si>
    <t>Obec Vyšné Ružbachy</t>
  </si>
  <si>
    <t>Vyšné Ružbachy</t>
  </si>
  <si>
    <t>Vyšné Ružbachy 330</t>
  </si>
  <si>
    <t>O527637</t>
  </si>
  <si>
    <t>Obec Nižná Olšava</t>
  </si>
  <si>
    <t>Stropkov</t>
  </si>
  <si>
    <t>Nižná Olšava</t>
  </si>
  <si>
    <t>Nižná Olšava 72</t>
  </si>
  <si>
    <t>O527840</t>
  </si>
  <si>
    <t>Mesto Stropkov</t>
  </si>
  <si>
    <t>Hrnčiarska 795/61</t>
  </si>
  <si>
    <t>O527106</t>
  </si>
  <si>
    <t>Mesto Svidník</t>
  </si>
  <si>
    <t>Svidník</t>
  </si>
  <si>
    <t>Karpatská 803/11</t>
  </si>
  <si>
    <t>8. mája 640/39</t>
  </si>
  <si>
    <t>O529125</t>
  </si>
  <si>
    <t>Obec Sačurov</t>
  </si>
  <si>
    <t>Vranov nad Topľou</t>
  </si>
  <si>
    <t>Sačurov</t>
  </si>
  <si>
    <t>Školská 389</t>
  </si>
  <si>
    <t>O544051</t>
  </si>
  <si>
    <t>Mesto Vranov nad Topľou</t>
  </si>
  <si>
    <t>Lúčna 827/26</t>
  </si>
  <si>
    <t>C24</t>
  </si>
  <si>
    <t>Východný dištrikt Evanjelickej cirkvi augsburského vyznania na Slovensku</t>
  </si>
  <si>
    <t>Evanjelická spojená škola</t>
  </si>
  <si>
    <t>Komenského 10</t>
  </si>
  <si>
    <t>M. R. Štefánika 19</t>
  </si>
  <si>
    <t>C06</t>
  </si>
  <si>
    <t>Rímskokatolícka cirkev Biskupstvo Spišské Podhradie</t>
  </si>
  <si>
    <t>Cirkevná základná škola sv. Gorazda</t>
  </si>
  <si>
    <t>Komenského 1096</t>
  </si>
  <si>
    <t>Námestie legionárov 3</t>
  </si>
  <si>
    <t>Základná škola Povýšenia sv. Kríža</t>
  </si>
  <si>
    <t>KE</t>
  </si>
  <si>
    <t>Spišská Nová Ves</t>
  </si>
  <si>
    <t>Smižany</t>
  </si>
  <si>
    <t>Smreková 38</t>
  </si>
  <si>
    <t>Základná škola sv. Cyrila a Metoda</t>
  </si>
  <si>
    <t>Markušovská cesta 8</t>
  </si>
  <si>
    <t>S1123</t>
  </si>
  <si>
    <t>ĎAKUJEM - "PAĽIKERAV"</t>
  </si>
  <si>
    <t>Košice-Nad jazerom</t>
  </si>
  <si>
    <t>Galaktická 9</t>
  </si>
  <si>
    <t>S532</t>
  </si>
  <si>
    <t>Mgr. Silvia Urdzíková</t>
  </si>
  <si>
    <t>Námestie slobody 100</t>
  </si>
  <si>
    <t>K</t>
  </si>
  <si>
    <t>KKE</t>
  </si>
  <si>
    <t>Regionálny úrad školskej správy v Košiciach</t>
  </si>
  <si>
    <t>Gelnica</t>
  </si>
  <si>
    <t>Richnava</t>
  </si>
  <si>
    <t>Richnava 189</t>
  </si>
  <si>
    <t>O526509</t>
  </si>
  <si>
    <t>Mesto Gelnica</t>
  </si>
  <si>
    <t>Hlavná 121</t>
  </si>
  <si>
    <t>O543233</t>
  </si>
  <si>
    <t>Obec Kluknava</t>
  </si>
  <si>
    <t>Kluknava</t>
  </si>
  <si>
    <t>Kluknava 43</t>
  </si>
  <si>
    <t>O543560</t>
  </si>
  <si>
    <t>Obec Smolník</t>
  </si>
  <si>
    <t>Smolník</t>
  </si>
  <si>
    <t>Smolník 528</t>
  </si>
  <si>
    <t>O526631</t>
  </si>
  <si>
    <t>Obec Závadka</t>
  </si>
  <si>
    <t>Závadka</t>
  </si>
  <si>
    <t>Závadka 195</t>
  </si>
  <si>
    <t>O521264</t>
  </si>
  <si>
    <t>Obec Buzica</t>
  </si>
  <si>
    <t>Buzica</t>
  </si>
  <si>
    <t>Buzica 327</t>
  </si>
  <si>
    <t>O521299</t>
  </si>
  <si>
    <t>Obec Čaňa</t>
  </si>
  <si>
    <t>Čaňa</t>
  </si>
  <si>
    <t>Pionierska 33</t>
  </si>
  <si>
    <t>O521639</t>
  </si>
  <si>
    <t>Obec Kysak</t>
  </si>
  <si>
    <t>Kysak</t>
  </si>
  <si>
    <t>Kysak 210</t>
  </si>
  <si>
    <t>O521698</t>
  </si>
  <si>
    <t>Mesto Moldava nad Bodvou</t>
  </si>
  <si>
    <t>Moldava nad Bodvou</t>
  </si>
  <si>
    <t>Československej armády 15</t>
  </si>
  <si>
    <t>O559865</t>
  </si>
  <si>
    <t>Obec Sokoľany</t>
  </si>
  <si>
    <t>Sokoľany</t>
  </si>
  <si>
    <t>Sokoľany 147</t>
  </si>
  <si>
    <t>O522147</t>
  </si>
  <si>
    <t>Obec Veľká Ida</t>
  </si>
  <si>
    <t>Veľká Ida</t>
  </si>
  <si>
    <t>Veľká Ida 1</t>
  </si>
  <si>
    <t>O522261</t>
  </si>
  <si>
    <t>Obec Ždaňa</t>
  </si>
  <si>
    <t>Ždaňa</t>
  </si>
  <si>
    <t>Jarmočná 96</t>
  </si>
  <si>
    <t>O888888</t>
  </si>
  <si>
    <t>Mesto Košice</t>
  </si>
  <si>
    <t>Košice-Sever</t>
  </si>
  <si>
    <t>Polianska 1</t>
  </si>
  <si>
    <t>Košice-Sídlisko Ťahanovce</t>
  </si>
  <si>
    <t>Belehradská 21</t>
  </si>
  <si>
    <t>Košice-Luník IX</t>
  </si>
  <si>
    <t>Ľ. Podjavorinskej 1</t>
  </si>
  <si>
    <t>Košice-Sídlisko KVP</t>
  </si>
  <si>
    <t>Janigova 2</t>
  </si>
  <si>
    <t>Košice-Dargovských hrdinov</t>
  </si>
  <si>
    <t>Postupimská 37</t>
  </si>
  <si>
    <t>Krosnianska 4</t>
  </si>
  <si>
    <t>Základná škola Ľudovíta Fullu</t>
  </si>
  <si>
    <t>Maurerova 21</t>
  </si>
  <si>
    <t>Košice-Juh</t>
  </si>
  <si>
    <t>Staničná 13</t>
  </si>
  <si>
    <t>Požiarnická 3</t>
  </si>
  <si>
    <t>O522368</t>
  </si>
  <si>
    <t>Obec Bracovce</t>
  </si>
  <si>
    <t>Bracovce</t>
  </si>
  <si>
    <t>Bracovce 26</t>
  </si>
  <si>
    <t>O528277</t>
  </si>
  <si>
    <t>Obec Čičarovce</t>
  </si>
  <si>
    <t>Základná škola s vyučovacím jazykom maďarským -  Alapiskola</t>
  </si>
  <si>
    <t>Čičarovce</t>
  </si>
  <si>
    <t>Čičarovce 109</t>
  </si>
  <si>
    <t>O522996</t>
  </si>
  <si>
    <t>Obec Rakovec nad Ondavou</t>
  </si>
  <si>
    <t>Rakovec nad Ondavou</t>
  </si>
  <si>
    <t>Rakovec nad Ondavou 2</t>
  </si>
  <si>
    <t>O523186</t>
  </si>
  <si>
    <t>Obec Trhovište</t>
  </si>
  <si>
    <t>Trhovište</t>
  </si>
  <si>
    <t>Trhovište 50</t>
  </si>
  <si>
    <t>O543853</t>
  </si>
  <si>
    <t>Mesto Veľké Kapušany</t>
  </si>
  <si>
    <t>Základná škola Jánosa Erdélyiho s vyučovacím jazykom maďarským - Erdélyi János Alapiskola</t>
  </si>
  <si>
    <t>Veľké Kapušany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</si>
  <si>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</si>
  <si>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</si>
  <si>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</si>
  <si>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</si>
  <si>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</si>
  <si>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</si>
  <si>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</si>
  <si>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O523241</t>
  </si>
  <si>
    <t>Obec Zalužice</t>
  </si>
  <si>
    <t>Zalužice</t>
  </si>
  <si>
    <t>Zalužice 450</t>
  </si>
  <si>
    <t>O525634</t>
  </si>
  <si>
    <t>Mesto Dobšiná</t>
  </si>
  <si>
    <t>Základná škola Eugena Ruffinyho</t>
  </si>
  <si>
    <t>Rožňava</t>
  </si>
  <si>
    <t>Dobšiná</t>
  </si>
  <si>
    <t>Zimná 190/144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</si>
  <si>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</si>
  <si>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</si>
  <si>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</si>
  <si>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</si>
  <si>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</si>
  <si>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</si>
  <si>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</si>
  <si>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</si>
  <si>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</si>
  <si>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</si>
  <si>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</si>
  <si>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</si>
  <si>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O526045</t>
  </si>
  <si>
    <t>Obec Nižná Slaná</t>
  </si>
  <si>
    <t>Nižná Slaná</t>
  </si>
  <si>
    <t>Letná 14</t>
  </si>
  <si>
    <t>O526096</t>
  </si>
  <si>
    <t>Obec Plešivec</t>
  </si>
  <si>
    <t>Plešivec</t>
  </si>
  <si>
    <t>Gemerská 1</t>
  </si>
  <si>
    <t>Základná škola Györgya Dénesa s vyučovacím jazykom maďarským - Dénes György  Alapiskola</t>
  </si>
  <si>
    <t>Čsl. armády 31</t>
  </si>
  <si>
    <t>O525529</t>
  </si>
  <si>
    <t>Mesto Rožňava</t>
  </si>
  <si>
    <t>Zlatá 2</t>
  </si>
  <si>
    <t>Základná škola akademika Jura Hronca</t>
  </si>
  <si>
    <t>Zakarpatská 12</t>
  </si>
  <si>
    <t>O523305</t>
  </si>
  <si>
    <t>Obec Vyšná Rybnica</t>
  </si>
  <si>
    <t>Vyšná Rybnica</t>
  </si>
  <si>
    <t>Vyšná Rybnica 138</t>
  </si>
  <si>
    <t>O543268</t>
  </si>
  <si>
    <t>Mesto Krompachy</t>
  </si>
  <si>
    <t>Krompachy</t>
  </si>
  <si>
    <t>Zemanská 2</t>
  </si>
  <si>
    <t>Maurerova 14</t>
  </si>
  <si>
    <t>O543403</t>
  </si>
  <si>
    <t>Obec Odorín</t>
  </si>
  <si>
    <t>Odorín</t>
  </si>
  <si>
    <t>Odorín 65</t>
  </si>
  <si>
    <t>O543535</t>
  </si>
  <si>
    <t>Obec Slovinky</t>
  </si>
  <si>
    <t>Slovinky</t>
  </si>
  <si>
    <t>Slovinky 71</t>
  </si>
  <si>
    <t>O526355</t>
  </si>
  <si>
    <t>Mesto Spišská Nová Ves</t>
  </si>
  <si>
    <t>Lipová 13</t>
  </si>
  <si>
    <t>Ing. O. Kožucha 11</t>
  </si>
  <si>
    <t>O528234</t>
  </si>
  <si>
    <t>Obec Cejkov</t>
  </si>
  <si>
    <t>Trebišov</t>
  </si>
  <si>
    <t>Cejkov</t>
  </si>
  <si>
    <t>Školská 333/2</t>
  </si>
  <si>
    <t>O528447</t>
  </si>
  <si>
    <t>Mesto Kráľovský Chlmec</t>
  </si>
  <si>
    <t>Kráľovský Chlmec</t>
  </si>
  <si>
    <t>L. Kossutha 580/56</t>
  </si>
  <si>
    <t>O528510</t>
  </si>
  <si>
    <t>Obec Leles</t>
  </si>
  <si>
    <t>Leles</t>
  </si>
  <si>
    <t>Leles 211</t>
  </si>
  <si>
    <t>O528676</t>
  </si>
  <si>
    <t>Obec Parchovany</t>
  </si>
  <si>
    <t>Parchovany</t>
  </si>
  <si>
    <t>Hlavná 462</t>
  </si>
  <si>
    <t>O528722</t>
  </si>
  <si>
    <t>Mesto Sečovce</t>
  </si>
  <si>
    <t>Sečovce</t>
  </si>
  <si>
    <t>Obchodná 5</t>
  </si>
  <si>
    <t>O543748</t>
  </si>
  <si>
    <t>Obec Slivník</t>
  </si>
  <si>
    <t>Slivník</t>
  </si>
  <si>
    <t>Parádna 202</t>
  </si>
  <si>
    <t>O528099</t>
  </si>
  <si>
    <t>Mesto Trebišov</t>
  </si>
  <si>
    <t>Komenského 1962/8</t>
  </si>
  <si>
    <t>I. Krasku 342/1</t>
  </si>
  <si>
    <t>C03</t>
  </si>
  <si>
    <t>Košická arcidiecéza</t>
  </si>
  <si>
    <t>Cirkevná základná škola s materskou školou sv. Faustíny</t>
  </si>
  <si>
    <t>Pánska 2420</t>
  </si>
  <si>
    <t>Cirkevná základná škola sv. Michala</t>
  </si>
  <si>
    <t>Kendice</t>
  </si>
  <si>
    <t>Kendice 424</t>
  </si>
  <si>
    <t>Cirkevná základná škola s materskou školou sv. Gorazda</t>
  </si>
  <si>
    <t>Solivarská 49</t>
  </si>
  <si>
    <t>C36</t>
  </si>
  <si>
    <t>Reformovaná kresťanská cirkev na Slovensku, Cirkevný zbor Rožňava</t>
  </si>
  <si>
    <t>Ulica kozmonautov 1791/2</t>
  </si>
  <si>
    <t>Cirkevná základná škola sv. Jána Krstiteľa</t>
  </si>
  <si>
    <t>9. mája 7</t>
  </si>
  <si>
    <t>Švermova 10</t>
  </si>
  <si>
    <t>S409</t>
  </si>
  <si>
    <t>DIDACTICUS, s.r.o.</t>
  </si>
  <si>
    <t>Košice-Staré Mesto</t>
  </si>
  <si>
    <t>Palackého 14</t>
  </si>
  <si>
    <t>S961</t>
  </si>
  <si>
    <t>OZ Škola po novom</t>
  </si>
  <si>
    <t>Košice-Západ</t>
  </si>
  <si>
    <t>Petzvalova 4</t>
  </si>
  <si>
    <t>S062</t>
  </si>
  <si>
    <t>Mgr. Natália Klotzmannová</t>
  </si>
  <si>
    <t>Slobody 1</t>
  </si>
  <si>
    <t>SPOLU</t>
  </si>
  <si>
    <t>Počet žiakov</t>
  </si>
  <si>
    <t>On supervízor na 5 mesiacov 
(v€)</t>
  </si>
  <si>
    <t>Počet supervízorov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</si>
</sst>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0" fontId="0" fillId="0" borderId="0" xfId="0" applyFill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 textRotation="90" wrapText="1"/>
    </xf>
    <xf numFmtId="1" fontId="4" fillId="2" borderId="3" xfId="1" applyNumberFormat="1" applyFont="1" applyFill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/>
    </xf>
    <xf numFmtId="0" fontId="4" fillId="2" borderId="8" xfId="1" applyFont="1" applyFill="1" applyBorder="1" applyAlignment="1">
      <alignment horizontal="center" vertical="center" textRotation="90" wrapText="1"/>
    </xf>
    <xf numFmtId="1" fontId="4" fillId="2" borderId="9" xfId="1" applyNumberFormat="1" applyFont="1" applyFill="1" applyBorder="1" applyAlignment="1">
      <alignment horizontal="center" vertical="center" textRotation="90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3" fontId="7" fillId="4" borderId="10" xfId="2" applyNumberFormat="1" applyFont="1" applyFill="1" applyBorder="1" applyAlignment="1">
      <alignment horizontal="center" vertical="center" wrapText="1"/>
    </xf>
    <xf numFmtId="3" fontId="7" fillId="4" borderId="5" xfId="2" applyNumberFormat="1" applyFont="1" applyFill="1" applyBorder="1" applyAlignment="1">
      <alignment horizontal="center" vertical="center" wrapText="1"/>
    </xf>
    <xf numFmtId="3" fontId="7" fillId="4" borderId="3" xfId="2" applyNumberFormat="1" applyFont="1" applyFill="1" applyBorder="1" applyAlignment="1">
      <alignment horizontal="center" vertical="center" wrapText="1"/>
    </xf>
    <xf numFmtId="3" fontId="7" fillId="4" borderId="6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9" xfId="3" applyFont="1" applyFill="1" applyBorder="1" applyAlignment="1">
      <alignment horizontal="center"/>
    </xf>
    <xf numFmtId="0" fontId="6" fillId="0" borderId="17" xfId="3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3" xfId="0" applyFont="1" applyFill="1" applyBorder="1"/>
    <xf numFmtId="0" fontId="4" fillId="6" borderId="24" xfId="0" applyFont="1" applyFill="1" applyBorder="1"/>
    <xf numFmtId="3" fontId="4" fillId="6" borderId="3" xfId="0" applyNumberFormat="1" applyFont="1" applyFill="1" applyBorder="1"/>
    <xf numFmtId="3" fontId="4" fillId="6" borderId="6" xfId="0" applyNumberFormat="1" applyFont="1" applyFill="1" applyBorder="1"/>
    <xf numFmtId="0" fontId="6" fillId="0" borderId="0" xfId="0" applyFont="1"/>
    <xf numFmtId="3" fontId="4" fillId="3" borderId="5" xfId="2" applyNumberFormat="1" applyFont="1" applyFill="1" applyBorder="1" applyAlignment="1">
      <alignment horizontal="center" vertical="center" wrapText="1"/>
    </xf>
    <xf numFmtId="3" fontId="9" fillId="7" borderId="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right"/>
    </xf>
    <xf numFmtId="0" fontId="6" fillId="5" borderId="18" xfId="0" applyFont="1" applyFill="1" applyBorder="1" applyAlignment="1">
      <alignment horizontal="right"/>
    </xf>
    <xf numFmtId="0" fontId="6" fillId="5" borderId="18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4" fillId="6" borderId="7" xfId="0" applyNumberFormat="1" applyFont="1" applyFill="1" applyBorder="1"/>
    <xf numFmtId="3" fontId="0" fillId="5" borderId="15" xfId="0" applyNumberFormat="1" applyFill="1" applyBorder="1"/>
    <xf numFmtId="3" fontId="0" fillId="5" borderId="25" xfId="0" applyNumberFormat="1" applyFill="1" applyBorder="1"/>
  </cellXfs>
  <cellStyles count="4">
    <cellStyle name="Normálna" xfId="0" builtinId="0"/>
    <cellStyle name="Normálna 5 16" xfId="1" xr:uid="{CF617250-7461-4D74-8B35-4FB6DAC2D663}"/>
    <cellStyle name="Normálna 5 2" xfId="2" xr:uid="{EA2FCF08-52E9-42AB-B5BE-40770CD82D3B}"/>
    <cellStyle name="Normálna 6" xfId="3" xr:uid="{6706BE37-282D-4CC1-AC4E-C11B48E08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a.gejdosova/AppData/Local/Microsoft/Windows/INetCache/Content.Outlook/MCDLZI17/SPOLU%20DK%20ON%20a%20PN%202024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~1.SAX/AppData/Local/Temp/7zO8A8F65EF/2017_SR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DK_SUPERVIZOR_401_apr_aug_2024%20pre%20IS%20_s_reklamaciami%2010skol_6.8.24+aj%20pribudajuce%20uprav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ATRIC~1.SAX\AppData\Local\Temp\7zO8A8F65EF\2017_SR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 2024"/>
    </sheetNames>
    <sheetDataSet>
      <sheetData sheetId="0">
        <row r="4">
          <cell r="C4" t="str">
            <v>KBA</v>
          </cell>
          <cell r="D4">
            <v>54130395</v>
          </cell>
          <cell r="E4" t="str">
            <v>Regionálny úrad školskej správy v Bratislave</v>
          </cell>
          <cell r="F4" t="str">
            <v>áno</v>
          </cell>
        </row>
        <row r="5">
          <cell r="C5" t="str">
            <v>VBA</v>
          </cell>
          <cell r="D5">
            <v>36063606</v>
          </cell>
          <cell r="E5" t="str">
            <v>Bratislavský samosprávny kraj</v>
          </cell>
          <cell r="F5" t="str">
            <v>áno</v>
          </cell>
        </row>
        <row r="6">
          <cell r="C6" t="str">
            <v>O503801</v>
          </cell>
          <cell r="D6">
            <v>305987</v>
          </cell>
          <cell r="E6" t="str">
            <v>Obec Hrubý Šúr</v>
          </cell>
          <cell r="F6" t="str">
            <v>áno</v>
          </cell>
        </row>
        <row r="7">
          <cell r="C7" t="str">
            <v>O503894</v>
          </cell>
          <cell r="D7">
            <v>306061</v>
          </cell>
          <cell r="E7" t="str">
            <v>Obec Kráľová pri Senci</v>
          </cell>
          <cell r="F7" t="str">
            <v>áno</v>
          </cell>
        </row>
        <row r="8">
          <cell r="C8" t="str">
            <v>O503983</v>
          </cell>
          <cell r="D8">
            <v>306142</v>
          </cell>
          <cell r="E8" t="str">
            <v>Obec Reca</v>
          </cell>
          <cell r="F8" t="str">
            <v>áno</v>
          </cell>
        </row>
        <row r="9">
          <cell r="C9" t="str">
            <v>O504556</v>
          </cell>
          <cell r="D9">
            <v>309711</v>
          </cell>
          <cell r="E9" t="str">
            <v>Obec Malé Leváre</v>
          </cell>
          <cell r="F9" t="str">
            <v>áno</v>
          </cell>
        </row>
        <row r="10">
          <cell r="C10" t="str">
            <v>O504637</v>
          </cell>
          <cell r="D10">
            <v>309796</v>
          </cell>
          <cell r="E10" t="str">
            <v>Obec Plavecký Mikuláš</v>
          </cell>
          <cell r="F10" t="str">
            <v>áno</v>
          </cell>
        </row>
        <row r="11">
          <cell r="C11" t="str">
            <v>O504769</v>
          </cell>
          <cell r="D11">
            <v>309923</v>
          </cell>
          <cell r="E11" t="str">
            <v>Obec Rohožník</v>
          </cell>
          <cell r="F11" t="str">
            <v>áno</v>
          </cell>
        </row>
        <row r="12">
          <cell r="C12" t="str">
            <v>O504858</v>
          </cell>
          <cell r="D12">
            <v>310026</v>
          </cell>
          <cell r="E12" t="str">
            <v>Obec Sološnica</v>
          </cell>
          <cell r="F12" t="str">
            <v>áno</v>
          </cell>
        </row>
        <row r="13">
          <cell r="C13" t="str">
            <v>O504874</v>
          </cell>
          <cell r="D13">
            <v>310042</v>
          </cell>
          <cell r="E13" t="str">
            <v>Obec Studienka</v>
          </cell>
          <cell r="F13" t="str">
            <v>áno</v>
          </cell>
        </row>
        <row r="14">
          <cell r="C14" t="str">
            <v>O504947</v>
          </cell>
          <cell r="D14">
            <v>310115</v>
          </cell>
          <cell r="E14" t="str">
            <v>Obec Veľké Leváre</v>
          </cell>
          <cell r="F14" t="str">
            <v>áno</v>
          </cell>
        </row>
        <row r="15">
          <cell r="C15" t="str">
            <v>O504980</v>
          </cell>
          <cell r="D15">
            <v>310158</v>
          </cell>
          <cell r="E15" t="str">
            <v>Obec Závod</v>
          </cell>
          <cell r="F15" t="str">
            <v>áno</v>
          </cell>
        </row>
        <row r="16">
          <cell r="C16" t="str">
            <v>O507806</v>
          </cell>
          <cell r="D16">
            <v>304654</v>
          </cell>
          <cell r="E16" t="str">
            <v>Obec Báhoň</v>
          </cell>
          <cell r="F16" t="str">
            <v>áno</v>
          </cell>
        </row>
        <row r="17">
          <cell r="C17" t="str">
            <v>O507814</v>
          </cell>
          <cell r="D17">
            <v>304662</v>
          </cell>
          <cell r="E17" t="str">
            <v>Obec Bernolákovo</v>
          </cell>
          <cell r="F17" t="str">
            <v>áno</v>
          </cell>
        </row>
        <row r="18">
          <cell r="C18" t="str">
            <v>O507822</v>
          </cell>
          <cell r="D18">
            <v>304671</v>
          </cell>
          <cell r="E18" t="str">
            <v>Obec Blatné</v>
          </cell>
          <cell r="F18" t="str">
            <v>áno</v>
          </cell>
        </row>
        <row r="19">
          <cell r="C19" t="str">
            <v>O507849</v>
          </cell>
          <cell r="D19">
            <v>304697</v>
          </cell>
          <cell r="E19" t="str">
            <v>Obec Budmerice</v>
          </cell>
          <cell r="F19" t="str">
            <v>áno</v>
          </cell>
        </row>
        <row r="20">
          <cell r="C20" t="str">
            <v>O507857</v>
          </cell>
          <cell r="D20">
            <v>304701</v>
          </cell>
          <cell r="E20" t="str">
            <v>Obec Častá</v>
          </cell>
          <cell r="F20" t="str">
            <v>áno</v>
          </cell>
        </row>
        <row r="21">
          <cell r="C21" t="str">
            <v>O507865</v>
          </cell>
          <cell r="D21">
            <v>304719</v>
          </cell>
          <cell r="E21" t="str">
            <v>Obec Čataj</v>
          </cell>
          <cell r="F21" t="str">
            <v>áno</v>
          </cell>
        </row>
        <row r="22">
          <cell r="C22" t="str">
            <v>O507873</v>
          </cell>
          <cell r="D22">
            <v>304727</v>
          </cell>
          <cell r="E22" t="str">
            <v>Obec Doľany</v>
          </cell>
          <cell r="F22" t="str">
            <v>áno</v>
          </cell>
        </row>
        <row r="23">
          <cell r="C23" t="str">
            <v>O507881</v>
          </cell>
          <cell r="D23">
            <v>304735</v>
          </cell>
          <cell r="E23" t="str">
            <v>Obec Dubová</v>
          </cell>
          <cell r="F23" t="str">
            <v>áno</v>
          </cell>
        </row>
        <row r="24">
          <cell r="C24" t="str">
            <v>O507890</v>
          </cell>
          <cell r="D24">
            <v>304743</v>
          </cell>
          <cell r="E24" t="str">
            <v>Obec Gajary</v>
          </cell>
          <cell r="F24" t="str">
            <v>áno</v>
          </cell>
        </row>
        <row r="25">
          <cell r="C25" t="str">
            <v>O507903</v>
          </cell>
          <cell r="D25">
            <v>304751</v>
          </cell>
          <cell r="E25" t="str">
            <v>Obec Hamuliakovo</v>
          </cell>
          <cell r="F25" t="str">
            <v>áno</v>
          </cell>
        </row>
        <row r="26">
          <cell r="C26" t="str">
            <v>O507911</v>
          </cell>
          <cell r="D26">
            <v>304760</v>
          </cell>
          <cell r="E26" t="str">
            <v>Obec Chorvátsky Grob</v>
          </cell>
          <cell r="F26" t="str">
            <v>áno</v>
          </cell>
        </row>
        <row r="27">
          <cell r="C27" t="str">
            <v>O507938</v>
          </cell>
          <cell r="D27">
            <v>304786</v>
          </cell>
          <cell r="E27" t="str">
            <v>Obec Ivanka pri Dunaji</v>
          </cell>
          <cell r="F27" t="str">
            <v>áno</v>
          </cell>
        </row>
        <row r="28">
          <cell r="C28" t="str">
            <v>O507946</v>
          </cell>
          <cell r="D28">
            <v>304794</v>
          </cell>
          <cell r="E28" t="str">
            <v>Obec Jablonec</v>
          </cell>
          <cell r="F28" t="str">
            <v>áno</v>
          </cell>
        </row>
        <row r="29">
          <cell r="C29" t="str">
            <v>O507954</v>
          </cell>
          <cell r="D29">
            <v>304808</v>
          </cell>
          <cell r="E29" t="str">
            <v>Obec Jablonové</v>
          </cell>
          <cell r="F29" t="str">
            <v>áno</v>
          </cell>
        </row>
        <row r="30">
          <cell r="C30" t="str">
            <v>O507962</v>
          </cell>
          <cell r="D30">
            <v>304816</v>
          </cell>
          <cell r="E30" t="str">
            <v>Obec Jakubov</v>
          </cell>
          <cell r="F30" t="str">
            <v>áno</v>
          </cell>
        </row>
        <row r="31">
          <cell r="C31" t="str">
            <v>O507989</v>
          </cell>
          <cell r="D31">
            <v>304832</v>
          </cell>
          <cell r="E31" t="str">
            <v>Mesto Svätý Jur</v>
          </cell>
          <cell r="F31" t="str">
            <v>áno</v>
          </cell>
        </row>
        <row r="32">
          <cell r="C32" t="str">
            <v>O507997</v>
          </cell>
          <cell r="D32">
            <v>304841</v>
          </cell>
          <cell r="E32" t="str">
            <v>Obec Kalinkovo</v>
          </cell>
          <cell r="F32" t="str">
            <v>áno</v>
          </cell>
        </row>
        <row r="33">
          <cell r="C33" t="str">
            <v>O508021</v>
          </cell>
          <cell r="D33">
            <v>304875</v>
          </cell>
          <cell r="E33" t="str">
            <v>Obec Kuchyňa</v>
          </cell>
          <cell r="F33" t="str">
            <v>áno</v>
          </cell>
        </row>
        <row r="34">
          <cell r="C34" t="str">
            <v>O508039</v>
          </cell>
          <cell r="D34">
            <v>304883</v>
          </cell>
          <cell r="E34" t="str">
            <v>Obec Láb</v>
          </cell>
          <cell r="F34" t="str">
            <v>áno</v>
          </cell>
        </row>
        <row r="35">
          <cell r="C35" t="str">
            <v>O508047</v>
          </cell>
          <cell r="D35">
            <v>304891</v>
          </cell>
          <cell r="E35" t="str">
            <v>Obec Limbach</v>
          </cell>
          <cell r="F35" t="str">
            <v>áno</v>
          </cell>
        </row>
        <row r="36">
          <cell r="C36" t="str">
            <v>O508055</v>
          </cell>
          <cell r="D36">
            <v>304905</v>
          </cell>
          <cell r="E36" t="str">
            <v>Obec Lozorno</v>
          </cell>
          <cell r="F36" t="str">
            <v>áno</v>
          </cell>
        </row>
        <row r="37">
          <cell r="C37" t="str">
            <v>O508063</v>
          </cell>
          <cell r="D37">
            <v>304913</v>
          </cell>
          <cell r="E37" t="str">
            <v>Mesto Malacky</v>
          </cell>
          <cell r="F37" t="str">
            <v>áno</v>
          </cell>
        </row>
        <row r="38">
          <cell r="C38" t="str">
            <v>O508080</v>
          </cell>
          <cell r="D38">
            <v>304930</v>
          </cell>
          <cell r="E38" t="str">
            <v>Obec Marianka</v>
          </cell>
          <cell r="F38" t="str">
            <v>áno</v>
          </cell>
        </row>
        <row r="39">
          <cell r="C39" t="str">
            <v>O508098</v>
          </cell>
          <cell r="D39">
            <v>304948</v>
          </cell>
          <cell r="E39" t="str">
            <v>Obec Miloslavov</v>
          </cell>
          <cell r="F39" t="str">
            <v>áno</v>
          </cell>
        </row>
        <row r="40">
          <cell r="C40" t="str">
            <v>O508101</v>
          </cell>
          <cell r="D40">
            <v>304956</v>
          </cell>
          <cell r="E40" t="str">
            <v>Mesto Modra</v>
          </cell>
          <cell r="F40" t="str">
            <v>áno</v>
          </cell>
        </row>
        <row r="41">
          <cell r="C41" t="str">
            <v>O508110</v>
          </cell>
          <cell r="D41">
            <v>304964</v>
          </cell>
          <cell r="E41" t="str">
            <v>Obec Most pri Bratislave</v>
          </cell>
          <cell r="F41" t="str">
            <v>áno</v>
          </cell>
        </row>
        <row r="42">
          <cell r="C42" t="str">
            <v>O508136</v>
          </cell>
          <cell r="D42">
            <v>304981</v>
          </cell>
          <cell r="E42" t="str">
            <v>Obec Nová Dedinka</v>
          </cell>
          <cell r="F42" t="str">
            <v>áno</v>
          </cell>
        </row>
        <row r="43">
          <cell r="C43" t="str">
            <v>O508161</v>
          </cell>
          <cell r="D43">
            <v>305014</v>
          </cell>
          <cell r="E43" t="str">
            <v>Obec Pernek</v>
          </cell>
          <cell r="F43" t="str">
            <v>áno</v>
          </cell>
        </row>
        <row r="44">
          <cell r="C44" t="str">
            <v>O508179</v>
          </cell>
          <cell r="D44">
            <v>305022</v>
          </cell>
          <cell r="E44" t="str">
            <v>Mesto Pezinok</v>
          </cell>
          <cell r="F44" t="str">
            <v>áno</v>
          </cell>
        </row>
        <row r="45">
          <cell r="C45" t="str">
            <v>O508195</v>
          </cell>
          <cell r="D45">
            <v>305049</v>
          </cell>
          <cell r="E45" t="str">
            <v>Obec Plavecký Štvrtok</v>
          </cell>
          <cell r="F45" t="str">
            <v>áno</v>
          </cell>
        </row>
        <row r="46">
          <cell r="C46" t="str">
            <v>O508209</v>
          </cell>
          <cell r="D46">
            <v>305057</v>
          </cell>
          <cell r="E46" t="str">
            <v>Obec Rovinka</v>
          </cell>
          <cell r="F46" t="str">
            <v>áno</v>
          </cell>
        </row>
        <row r="47">
          <cell r="C47" t="str">
            <v>O508217</v>
          </cell>
          <cell r="D47">
            <v>305065</v>
          </cell>
          <cell r="E47" t="str">
            <v>Mesto Senec</v>
          </cell>
          <cell r="F47" t="str">
            <v>áno</v>
          </cell>
        </row>
        <row r="48">
          <cell r="C48" t="str">
            <v>O508225</v>
          </cell>
          <cell r="D48">
            <v>305073</v>
          </cell>
          <cell r="E48" t="str">
            <v>Obec Slovenský Grob</v>
          </cell>
          <cell r="F48" t="str">
            <v>áno</v>
          </cell>
        </row>
        <row r="49">
          <cell r="C49" t="str">
            <v>O508233</v>
          </cell>
          <cell r="D49">
            <v>305081</v>
          </cell>
          <cell r="E49" t="str">
            <v>Mesto Stupava</v>
          </cell>
          <cell r="F49" t="str">
            <v>áno</v>
          </cell>
        </row>
        <row r="50">
          <cell r="C50" t="str">
            <v>O508250</v>
          </cell>
          <cell r="D50">
            <v>305103</v>
          </cell>
          <cell r="E50" t="str">
            <v>Obec Šenkvice</v>
          </cell>
          <cell r="F50" t="str">
            <v>áno</v>
          </cell>
        </row>
        <row r="51">
          <cell r="C51" t="str">
            <v>O508276</v>
          </cell>
          <cell r="D51">
            <v>305120</v>
          </cell>
          <cell r="E51" t="str">
            <v>Obec Tomášov</v>
          </cell>
          <cell r="F51" t="str">
            <v>áno</v>
          </cell>
        </row>
        <row r="52">
          <cell r="C52" t="str">
            <v>O508284</v>
          </cell>
          <cell r="D52">
            <v>305138</v>
          </cell>
          <cell r="E52" t="str">
            <v>Obec Tureň</v>
          </cell>
          <cell r="F52" t="str">
            <v>áno</v>
          </cell>
        </row>
        <row r="53">
          <cell r="C53" t="str">
            <v>O508292</v>
          </cell>
          <cell r="D53">
            <v>305146</v>
          </cell>
          <cell r="E53" t="str">
            <v>Obec Veľký Biel</v>
          </cell>
          <cell r="F53" t="str">
            <v>áno</v>
          </cell>
        </row>
        <row r="54">
          <cell r="C54" t="str">
            <v>O508306</v>
          </cell>
          <cell r="D54">
            <v>305154</v>
          </cell>
          <cell r="E54" t="str">
            <v>Obec Viničné</v>
          </cell>
          <cell r="F54" t="str">
            <v>áno</v>
          </cell>
        </row>
        <row r="55">
          <cell r="C55" t="str">
            <v>O508314</v>
          </cell>
          <cell r="D55">
            <v>305162</v>
          </cell>
          <cell r="E55" t="str">
            <v>Obec Vinosady</v>
          </cell>
          <cell r="F55" t="str">
            <v>áno</v>
          </cell>
        </row>
        <row r="56">
          <cell r="C56" t="str">
            <v>O508322</v>
          </cell>
          <cell r="D56">
            <v>305171</v>
          </cell>
          <cell r="E56" t="str">
            <v>Obec Vištuk</v>
          </cell>
          <cell r="F56" t="str">
            <v>áno</v>
          </cell>
        </row>
        <row r="57">
          <cell r="C57" t="str">
            <v>O508349</v>
          </cell>
          <cell r="D57">
            <v>305197</v>
          </cell>
          <cell r="E57" t="str">
            <v>Obec Vysoká pri Morave</v>
          </cell>
          <cell r="F57" t="str">
            <v>áno</v>
          </cell>
        </row>
        <row r="58">
          <cell r="C58" t="str">
            <v>O508365</v>
          </cell>
          <cell r="D58">
            <v>305219</v>
          </cell>
          <cell r="E58" t="str">
            <v>Obec Záhorská Ves</v>
          </cell>
          <cell r="F58" t="str">
            <v>áno</v>
          </cell>
        </row>
        <row r="59">
          <cell r="C59" t="str">
            <v>O508381</v>
          </cell>
          <cell r="D59">
            <v>305235</v>
          </cell>
          <cell r="E59" t="str">
            <v>Obec Zohor</v>
          </cell>
          <cell r="F59" t="str">
            <v>áno</v>
          </cell>
        </row>
        <row r="60">
          <cell r="C60" t="str">
            <v>O528595</v>
          </cell>
          <cell r="D60">
            <v>603147</v>
          </cell>
          <cell r="E60" t="str">
            <v>Mestská časť Bratislava - Staré Mesto</v>
          </cell>
          <cell r="F60" t="str">
            <v>áno</v>
          </cell>
        </row>
        <row r="61">
          <cell r="C61" t="str">
            <v>O529311</v>
          </cell>
          <cell r="D61">
            <v>641383</v>
          </cell>
          <cell r="E61" t="str">
            <v>Mestská časť Bratislava - Podunajské Biskupice</v>
          </cell>
          <cell r="F61" t="str">
            <v>áno</v>
          </cell>
        </row>
        <row r="62">
          <cell r="C62" t="str">
            <v>O529320</v>
          </cell>
          <cell r="D62">
            <v>603155</v>
          </cell>
          <cell r="E62" t="str">
            <v>Mestská časť Bratislava - Ružinov</v>
          </cell>
          <cell r="F62" t="str">
            <v>áno</v>
          </cell>
        </row>
        <row r="63">
          <cell r="C63" t="str">
            <v>O529338</v>
          </cell>
          <cell r="D63">
            <v>603295</v>
          </cell>
          <cell r="E63" t="str">
            <v>Mestská časť Bratislava - Vrakuňa</v>
          </cell>
          <cell r="F63" t="str">
            <v>áno</v>
          </cell>
        </row>
        <row r="64">
          <cell r="C64" t="str">
            <v>O529346</v>
          </cell>
          <cell r="D64">
            <v>603317</v>
          </cell>
          <cell r="E64" t="str">
            <v>Mestská časť Bratislava - Nové Mesto</v>
          </cell>
          <cell r="F64" t="str">
            <v>áno</v>
          </cell>
        </row>
        <row r="65">
          <cell r="C65" t="str">
            <v>O529354</v>
          </cell>
          <cell r="D65">
            <v>304557</v>
          </cell>
          <cell r="E65" t="str">
            <v>Mestská časť Bratislava - Rača</v>
          </cell>
          <cell r="F65" t="str">
            <v>áno</v>
          </cell>
        </row>
        <row r="66">
          <cell r="C66" t="str">
            <v>O529362</v>
          </cell>
          <cell r="D66">
            <v>304565</v>
          </cell>
          <cell r="E66" t="str">
            <v>Mestská časť Bratislava - Vajnory</v>
          </cell>
          <cell r="F66" t="str">
            <v>áno</v>
          </cell>
        </row>
        <row r="67">
          <cell r="C67" t="str">
            <v>O529371</v>
          </cell>
          <cell r="D67">
            <v>603392</v>
          </cell>
          <cell r="E67" t="str">
            <v>Mestská časť Bratislava - Devínska Nová Ves</v>
          </cell>
          <cell r="F67" t="str">
            <v>áno</v>
          </cell>
        </row>
        <row r="68">
          <cell r="C68" t="str">
            <v>O529389</v>
          </cell>
          <cell r="D68">
            <v>603406</v>
          </cell>
          <cell r="E68" t="str">
            <v>Mestská časť Bratislava - Dúbravka</v>
          </cell>
          <cell r="F68" t="str">
            <v>áno</v>
          </cell>
        </row>
        <row r="69">
          <cell r="C69" t="str">
            <v>O529397</v>
          </cell>
          <cell r="D69">
            <v>603520</v>
          </cell>
          <cell r="E69" t="str">
            <v>Mestská časť Bratislava - Karlova Ves</v>
          </cell>
          <cell r="F69" t="str">
            <v>áno</v>
          </cell>
        </row>
        <row r="70">
          <cell r="C70" t="str">
            <v>O529419</v>
          </cell>
          <cell r="D70">
            <v>603414</v>
          </cell>
          <cell r="E70" t="str">
            <v>Mestská časť Bratislava - Lamač</v>
          </cell>
          <cell r="F70" t="str">
            <v>áno</v>
          </cell>
        </row>
        <row r="71">
          <cell r="C71" t="str">
            <v>O529427</v>
          </cell>
          <cell r="D71">
            <v>604887</v>
          </cell>
          <cell r="E71" t="str">
            <v>Mestská časť Bratislava - Záhorská Bystrica</v>
          </cell>
          <cell r="F71" t="str">
            <v>áno</v>
          </cell>
        </row>
        <row r="72">
          <cell r="C72" t="str">
            <v>O529443</v>
          </cell>
          <cell r="D72">
            <v>304603</v>
          </cell>
          <cell r="E72" t="str">
            <v>Mestská časť Bratislava - Jarovce</v>
          </cell>
          <cell r="F72" t="str">
            <v>áno</v>
          </cell>
        </row>
        <row r="73">
          <cell r="C73" t="str">
            <v>O529460</v>
          </cell>
          <cell r="D73">
            <v>603201</v>
          </cell>
          <cell r="E73" t="str">
            <v>Mestská časť Bratislava - Petržalka</v>
          </cell>
          <cell r="F73" t="str">
            <v>áno</v>
          </cell>
        </row>
        <row r="74">
          <cell r="C74" t="str">
            <v>O529494</v>
          </cell>
          <cell r="D74">
            <v>304611</v>
          </cell>
          <cell r="E74" t="str">
            <v>Mestská časť Bratislava - Rusovce</v>
          </cell>
          <cell r="F74" t="str">
            <v>áno</v>
          </cell>
        </row>
        <row r="75">
          <cell r="C75" t="str">
            <v>O545333</v>
          </cell>
          <cell r="D75">
            <v>400009</v>
          </cell>
          <cell r="E75" t="str">
            <v>Obec Dunajská Lužná</v>
          </cell>
          <cell r="F75" t="str">
            <v>áno</v>
          </cell>
        </row>
        <row r="76">
          <cell r="C76" t="str">
            <v>O555487</v>
          </cell>
          <cell r="D76">
            <v>800252</v>
          </cell>
          <cell r="E76" t="str">
            <v>Obec Igram</v>
          </cell>
          <cell r="F76" t="str">
            <v>áno</v>
          </cell>
        </row>
        <row r="77">
          <cell r="C77" t="str">
            <v>C10</v>
          </cell>
          <cell r="D77">
            <v>587141</v>
          </cell>
          <cell r="E77" t="str">
            <v>Kongregácia sestier dominikánok bl. Imeldy</v>
          </cell>
          <cell r="F77" t="str">
            <v>áno</v>
          </cell>
        </row>
        <row r="78">
          <cell r="C78" t="str">
            <v>C13</v>
          </cell>
          <cell r="D78">
            <v>586722</v>
          </cell>
          <cell r="E78" t="str">
            <v>Rímska únia Rádu sv. Uršule, Slovenská provincia, Provincialát Uršulínok</v>
          </cell>
          <cell r="F78" t="str">
            <v>áno</v>
          </cell>
        </row>
        <row r="79">
          <cell r="C79" t="str">
            <v>C14</v>
          </cell>
          <cell r="D79">
            <v>586358</v>
          </cell>
          <cell r="E79" t="str">
            <v>Kanonisky sv. Augustína rehole Notre Dame</v>
          </cell>
          <cell r="F79" t="str">
            <v>áno</v>
          </cell>
        </row>
        <row r="80">
          <cell r="C80" t="str">
            <v>C20</v>
          </cell>
          <cell r="D80">
            <v>586421</v>
          </cell>
          <cell r="E80" t="str">
            <v>Saleziáni don Bosca - Slovenská provincia</v>
          </cell>
          <cell r="F80" t="str">
            <v>áno</v>
          </cell>
        </row>
        <row r="81">
          <cell r="C81" t="str">
            <v>C22</v>
          </cell>
          <cell r="D81">
            <v>585661</v>
          </cell>
          <cell r="E81" t="str">
            <v>Inštitút školských bratov</v>
          </cell>
          <cell r="F81" t="str">
            <v>áno</v>
          </cell>
        </row>
        <row r="82">
          <cell r="C82" t="str">
            <v>C58</v>
          </cell>
          <cell r="D82">
            <v>42131685</v>
          </cell>
          <cell r="E82" t="str">
            <v>Rímskokatolícka cirkev, Bratislavská arcidiecéza</v>
          </cell>
          <cell r="F82" t="str">
            <v>áno</v>
          </cell>
        </row>
        <row r="83">
          <cell r="C83" t="str">
            <v>C73</v>
          </cell>
          <cell r="D83">
            <v>42365023</v>
          </cell>
          <cell r="E83" t="str">
            <v>Združenie škôl C. S. Lewisa, ú.z.</v>
          </cell>
          <cell r="F83" t="str">
            <v>áno</v>
          </cell>
        </row>
        <row r="84">
          <cell r="C84" t="str">
            <v>S016</v>
          </cell>
          <cell r="D84">
            <v>37333755</v>
          </cell>
          <cell r="E84" t="str">
            <v>Ing. Elena Strašková</v>
          </cell>
          <cell r="F84" t="str">
            <v>áno</v>
          </cell>
        </row>
        <row r="85">
          <cell r="C85" t="str">
            <v>S017</v>
          </cell>
          <cell r="D85">
            <v>90000036</v>
          </cell>
          <cell r="E85" t="str">
            <v>Mgr. Viera Zavarčíková</v>
          </cell>
          <cell r="F85" t="str">
            <v>áno</v>
          </cell>
        </row>
        <row r="86">
          <cell r="C86" t="str">
            <v>S038</v>
          </cell>
          <cell r="D86">
            <v>17326192</v>
          </cell>
          <cell r="E86" t="str">
            <v>Výchovno-vzdelávacie združenie</v>
          </cell>
          <cell r="F86" t="str">
            <v>áno</v>
          </cell>
        </row>
        <row r="87">
          <cell r="C87" t="str">
            <v>S041</v>
          </cell>
          <cell r="D87">
            <v>31377491</v>
          </cell>
          <cell r="E87" t="str">
            <v>GAUDEAMUS, s.r.o.</v>
          </cell>
          <cell r="F87" t="str">
            <v>áno</v>
          </cell>
        </row>
        <row r="88">
          <cell r="C88" t="str">
            <v>S056</v>
          </cell>
          <cell r="D88">
            <v>36061042</v>
          </cell>
          <cell r="E88" t="str">
            <v>Výchova k slobode o. z.</v>
          </cell>
          <cell r="F88" t="str">
            <v>áno</v>
          </cell>
        </row>
        <row r="89">
          <cell r="C89" t="str">
            <v>S057</v>
          </cell>
          <cell r="D89">
            <v>35807181</v>
          </cell>
          <cell r="E89" t="str">
            <v>Cambridge international communications, s. r. o.</v>
          </cell>
          <cell r="F89" t="str">
            <v>áno</v>
          </cell>
        </row>
        <row r="90">
          <cell r="C90" t="str">
            <v>S091</v>
          </cell>
          <cell r="D90">
            <v>90000112</v>
          </cell>
          <cell r="E90" t="str">
            <v>Alena Kaňuková</v>
          </cell>
          <cell r="F90" t="str">
            <v>áno</v>
          </cell>
        </row>
        <row r="91">
          <cell r="C91" t="str">
            <v>S092</v>
          </cell>
          <cell r="D91">
            <v>31335225</v>
          </cell>
          <cell r="E91" t="str">
            <v>PROFI - KAMO, s.r.o.</v>
          </cell>
          <cell r="F91" t="str">
            <v>áno</v>
          </cell>
        </row>
        <row r="92">
          <cell r="C92" t="str">
            <v>S093</v>
          </cell>
          <cell r="D92">
            <v>90000010</v>
          </cell>
          <cell r="E92" t="str">
            <v>Ministerstvo školstva a vedy Bulharskej republiky</v>
          </cell>
          <cell r="F92" t="str">
            <v>áno</v>
          </cell>
        </row>
        <row r="93">
          <cell r="C93" t="str">
            <v>S095</v>
          </cell>
          <cell r="D93">
            <v>35697547</v>
          </cell>
          <cell r="E93" t="str">
            <v>COOP Jednota Slovensko, spotrebné družstvo</v>
          </cell>
          <cell r="F93" t="str">
            <v>áno</v>
          </cell>
        </row>
        <row r="94">
          <cell r="C94" t="str">
            <v>S096</v>
          </cell>
          <cell r="D94">
            <v>168637</v>
          </cell>
          <cell r="E94" t="str">
            <v>COOP PRODUKT SLOVENSKO</v>
          </cell>
          <cell r="F94" t="str">
            <v>áno</v>
          </cell>
        </row>
        <row r="95">
          <cell r="C95" t="str">
            <v>S099</v>
          </cell>
          <cell r="D95">
            <v>31406025</v>
          </cell>
          <cell r="E95" t="str">
            <v>Sonfol s.r.o.</v>
          </cell>
          <cell r="F95" t="str">
            <v>áno</v>
          </cell>
        </row>
        <row r="96">
          <cell r="C96" t="str">
            <v>S1008</v>
          </cell>
          <cell r="D96">
            <v>90000330</v>
          </cell>
          <cell r="E96" t="str">
            <v>Mgr. art. Dalibor Bača</v>
          </cell>
          <cell r="F96" t="str">
            <v>áno</v>
          </cell>
        </row>
        <row r="97">
          <cell r="C97" t="str">
            <v>S1019</v>
          </cell>
          <cell r="D97">
            <v>50685465</v>
          </cell>
          <cell r="E97" t="str">
            <v>LIBELLUS PRECUM, o.z.</v>
          </cell>
          <cell r="F97" t="str">
            <v>áno</v>
          </cell>
        </row>
        <row r="98">
          <cell r="C98" t="str">
            <v>S1030</v>
          </cell>
          <cell r="D98">
            <v>42417317</v>
          </cell>
          <cell r="E98" t="str">
            <v>Mimi a Monty</v>
          </cell>
          <cell r="F98" t="str">
            <v>áno</v>
          </cell>
        </row>
        <row r="99">
          <cell r="C99" t="str">
            <v>S1040</v>
          </cell>
          <cell r="D99">
            <v>52441334</v>
          </cell>
          <cell r="E99" t="str">
            <v>FANTASTICKÁ - občianske združenie</v>
          </cell>
          <cell r="F99" t="str">
            <v>áno</v>
          </cell>
        </row>
        <row r="100">
          <cell r="C100" t="str">
            <v>S1068</v>
          </cell>
          <cell r="D100">
            <v>54347599</v>
          </cell>
          <cell r="E100" t="str">
            <v>Za lepšie vzdelávanie</v>
          </cell>
          <cell r="F100" t="str">
            <v>áno</v>
          </cell>
        </row>
        <row r="101">
          <cell r="C101" t="str">
            <v>S1073</v>
          </cell>
          <cell r="D101">
            <v>42138515</v>
          </cell>
          <cell r="E101" t="str">
            <v>Kolégium Antona Neuwirtha</v>
          </cell>
          <cell r="F101" t="str">
            <v>áno</v>
          </cell>
        </row>
        <row r="102">
          <cell r="C102" t="str">
            <v>S1078</v>
          </cell>
          <cell r="D102">
            <v>35907631</v>
          </cell>
          <cell r="E102" t="str">
            <v>MAXWELL, s.r.o.</v>
          </cell>
          <cell r="F102" t="str">
            <v>áno</v>
          </cell>
        </row>
        <row r="103">
          <cell r="C103" t="str">
            <v>S1083</v>
          </cell>
          <cell r="D103">
            <v>42445817</v>
          </cell>
          <cell r="E103" t="str">
            <v>Slobodne a zodpovedne</v>
          </cell>
          <cell r="F103" t="str">
            <v>áno</v>
          </cell>
        </row>
        <row r="104">
          <cell r="C104" t="str">
            <v>S1084</v>
          </cell>
          <cell r="D104">
            <v>90000341</v>
          </cell>
          <cell r="E104" t="str">
            <v>Mgr. Nina Némethová</v>
          </cell>
          <cell r="F104" t="str">
            <v>áno</v>
          </cell>
        </row>
        <row r="105">
          <cell r="C105" t="str">
            <v>S1088</v>
          </cell>
          <cell r="D105">
            <v>90000340</v>
          </cell>
          <cell r="E105" t="str">
            <v>JUDR. Eva Petričková</v>
          </cell>
          <cell r="F105" t="str">
            <v>áno</v>
          </cell>
        </row>
        <row r="106">
          <cell r="C106" t="str">
            <v>S1099</v>
          </cell>
          <cell r="D106">
            <v>52521303</v>
          </cell>
          <cell r="E106" t="str">
            <v>PLATYPUS, s. r. o.</v>
          </cell>
          <cell r="F106" t="str">
            <v>áno</v>
          </cell>
        </row>
        <row r="107">
          <cell r="C107" t="str">
            <v>S1116</v>
          </cell>
          <cell r="D107">
            <v>54822297</v>
          </cell>
          <cell r="E107" t="str">
            <v>Kresťanské centrum Ako doma</v>
          </cell>
          <cell r="F107" t="str">
            <v>áno</v>
          </cell>
        </row>
        <row r="108">
          <cell r="C108" t="str">
            <v>S126</v>
          </cell>
          <cell r="D108">
            <v>35839236</v>
          </cell>
          <cell r="E108" t="str">
            <v>Súkromná stredná odborná škola HOST, s.r.o.</v>
          </cell>
          <cell r="F108" t="str">
            <v>áno</v>
          </cell>
        </row>
        <row r="109">
          <cell r="C109" t="str">
            <v>S180</v>
          </cell>
          <cell r="D109">
            <v>35872144</v>
          </cell>
          <cell r="E109" t="str">
            <v>Johannes Senio Service s.r.o.</v>
          </cell>
          <cell r="F109" t="str">
            <v>áno</v>
          </cell>
        </row>
        <row r="110">
          <cell r="C110" t="str">
            <v>S217</v>
          </cell>
          <cell r="D110">
            <v>35893991</v>
          </cell>
          <cell r="E110" t="str">
            <v>GALILEO SCHOOL, s.r.o.</v>
          </cell>
          <cell r="F110" t="str">
            <v>áno</v>
          </cell>
        </row>
        <row r="111">
          <cell r="C111" t="str">
            <v>S232</v>
          </cell>
          <cell r="D111">
            <v>30851581</v>
          </cell>
          <cell r="E111" t="str">
            <v>Občianske združenie ESPRIT</v>
          </cell>
          <cell r="F111" t="str">
            <v>áno</v>
          </cell>
        </row>
        <row r="112">
          <cell r="C112" t="str">
            <v>S344</v>
          </cell>
          <cell r="D112">
            <v>35969318</v>
          </cell>
          <cell r="E112" t="str">
            <v>S.E.I.N. sollertia s.r.o.</v>
          </cell>
          <cell r="F112" t="str">
            <v>áno</v>
          </cell>
        </row>
        <row r="113">
          <cell r="C113" t="str">
            <v>S355</v>
          </cell>
          <cell r="D113">
            <v>35923890</v>
          </cell>
          <cell r="E113" t="str">
            <v>SCHOOL, s.r.o.</v>
          </cell>
          <cell r="F113" t="str">
            <v>áno</v>
          </cell>
        </row>
        <row r="114">
          <cell r="C114" t="str">
            <v>S446</v>
          </cell>
          <cell r="D114">
            <v>35870494</v>
          </cell>
          <cell r="E114" t="str">
            <v>Security management, s.r.o.</v>
          </cell>
          <cell r="F114" t="str">
            <v>áno</v>
          </cell>
        </row>
        <row r="115">
          <cell r="C115" t="str">
            <v>S481</v>
          </cell>
          <cell r="D115">
            <v>35972181</v>
          </cell>
          <cell r="E115" t="str">
            <v>UniTrade Institute, s. r. o.</v>
          </cell>
          <cell r="F115" t="str">
            <v>áno</v>
          </cell>
        </row>
        <row r="116">
          <cell r="C116" t="str">
            <v>S514</v>
          </cell>
          <cell r="D116">
            <v>35998407</v>
          </cell>
          <cell r="E116" t="str">
            <v>Centrum environmentálnej a etickej výchovy Živica, o. z.</v>
          </cell>
          <cell r="F116" t="str">
            <v>áno</v>
          </cell>
        </row>
        <row r="117">
          <cell r="C117" t="str">
            <v>S515</v>
          </cell>
          <cell r="D117">
            <v>90000213</v>
          </cell>
          <cell r="E117" t="str">
            <v>Venus Jahanpour</v>
          </cell>
          <cell r="F117" t="str">
            <v>áno</v>
          </cell>
        </row>
        <row r="118">
          <cell r="C118" t="str">
            <v>S520</v>
          </cell>
          <cell r="D118">
            <v>37924745</v>
          </cell>
          <cell r="E118" t="str">
            <v>Centrum nadania, n. o.</v>
          </cell>
          <cell r="F118" t="str">
            <v>áno</v>
          </cell>
        </row>
        <row r="119">
          <cell r="C119" t="str">
            <v>S607</v>
          </cell>
          <cell r="D119">
            <v>90000241</v>
          </cell>
          <cell r="E119" t="str">
            <v>Helena Barnová</v>
          </cell>
          <cell r="F119" t="str">
            <v>áno</v>
          </cell>
        </row>
        <row r="120">
          <cell r="C120" t="str">
            <v>S634</v>
          </cell>
          <cell r="D120">
            <v>36076082</v>
          </cell>
          <cell r="E120" t="str">
            <v>Združenie rodičov Spoločnej nemecko-slovenskej školy v Bratislave</v>
          </cell>
          <cell r="F120" t="str">
            <v>áno</v>
          </cell>
        </row>
        <row r="121">
          <cell r="C121" t="str">
            <v>S648</v>
          </cell>
          <cell r="D121">
            <v>46482601</v>
          </cell>
          <cell r="E121" t="str">
            <v>Gastroškola, s. r. o.</v>
          </cell>
          <cell r="F121" t="str">
            <v>áno</v>
          </cell>
        </row>
        <row r="122">
          <cell r="C122" t="str">
            <v>S668</v>
          </cell>
          <cell r="D122">
            <v>36766399</v>
          </cell>
          <cell r="E122" t="str">
            <v>Kreatívne centrum, s.r.o.</v>
          </cell>
          <cell r="F122" t="str">
            <v>áno</v>
          </cell>
        </row>
        <row r="123">
          <cell r="C123" t="str">
            <v>S693</v>
          </cell>
          <cell r="D123">
            <v>13999745</v>
          </cell>
          <cell r="E123" t="str">
            <v>Peter Jaký</v>
          </cell>
          <cell r="F123" t="str">
            <v>áno</v>
          </cell>
        </row>
        <row r="124">
          <cell r="C124" t="str">
            <v>S697</v>
          </cell>
          <cell r="D124">
            <v>46519335</v>
          </cell>
          <cell r="E124" t="str">
            <v>Zriaďovateľ EIS s.r.o.</v>
          </cell>
          <cell r="F124" t="str">
            <v>áno</v>
          </cell>
        </row>
        <row r="125">
          <cell r="C125" t="str">
            <v>S731</v>
          </cell>
          <cell r="D125">
            <v>46708502</v>
          </cell>
          <cell r="E125" t="str">
            <v>DAYCARE INTERNATIONAL, s. r. o.</v>
          </cell>
          <cell r="F125" t="str">
            <v>áno</v>
          </cell>
        </row>
        <row r="126">
          <cell r="C126" t="str">
            <v>S755</v>
          </cell>
          <cell r="D126">
            <v>30846510</v>
          </cell>
          <cell r="E126" t="str">
            <v>Združenie pre francúzsku školu v Bratislave</v>
          </cell>
          <cell r="F126" t="str">
            <v>áno</v>
          </cell>
        </row>
        <row r="127">
          <cell r="C127" t="str">
            <v>S771</v>
          </cell>
          <cell r="D127">
            <v>47326824</v>
          </cell>
          <cell r="E127" t="str">
            <v>AMOS EDU s.r.o.</v>
          </cell>
          <cell r="F127" t="str">
            <v>áno</v>
          </cell>
        </row>
        <row r="128">
          <cell r="C128" t="str">
            <v>S827</v>
          </cell>
          <cell r="D128">
            <v>42266513</v>
          </cell>
          <cell r="E128" t="str">
            <v>O.z. FELIX Bratislava</v>
          </cell>
          <cell r="F128" t="str">
            <v>áno</v>
          </cell>
        </row>
        <row r="129">
          <cell r="C129" t="str">
            <v>S829</v>
          </cell>
          <cell r="D129">
            <v>90000303</v>
          </cell>
          <cell r="E129" t="str">
            <v>PhDr. Veronika Bisaki, PhD.</v>
          </cell>
          <cell r="F129" t="str">
            <v>áno</v>
          </cell>
        </row>
        <row r="130">
          <cell r="C130" t="str">
            <v>S832</v>
          </cell>
          <cell r="D130">
            <v>50073893</v>
          </cell>
          <cell r="E130" t="str">
            <v>Duálna akadémia, z.z.p.o.</v>
          </cell>
          <cell r="F130" t="str">
            <v>áno</v>
          </cell>
        </row>
        <row r="131">
          <cell r="C131" t="str">
            <v>S862</v>
          </cell>
          <cell r="D131">
            <v>90000311</v>
          </cell>
          <cell r="E131" t="str">
            <v>Jozef Bača</v>
          </cell>
          <cell r="F131" t="str">
            <v>áno</v>
          </cell>
        </row>
        <row r="132">
          <cell r="C132" t="str">
            <v>S884</v>
          </cell>
          <cell r="D132">
            <v>50349872</v>
          </cell>
          <cell r="E132" t="str">
            <v>Škola Harmanček, s. r. o.</v>
          </cell>
          <cell r="F132" t="str">
            <v>áno</v>
          </cell>
        </row>
        <row r="133">
          <cell r="C133" t="str">
            <v>S914</v>
          </cell>
          <cell r="D133">
            <v>50922718</v>
          </cell>
          <cell r="E133" t="str">
            <v>SportSkola s. r. o.</v>
          </cell>
          <cell r="F133" t="str">
            <v>áno</v>
          </cell>
        </row>
        <row r="134">
          <cell r="C134" t="str">
            <v>S932</v>
          </cell>
          <cell r="D134">
            <v>50638050</v>
          </cell>
          <cell r="E134" t="str">
            <v>ANIMATO s.r.o.</v>
          </cell>
          <cell r="F134" t="str">
            <v>áno</v>
          </cell>
        </row>
        <row r="135">
          <cell r="C135" t="str">
            <v>S933</v>
          </cell>
          <cell r="D135">
            <v>90000324</v>
          </cell>
          <cell r="E135" t="str">
            <v>Tomáš Chadim</v>
          </cell>
          <cell r="F135" t="str">
            <v>áno</v>
          </cell>
        </row>
        <row r="136">
          <cell r="C136" t="str">
            <v>S941</v>
          </cell>
          <cell r="D136">
            <v>52146073</v>
          </cell>
          <cell r="E136" t="str">
            <v>Kings Schools International, s.r.o.</v>
          </cell>
          <cell r="F136" t="str">
            <v>áno</v>
          </cell>
        </row>
        <row r="137">
          <cell r="C137" t="str">
            <v>S972</v>
          </cell>
          <cell r="D137">
            <v>50550152</v>
          </cell>
          <cell r="E137" t="str">
            <v>Jolly HOMESCHOOL, s.r.o.</v>
          </cell>
          <cell r="F137" t="str">
            <v>áno</v>
          </cell>
        </row>
        <row r="138">
          <cell r="C138" t="str">
            <v>S976</v>
          </cell>
          <cell r="D138">
            <v>52560813</v>
          </cell>
          <cell r="E138" t="str">
            <v>Edux s. r. o.</v>
          </cell>
          <cell r="F138" t="str">
            <v>áno</v>
          </cell>
        </row>
        <row r="139">
          <cell r="C139" t="str">
            <v>S996</v>
          </cell>
          <cell r="D139">
            <v>42369479</v>
          </cell>
          <cell r="E139" t="str">
            <v>Veľká - Malá - Škola</v>
          </cell>
          <cell r="F139" t="str">
            <v>áno</v>
          </cell>
        </row>
        <row r="140">
          <cell r="C140" t="str">
            <v>KTV</v>
          </cell>
          <cell r="D140">
            <v>54130531</v>
          </cell>
          <cell r="E140" t="str">
            <v>Regionálny úrad školskej správy v Trnave</v>
          </cell>
          <cell r="F140" t="str">
            <v>áno</v>
          </cell>
        </row>
        <row r="141">
          <cell r="C141" t="str">
            <v>VTV</v>
          </cell>
          <cell r="D141">
            <v>37836901</v>
          </cell>
          <cell r="E141" t="str">
            <v>Trnavský samosprávny kraj</v>
          </cell>
          <cell r="F141" t="str">
            <v>áno</v>
          </cell>
        </row>
        <row r="142">
          <cell r="C142" t="str">
            <v>O501433</v>
          </cell>
          <cell r="D142">
            <v>305383</v>
          </cell>
          <cell r="E142" t="str">
            <v>Mesto Dunajská Streda</v>
          </cell>
          <cell r="F142" t="str">
            <v>áno</v>
          </cell>
        </row>
        <row r="143">
          <cell r="C143" t="str">
            <v>O501492</v>
          </cell>
          <cell r="D143">
            <v>305308</v>
          </cell>
          <cell r="E143" t="str">
            <v>Obec Blatná na Ostrove</v>
          </cell>
          <cell r="F143" t="str">
            <v>áno</v>
          </cell>
        </row>
        <row r="144">
          <cell r="C144" t="str">
            <v>O501522</v>
          </cell>
          <cell r="D144">
            <v>305332</v>
          </cell>
          <cell r="E144" t="str">
            <v>Mesto Veľký Meder</v>
          </cell>
          <cell r="F144" t="str">
            <v>áno</v>
          </cell>
        </row>
        <row r="145">
          <cell r="C145" t="str">
            <v>O501531</v>
          </cell>
          <cell r="D145">
            <v>305341</v>
          </cell>
          <cell r="E145" t="str">
            <v>Obec Čiližská Radvaň</v>
          </cell>
          <cell r="F145" t="str">
            <v>áno</v>
          </cell>
        </row>
        <row r="146">
          <cell r="C146" t="str">
            <v>O501573</v>
          </cell>
          <cell r="D146">
            <v>305391</v>
          </cell>
          <cell r="E146" t="str">
            <v>Mesto Gabčíkovo</v>
          </cell>
          <cell r="F146" t="str">
            <v>áno</v>
          </cell>
        </row>
        <row r="147">
          <cell r="C147" t="str">
            <v>O501581</v>
          </cell>
          <cell r="D147">
            <v>305405</v>
          </cell>
          <cell r="E147" t="str">
            <v>Obec Holice</v>
          </cell>
          <cell r="F147" t="str">
            <v>áno</v>
          </cell>
        </row>
        <row r="148">
          <cell r="C148" t="str">
            <v>O501590</v>
          </cell>
          <cell r="D148">
            <v>305413</v>
          </cell>
          <cell r="E148" t="str">
            <v>Obec Horná Potôň</v>
          </cell>
          <cell r="F148" t="str">
            <v>áno</v>
          </cell>
        </row>
        <row r="149">
          <cell r="C149" t="str">
            <v>O501603</v>
          </cell>
          <cell r="D149">
            <v>305421</v>
          </cell>
          <cell r="E149" t="str">
            <v>Obec Horný Bar</v>
          </cell>
          <cell r="F149" t="str">
            <v>áno</v>
          </cell>
        </row>
        <row r="150">
          <cell r="C150" t="str">
            <v>O501611</v>
          </cell>
          <cell r="D150">
            <v>305430</v>
          </cell>
          <cell r="E150" t="str">
            <v>Obec Dolný Štál</v>
          </cell>
          <cell r="F150" t="str">
            <v>áno</v>
          </cell>
        </row>
        <row r="151">
          <cell r="C151" t="str">
            <v>O501654</v>
          </cell>
          <cell r="D151">
            <v>305472</v>
          </cell>
          <cell r="E151" t="str">
            <v>Obec Jahodná</v>
          </cell>
          <cell r="F151" t="str">
            <v>áno</v>
          </cell>
        </row>
        <row r="152">
          <cell r="C152" t="str">
            <v>O501697</v>
          </cell>
          <cell r="D152">
            <v>305511</v>
          </cell>
          <cell r="E152" t="str">
            <v>Obec Kostolné Kračany</v>
          </cell>
          <cell r="F152" t="str">
            <v>áno</v>
          </cell>
        </row>
        <row r="153">
          <cell r="C153" t="str">
            <v>O501719</v>
          </cell>
          <cell r="D153">
            <v>305537</v>
          </cell>
          <cell r="E153" t="str">
            <v>Obec Kútniky</v>
          </cell>
          <cell r="F153" t="str">
            <v>áno</v>
          </cell>
        </row>
        <row r="154">
          <cell r="C154" t="str">
            <v>O501727</v>
          </cell>
          <cell r="D154">
            <v>305545</v>
          </cell>
          <cell r="E154" t="str">
            <v>Obec Kvetoslavov</v>
          </cell>
          <cell r="F154" t="str">
            <v>áno</v>
          </cell>
        </row>
        <row r="155">
          <cell r="C155" t="str">
            <v>O501735</v>
          </cell>
          <cell r="D155">
            <v>305553</v>
          </cell>
          <cell r="E155" t="str">
            <v>Obec Lehnice</v>
          </cell>
          <cell r="F155" t="str">
            <v>áno</v>
          </cell>
        </row>
        <row r="156">
          <cell r="C156" t="str">
            <v>O501778</v>
          </cell>
          <cell r="D156">
            <v>305596</v>
          </cell>
          <cell r="E156" t="str">
            <v>Obec Mierovo</v>
          </cell>
          <cell r="F156" t="str">
            <v>áno</v>
          </cell>
        </row>
        <row r="157">
          <cell r="C157" t="str">
            <v>O501816</v>
          </cell>
          <cell r="D157">
            <v>305634</v>
          </cell>
          <cell r="E157" t="str">
            <v>Obec Ohrady</v>
          </cell>
          <cell r="F157" t="str">
            <v>áno</v>
          </cell>
        </row>
        <row r="158">
          <cell r="C158" t="str">
            <v>O501824</v>
          </cell>
          <cell r="D158">
            <v>305642</v>
          </cell>
          <cell r="E158" t="str">
            <v>Obec Okoč</v>
          </cell>
          <cell r="F158" t="str">
            <v>áno</v>
          </cell>
        </row>
        <row r="159">
          <cell r="C159" t="str">
            <v>O501859</v>
          </cell>
          <cell r="D159">
            <v>305669</v>
          </cell>
          <cell r="E159" t="str">
            <v>Obec Orechová Potôň</v>
          </cell>
          <cell r="F159" t="str">
            <v>áno</v>
          </cell>
        </row>
        <row r="160">
          <cell r="C160" t="str">
            <v>O501891</v>
          </cell>
          <cell r="D160">
            <v>305715</v>
          </cell>
          <cell r="E160" t="str">
            <v>Obec Rohovce</v>
          </cell>
          <cell r="F160" t="str">
            <v>áno</v>
          </cell>
        </row>
        <row r="161">
          <cell r="C161" t="str">
            <v>O501905</v>
          </cell>
          <cell r="D161">
            <v>305723</v>
          </cell>
          <cell r="E161" t="str">
            <v>Mesto Šamorín</v>
          </cell>
          <cell r="F161" t="str">
            <v>áno</v>
          </cell>
        </row>
        <row r="162">
          <cell r="C162" t="str">
            <v>O501913</v>
          </cell>
          <cell r="D162">
            <v>305731</v>
          </cell>
          <cell r="E162" t="str">
            <v>Obec Štvrtok na Ostrove</v>
          </cell>
          <cell r="F162" t="str">
            <v>áno</v>
          </cell>
        </row>
        <row r="163">
          <cell r="C163" t="str">
            <v>O501921</v>
          </cell>
          <cell r="D163">
            <v>305740</v>
          </cell>
          <cell r="E163" t="str">
            <v>Obec Topoľníky</v>
          </cell>
          <cell r="F163" t="str">
            <v>áno</v>
          </cell>
        </row>
        <row r="164">
          <cell r="C164" t="str">
            <v>O501972</v>
          </cell>
          <cell r="D164">
            <v>305791</v>
          </cell>
          <cell r="E164" t="str">
            <v>Obec Veľká Paka</v>
          </cell>
          <cell r="F164" t="str">
            <v>áno</v>
          </cell>
        </row>
        <row r="165">
          <cell r="C165" t="str">
            <v>O501981</v>
          </cell>
          <cell r="D165">
            <v>305804</v>
          </cell>
          <cell r="E165" t="str">
            <v>Obec Veľké Blahovo</v>
          </cell>
          <cell r="F165" t="str">
            <v>áno</v>
          </cell>
        </row>
        <row r="166">
          <cell r="C166" t="str">
            <v>O502006</v>
          </cell>
          <cell r="D166">
            <v>305821</v>
          </cell>
          <cell r="E166" t="str">
            <v>Obec Vrakúň</v>
          </cell>
          <cell r="F166" t="str">
            <v>áno</v>
          </cell>
        </row>
        <row r="167">
          <cell r="C167" t="str">
            <v>O502014</v>
          </cell>
          <cell r="D167">
            <v>228788</v>
          </cell>
          <cell r="E167" t="str">
            <v>Obec Vydrany</v>
          </cell>
          <cell r="F167" t="str">
            <v>áno</v>
          </cell>
        </row>
        <row r="168">
          <cell r="C168" t="str">
            <v>O502022</v>
          </cell>
          <cell r="D168">
            <v>305839</v>
          </cell>
          <cell r="E168" t="str">
            <v>Obec Zlaté Klasy</v>
          </cell>
          <cell r="F168" t="str">
            <v>áno</v>
          </cell>
        </row>
        <row r="169">
          <cell r="C169" t="str">
            <v>O503665</v>
          </cell>
          <cell r="D169">
            <v>305936</v>
          </cell>
          <cell r="E169" t="str">
            <v>Mesto Galanta</v>
          </cell>
          <cell r="F169" t="str">
            <v>áno</v>
          </cell>
        </row>
        <row r="170">
          <cell r="C170" t="str">
            <v>O503673</v>
          </cell>
          <cell r="D170">
            <v>305855</v>
          </cell>
          <cell r="E170" t="str">
            <v>Obec Abrahám</v>
          </cell>
          <cell r="F170" t="str">
            <v>áno</v>
          </cell>
        </row>
        <row r="171">
          <cell r="C171" t="str">
            <v>O503690</v>
          </cell>
          <cell r="D171">
            <v>305871</v>
          </cell>
          <cell r="E171" t="str">
            <v>Obec Čierna Voda</v>
          </cell>
          <cell r="F171" t="str">
            <v>áno</v>
          </cell>
        </row>
        <row r="172">
          <cell r="C172" t="str">
            <v>O503703</v>
          </cell>
          <cell r="D172">
            <v>305880</v>
          </cell>
          <cell r="E172" t="str">
            <v>Obec Čierny Brod</v>
          </cell>
          <cell r="F172" t="str">
            <v>áno</v>
          </cell>
        </row>
        <row r="173">
          <cell r="C173" t="str">
            <v>O503746</v>
          </cell>
          <cell r="D173">
            <v>305910</v>
          </cell>
          <cell r="E173" t="str">
            <v>Obec Dolné Saliby</v>
          </cell>
          <cell r="F173" t="str">
            <v>áno</v>
          </cell>
        </row>
        <row r="174">
          <cell r="C174" t="str">
            <v>O503771</v>
          </cell>
          <cell r="D174">
            <v>305952</v>
          </cell>
          <cell r="E174" t="str">
            <v>Obec Horné Saliby</v>
          </cell>
          <cell r="F174" t="str">
            <v>áno</v>
          </cell>
        </row>
        <row r="175">
          <cell r="C175" t="str">
            <v>O503835</v>
          </cell>
          <cell r="D175">
            <v>306011</v>
          </cell>
          <cell r="E175" t="str">
            <v>Obec Jelka</v>
          </cell>
          <cell r="F175" t="str">
            <v>áno</v>
          </cell>
        </row>
        <row r="176">
          <cell r="C176" t="str">
            <v>O503860</v>
          </cell>
          <cell r="D176">
            <v>306045</v>
          </cell>
          <cell r="E176" t="str">
            <v>Obec Košúty</v>
          </cell>
          <cell r="F176" t="str">
            <v>áno</v>
          </cell>
        </row>
        <row r="177">
          <cell r="C177" t="str">
            <v>O503878</v>
          </cell>
          <cell r="D177">
            <v>306053</v>
          </cell>
          <cell r="E177" t="str">
            <v>Obec Kráľov Brod</v>
          </cell>
          <cell r="F177" t="str">
            <v>áno</v>
          </cell>
        </row>
        <row r="178">
          <cell r="C178" t="str">
            <v>O503924</v>
          </cell>
          <cell r="D178">
            <v>306096</v>
          </cell>
          <cell r="E178" t="str">
            <v>Obec Mostová</v>
          </cell>
          <cell r="F178" t="str">
            <v>áno</v>
          </cell>
        </row>
        <row r="179">
          <cell r="C179" t="str">
            <v>O503959</v>
          </cell>
          <cell r="D179">
            <v>306126</v>
          </cell>
          <cell r="E179" t="str">
            <v>Obec Pata</v>
          </cell>
          <cell r="F179" t="str">
            <v>áno</v>
          </cell>
        </row>
        <row r="180">
          <cell r="C180" t="str">
            <v>O503967</v>
          </cell>
          <cell r="D180">
            <v>800295</v>
          </cell>
          <cell r="E180" t="str">
            <v>Obec Pusté Sady</v>
          </cell>
          <cell r="F180" t="str">
            <v>áno</v>
          </cell>
        </row>
        <row r="181">
          <cell r="C181" t="str">
            <v>O503975</v>
          </cell>
          <cell r="D181">
            <v>306134</v>
          </cell>
          <cell r="E181" t="str">
            <v>Obec Pusté Úľany</v>
          </cell>
          <cell r="F181" t="str">
            <v>áno</v>
          </cell>
        </row>
        <row r="182">
          <cell r="C182" t="str">
            <v>O504009</v>
          </cell>
          <cell r="D182">
            <v>306169</v>
          </cell>
          <cell r="E182" t="str">
            <v>Mesto Sereď</v>
          </cell>
          <cell r="F182" t="str">
            <v>áno</v>
          </cell>
        </row>
        <row r="183">
          <cell r="C183" t="str">
            <v>O504017</v>
          </cell>
          <cell r="D183">
            <v>306177</v>
          </cell>
          <cell r="E183" t="str">
            <v>Mesto Sládkovičovo</v>
          </cell>
          <cell r="F183" t="str">
            <v>áno</v>
          </cell>
        </row>
        <row r="184">
          <cell r="C184" t="str">
            <v>O504041</v>
          </cell>
          <cell r="D184">
            <v>306193</v>
          </cell>
          <cell r="E184" t="str">
            <v>Obec Šintava</v>
          </cell>
          <cell r="F184" t="str">
            <v>áno</v>
          </cell>
        </row>
        <row r="185">
          <cell r="C185" t="str">
            <v>O504050</v>
          </cell>
          <cell r="D185">
            <v>306207</v>
          </cell>
          <cell r="E185" t="str">
            <v>Obec Šoporňa</v>
          </cell>
          <cell r="F185" t="str">
            <v>áno</v>
          </cell>
        </row>
        <row r="186">
          <cell r="C186" t="str">
            <v>O504076</v>
          </cell>
          <cell r="D186">
            <v>306223</v>
          </cell>
          <cell r="E186" t="str">
            <v>Obec Tomášikovo</v>
          </cell>
          <cell r="F186" t="str">
            <v>áno</v>
          </cell>
        </row>
        <row r="187">
          <cell r="C187" t="str">
            <v>O504084</v>
          </cell>
          <cell r="D187">
            <v>306231</v>
          </cell>
          <cell r="E187" t="str">
            <v>Obec Topoľnica</v>
          </cell>
          <cell r="F187" t="str">
            <v>áno</v>
          </cell>
        </row>
        <row r="188">
          <cell r="C188" t="str">
            <v>O504106</v>
          </cell>
          <cell r="D188">
            <v>306258</v>
          </cell>
          <cell r="E188" t="str">
            <v>Obec Trstice</v>
          </cell>
          <cell r="F188" t="str">
            <v>áno</v>
          </cell>
        </row>
        <row r="189">
          <cell r="C189" t="str">
            <v>O504122</v>
          </cell>
          <cell r="D189">
            <v>306274</v>
          </cell>
          <cell r="E189" t="str">
            <v>Obec Veľká Mača</v>
          </cell>
          <cell r="F189" t="str">
            <v>áno</v>
          </cell>
        </row>
        <row r="190">
          <cell r="C190" t="str">
            <v>O504131</v>
          </cell>
          <cell r="D190">
            <v>306282</v>
          </cell>
          <cell r="E190" t="str">
            <v>Obec Veľké Úľany</v>
          </cell>
          <cell r="F190" t="str">
            <v>áno</v>
          </cell>
        </row>
        <row r="191">
          <cell r="C191" t="str">
            <v>O504149</v>
          </cell>
          <cell r="D191">
            <v>306291</v>
          </cell>
          <cell r="E191" t="str">
            <v>Obec Veľký Grob</v>
          </cell>
          <cell r="F191" t="str">
            <v>áno</v>
          </cell>
        </row>
        <row r="192">
          <cell r="C192" t="str">
            <v>O504157</v>
          </cell>
          <cell r="D192">
            <v>306304</v>
          </cell>
          <cell r="E192" t="str">
            <v>Obec Vinohrady nad Váhom</v>
          </cell>
          <cell r="F192" t="str">
            <v>áno</v>
          </cell>
        </row>
        <row r="193">
          <cell r="C193" t="str">
            <v>O504173</v>
          </cell>
          <cell r="D193">
            <v>306321</v>
          </cell>
          <cell r="E193" t="str">
            <v>Obec Vozokany</v>
          </cell>
          <cell r="F193" t="str">
            <v>áno</v>
          </cell>
        </row>
        <row r="194">
          <cell r="C194" t="str">
            <v>O504181</v>
          </cell>
          <cell r="D194">
            <v>306339</v>
          </cell>
          <cell r="E194" t="str">
            <v>Obec Zemianske Sady</v>
          </cell>
          <cell r="F194" t="str">
            <v>áno</v>
          </cell>
        </row>
        <row r="195">
          <cell r="C195" t="str">
            <v>O504203</v>
          </cell>
          <cell r="D195">
            <v>309974</v>
          </cell>
          <cell r="E195" t="str">
            <v>Mesto Senica</v>
          </cell>
          <cell r="F195" t="str">
            <v>áno</v>
          </cell>
        </row>
        <row r="196">
          <cell r="C196" t="str">
            <v>O504220</v>
          </cell>
          <cell r="D196">
            <v>309401</v>
          </cell>
          <cell r="E196" t="str">
            <v>Obec Borský Svätý Jur</v>
          </cell>
          <cell r="F196" t="str">
            <v>áno</v>
          </cell>
        </row>
        <row r="197">
          <cell r="C197" t="str">
            <v>O504238</v>
          </cell>
          <cell r="D197">
            <v>309419</v>
          </cell>
          <cell r="E197" t="str">
            <v>Obec Borský Mikuláš</v>
          </cell>
          <cell r="F197" t="str">
            <v>áno</v>
          </cell>
        </row>
        <row r="198">
          <cell r="C198" t="str">
            <v>O504271</v>
          </cell>
          <cell r="D198">
            <v>309451</v>
          </cell>
          <cell r="E198" t="str">
            <v>Obec Brodské</v>
          </cell>
          <cell r="F198" t="str">
            <v>áno</v>
          </cell>
        </row>
        <row r="199">
          <cell r="C199" t="str">
            <v>O504297</v>
          </cell>
          <cell r="D199">
            <v>309478</v>
          </cell>
          <cell r="E199" t="str">
            <v>Obec Cerová</v>
          </cell>
          <cell r="F199" t="str">
            <v>áno</v>
          </cell>
        </row>
        <row r="200">
          <cell r="C200" t="str">
            <v>O504319</v>
          </cell>
          <cell r="D200">
            <v>309486</v>
          </cell>
          <cell r="E200" t="str">
            <v>Obec Čáry</v>
          </cell>
          <cell r="F200" t="str">
            <v>áno</v>
          </cell>
        </row>
        <row r="201">
          <cell r="C201" t="str">
            <v>O504327</v>
          </cell>
          <cell r="D201">
            <v>309494</v>
          </cell>
          <cell r="E201" t="str">
            <v>Obec Častkov</v>
          </cell>
          <cell r="F201" t="str">
            <v>áno</v>
          </cell>
        </row>
        <row r="202">
          <cell r="C202" t="str">
            <v>O504335</v>
          </cell>
          <cell r="D202">
            <v>309508</v>
          </cell>
          <cell r="E202" t="str">
            <v>Obec Dojč</v>
          </cell>
          <cell r="F202" t="str">
            <v>áno</v>
          </cell>
        </row>
        <row r="203">
          <cell r="C203" t="str">
            <v>O504351</v>
          </cell>
          <cell r="D203">
            <v>309524</v>
          </cell>
          <cell r="E203" t="str">
            <v>Mesto Gbely</v>
          </cell>
          <cell r="F203" t="str">
            <v>áno</v>
          </cell>
        </row>
        <row r="204">
          <cell r="C204" t="str">
            <v>O504360</v>
          </cell>
          <cell r="D204">
            <v>309532</v>
          </cell>
          <cell r="E204" t="str">
            <v>Obec Hlboké</v>
          </cell>
          <cell r="F204" t="str">
            <v>áno</v>
          </cell>
        </row>
        <row r="205">
          <cell r="C205" t="str">
            <v>O504378</v>
          </cell>
          <cell r="D205">
            <v>309541</v>
          </cell>
          <cell r="E205" t="str">
            <v>Mesto Holíč</v>
          </cell>
          <cell r="F205" t="str">
            <v>áno</v>
          </cell>
        </row>
        <row r="206">
          <cell r="C206" t="str">
            <v>O504386</v>
          </cell>
          <cell r="D206">
            <v>309559</v>
          </cell>
          <cell r="E206" t="str">
            <v>Obec Hradište pod Vrátnom</v>
          </cell>
          <cell r="F206" t="str">
            <v>áno</v>
          </cell>
        </row>
        <row r="207">
          <cell r="C207" t="str">
            <v>O504416</v>
          </cell>
          <cell r="D207">
            <v>309583</v>
          </cell>
          <cell r="E207" t="str">
            <v>Obec Jablonica</v>
          </cell>
          <cell r="F207" t="str">
            <v>áno</v>
          </cell>
        </row>
        <row r="208">
          <cell r="C208" t="str">
            <v>O504459</v>
          </cell>
          <cell r="D208">
            <v>309613</v>
          </cell>
          <cell r="E208" t="str">
            <v>Obec Kopčany</v>
          </cell>
          <cell r="F208" t="str">
            <v>áno</v>
          </cell>
        </row>
        <row r="209">
          <cell r="C209" t="str">
            <v>O504475</v>
          </cell>
          <cell r="D209">
            <v>309630</v>
          </cell>
          <cell r="E209" t="str">
            <v>Obec Koválov</v>
          </cell>
          <cell r="F209" t="str">
            <v>áno</v>
          </cell>
        </row>
        <row r="210">
          <cell r="C210" t="str">
            <v>O504491</v>
          </cell>
          <cell r="D210">
            <v>309656</v>
          </cell>
          <cell r="E210" t="str">
            <v>Obec Kuklov</v>
          </cell>
          <cell r="F210" t="str">
            <v>áno</v>
          </cell>
        </row>
        <row r="211">
          <cell r="C211" t="str">
            <v>O504513</v>
          </cell>
          <cell r="D211">
            <v>309672</v>
          </cell>
          <cell r="E211" t="str">
            <v>Obec Kúty</v>
          </cell>
          <cell r="F211" t="str">
            <v>áno</v>
          </cell>
        </row>
        <row r="212">
          <cell r="C212" t="str">
            <v>O504521</v>
          </cell>
          <cell r="D212">
            <v>309681</v>
          </cell>
          <cell r="E212" t="str">
            <v>Obec Lakšárska Nová Ves</v>
          </cell>
          <cell r="F212" t="str">
            <v>áno</v>
          </cell>
        </row>
        <row r="213">
          <cell r="C213" t="str">
            <v>O504602</v>
          </cell>
          <cell r="D213">
            <v>309761</v>
          </cell>
          <cell r="E213" t="str">
            <v>Obec Osuské</v>
          </cell>
          <cell r="F213" t="str">
            <v>áno</v>
          </cell>
        </row>
        <row r="214">
          <cell r="C214" t="str">
            <v>O504611</v>
          </cell>
          <cell r="D214">
            <v>309770</v>
          </cell>
          <cell r="E214" t="str">
            <v>Obec Petrova Ves</v>
          </cell>
          <cell r="F214" t="str">
            <v>áno</v>
          </cell>
        </row>
        <row r="215">
          <cell r="C215" t="str">
            <v>O504645</v>
          </cell>
          <cell r="D215">
            <v>309800</v>
          </cell>
          <cell r="E215" t="str">
            <v>Obec Plavecký Peter</v>
          </cell>
          <cell r="F215" t="str">
            <v>áno</v>
          </cell>
        </row>
        <row r="216">
          <cell r="C216" t="str">
            <v>O504670</v>
          </cell>
          <cell r="D216">
            <v>309834</v>
          </cell>
          <cell r="E216" t="str">
            <v>Obec Popudinské Močidľany</v>
          </cell>
          <cell r="F216" t="str">
            <v>áno</v>
          </cell>
        </row>
        <row r="217">
          <cell r="C217" t="str">
            <v>O504718</v>
          </cell>
          <cell r="D217">
            <v>309877</v>
          </cell>
          <cell r="E217" t="str">
            <v>Obec Prietržka</v>
          </cell>
          <cell r="F217" t="str">
            <v>áno</v>
          </cell>
        </row>
        <row r="218">
          <cell r="C218" t="str">
            <v>O504726</v>
          </cell>
          <cell r="D218">
            <v>309885</v>
          </cell>
          <cell r="E218" t="str">
            <v>Obec Prievaly</v>
          </cell>
          <cell r="F218" t="str">
            <v>áno</v>
          </cell>
        </row>
        <row r="219">
          <cell r="C219" t="str">
            <v>O504742</v>
          </cell>
          <cell r="D219">
            <v>309907</v>
          </cell>
          <cell r="E219" t="str">
            <v>Obec Radošovce</v>
          </cell>
          <cell r="F219" t="str">
            <v>áno</v>
          </cell>
        </row>
        <row r="220">
          <cell r="C220" t="str">
            <v>O504815</v>
          </cell>
          <cell r="D220">
            <v>309982</v>
          </cell>
          <cell r="E220" t="str">
            <v>Mesto Skalica</v>
          </cell>
          <cell r="F220" t="str">
            <v>áno</v>
          </cell>
        </row>
        <row r="221">
          <cell r="C221" t="str">
            <v>O504823</v>
          </cell>
          <cell r="D221">
            <v>309991</v>
          </cell>
          <cell r="E221" t="str">
            <v>Obec Smolinské</v>
          </cell>
          <cell r="F221" t="str">
            <v>áno</v>
          </cell>
        </row>
        <row r="222">
          <cell r="C222" t="str">
            <v>O504831</v>
          </cell>
          <cell r="D222">
            <v>310000</v>
          </cell>
          <cell r="E222" t="str">
            <v>Obec Smrdáky</v>
          </cell>
          <cell r="F222" t="str">
            <v>áno</v>
          </cell>
        </row>
        <row r="223">
          <cell r="C223" t="str">
            <v>O504840</v>
          </cell>
          <cell r="D223">
            <v>310018</v>
          </cell>
          <cell r="E223" t="str">
            <v>Obec Sobotište</v>
          </cell>
          <cell r="F223" t="str">
            <v>áno</v>
          </cell>
        </row>
        <row r="224">
          <cell r="C224" t="str">
            <v>O504882</v>
          </cell>
          <cell r="D224">
            <v>310051</v>
          </cell>
          <cell r="E224" t="str">
            <v>Obec Šajdíkove Humence</v>
          </cell>
          <cell r="F224" t="str">
            <v>áno</v>
          </cell>
        </row>
        <row r="225">
          <cell r="C225" t="str">
            <v>O504891</v>
          </cell>
          <cell r="D225">
            <v>310069</v>
          </cell>
          <cell r="E225" t="str">
            <v>Mesto Šaštín - Stráže</v>
          </cell>
          <cell r="F225" t="str">
            <v>áno</v>
          </cell>
        </row>
        <row r="226">
          <cell r="C226" t="str">
            <v>O504904</v>
          </cell>
          <cell r="D226">
            <v>310077</v>
          </cell>
          <cell r="E226" t="str">
            <v>Obec Štefanov</v>
          </cell>
          <cell r="F226" t="str">
            <v>áno</v>
          </cell>
        </row>
        <row r="227">
          <cell r="C227" t="str">
            <v>O504939</v>
          </cell>
          <cell r="D227">
            <v>310107</v>
          </cell>
          <cell r="E227" t="str">
            <v>Obec Unín</v>
          </cell>
          <cell r="F227" t="str">
            <v>áno</v>
          </cell>
        </row>
        <row r="228">
          <cell r="C228" t="str">
            <v>O504963</v>
          </cell>
          <cell r="D228">
            <v>310131</v>
          </cell>
          <cell r="E228" t="str">
            <v>Obec Vrádište</v>
          </cell>
          <cell r="F228" t="str">
            <v>áno</v>
          </cell>
        </row>
        <row r="229">
          <cell r="C229" t="str">
            <v>O506745</v>
          </cell>
          <cell r="D229">
            <v>313114</v>
          </cell>
          <cell r="E229" t="str">
            <v>Mesto Trnava</v>
          </cell>
          <cell r="F229" t="str">
            <v>áno</v>
          </cell>
        </row>
        <row r="230">
          <cell r="C230" t="str">
            <v>O506796</v>
          </cell>
          <cell r="D230">
            <v>312266</v>
          </cell>
          <cell r="E230" t="str">
            <v>Obec Bohdanovce nad Trnavou</v>
          </cell>
          <cell r="F230" t="str">
            <v>áno</v>
          </cell>
        </row>
        <row r="231">
          <cell r="C231" t="str">
            <v>O506800</v>
          </cell>
          <cell r="D231">
            <v>312274</v>
          </cell>
          <cell r="E231" t="str">
            <v>Obec Bojničky</v>
          </cell>
          <cell r="F231" t="str">
            <v>áno</v>
          </cell>
        </row>
        <row r="232">
          <cell r="C232" t="str">
            <v>O506818</v>
          </cell>
          <cell r="D232">
            <v>312282</v>
          </cell>
          <cell r="E232" t="str">
            <v>Obec Boleráz</v>
          </cell>
          <cell r="F232" t="str">
            <v>áno</v>
          </cell>
        </row>
        <row r="233">
          <cell r="C233" t="str">
            <v>O506842</v>
          </cell>
          <cell r="D233">
            <v>312312</v>
          </cell>
          <cell r="E233" t="str">
            <v>Obec Brestovany</v>
          </cell>
          <cell r="F233" t="str">
            <v>áno</v>
          </cell>
        </row>
        <row r="234">
          <cell r="C234" t="str">
            <v>O506851</v>
          </cell>
          <cell r="D234">
            <v>312321</v>
          </cell>
          <cell r="E234" t="str">
            <v>Obec Bučany</v>
          </cell>
          <cell r="F234" t="str">
            <v>áno</v>
          </cell>
        </row>
        <row r="235">
          <cell r="C235" t="str">
            <v>O506877</v>
          </cell>
          <cell r="D235">
            <v>312347</v>
          </cell>
          <cell r="E235" t="str">
            <v>Obec Cífer</v>
          </cell>
          <cell r="F235" t="str">
            <v>áno</v>
          </cell>
        </row>
        <row r="236">
          <cell r="C236" t="str">
            <v>O506885</v>
          </cell>
          <cell r="D236">
            <v>312355</v>
          </cell>
          <cell r="E236" t="str">
            <v>Obec Červeník</v>
          </cell>
          <cell r="F236" t="str">
            <v>áno</v>
          </cell>
        </row>
        <row r="237">
          <cell r="C237" t="str">
            <v>O506893</v>
          </cell>
          <cell r="D237">
            <v>312363</v>
          </cell>
          <cell r="E237" t="str">
            <v>Obec Dechtice</v>
          </cell>
          <cell r="F237" t="str">
            <v>áno</v>
          </cell>
        </row>
        <row r="238">
          <cell r="C238" t="str">
            <v>O506915</v>
          </cell>
          <cell r="D238">
            <v>312380</v>
          </cell>
          <cell r="E238" t="str">
            <v>Obec Dobrá Voda</v>
          </cell>
          <cell r="F238" t="str">
            <v>áno</v>
          </cell>
        </row>
        <row r="239">
          <cell r="C239" t="str">
            <v>O506923</v>
          </cell>
          <cell r="D239">
            <v>312398</v>
          </cell>
          <cell r="E239" t="str">
            <v>Obec Dolná Krupá</v>
          </cell>
          <cell r="F239" t="str">
            <v>áno</v>
          </cell>
        </row>
        <row r="240">
          <cell r="C240" t="str">
            <v>O506931</v>
          </cell>
          <cell r="D240">
            <v>312401</v>
          </cell>
          <cell r="E240" t="str">
            <v>Obec Dolné Dubové</v>
          </cell>
          <cell r="F240" t="str">
            <v>áno</v>
          </cell>
        </row>
        <row r="241">
          <cell r="C241" t="str">
            <v>O506940</v>
          </cell>
          <cell r="D241">
            <v>312410</v>
          </cell>
          <cell r="E241" t="str">
            <v>Obec Dolné Orešany</v>
          </cell>
          <cell r="F241" t="str">
            <v>áno</v>
          </cell>
        </row>
        <row r="242">
          <cell r="C242" t="str">
            <v>O506982</v>
          </cell>
          <cell r="D242">
            <v>312452</v>
          </cell>
          <cell r="E242" t="str">
            <v>Obec Dolný Lopašov</v>
          </cell>
          <cell r="F242" t="str">
            <v>áno</v>
          </cell>
        </row>
        <row r="243">
          <cell r="C243" t="str">
            <v>O506991</v>
          </cell>
          <cell r="D243">
            <v>312461</v>
          </cell>
          <cell r="E243" t="str">
            <v>Obec Drahovce</v>
          </cell>
          <cell r="F243" t="str">
            <v>áno</v>
          </cell>
        </row>
        <row r="244">
          <cell r="C244" t="str">
            <v>O507008</v>
          </cell>
          <cell r="D244">
            <v>312479</v>
          </cell>
          <cell r="E244" t="str">
            <v>Obec Dubovany</v>
          </cell>
          <cell r="F244" t="str">
            <v>áno</v>
          </cell>
        </row>
        <row r="245">
          <cell r="C245" t="str">
            <v>O507024</v>
          </cell>
          <cell r="D245">
            <v>312495</v>
          </cell>
          <cell r="E245" t="str">
            <v>Obec Dvorníky</v>
          </cell>
          <cell r="F245" t="str">
            <v>áno</v>
          </cell>
        </row>
        <row r="246">
          <cell r="C246" t="str">
            <v>O507032</v>
          </cell>
          <cell r="D246">
            <v>312509</v>
          </cell>
          <cell r="E246" t="str">
            <v>Mesto Hlohovec</v>
          </cell>
          <cell r="F246" t="str">
            <v>áno</v>
          </cell>
        </row>
        <row r="247">
          <cell r="C247" t="str">
            <v>O507067</v>
          </cell>
          <cell r="D247">
            <v>312533</v>
          </cell>
          <cell r="E247" t="str">
            <v>Obec Horné Orešany</v>
          </cell>
          <cell r="F247" t="str">
            <v>áno</v>
          </cell>
        </row>
        <row r="248">
          <cell r="C248" t="str">
            <v>O507075</v>
          </cell>
          <cell r="D248">
            <v>312541</v>
          </cell>
          <cell r="E248" t="str">
            <v>Obec Horné Otrokovce</v>
          </cell>
          <cell r="F248" t="str">
            <v>áno</v>
          </cell>
        </row>
        <row r="249">
          <cell r="C249" t="str">
            <v>O507121</v>
          </cell>
          <cell r="D249">
            <v>312584</v>
          </cell>
          <cell r="E249" t="str">
            <v>Obec Chtelnica</v>
          </cell>
          <cell r="F249" t="str">
            <v>áno</v>
          </cell>
        </row>
        <row r="250">
          <cell r="C250" t="str">
            <v>O507156</v>
          </cell>
          <cell r="D250">
            <v>312614</v>
          </cell>
          <cell r="E250" t="str">
            <v>Obec Jaslovské Bohunice</v>
          </cell>
          <cell r="F250" t="str">
            <v>áno</v>
          </cell>
        </row>
        <row r="251">
          <cell r="C251" t="str">
            <v>O507164</v>
          </cell>
          <cell r="D251">
            <v>312622</v>
          </cell>
          <cell r="E251" t="str">
            <v>Obec Kátlovce</v>
          </cell>
          <cell r="F251" t="str">
            <v>áno</v>
          </cell>
        </row>
        <row r="252">
          <cell r="C252" t="str">
            <v>O507172</v>
          </cell>
          <cell r="D252">
            <v>312631</v>
          </cell>
          <cell r="E252" t="str">
            <v>Obec Kľačany</v>
          </cell>
          <cell r="F252" t="str">
            <v>áno</v>
          </cell>
        </row>
        <row r="253">
          <cell r="C253" t="str">
            <v>O507229</v>
          </cell>
          <cell r="D253">
            <v>312681</v>
          </cell>
          <cell r="E253" t="str">
            <v>Obec Krakovany</v>
          </cell>
          <cell r="F253" t="str">
            <v>áno</v>
          </cell>
        </row>
        <row r="254">
          <cell r="C254" t="str">
            <v>O507253</v>
          </cell>
          <cell r="D254">
            <v>312703</v>
          </cell>
          <cell r="E254" t="str">
            <v>Mesto Leopoldov</v>
          </cell>
          <cell r="F254" t="str">
            <v>áno</v>
          </cell>
        </row>
        <row r="255">
          <cell r="C255" t="str">
            <v>O507288</v>
          </cell>
          <cell r="D255">
            <v>312738</v>
          </cell>
          <cell r="E255" t="str">
            <v>Obec Madunice</v>
          </cell>
          <cell r="F255" t="str">
            <v>áno</v>
          </cell>
        </row>
        <row r="256">
          <cell r="C256" t="str">
            <v>O507296</v>
          </cell>
          <cell r="D256">
            <v>312746</v>
          </cell>
          <cell r="E256" t="str">
            <v>Obec Majcichov</v>
          </cell>
          <cell r="F256" t="str">
            <v>áno</v>
          </cell>
        </row>
        <row r="257">
          <cell r="C257" t="str">
            <v>O507318</v>
          </cell>
          <cell r="D257">
            <v>312762</v>
          </cell>
          <cell r="E257" t="str">
            <v>Obec Malženice</v>
          </cell>
          <cell r="F257" t="str">
            <v>áno</v>
          </cell>
        </row>
        <row r="258">
          <cell r="C258" t="str">
            <v>O507342</v>
          </cell>
          <cell r="D258">
            <v>312789</v>
          </cell>
          <cell r="E258" t="str">
            <v>Obec Moravany nad Váhom</v>
          </cell>
          <cell r="F258" t="str">
            <v>áno</v>
          </cell>
        </row>
        <row r="259">
          <cell r="C259" t="str">
            <v>O507385</v>
          </cell>
          <cell r="D259">
            <v>312827</v>
          </cell>
          <cell r="E259" t="str">
            <v>Obec Ostrov</v>
          </cell>
          <cell r="F259" t="str">
            <v>áno</v>
          </cell>
        </row>
        <row r="260">
          <cell r="C260" t="str">
            <v>O507415</v>
          </cell>
          <cell r="D260">
            <v>312851</v>
          </cell>
          <cell r="E260" t="str">
            <v>Obec Pastuchov</v>
          </cell>
          <cell r="F260" t="str">
            <v>áno</v>
          </cell>
        </row>
        <row r="261">
          <cell r="C261" t="str">
            <v>O507440</v>
          </cell>
          <cell r="D261">
            <v>612031</v>
          </cell>
          <cell r="E261" t="str">
            <v>Mesto Piešťany</v>
          </cell>
          <cell r="F261" t="str">
            <v>áno</v>
          </cell>
        </row>
        <row r="262">
          <cell r="C262" t="str">
            <v>O507482</v>
          </cell>
          <cell r="D262">
            <v>312916</v>
          </cell>
          <cell r="E262" t="str">
            <v>Obec Rakovice</v>
          </cell>
          <cell r="F262" t="str">
            <v>áno</v>
          </cell>
        </row>
        <row r="263">
          <cell r="C263" t="str">
            <v>O507512</v>
          </cell>
          <cell r="D263">
            <v>312941</v>
          </cell>
          <cell r="E263" t="str">
            <v>Obec Ružindol</v>
          </cell>
          <cell r="F263" t="str">
            <v>áno</v>
          </cell>
        </row>
        <row r="264">
          <cell r="C264" t="str">
            <v>O507555</v>
          </cell>
          <cell r="D264">
            <v>312983</v>
          </cell>
          <cell r="E264" t="str">
            <v>Obec Smolenice</v>
          </cell>
          <cell r="F264" t="str">
            <v>áno</v>
          </cell>
        </row>
        <row r="265">
          <cell r="C265" t="str">
            <v>O507563</v>
          </cell>
          <cell r="D265">
            <v>312991</v>
          </cell>
          <cell r="E265" t="str">
            <v>Obec Sokolovce</v>
          </cell>
          <cell r="F265" t="str">
            <v>áno</v>
          </cell>
        </row>
        <row r="266">
          <cell r="C266" t="str">
            <v>O507571</v>
          </cell>
          <cell r="D266">
            <v>313009</v>
          </cell>
          <cell r="E266" t="str">
            <v>Obec Suchá nad Parnou</v>
          </cell>
          <cell r="F266" t="str">
            <v>áno</v>
          </cell>
        </row>
        <row r="267">
          <cell r="C267" t="str">
            <v>O507601</v>
          </cell>
          <cell r="D267">
            <v>313033</v>
          </cell>
          <cell r="E267" t="str">
            <v>Obec Špačince</v>
          </cell>
          <cell r="F267" t="str">
            <v>áno</v>
          </cell>
        </row>
        <row r="268">
          <cell r="C268" t="str">
            <v>O507636</v>
          </cell>
          <cell r="D268">
            <v>313068</v>
          </cell>
          <cell r="E268" t="str">
            <v>Obec Šúrovce</v>
          </cell>
          <cell r="F268" t="str">
            <v>áno</v>
          </cell>
        </row>
        <row r="269">
          <cell r="C269" t="str">
            <v>O507661</v>
          </cell>
          <cell r="D269">
            <v>313092</v>
          </cell>
          <cell r="E269" t="str">
            <v>Obec Trakovice</v>
          </cell>
          <cell r="F269" t="str">
            <v>áno</v>
          </cell>
        </row>
        <row r="270">
          <cell r="C270" t="str">
            <v>O507679</v>
          </cell>
          <cell r="D270">
            <v>313106</v>
          </cell>
          <cell r="E270" t="str">
            <v>Obec Trebatice</v>
          </cell>
          <cell r="F270" t="str">
            <v>áno</v>
          </cell>
        </row>
        <row r="271">
          <cell r="C271" t="str">
            <v>O507687</v>
          </cell>
          <cell r="D271">
            <v>313122</v>
          </cell>
          <cell r="E271" t="str">
            <v>Obec Trstín</v>
          </cell>
          <cell r="F271" t="str">
            <v>áno</v>
          </cell>
        </row>
        <row r="272">
          <cell r="C272" t="str">
            <v>O507709</v>
          </cell>
          <cell r="D272">
            <v>313149</v>
          </cell>
          <cell r="E272" t="str">
            <v>Obec Veľké Kostoľany</v>
          </cell>
          <cell r="F272" t="str">
            <v>áno</v>
          </cell>
        </row>
        <row r="273">
          <cell r="C273" t="str">
            <v>O507725</v>
          </cell>
          <cell r="D273">
            <v>313165</v>
          </cell>
          <cell r="E273" t="str">
            <v>Obec Veselé</v>
          </cell>
          <cell r="F273" t="str">
            <v>áno</v>
          </cell>
        </row>
        <row r="274">
          <cell r="C274" t="str">
            <v>O507741</v>
          </cell>
          <cell r="D274">
            <v>313181</v>
          </cell>
          <cell r="E274" t="str">
            <v>Obec Voderady</v>
          </cell>
          <cell r="F274" t="str">
            <v>áno</v>
          </cell>
        </row>
        <row r="275">
          <cell r="C275" t="str">
            <v>O507750</v>
          </cell>
          <cell r="D275">
            <v>313190</v>
          </cell>
          <cell r="E275" t="str">
            <v>Mesto Vrbové</v>
          </cell>
          <cell r="F275" t="str">
            <v>áno</v>
          </cell>
        </row>
        <row r="276">
          <cell r="C276" t="str">
            <v>O507768</v>
          </cell>
          <cell r="D276">
            <v>313203</v>
          </cell>
          <cell r="E276" t="str">
            <v>Obec Zavar</v>
          </cell>
          <cell r="F276" t="str">
            <v>áno</v>
          </cell>
        </row>
        <row r="277">
          <cell r="C277" t="str">
            <v>O507776</v>
          </cell>
          <cell r="D277">
            <v>313211</v>
          </cell>
          <cell r="E277" t="str">
            <v>Obec Zeleneč</v>
          </cell>
          <cell r="F277" t="str">
            <v>áno</v>
          </cell>
        </row>
        <row r="278">
          <cell r="C278" t="str">
            <v>O507792</v>
          </cell>
          <cell r="D278">
            <v>313238</v>
          </cell>
          <cell r="E278" t="str">
            <v>Obec Žlkovce</v>
          </cell>
          <cell r="F278" t="str">
            <v>áno</v>
          </cell>
        </row>
        <row r="279">
          <cell r="C279" t="str">
            <v>O555576</v>
          </cell>
          <cell r="D279">
            <v>305766</v>
          </cell>
          <cell r="E279" t="str">
            <v>Obec Trhová Hradská</v>
          </cell>
          <cell r="F279" t="str">
            <v>áno</v>
          </cell>
        </row>
        <row r="280">
          <cell r="C280" t="str">
            <v>O555665</v>
          </cell>
          <cell r="D280">
            <v>800210</v>
          </cell>
          <cell r="E280" t="str">
            <v>Obec Malé Dvorníky</v>
          </cell>
          <cell r="F280" t="str">
            <v>áno</v>
          </cell>
        </row>
        <row r="281">
          <cell r="C281" t="str">
            <v>O555754</v>
          </cell>
          <cell r="D281">
            <v>800287</v>
          </cell>
          <cell r="E281" t="str">
            <v>Obec Matúškovo</v>
          </cell>
          <cell r="F281" t="str">
            <v>áno</v>
          </cell>
        </row>
        <row r="282">
          <cell r="C282" t="str">
            <v>O555789</v>
          </cell>
          <cell r="D282">
            <v>611638</v>
          </cell>
          <cell r="E282" t="str">
            <v>Obec Dolná Streda</v>
          </cell>
          <cell r="F282" t="str">
            <v>áno</v>
          </cell>
        </row>
        <row r="283">
          <cell r="C283" t="str">
            <v>O556114</v>
          </cell>
          <cell r="D283">
            <v>682101</v>
          </cell>
          <cell r="E283" t="str">
            <v>Obec Sekule</v>
          </cell>
          <cell r="F283" t="str">
            <v>áno</v>
          </cell>
        </row>
        <row r="284">
          <cell r="C284" t="str">
            <v>O556483</v>
          </cell>
          <cell r="D284">
            <v>682187</v>
          </cell>
          <cell r="E284" t="str">
            <v>Obec Križovany nad Dudváhom</v>
          </cell>
          <cell r="F284" t="str">
            <v>áno</v>
          </cell>
        </row>
        <row r="285">
          <cell r="C285" t="str">
            <v>O556513</v>
          </cell>
          <cell r="D285">
            <v>682209</v>
          </cell>
          <cell r="E285" t="str">
            <v>Obec Vlčkovce</v>
          </cell>
          <cell r="F285" t="str">
            <v>áno</v>
          </cell>
        </row>
        <row r="286">
          <cell r="C286" t="str">
            <v>O556521</v>
          </cell>
          <cell r="D286">
            <v>653942</v>
          </cell>
          <cell r="E286" t="str">
            <v>Obec Dolné Zelenice</v>
          </cell>
          <cell r="F286" t="str">
            <v>áno</v>
          </cell>
        </row>
        <row r="287">
          <cell r="C287" t="str">
            <v>O556572</v>
          </cell>
          <cell r="D287">
            <v>654078</v>
          </cell>
          <cell r="E287" t="str">
            <v>Obec Veľké Orvište</v>
          </cell>
          <cell r="F287" t="str">
            <v>áno</v>
          </cell>
        </row>
        <row r="288">
          <cell r="C288" t="str">
            <v>O580473</v>
          </cell>
          <cell r="D288">
            <v>31871461</v>
          </cell>
          <cell r="E288" t="str">
            <v>Obec Biely Kostol</v>
          </cell>
          <cell r="F288" t="str">
            <v>áno</v>
          </cell>
        </row>
        <row r="289">
          <cell r="C289" t="str">
            <v>O580554</v>
          </cell>
          <cell r="D289">
            <v>31871224</v>
          </cell>
          <cell r="E289" t="str">
            <v>Obec Čenkovce</v>
          </cell>
          <cell r="F289" t="str">
            <v>áno</v>
          </cell>
        </row>
        <row r="290">
          <cell r="C290" t="str">
            <v>O581020</v>
          </cell>
          <cell r="D290">
            <v>34007521</v>
          </cell>
          <cell r="E290" t="str">
            <v>Obec Hrnčiarovce nad Parnou</v>
          </cell>
          <cell r="F290" t="str">
            <v>áno</v>
          </cell>
        </row>
        <row r="291">
          <cell r="C291" t="str">
            <v>O581399</v>
          </cell>
          <cell r="D291">
            <v>35594233</v>
          </cell>
          <cell r="E291" t="str">
            <v>Obec Banka</v>
          </cell>
          <cell r="F291" t="str">
            <v>áno</v>
          </cell>
        </row>
        <row r="292">
          <cell r="C292" t="str">
            <v>C01</v>
          </cell>
          <cell r="D292">
            <v>419702</v>
          </cell>
          <cell r="E292" t="str">
            <v>Rímskokatolícka cirkev, Trnavská arcidiecéza</v>
          </cell>
          <cell r="F292" t="str">
            <v>áno</v>
          </cell>
        </row>
        <row r="293">
          <cell r="C293" t="str">
            <v>C16</v>
          </cell>
          <cell r="D293">
            <v>587117</v>
          </cell>
          <cell r="E293" t="str">
            <v>Kongregácia Milosrdných sestier svätého Kríža</v>
          </cell>
          <cell r="F293" t="str">
            <v>áno</v>
          </cell>
        </row>
        <row r="294">
          <cell r="C294" t="str">
            <v>C60</v>
          </cell>
          <cell r="D294">
            <v>34012800</v>
          </cell>
          <cell r="E294" t="str">
            <v>Reformovaná kresťanská cirkev na Slovensku, cirkevný zbor Dolný Štál</v>
          </cell>
          <cell r="F294" t="str">
            <v>áno</v>
          </cell>
        </row>
        <row r="295">
          <cell r="C295" t="str">
            <v>S019</v>
          </cell>
          <cell r="D295">
            <v>90000113</v>
          </cell>
          <cell r="E295" t="str">
            <v>PhDr. PaedDr. Attila Takács</v>
          </cell>
          <cell r="F295" t="str">
            <v>áno</v>
          </cell>
        </row>
        <row r="296">
          <cell r="C296" t="str">
            <v>S233</v>
          </cell>
          <cell r="D296">
            <v>36269298</v>
          </cell>
          <cell r="E296" t="str">
            <v>VOCATIO spol. s r.o.</v>
          </cell>
          <cell r="F296" t="str">
            <v>áno</v>
          </cell>
        </row>
        <row r="297">
          <cell r="C297" t="str">
            <v>S319</v>
          </cell>
          <cell r="D297">
            <v>36271390</v>
          </cell>
          <cell r="E297" t="str">
            <v>Gos-Sk, s.r.o.</v>
          </cell>
          <cell r="F297" t="str">
            <v>áno</v>
          </cell>
        </row>
        <row r="298">
          <cell r="C298" t="str">
            <v>S421</v>
          </cell>
          <cell r="D298">
            <v>31448135</v>
          </cell>
          <cell r="E298" t="str">
            <v>ŽIVENA, s.r.o.</v>
          </cell>
          <cell r="F298" t="str">
            <v>áno</v>
          </cell>
        </row>
        <row r="299">
          <cell r="C299" t="str">
            <v>S504</v>
          </cell>
          <cell r="D299">
            <v>90000209</v>
          </cell>
          <cell r="E299" t="str">
            <v>László Szabó</v>
          </cell>
          <cell r="F299" t="str">
            <v>áno</v>
          </cell>
        </row>
        <row r="300">
          <cell r="C300" t="str">
            <v>S565</v>
          </cell>
          <cell r="D300">
            <v>42159873</v>
          </cell>
          <cell r="E300" t="str">
            <v>Spoločnosť baletného majstra Dušana Nebylu</v>
          </cell>
          <cell r="F300" t="str">
            <v>áno</v>
          </cell>
        </row>
        <row r="301">
          <cell r="C301" t="str">
            <v>S568</v>
          </cell>
          <cell r="D301">
            <v>31752896</v>
          </cell>
          <cell r="E301" t="str">
            <v>Medzinárodná škola kvality (Quality Schools International)</v>
          </cell>
          <cell r="F301" t="str">
            <v>áno</v>
          </cell>
        </row>
        <row r="302">
          <cell r="C302" t="str">
            <v>S569</v>
          </cell>
          <cell r="D302">
            <v>45732604</v>
          </cell>
          <cell r="E302" t="str">
            <v>Súkromná stredná odborná škola podnikania, n.o.</v>
          </cell>
          <cell r="F302" t="str">
            <v>áno</v>
          </cell>
        </row>
        <row r="303">
          <cell r="C303" t="str">
            <v>S572</v>
          </cell>
          <cell r="D303">
            <v>45322694</v>
          </cell>
          <cell r="E303" t="str">
            <v>Škola s úsmevom, s.r.o.</v>
          </cell>
          <cell r="F303" t="str">
            <v>áno</v>
          </cell>
        </row>
        <row r="304">
          <cell r="C304" t="str">
            <v>S628</v>
          </cell>
          <cell r="D304">
            <v>44867379</v>
          </cell>
          <cell r="E304" t="str">
            <v>BESST, s.r.o.</v>
          </cell>
          <cell r="F304" t="str">
            <v>áno</v>
          </cell>
        </row>
        <row r="305">
          <cell r="C305" t="str">
            <v>S872</v>
          </cell>
          <cell r="D305">
            <v>42156548</v>
          </cell>
          <cell r="E305" t="str">
            <v>Občianske združenie BEZ PREDSUDKOV K ĽUDSKOSTI</v>
          </cell>
          <cell r="F305" t="str">
            <v>áno</v>
          </cell>
        </row>
        <row r="306">
          <cell r="C306" t="str">
            <v>S915</v>
          </cell>
          <cell r="D306">
            <v>50456458</v>
          </cell>
          <cell r="E306" t="str">
            <v>ADVENTIM n.o.</v>
          </cell>
          <cell r="F306" t="str">
            <v>áno</v>
          </cell>
        </row>
        <row r="307">
          <cell r="C307" t="str">
            <v>S953</v>
          </cell>
          <cell r="D307">
            <v>47138556</v>
          </cell>
          <cell r="E307" t="str">
            <v>TACSE - Inštitút vzdelávania, s.r.o.</v>
          </cell>
          <cell r="F307" t="str">
            <v>áno</v>
          </cell>
        </row>
        <row r="308">
          <cell r="C308" t="str">
            <v>S970</v>
          </cell>
          <cell r="D308">
            <v>52215211</v>
          </cell>
          <cell r="E308" t="str">
            <v>Felix Trnava</v>
          </cell>
          <cell r="F308" t="str">
            <v>áno</v>
          </cell>
        </row>
        <row r="309">
          <cell r="C309" t="str">
            <v>KTC</v>
          </cell>
          <cell r="D309">
            <v>54130450</v>
          </cell>
          <cell r="E309" t="str">
            <v>Regionálny úrad školskej správy v Trenčíne</v>
          </cell>
          <cell r="F309" t="str">
            <v>áno</v>
          </cell>
        </row>
        <row r="310">
          <cell r="C310" t="str">
            <v>VTC</v>
          </cell>
          <cell r="D310">
            <v>36126624</v>
          </cell>
          <cell r="E310" t="str">
            <v>Trenčiansky samosprávny kraj</v>
          </cell>
          <cell r="F310" t="str">
            <v>áno</v>
          </cell>
        </row>
        <row r="311">
          <cell r="C311" t="str">
            <v>O500348</v>
          </cell>
          <cell r="D311">
            <v>317977</v>
          </cell>
          <cell r="E311" t="str">
            <v>Obec Zubák</v>
          </cell>
          <cell r="F311" t="str">
            <v>áno</v>
          </cell>
        </row>
        <row r="312">
          <cell r="C312" t="str">
            <v>O504254</v>
          </cell>
          <cell r="D312">
            <v>309435</v>
          </cell>
          <cell r="E312" t="str">
            <v>Obec Brestovec</v>
          </cell>
          <cell r="F312" t="str">
            <v>áno</v>
          </cell>
        </row>
        <row r="313">
          <cell r="C313" t="str">
            <v>O504262</v>
          </cell>
          <cell r="D313">
            <v>309443</v>
          </cell>
          <cell r="E313" t="str">
            <v>Mesto Brezová pod Bradlom</v>
          </cell>
          <cell r="F313" t="str">
            <v>áno</v>
          </cell>
        </row>
        <row r="314">
          <cell r="C314" t="str">
            <v>O504467</v>
          </cell>
          <cell r="D314">
            <v>309621</v>
          </cell>
          <cell r="E314" t="str">
            <v>Obec Košariská</v>
          </cell>
          <cell r="F314" t="str">
            <v>áno</v>
          </cell>
        </row>
        <row r="315">
          <cell r="C315" t="str">
            <v>O504581</v>
          </cell>
          <cell r="D315">
            <v>309745</v>
          </cell>
          <cell r="E315" t="str">
            <v>Mesto Myjava</v>
          </cell>
          <cell r="F315" t="str">
            <v>áno</v>
          </cell>
        </row>
        <row r="316">
          <cell r="C316" t="str">
            <v>O504793</v>
          </cell>
          <cell r="D316">
            <v>309958</v>
          </cell>
          <cell r="E316" t="str">
            <v>Obec Rudník</v>
          </cell>
          <cell r="F316" t="str">
            <v>áno</v>
          </cell>
        </row>
        <row r="317">
          <cell r="C317" t="str">
            <v>O504866</v>
          </cell>
          <cell r="D317">
            <v>310034</v>
          </cell>
          <cell r="E317" t="str">
            <v>Obec Stará Myjava</v>
          </cell>
          <cell r="F317" t="str">
            <v>áno</v>
          </cell>
        </row>
        <row r="318">
          <cell r="C318" t="str">
            <v>O504971</v>
          </cell>
          <cell r="D318">
            <v>310140</v>
          </cell>
          <cell r="E318" t="str">
            <v>Obec Vrbovce</v>
          </cell>
          <cell r="F318" t="str">
            <v>áno</v>
          </cell>
        </row>
        <row r="319">
          <cell r="C319" t="str">
            <v>O505307</v>
          </cell>
          <cell r="D319">
            <v>310891</v>
          </cell>
          <cell r="E319" t="str">
            <v>Obec Ostratice</v>
          </cell>
          <cell r="F319" t="str">
            <v>áno</v>
          </cell>
        </row>
        <row r="320">
          <cell r="C320" t="str">
            <v>O505315</v>
          </cell>
          <cell r="D320">
            <v>310905</v>
          </cell>
          <cell r="E320" t="str">
            <v>Mesto Partizánske</v>
          </cell>
          <cell r="F320" t="str">
            <v>áno</v>
          </cell>
        </row>
        <row r="321">
          <cell r="C321" t="str">
            <v>O505455</v>
          </cell>
          <cell r="D321">
            <v>311049</v>
          </cell>
          <cell r="E321" t="str">
            <v>Obec Rybany</v>
          </cell>
          <cell r="F321" t="str">
            <v>áno</v>
          </cell>
        </row>
        <row r="322">
          <cell r="C322" t="str">
            <v>O505463</v>
          </cell>
          <cell r="D322">
            <v>311057</v>
          </cell>
          <cell r="E322" t="str">
            <v>Obec Skačany</v>
          </cell>
          <cell r="F322" t="str">
            <v>áno</v>
          </cell>
        </row>
        <row r="323">
          <cell r="C323" t="str">
            <v>O505471</v>
          </cell>
          <cell r="D323">
            <v>311073</v>
          </cell>
          <cell r="E323" t="str">
            <v>Obec Slatina nad Bebravou</v>
          </cell>
          <cell r="F323" t="str">
            <v>áno</v>
          </cell>
        </row>
        <row r="324">
          <cell r="C324" t="str">
            <v>O505552</v>
          </cell>
          <cell r="D324">
            <v>311138</v>
          </cell>
          <cell r="E324" t="str">
            <v>Obec Šišov</v>
          </cell>
          <cell r="F324" t="str">
            <v>áno</v>
          </cell>
        </row>
        <row r="325">
          <cell r="C325" t="str">
            <v>O505625</v>
          </cell>
          <cell r="D325">
            <v>311201</v>
          </cell>
          <cell r="E325" t="str">
            <v>Obec Uhrovec</v>
          </cell>
          <cell r="F325" t="str">
            <v>áno</v>
          </cell>
        </row>
        <row r="326">
          <cell r="C326" t="str">
            <v>O505722</v>
          </cell>
          <cell r="D326">
            <v>311294</v>
          </cell>
          <cell r="E326" t="str">
            <v>Obec Veľké Uherce</v>
          </cell>
          <cell r="F326" t="str">
            <v>áno</v>
          </cell>
        </row>
        <row r="327">
          <cell r="C327" t="str">
            <v>O505731</v>
          </cell>
          <cell r="D327">
            <v>311308</v>
          </cell>
          <cell r="E327" t="str">
            <v>Obec Veľký Klíž</v>
          </cell>
          <cell r="F327" t="str">
            <v>áno</v>
          </cell>
        </row>
        <row r="328">
          <cell r="C328" t="str">
            <v>O505790</v>
          </cell>
          <cell r="D328">
            <v>311367</v>
          </cell>
          <cell r="E328" t="str">
            <v>Obec Zlatníky</v>
          </cell>
          <cell r="F328" t="str">
            <v>áno</v>
          </cell>
        </row>
        <row r="329">
          <cell r="C329" t="str">
            <v>O505803</v>
          </cell>
          <cell r="D329">
            <v>311375</v>
          </cell>
          <cell r="E329" t="str">
            <v>Obec Žabokreky nad Nitrou</v>
          </cell>
          <cell r="F329" t="str">
            <v>áno</v>
          </cell>
        </row>
        <row r="330">
          <cell r="C330" t="str">
            <v>O505820</v>
          </cell>
          <cell r="D330">
            <v>312037</v>
          </cell>
          <cell r="E330" t="str">
            <v>Mesto Trenčín</v>
          </cell>
          <cell r="F330" t="str">
            <v>áno</v>
          </cell>
        </row>
        <row r="331">
          <cell r="C331" t="str">
            <v>O505846</v>
          </cell>
          <cell r="D331">
            <v>311413</v>
          </cell>
          <cell r="E331" t="str">
            <v>Obec Beckov</v>
          </cell>
          <cell r="F331" t="str">
            <v>áno</v>
          </cell>
        </row>
        <row r="332">
          <cell r="C332" t="str">
            <v>O505854</v>
          </cell>
          <cell r="D332">
            <v>311421</v>
          </cell>
          <cell r="E332" t="str">
            <v>Obec Bobot</v>
          </cell>
          <cell r="F332" t="str">
            <v>áno</v>
          </cell>
        </row>
        <row r="333">
          <cell r="C333" t="str">
            <v>O505871</v>
          </cell>
          <cell r="D333">
            <v>311430</v>
          </cell>
          <cell r="E333" t="str">
            <v>Obec Bošáca</v>
          </cell>
          <cell r="F333" t="str">
            <v>áno</v>
          </cell>
        </row>
        <row r="334">
          <cell r="C334" t="str">
            <v>O505897</v>
          </cell>
          <cell r="D334">
            <v>311456</v>
          </cell>
          <cell r="E334" t="str">
            <v>Obec Bzince pod Javorinou</v>
          </cell>
          <cell r="F334" t="str">
            <v>áno</v>
          </cell>
        </row>
        <row r="335">
          <cell r="C335" t="str">
            <v>O505901</v>
          </cell>
          <cell r="D335">
            <v>311464</v>
          </cell>
          <cell r="E335" t="str">
            <v>Obec Čachtice</v>
          </cell>
          <cell r="F335" t="str">
            <v>áno</v>
          </cell>
        </row>
        <row r="336">
          <cell r="C336" t="str">
            <v>O505919</v>
          </cell>
          <cell r="D336">
            <v>311472</v>
          </cell>
          <cell r="E336" t="str">
            <v>Obec Častkovce</v>
          </cell>
          <cell r="F336" t="str">
            <v>áno</v>
          </cell>
        </row>
        <row r="337">
          <cell r="C337" t="str">
            <v>O505935</v>
          </cell>
          <cell r="D337">
            <v>311499</v>
          </cell>
          <cell r="E337" t="str">
            <v>Obec Dolná Poruba</v>
          </cell>
          <cell r="F337" t="str">
            <v>áno</v>
          </cell>
        </row>
        <row r="338">
          <cell r="C338" t="str">
            <v>O505943</v>
          </cell>
          <cell r="D338">
            <v>311502</v>
          </cell>
          <cell r="E338" t="str">
            <v>Obec Dolná Súča</v>
          </cell>
          <cell r="F338" t="str">
            <v>áno</v>
          </cell>
        </row>
        <row r="339">
          <cell r="C339" t="str">
            <v>O505960</v>
          </cell>
          <cell r="D339">
            <v>311529</v>
          </cell>
          <cell r="E339" t="str">
            <v>Obec Drietoma</v>
          </cell>
          <cell r="F339" t="str">
            <v>áno</v>
          </cell>
        </row>
        <row r="340">
          <cell r="C340" t="str">
            <v>O505978</v>
          </cell>
          <cell r="D340">
            <v>311537</v>
          </cell>
          <cell r="E340" t="str">
            <v>Obec Dubodiel</v>
          </cell>
          <cell r="F340" t="str">
            <v>áno</v>
          </cell>
        </row>
        <row r="341">
          <cell r="C341" t="str">
            <v>O506001</v>
          </cell>
          <cell r="D341">
            <v>311553</v>
          </cell>
          <cell r="E341" t="str">
            <v>Obec Horná Streda</v>
          </cell>
          <cell r="F341" t="str">
            <v>áno</v>
          </cell>
        </row>
        <row r="342">
          <cell r="C342" t="str">
            <v>O506010</v>
          </cell>
          <cell r="D342">
            <v>311561</v>
          </cell>
          <cell r="E342" t="str">
            <v>Obec Horná Súča</v>
          </cell>
          <cell r="F342" t="str">
            <v>áno</v>
          </cell>
        </row>
        <row r="343">
          <cell r="C343" t="str">
            <v>O506036</v>
          </cell>
          <cell r="D343">
            <v>311588</v>
          </cell>
          <cell r="E343" t="str">
            <v>Obec Horné Srnie</v>
          </cell>
          <cell r="F343" t="str">
            <v>áno</v>
          </cell>
        </row>
        <row r="344">
          <cell r="C344" t="str">
            <v>O506087</v>
          </cell>
          <cell r="D344">
            <v>311642</v>
          </cell>
          <cell r="E344" t="str">
            <v>Obec Chocholná - Velčice</v>
          </cell>
          <cell r="F344" t="str">
            <v>áno</v>
          </cell>
        </row>
        <row r="345">
          <cell r="C345" t="str">
            <v>O506095</v>
          </cell>
          <cell r="D345">
            <v>311651</v>
          </cell>
          <cell r="E345" t="str">
            <v>Obec Ivanovce</v>
          </cell>
          <cell r="F345" t="str">
            <v>áno</v>
          </cell>
        </row>
        <row r="346">
          <cell r="C346" t="str">
            <v>O506109</v>
          </cell>
          <cell r="D346">
            <v>311669</v>
          </cell>
          <cell r="E346" t="str">
            <v>Obec Kálnica</v>
          </cell>
          <cell r="F346" t="str">
            <v>áno</v>
          </cell>
        </row>
        <row r="347">
          <cell r="C347" t="str">
            <v>O506125</v>
          </cell>
          <cell r="D347">
            <v>311685</v>
          </cell>
          <cell r="E347" t="str">
            <v>Obec Kočovce</v>
          </cell>
          <cell r="F347" t="str">
            <v>áno</v>
          </cell>
        </row>
        <row r="348">
          <cell r="C348" t="str">
            <v>O506141</v>
          </cell>
          <cell r="D348">
            <v>311707</v>
          </cell>
          <cell r="E348" t="str">
            <v>Obec Kostolné</v>
          </cell>
          <cell r="F348" t="str">
            <v>áno</v>
          </cell>
        </row>
        <row r="349">
          <cell r="C349" t="str">
            <v>O506150</v>
          </cell>
          <cell r="D349">
            <v>311715</v>
          </cell>
          <cell r="E349" t="str">
            <v>Obec Krajné</v>
          </cell>
          <cell r="F349" t="str">
            <v>áno</v>
          </cell>
        </row>
        <row r="350">
          <cell r="C350" t="str">
            <v>O506184</v>
          </cell>
          <cell r="D350">
            <v>311731</v>
          </cell>
          <cell r="E350" t="str">
            <v>Obec Lubina</v>
          </cell>
          <cell r="F350" t="str">
            <v>áno</v>
          </cell>
        </row>
        <row r="351">
          <cell r="C351" t="str">
            <v>O506206</v>
          </cell>
          <cell r="D351">
            <v>311758</v>
          </cell>
          <cell r="E351" t="str">
            <v>Obec Lúka</v>
          </cell>
          <cell r="F351" t="str">
            <v>áno</v>
          </cell>
        </row>
        <row r="352">
          <cell r="C352" t="str">
            <v>O506231</v>
          </cell>
          <cell r="D352">
            <v>311774</v>
          </cell>
          <cell r="E352" t="str">
            <v>Obec Mníchova Lehota</v>
          </cell>
          <cell r="F352" t="str">
            <v>áno</v>
          </cell>
        </row>
        <row r="353">
          <cell r="C353" t="str">
            <v>O506265</v>
          </cell>
          <cell r="D353">
            <v>311791</v>
          </cell>
          <cell r="E353" t="str">
            <v>Obec Moravské Lieskové</v>
          </cell>
          <cell r="F353" t="str">
            <v>áno</v>
          </cell>
        </row>
        <row r="354">
          <cell r="C354" t="str">
            <v>O506273</v>
          </cell>
          <cell r="D354">
            <v>311804</v>
          </cell>
          <cell r="E354" t="str">
            <v>Obec Motešice</v>
          </cell>
          <cell r="F354" t="str">
            <v>áno</v>
          </cell>
        </row>
        <row r="355">
          <cell r="C355" t="str">
            <v>O506281</v>
          </cell>
          <cell r="D355">
            <v>311812</v>
          </cell>
          <cell r="E355" t="str">
            <v>Mesto Nemšová</v>
          </cell>
          <cell r="F355" t="str">
            <v>áno</v>
          </cell>
        </row>
        <row r="356">
          <cell r="C356" t="str">
            <v>O506290</v>
          </cell>
          <cell r="D356">
            <v>311821</v>
          </cell>
          <cell r="E356" t="str">
            <v>Obec Neporadza</v>
          </cell>
          <cell r="F356" t="str">
            <v>áno</v>
          </cell>
        </row>
        <row r="357">
          <cell r="C357" t="str">
            <v>O506303</v>
          </cell>
          <cell r="D357">
            <v>311839</v>
          </cell>
          <cell r="E357" t="str">
            <v>Obec Nová Bošáca</v>
          </cell>
          <cell r="F357" t="str">
            <v>áno</v>
          </cell>
        </row>
        <row r="358">
          <cell r="C358" t="str">
            <v>O506338</v>
          </cell>
          <cell r="D358">
            <v>311863</v>
          </cell>
          <cell r="E358" t="str">
            <v>Mesto Nové Mesto nad Váhom</v>
          </cell>
          <cell r="F358" t="str">
            <v>áno</v>
          </cell>
        </row>
        <row r="359">
          <cell r="C359" t="str">
            <v>O506354</v>
          </cell>
          <cell r="D359">
            <v>311880</v>
          </cell>
          <cell r="E359" t="str">
            <v>Obec Omšenie</v>
          </cell>
          <cell r="F359" t="str">
            <v>áno</v>
          </cell>
        </row>
        <row r="360">
          <cell r="C360" t="str">
            <v>O506401</v>
          </cell>
          <cell r="D360">
            <v>311910</v>
          </cell>
          <cell r="E360" t="str">
            <v>Obec Pobedim</v>
          </cell>
          <cell r="F360" t="str">
            <v>áno</v>
          </cell>
        </row>
        <row r="361">
          <cell r="C361" t="str">
            <v>O506427</v>
          </cell>
          <cell r="D361">
            <v>311928</v>
          </cell>
          <cell r="E361" t="str">
            <v>Obec Podolie</v>
          </cell>
          <cell r="F361" t="str">
            <v>áno</v>
          </cell>
        </row>
        <row r="362">
          <cell r="C362" t="str">
            <v>O506443</v>
          </cell>
          <cell r="D362">
            <v>311944</v>
          </cell>
          <cell r="E362" t="str">
            <v>Obec Považany</v>
          </cell>
          <cell r="F362" t="str">
            <v>áno</v>
          </cell>
        </row>
        <row r="363">
          <cell r="C363" t="str">
            <v>O506478</v>
          </cell>
          <cell r="D363">
            <v>311952</v>
          </cell>
          <cell r="E363" t="str">
            <v>Obec Selec</v>
          </cell>
          <cell r="F363" t="str">
            <v>áno</v>
          </cell>
        </row>
        <row r="364">
          <cell r="C364" t="str">
            <v>O506508</v>
          </cell>
          <cell r="D364">
            <v>311987</v>
          </cell>
          <cell r="E364" t="str">
            <v>Obec Soblahov</v>
          </cell>
          <cell r="F364" t="str">
            <v>áno</v>
          </cell>
        </row>
        <row r="365">
          <cell r="C365" t="str">
            <v>O506524</v>
          </cell>
          <cell r="D365">
            <v>312002</v>
          </cell>
          <cell r="E365" t="str">
            <v>Mesto Stará Turá</v>
          </cell>
          <cell r="F365" t="str">
            <v>áno</v>
          </cell>
        </row>
        <row r="366">
          <cell r="C366" t="str">
            <v>O506532</v>
          </cell>
          <cell r="D366">
            <v>312011</v>
          </cell>
          <cell r="E366" t="str">
            <v>Obec Svinná</v>
          </cell>
          <cell r="F366" t="str">
            <v>áno</v>
          </cell>
        </row>
        <row r="367">
          <cell r="C367" t="str">
            <v>O506559</v>
          </cell>
          <cell r="D367">
            <v>312045</v>
          </cell>
          <cell r="E367" t="str">
            <v>Obec Trenčianska Teplá</v>
          </cell>
          <cell r="F367" t="str">
            <v>áno</v>
          </cell>
        </row>
        <row r="368">
          <cell r="C368" t="str">
            <v>O506567</v>
          </cell>
          <cell r="D368">
            <v>312053</v>
          </cell>
          <cell r="E368" t="str">
            <v>Obec Trenčianska Turná</v>
          </cell>
          <cell r="F368" t="str">
            <v>áno</v>
          </cell>
        </row>
        <row r="369">
          <cell r="C369" t="str">
            <v>O506591</v>
          </cell>
          <cell r="D369">
            <v>312070</v>
          </cell>
          <cell r="E369" t="str">
            <v>Obec Trenčianske Jastrabie</v>
          </cell>
          <cell r="F369" t="str">
            <v>áno</v>
          </cell>
        </row>
        <row r="370">
          <cell r="C370" t="str">
            <v>O506613</v>
          </cell>
          <cell r="D370">
            <v>312088</v>
          </cell>
          <cell r="E370" t="str">
            <v>Mesto Trenčianske Teplice</v>
          </cell>
          <cell r="F370" t="str">
            <v>áno</v>
          </cell>
        </row>
        <row r="371">
          <cell r="C371" t="str">
            <v>O506630</v>
          </cell>
          <cell r="D371">
            <v>312126</v>
          </cell>
          <cell r="E371" t="str">
            <v>Obec Vaďovce</v>
          </cell>
          <cell r="F371" t="str">
            <v>áno</v>
          </cell>
        </row>
        <row r="372">
          <cell r="C372" t="str">
            <v>O506648</v>
          </cell>
          <cell r="D372">
            <v>312134</v>
          </cell>
          <cell r="E372" t="str">
            <v>Obec Veľká Hradná</v>
          </cell>
          <cell r="F372" t="str">
            <v>áno</v>
          </cell>
        </row>
        <row r="373">
          <cell r="C373" t="str">
            <v>O512842</v>
          </cell>
          <cell r="D373">
            <v>317667</v>
          </cell>
          <cell r="E373" t="str">
            <v>Mesto Považská Bystrica</v>
          </cell>
          <cell r="F373" t="str">
            <v>áno</v>
          </cell>
        </row>
        <row r="374">
          <cell r="C374" t="str">
            <v>O512851</v>
          </cell>
          <cell r="D374">
            <v>317063</v>
          </cell>
          <cell r="E374" t="str">
            <v>Obec Beluša</v>
          </cell>
          <cell r="F374" t="str">
            <v>áno</v>
          </cell>
        </row>
        <row r="375">
          <cell r="C375" t="str">
            <v>O512885</v>
          </cell>
          <cell r="D375">
            <v>317080</v>
          </cell>
          <cell r="E375" t="str">
            <v>Obec Bolešov</v>
          </cell>
          <cell r="F375" t="str">
            <v>áno</v>
          </cell>
        </row>
        <row r="376">
          <cell r="C376" t="str">
            <v>O512915</v>
          </cell>
          <cell r="D376">
            <v>317101</v>
          </cell>
          <cell r="E376" t="str">
            <v>Obec Brvnište</v>
          </cell>
          <cell r="F376" t="str">
            <v>áno</v>
          </cell>
        </row>
        <row r="377">
          <cell r="C377" t="str">
            <v>O512931</v>
          </cell>
          <cell r="D377">
            <v>317128</v>
          </cell>
          <cell r="E377" t="str">
            <v>Obec Červený Kameň</v>
          </cell>
          <cell r="F377" t="str">
            <v>áno</v>
          </cell>
        </row>
        <row r="378">
          <cell r="C378" t="str">
            <v>O512940</v>
          </cell>
          <cell r="D378">
            <v>317136</v>
          </cell>
          <cell r="E378" t="str">
            <v>Obec Dohňany</v>
          </cell>
          <cell r="F378" t="str">
            <v>áno</v>
          </cell>
        </row>
        <row r="379">
          <cell r="C379" t="str">
            <v>O512966</v>
          </cell>
          <cell r="D379">
            <v>317152</v>
          </cell>
          <cell r="E379" t="str">
            <v>Obec Dolná Mariková</v>
          </cell>
          <cell r="F379" t="str">
            <v>áno</v>
          </cell>
        </row>
        <row r="380">
          <cell r="C380" t="str">
            <v>O513008</v>
          </cell>
          <cell r="D380">
            <v>317195</v>
          </cell>
          <cell r="E380" t="str">
            <v>Obec Domaniža</v>
          </cell>
          <cell r="F380" t="str">
            <v>áno</v>
          </cell>
        </row>
        <row r="381">
          <cell r="C381" t="str">
            <v>O513016</v>
          </cell>
          <cell r="D381">
            <v>317209</v>
          </cell>
          <cell r="E381" t="str">
            <v>Mesto Dubnica nad Váhom</v>
          </cell>
          <cell r="F381" t="str">
            <v>áno</v>
          </cell>
        </row>
        <row r="382">
          <cell r="C382" t="str">
            <v>O513024</v>
          </cell>
          <cell r="D382">
            <v>317217</v>
          </cell>
          <cell r="E382" t="str">
            <v>Obec Dulov</v>
          </cell>
          <cell r="F382" t="str">
            <v>áno</v>
          </cell>
        </row>
        <row r="383">
          <cell r="C383" t="str">
            <v>O513091</v>
          </cell>
          <cell r="D383">
            <v>317284</v>
          </cell>
          <cell r="E383" t="str">
            <v>Obec Horná Poruba</v>
          </cell>
          <cell r="F383" t="str">
            <v>áno</v>
          </cell>
        </row>
        <row r="384">
          <cell r="C384" t="str">
            <v>O513121</v>
          </cell>
          <cell r="D384">
            <v>317306</v>
          </cell>
          <cell r="E384" t="str">
            <v>Obec Horovce</v>
          </cell>
          <cell r="F384" t="str">
            <v>áno</v>
          </cell>
        </row>
        <row r="385">
          <cell r="C385" t="str">
            <v>O513156</v>
          </cell>
          <cell r="D385">
            <v>317331</v>
          </cell>
          <cell r="E385" t="str">
            <v>Mesto Ilava</v>
          </cell>
          <cell r="F385" t="str">
            <v>áno</v>
          </cell>
        </row>
        <row r="386">
          <cell r="C386" t="str">
            <v>O513172</v>
          </cell>
          <cell r="D386">
            <v>317349</v>
          </cell>
          <cell r="E386" t="str">
            <v>Obec Jasenica</v>
          </cell>
          <cell r="F386" t="str">
            <v>áno</v>
          </cell>
        </row>
        <row r="387">
          <cell r="C387" t="str">
            <v>O513253</v>
          </cell>
          <cell r="D387">
            <v>317390</v>
          </cell>
          <cell r="E387" t="str">
            <v>Obec Košeca</v>
          </cell>
          <cell r="F387" t="str">
            <v>áno</v>
          </cell>
        </row>
        <row r="388">
          <cell r="C388" t="str">
            <v>O513296</v>
          </cell>
          <cell r="D388">
            <v>317438</v>
          </cell>
          <cell r="E388" t="str">
            <v>Obec Ladce</v>
          </cell>
          <cell r="F388" t="str">
            <v>áno</v>
          </cell>
        </row>
        <row r="389">
          <cell r="C389" t="str">
            <v>O513300</v>
          </cell>
          <cell r="D389">
            <v>317446</v>
          </cell>
          <cell r="E389" t="str">
            <v>Obec Lazy pod Makytou</v>
          </cell>
          <cell r="F389" t="str">
            <v>áno</v>
          </cell>
        </row>
        <row r="390">
          <cell r="C390" t="str">
            <v>O513318</v>
          </cell>
          <cell r="D390">
            <v>317454</v>
          </cell>
          <cell r="E390" t="str">
            <v>Obec Lednica</v>
          </cell>
          <cell r="F390" t="str">
            <v>áno</v>
          </cell>
        </row>
        <row r="391">
          <cell r="C391" t="str">
            <v>O513326</v>
          </cell>
          <cell r="D391">
            <v>317462</v>
          </cell>
          <cell r="E391" t="str">
            <v>Obec Lednické Rovne</v>
          </cell>
          <cell r="F391" t="str">
            <v>áno</v>
          </cell>
        </row>
        <row r="392">
          <cell r="C392" t="str">
            <v>O513342</v>
          </cell>
          <cell r="D392">
            <v>317471</v>
          </cell>
          <cell r="E392" t="str">
            <v>Obec Lysá pod Makytou</v>
          </cell>
          <cell r="F392" t="str">
            <v>áno</v>
          </cell>
        </row>
        <row r="393">
          <cell r="C393" t="str">
            <v>O513351</v>
          </cell>
          <cell r="D393">
            <v>317870</v>
          </cell>
          <cell r="E393" t="str">
            <v>Obec Košecké Podhradie</v>
          </cell>
          <cell r="F393" t="str">
            <v>áno</v>
          </cell>
        </row>
        <row r="394">
          <cell r="C394" t="str">
            <v>O513385</v>
          </cell>
          <cell r="D394">
            <v>317527</v>
          </cell>
          <cell r="E394" t="str">
            <v>Obec Mikušovce</v>
          </cell>
          <cell r="F394" t="str">
            <v>áno</v>
          </cell>
        </row>
        <row r="395">
          <cell r="C395" t="str">
            <v>O513440</v>
          </cell>
          <cell r="D395">
            <v>317586</v>
          </cell>
          <cell r="E395" t="str">
            <v>Mesto Nová Dubnica</v>
          </cell>
          <cell r="F395" t="str">
            <v>áno</v>
          </cell>
        </row>
        <row r="396">
          <cell r="C396" t="str">
            <v>O513466</v>
          </cell>
          <cell r="D396">
            <v>317594</v>
          </cell>
          <cell r="E396" t="str">
            <v>Obec Papradno</v>
          </cell>
          <cell r="F396" t="str">
            <v>áno</v>
          </cell>
        </row>
        <row r="397">
          <cell r="C397" t="str">
            <v>O513474</v>
          </cell>
          <cell r="D397">
            <v>317608</v>
          </cell>
          <cell r="E397" t="str">
            <v>Obec Plevník - Drienové</v>
          </cell>
          <cell r="F397" t="str">
            <v>áno</v>
          </cell>
        </row>
        <row r="398">
          <cell r="C398" t="str">
            <v>O513563</v>
          </cell>
          <cell r="D398">
            <v>317691</v>
          </cell>
          <cell r="E398" t="str">
            <v>Obec Prečín</v>
          </cell>
          <cell r="F398" t="str">
            <v>áno</v>
          </cell>
        </row>
        <row r="399">
          <cell r="C399" t="str">
            <v>O513598</v>
          </cell>
          <cell r="D399">
            <v>317721</v>
          </cell>
          <cell r="E399" t="str">
            <v>Obec Pruské</v>
          </cell>
          <cell r="F399" t="str">
            <v>áno</v>
          </cell>
        </row>
        <row r="400">
          <cell r="C400" t="str">
            <v>O513601</v>
          </cell>
          <cell r="D400">
            <v>317730</v>
          </cell>
          <cell r="E400" t="str">
            <v>Obec Pružina</v>
          </cell>
          <cell r="F400" t="str">
            <v>áno</v>
          </cell>
        </row>
        <row r="401">
          <cell r="C401" t="str">
            <v>O513610</v>
          </cell>
          <cell r="D401">
            <v>317748</v>
          </cell>
          <cell r="E401" t="str">
            <v>Mesto Púchov</v>
          </cell>
          <cell r="F401" t="str">
            <v>áno</v>
          </cell>
        </row>
        <row r="402">
          <cell r="C402" t="str">
            <v>O513725</v>
          </cell>
          <cell r="D402">
            <v>317837</v>
          </cell>
          <cell r="E402" t="str">
            <v>Obec Tuchyňa</v>
          </cell>
          <cell r="F402" t="str">
            <v>áno</v>
          </cell>
        </row>
        <row r="403">
          <cell r="C403" t="str">
            <v>O513741</v>
          </cell>
          <cell r="D403">
            <v>317853</v>
          </cell>
          <cell r="E403" t="str">
            <v>Obec Udiča</v>
          </cell>
          <cell r="F403" t="str">
            <v>áno</v>
          </cell>
        </row>
        <row r="404">
          <cell r="C404" t="str">
            <v>O513776</v>
          </cell>
          <cell r="D404">
            <v>317888</v>
          </cell>
          <cell r="E404" t="str">
            <v>Obec Visolaje</v>
          </cell>
          <cell r="F404" t="str">
            <v>áno</v>
          </cell>
        </row>
        <row r="405">
          <cell r="C405" t="str">
            <v>O513814</v>
          </cell>
          <cell r="D405">
            <v>317926</v>
          </cell>
          <cell r="E405" t="str">
            <v>Obec Záriečie</v>
          </cell>
          <cell r="F405" t="str">
            <v>áno</v>
          </cell>
        </row>
        <row r="406">
          <cell r="C406" t="str">
            <v>O513865</v>
          </cell>
          <cell r="D406">
            <v>317969</v>
          </cell>
          <cell r="E406" t="str">
            <v>Obec Zliechov</v>
          </cell>
          <cell r="F406" t="str">
            <v>áno</v>
          </cell>
        </row>
        <row r="407">
          <cell r="C407" t="str">
            <v>O513881</v>
          </cell>
          <cell r="D407">
            <v>318442</v>
          </cell>
          <cell r="E407" t="str">
            <v>Mesto Prievidza</v>
          </cell>
          <cell r="F407" t="str">
            <v>áno</v>
          </cell>
        </row>
        <row r="408">
          <cell r="C408" t="str">
            <v>O513903</v>
          </cell>
          <cell r="D408">
            <v>318001</v>
          </cell>
          <cell r="E408" t="str">
            <v>Mesto Bojnice</v>
          </cell>
          <cell r="F408" t="str">
            <v>áno</v>
          </cell>
        </row>
        <row r="409">
          <cell r="C409" t="str">
            <v>O513911</v>
          </cell>
          <cell r="D409">
            <v>318019</v>
          </cell>
          <cell r="E409" t="str">
            <v>Obec Bystričany</v>
          </cell>
          <cell r="F409" t="str">
            <v>áno</v>
          </cell>
        </row>
        <row r="410">
          <cell r="C410" t="str">
            <v>O513920</v>
          </cell>
          <cell r="D410">
            <v>318027</v>
          </cell>
          <cell r="E410" t="str">
            <v>Obec Cigeľ</v>
          </cell>
          <cell r="F410" t="str">
            <v>áno</v>
          </cell>
        </row>
        <row r="411">
          <cell r="C411" t="str">
            <v>O513938</v>
          </cell>
          <cell r="D411">
            <v>318035</v>
          </cell>
          <cell r="E411" t="str">
            <v>Obec Čavoj</v>
          </cell>
          <cell r="F411" t="str">
            <v>áno</v>
          </cell>
        </row>
        <row r="412">
          <cell r="C412" t="str">
            <v>O513946</v>
          </cell>
          <cell r="D412">
            <v>318043</v>
          </cell>
          <cell r="E412" t="str">
            <v>Obec Čereňany</v>
          </cell>
          <cell r="F412" t="str">
            <v>áno</v>
          </cell>
        </row>
        <row r="413">
          <cell r="C413" t="str">
            <v>O513954</v>
          </cell>
          <cell r="D413">
            <v>318051</v>
          </cell>
          <cell r="E413" t="str">
            <v>Obec Diviacka Nová Ves</v>
          </cell>
          <cell r="F413" t="str">
            <v>áno</v>
          </cell>
        </row>
        <row r="414">
          <cell r="C414" t="str">
            <v>O513962</v>
          </cell>
          <cell r="D414">
            <v>318060</v>
          </cell>
          <cell r="E414" t="str">
            <v>Obec Diviaky nad Nitricou</v>
          </cell>
          <cell r="F414" t="str">
            <v>áno</v>
          </cell>
        </row>
        <row r="415">
          <cell r="C415" t="str">
            <v>O513989</v>
          </cell>
          <cell r="D415">
            <v>318086</v>
          </cell>
          <cell r="E415" t="str">
            <v>Obec Dolné Vestenice</v>
          </cell>
          <cell r="F415" t="str">
            <v>áno</v>
          </cell>
        </row>
        <row r="416">
          <cell r="C416" t="str">
            <v>O513997</v>
          </cell>
          <cell r="D416">
            <v>318094</v>
          </cell>
          <cell r="E416" t="str">
            <v>Mesto Handlová</v>
          </cell>
          <cell r="F416" t="str">
            <v>áno</v>
          </cell>
        </row>
        <row r="417">
          <cell r="C417" t="str">
            <v>O514004</v>
          </cell>
          <cell r="D417">
            <v>318108</v>
          </cell>
          <cell r="E417" t="str">
            <v>Obec Horná Ves</v>
          </cell>
          <cell r="F417" t="str">
            <v>áno</v>
          </cell>
        </row>
        <row r="418">
          <cell r="C418" t="str">
            <v>O514021</v>
          </cell>
          <cell r="D418">
            <v>318124</v>
          </cell>
          <cell r="E418" t="str">
            <v>Obec Chrenovec - Brusno</v>
          </cell>
          <cell r="F418" t="str">
            <v>áno</v>
          </cell>
        </row>
        <row r="419">
          <cell r="C419" t="str">
            <v>O514063</v>
          </cell>
          <cell r="D419">
            <v>318167</v>
          </cell>
          <cell r="E419" t="str">
            <v>Obec Kamenec pod Vtáčnikom</v>
          </cell>
          <cell r="F419" t="str">
            <v>áno</v>
          </cell>
        </row>
        <row r="420">
          <cell r="C420" t="str">
            <v>O514071</v>
          </cell>
          <cell r="D420">
            <v>518239</v>
          </cell>
          <cell r="E420" t="str">
            <v>Obec Kanianka</v>
          </cell>
          <cell r="F420" t="str">
            <v>áno</v>
          </cell>
        </row>
        <row r="421">
          <cell r="C421" t="str">
            <v>O514110</v>
          </cell>
          <cell r="D421">
            <v>318213</v>
          </cell>
          <cell r="E421" t="str">
            <v>Obec Koš</v>
          </cell>
          <cell r="F421" t="str">
            <v>áno</v>
          </cell>
        </row>
        <row r="422">
          <cell r="C422" t="str">
            <v>O514128</v>
          </cell>
          <cell r="D422">
            <v>318221</v>
          </cell>
          <cell r="E422" t="str">
            <v>Obec Lazany</v>
          </cell>
          <cell r="F422" t="str">
            <v>áno</v>
          </cell>
        </row>
        <row r="423">
          <cell r="C423" t="str">
            <v>O514136</v>
          </cell>
          <cell r="D423">
            <v>318256</v>
          </cell>
          <cell r="E423" t="str">
            <v>Obec Lehota pod Vtáčnikom</v>
          </cell>
          <cell r="F423" t="str">
            <v>áno</v>
          </cell>
        </row>
        <row r="424">
          <cell r="C424" t="str">
            <v>O514144</v>
          </cell>
          <cell r="D424">
            <v>318230</v>
          </cell>
          <cell r="E424" t="str">
            <v>Obec Liešťany</v>
          </cell>
          <cell r="F424" t="str">
            <v>áno</v>
          </cell>
        </row>
        <row r="425">
          <cell r="C425" t="str">
            <v>O514209</v>
          </cell>
          <cell r="D425">
            <v>318302</v>
          </cell>
          <cell r="E425" t="str">
            <v>Obec Nedožery - Brezany</v>
          </cell>
          <cell r="F425" t="str">
            <v>áno</v>
          </cell>
        </row>
        <row r="426">
          <cell r="C426" t="str">
            <v>O514225</v>
          </cell>
          <cell r="D426">
            <v>318337</v>
          </cell>
          <cell r="E426" t="str">
            <v>Obec Nitrianske Pravno</v>
          </cell>
          <cell r="F426" t="str">
            <v>áno</v>
          </cell>
        </row>
        <row r="427">
          <cell r="C427" t="str">
            <v>O514233</v>
          </cell>
          <cell r="D427">
            <v>318345</v>
          </cell>
          <cell r="E427" t="str">
            <v>Obec Nitrianske Rudno</v>
          </cell>
          <cell r="F427" t="str">
            <v>áno</v>
          </cell>
        </row>
        <row r="428">
          <cell r="C428" t="str">
            <v>O514241</v>
          </cell>
          <cell r="D428">
            <v>318353</v>
          </cell>
          <cell r="E428" t="str">
            <v>Obec Nitrianske Sučany</v>
          </cell>
          <cell r="F428" t="str">
            <v>áno</v>
          </cell>
        </row>
        <row r="429">
          <cell r="C429" t="str">
            <v>O514250</v>
          </cell>
          <cell r="D429">
            <v>318329</v>
          </cell>
          <cell r="E429" t="str">
            <v>Obec Nitrica</v>
          </cell>
          <cell r="F429" t="str">
            <v>áno</v>
          </cell>
        </row>
        <row r="430">
          <cell r="C430" t="str">
            <v>O514268</v>
          </cell>
          <cell r="D430">
            <v>318361</v>
          </cell>
          <cell r="E430" t="str">
            <v>Mesto Nováky</v>
          </cell>
          <cell r="F430" t="str">
            <v>áno</v>
          </cell>
        </row>
        <row r="431">
          <cell r="C431" t="str">
            <v>O514284</v>
          </cell>
          <cell r="D431">
            <v>318388</v>
          </cell>
          <cell r="E431" t="str">
            <v>Obec Opatovce nad Nitrou</v>
          </cell>
          <cell r="F431" t="str">
            <v>áno</v>
          </cell>
        </row>
        <row r="432">
          <cell r="C432" t="str">
            <v>O514292</v>
          </cell>
          <cell r="D432">
            <v>318396</v>
          </cell>
          <cell r="E432" t="str">
            <v>Obec Oslany</v>
          </cell>
          <cell r="F432" t="str">
            <v>áno</v>
          </cell>
        </row>
        <row r="433">
          <cell r="C433" t="str">
            <v>O514357</v>
          </cell>
          <cell r="D433">
            <v>318469</v>
          </cell>
          <cell r="E433" t="str">
            <v>Obec Ráztočno</v>
          </cell>
          <cell r="F433" t="str">
            <v>áno</v>
          </cell>
        </row>
        <row r="434">
          <cell r="C434" t="str">
            <v>O514373</v>
          </cell>
          <cell r="D434">
            <v>318485</v>
          </cell>
          <cell r="E434" t="str">
            <v>Obec Sebedražie</v>
          </cell>
          <cell r="F434" t="str">
            <v>áno</v>
          </cell>
        </row>
        <row r="435">
          <cell r="C435" t="str">
            <v>O514420</v>
          </cell>
          <cell r="D435">
            <v>318531</v>
          </cell>
          <cell r="E435" t="str">
            <v>Obec Valaská Belá</v>
          </cell>
          <cell r="F435" t="str">
            <v>áno</v>
          </cell>
        </row>
        <row r="436">
          <cell r="C436" t="str">
            <v>O514454</v>
          </cell>
          <cell r="D436">
            <v>651001</v>
          </cell>
          <cell r="E436" t="str">
            <v>Obec Zemianske Kostoľany</v>
          </cell>
          <cell r="F436" t="str">
            <v>áno</v>
          </cell>
        </row>
        <row r="437">
          <cell r="C437" t="str">
            <v>O518913</v>
          </cell>
          <cell r="D437">
            <v>692263</v>
          </cell>
          <cell r="E437" t="str">
            <v>Obec Sverepec</v>
          </cell>
          <cell r="F437" t="str">
            <v>áno</v>
          </cell>
        </row>
        <row r="438">
          <cell r="C438" t="str">
            <v>O542652</v>
          </cell>
          <cell r="D438">
            <v>310182</v>
          </cell>
          <cell r="E438" t="str">
            <v>Mesto Bánovce nad Bebravou</v>
          </cell>
          <cell r="F438" t="str">
            <v>áno</v>
          </cell>
        </row>
        <row r="439">
          <cell r="C439" t="str">
            <v>O542733</v>
          </cell>
          <cell r="D439">
            <v>310255</v>
          </cell>
          <cell r="E439" t="str">
            <v>Obec Bošany</v>
          </cell>
          <cell r="F439" t="str">
            <v>áno</v>
          </cell>
        </row>
        <row r="440">
          <cell r="C440" t="str">
            <v>O542873</v>
          </cell>
          <cell r="D440">
            <v>310387</v>
          </cell>
          <cell r="E440" t="str">
            <v>Obec Dvorec</v>
          </cell>
          <cell r="F440" t="str">
            <v>áno</v>
          </cell>
        </row>
        <row r="441">
          <cell r="C441" t="str">
            <v>O542962</v>
          </cell>
          <cell r="D441">
            <v>310468</v>
          </cell>
          <cell r="E441" t="str">
            <v>Obec Hradište</v>
          </cell>
          <cell r="F441" t="str">
            <v>áno</v>
          </cell>
        </row>
        <row r="442">
          <cell r="C442" t="str">
            <v>O543004</v>
          </cell>
          <cell r="D442">
            <v>310506</v>
          </cell>
          <cell r="E442" t="str">
            <v>Obec Chynorany</v>
          </cell>
          <cell r="F442" t="str">
            <v>áno</v>
          </cell>
        </row>
        <row r="443">
          <cell r="C443" t="str">
            <v>O543047</v>
          </cell>
          <cell r="D443">
            <v>310549</v>
          </cell>
          <cell r="E443" t="str">
            <v>Obec Klátova Nová Ves</v>
          </cell>
          <cell r="F443" t="str">
            <v>áno</v>
          </cell>
        </row>
        <row r="444">
          <cell r="C444" t="str">
            <v>O545686</v>
          </cell>
          <cell r="D444">
            <v>311766</v>
          </cell>
          <cell r="E444" t="str">
            <v>Obec Melčice - Lieskové</v>
          </cell>
          <cell r="F444" t="str">
            <v>áno</v>
          </cell>
        </row>
        <row r="445">
          <cell r="C445" t="str">
            <v>O545741</v>
          </cell>
          <cell r="D445">
            <v>312100</v>
          </cell>
          <cell r="E445" t="str">
            <v>Obec Trenčianske Stankovce</v>
          </cell>
          <cell r="F445" t="str">
            <v>áno</v>
          </cell>
        </row>
        <row r="446">
          <cell r="C446" t="str">
            <v>O557439</v>
          </cell>
          <cell r="D446">
            <v>692328</v>
          </cell>
          <cell r="E446" t="str">
            <v>Obec Dolné Kočkovce</v>
          </cell>
          <cell r="F446" t="str">
            <v>áno</v>
          </cell>
        </row>
        <row r="447">
          <cell r="C447" t="str">
            <v>O557471</v>
          </cell>
          <cell r="D447">
            <v>692336</v>
          </cell>
          <cell r="E447" t="str">
            <v>Obec Streženice</v>
          </cell>
          <cell r="F447" t="str">
            <v>áno</v>
          </cell>
        </row>
        <row r="448">
          <cell r="C448" t="str">
            <v>O557480</v>
          </cell>
          <cell r="D448">
            <v>692361</v>
          </cell>
          <cell r="E448" t="str">
            <v>Obec Slopná</v>
          </cell>
          <cell r="F448" t="str">
            <v>áno</v>
          </cell>
        </row>
        <row r="449">
          <cell r="C449" t="str">
            <v>C12</v>
          </cell>
          <cell r="D449">
            <v>677574</v>
          </cell>
          <cell r="E449" t="str">
            <v>Kongregácia Školských sestier de Notre Dame</v>
          </cell>
          <cell r="F449" t="str">
            <v>áno</v>
          </cell>
        </row>
        <row r="450">
          <cell r="C450" t="str">
            <v>S058</v>
          </cell>
          <cell r="D450">
            <v>36127795</v>
          </cell>
          <cell r="E450" t="str">
            <v>EDEN, o. z.</v>
          </cell>
          <cell r="F450" t="str">
            <v>áno</v>
          </cell>
        </row>
        <row r="451">
          <cell r="C451" t="str">
            <v>S1098</v>
          </cell>
          <cell r="D451">
            <v>47337915</v>
          </cell>
          <cell r="E451" t="str">
            <v>AKADÉMIA VZDELÁVANIA PRIEVIDZA s.r.o.</v>
          </cell>
          <cell r="F451" t="str">
            <v>áno</v>
          </cell>
        </row>
        <row r="452">
          <cell r="C452" t="str">
            <v>S1120</v>
          </cell>
          <cell r="D452">
            <v>42375673</v>
          </cell>
          <cell r="E452" t="str">
            <v>Akadémia kvality života</v>
          </cell>
          <cell r="F452" t="str">
            <v>áno</v>
          </cell>
        </row>
        <row r="453">
          <cell r="C453" t="str">
            <v>S357</v>
          </cell>
          <cell r="D453">
            <v>36323373</v>
          </cell>
          <cell r="E453" t="str">
            <v>SPORT SCHOOL, s.r.o.</v>
          </cell>
          <cell r="F453" t="str">
            <v>áno</v>
          </cell>
        </row>
        <row r="454">
          <cell r="C454" t="str">
            <v>S392</v>
          </cell>
          <cell r="D454">
            <v>37922688</v>
          </cell>
          <cell r="E454" t="str">
            <v>Občianske združenie AMOS Trenčín</v>
          </cell>
          <cell r="F454" t="str">
            <v>áno</v>
          </cell>
        </row>
        <row r="455">
          <cell r="C455" t="str">
            <v>S587</v>
          </cell>
          <cell r="D455">
            <v>37923862</v>
          </cell>
          <cell r="E455" t="str">
            <v>Vedecko-náučné centrum FUTURUM, n.o.</v>
          </cell>
          <cell r="F455" t="str">
            <v>áno</v>
          </cell>
        </row>
        <row r="456">
          <cell r="C456" t="str">
            <v>S656</v>
          </cell>
          <cell r="D456">
            <v>90000260</v>
          </cell>
          <cell r="E456" t="str">
            <v>JUDr. Jana Michaličková</v>
          </cell>
          <cell r="F456" t="str">
            <v>áno</v>
          </cell>
        </row>
        <row r="457">
          <cell r="C457" t="str">
            <v>S774</v>
          </cell>
          <cell r="D457">
            <v>42373794</v>
          </cell>
          <cell r="E457" t="str">
            <v>Občianske združenie Eškola</v>
          </cell>
          <cell r="F457" t="str">
            <v>áno</v>
          </cell>
        </row>
        <row r="458">
          <cell r="C458" t="str">
            <v>S798</v>
          </cell>
          <cell r="D458">
            <v>42274931</v>
          </cell>
          <cell r="E458" t="str">
            <v>AUTIS</v>
          </cell>
          <cell r="F458" t="str">
            <v>áno</v>
          </cell>
        </row>
        <row r="459">
          <cell r="C459" t="str">
            <v>KNR</v>
          </cell>
          <cell r="D459">
            <v>54130590</v>
          </cell>
          <cell r="E459" t="str">
            <v>Regionálny úrad školskej správy v Nitre</v>
          </cell>
          <cell r="F459" t="str">
            <v>áno</v>
          </cell>
        </row>
        <row r="460">
          <cell r="C460" t="str">
            <v>VNR</v>
          </cell>
          <cell r="D460">
            <v>37861298</v>
          </cell>
          <cell r="E460" t="str">
            <v>Nitriansky samosprávny kraj</v>
          </cell>
          <cell r="F460" t="str">
            <v>áno</v>
          </cell>
        </row>
        <row r="461">
          <cell r="C461" t="str">
            <v>O500011</v>
          </cell>
          <cell r="D461">
            <v>308307</v>
          </cell>
          <cell r="E461" t="str">
            <v>Mesto Nitra</v>
          </cell>
          <cell r="F461" t="str">
            <v>áno</v>
          </cell>
        </row>
        <row r="462">
          <cell r="C462" t="str">
            <v>O500020</v>
          </cell>
          <cell r="D462">
            <v>307726</v>
          </cell>
          <cell r="E462" t="str">
            <v>Obec Alekšince</v>
          </cell>
          <cell r="F462" t="str">
            <v>áno</v>
          </cell>
        </row>
        <row r="463">
          <cell r="C463" t="str">
            <v>O500046</v>
          </cell>
          <cell r="D463">
            <v>307742</v>
          </cell>
          <cell r="E463" t="str">
            <v>Obec Báb</v>
          </cell>
          <cell r="F463" t="str">
            <v>áno</v>
          </cell>
        </row>
        <row r="464">
          <cell r="C464" t="str">
            <v>O500062</v>
          </cell>
          <cell r="D464">
            <v>307769</v>
          </cell>
          <cell r="E464" t="str">
            <v>Obec Beladice</v>
          </cell>
          <cell r="F464" t="str">
            <v>áno</v>
          </cell>
        </row>
        <row r="465">
          <cell r="C465" t="str">
            <v>O500071</v>
          </cell>
          <cell r="D465">
            <v>307777</v>
          </cell>
          <cell r="E465" t="str">
            <v>Obec Branč</v>
          </cell>
          <cell r="F465" t="str">
            <v>áno</v>
          </cell>
        </row>
        <row r="466">
          <cell r="C466" t="str">
            <v>O500101</v>
          </cell>
          <cell r="D466">
            <v>307807</v>
          </cell>
          <cell r="E466" t="str">
            <v>Obec Čakajovce</v>
          </cell>
          <cell r="F466" t="str">
            <v>áno</v>
          </cell>
        </row>
        <row r="467">
          <cell r="C467" t="str">
            <v>O500127</v>
          </cell>
          <cell r="D467">
            <v>307823</v>
          </cell>
          <cell r="E467" t="str">
            <v>Obec Čaradice</v>
          </cell>
          <cell r="F467" t="str">
            <v>áno</v>
          </cell>
        </row>
        <row r="468">
          <cell r="C468" t="str">
            <v>O500135</v>
          </cell>
          <cell r="D468">
            <v>307831</v>
          </cell>
          <cell r="E468" t="str">
            <v>Obec Čeľadice</v>
          </cell>
          <cell r="F468" t="str">
            <v>áno</v>
          </cell>
        </row>
        <row r="469">
          <cell r="C469" t="str">
            <v>O500151</v>
          </cell>
          <cell r="D469">
            <v>307858</v>
          </cell>
          <cell r="E469" t="str">
            <v>Obec Čierne Kľačany</v>
          </cell>
          <cell r="F469" t="str">
            <v>áno</v>
          </cell>
        </row>
        <row r="470">
          <cell r="C470" t="str">
            <v>O500160</v>
          </cell>
          <cell r="D470">
            <v>307866</v>
          </cell>
          <cell r="E470" t="str">
            <v>Obec Čifáre</v>
          </cell>
          <cell r="F470" t="str">
            <v>áno</v>
          </cell>
        </row>
        <row r="471">
          <cell r="C471" t="str">
            <v>O500194</v>
          </cell>
          <cell r="D471">
            <v>307891</v>
          </cell>
          <cell r="E471" t="str">
            <v>Obec Dolné Obdokovce</v>
          </cell>
          <cell r="F471" t="str">
            <v>áno</v>
          </cell>
        </row>
        <row r="472">
          <cell r="C472" t="str">
            <v>O500232</v>
          </cell>
          <cell r="D472">
            <v>307939</v>
          </cell>
          <cell r="E472" t="str">
            <v>Obec Golianovo</v>
          </cell>
          <cell r="F472" t="str">
            <v>áno</v>
          </cell>
        </row>
        <row r="473">
          <cell r="C473" t="str">
            <v>O500241</v>
          </cell>
          <cell r="D473">
            <v>307947</v>
          </cell>
          <cell r="E473" t="str">
            <v>Obec Hájske</v>
          </cell>
          <cell r="F473" t="str">
            <v>áno</v>
          </cell>
        </row>
        <row r="474">
          <cell r="C474" t="str">
            <v>O500283</v>
          </cell>
          <cell r="D474">
            <v>307980</v>
          </cell>
          <cell r="E474" t="str">
            <v>Obec Hostie</v>
          </cell>
          <cell r="F474" t="str">
            <v>áno</v>
          </cell>
        </row>
        <row r="475">
          <cell r="C475" t="str">
            <v>O500356</v>
          </cell>
          <cell r="D475">
            <v>308056</v>
          </cell>
          <cell r="E475" t="str">
            <v>Obec Jarok</v>
          </cell>
          <cell r="F475" t="str">
            <v>áno</v>
          </cell>
        </row>
        <row r="476">
          <cell r="C476" t="str">
            <v>O500364</v>
          </cell>
          <cell r="D476">
            <v>308064</v>
          </cell>
          <cell r="E476" t="str">
            <v>Obec Jedľové Kostoľany</v>
          </cell>
          <cell r="F476" t="str">
            <v>áno</v>
          </cell>
        </row>
        <row r="477">
          <cell r="C477" t="str">
            <v>O500372</v>
          </cell>
          <cell r="D477">
            <v>308072</v>
          </cell>
          <cell r="E477" t="str">
            <v>Obec Jelenec</v>
          </cell>
          <cell r="F477" t="str">
            <v>áno</v>
          </cell>
        </row>
        <row r="478">
          <cell r="C478" t="str">
            <v>O500381</v>
          </cell>
          <cell r="D478">
            <v>308081</v>
          </cell>
          <cell r="E478" t="str">
            <v>Obec Jelšovce</v>
          </cell>
          <cell r="F478" t="str">
            <v>áno</v>
          </cell>
        </row>
        <row r="479">
          <cell r="C479" t="str">
            <v>O500402</v>
          </cell>
          <cell r="D479">
            <v>308102</v>
          </cell>
          <cell r="E479" t="str">
            <v>Obec Klasov</v>
          </cell>
          <cell r="F479" t="str">
            <v>áno</v>
          </cell>
        </row>
        <row r="480">
          <cell r="C480" t="str">
            <v>O500411</v>
          </cell>
          <cell r="D480">
            <v>308111</v>
          </cell>
          <cell r="E480" t="str">
            <v>Obec Kolíňany</v>
          </cell>
          <cell r="F480" t="str">
            <v>áno</v>
          </cell>
        </row>
        <row r="481">
          <cell r="C481" t="str">
            <v>O500453</v>
          </cell>
          <cell r="D481">
            <v>308153</v>
          </cell>
          <cell r="E481" t="str">
            <v>Obec Lehota</v>
          </cell>
          <cell r="F481" t="str">
            <v>áno</v>
          </cell>
        </row>
        <row r="482">
          <cell r="C482" t="str">
            <v>O500488</v>
          </cell>
          <cell r="D482">
            <v>308188</v>
          </cell>
          <cell r="E482" t="str">
            <v>Obec Lukáčovce</v>
          </cell>
          <cell r="F482" t="str">
            <v>áno</v>
          </cell>
        </row>
        <row r="483">
          <cell r="C483" t="str">
            <v>O500551</v>
          </cell>
          <cell r="D483">
            <v>308471</v>
          </cell>
          <cell r="E483" t="str">
            <v>Obec Martin nad Žitavou</v>
          </cell>
          <cell r="F483" t="str">
            <v>áno</v>
          </cell>
        </row>
        <row r="484">
          <cell r="C484" t="str">
            <v>O500577</v>
          </cell>
          <cell r="D484">
            <v>308269</v>
          </cell>
          <cell r="E484" t="str">
            <v>Obec Mojmírovce</v>
          </cell>
          <cell r="F484" t="str">
            <v>áno</v>
          </cell>
        </row>
        <row r="485">
          <cell r="C485" t="str">
            <v>O500631</v>
          </cell>
          <cell r="D485">
            <v>308331</v>
          </cell>
          <cell r="E485" t="str">
            <v>Obec Nová Ves nad Žitavou</v>
          </cell>
          <cell r="F485" t="str">
            <v>áno</v>
          </cell>
        </row>
        <row r="486">
          <cell r="C486" t="str">
            <v>O500640</v>
          </cell>
          <cell r="D486">
            <v>308340</v>
          </cell>
          <cell r="E486" t="str">
            <v>Obec Nové Sady</v>
          </cell>
          <cell r="F486" t="str">
            <v>áno</v>
          </cell>
        </row>
        <row r="487">
          <cell r="C487" t="str">
            <v>O500658</v>
          </cell>
          <cell r="D487">
            <v>308358</v>
          </cell>
          <cell r="E487" t="str">
            <v>Obec Obyce</v>
          </cell>
          <cell r="F487" t="str">
            <v>áno</v>
          </cell>
        </row>
        <row r="488">
          <cell r="C488" t="str">
            <v>O500674</v>
          </cell>
          <cell r="D488">
            <v>308374</v>
          </cell>
          <cell r="E488" t="str">
            <v>Obec Podhorany</v>
          </cell>
          <cell r="F488" t="str">
            <v>áno</v>
          </cell>
        </row>
        <row r="489">
          <cell r="C489" t="str">
            <v>O500682</v>
          </cell>
          <cell r="D489">
            <v>308382</v>
          </cell>
          <cell r="E489" t="str">
            <v>Obec Pohranice</v>
          </cell>
          <cell r="F489" t="str">
            <v>áno</v>
          </cell>
        </row>
        <row r="490">
          <cell r="C490" t="str">
            <v>O500704</v>
          </cell>
          <cell r="D490">
            <v>308404</v>
          </cell>
          <cell r="E490" t="str">
            <v>Obec Rišňovce</v>
          </cell>
          <cell r="F490" t="str">
            <v>áno</v>
          </cell>
        </row>
        <row r="491">
          <cell r="C491" t="str">
            <v>O500712</v>
          </cell>
          <cell r="D491">
            <v>308412</v>
          </cell>
          <cell r="E491" t="str">
            <v>Obec Rumanová</v>
          </cell>
          <cell r="F491" t="str">
            <v>áno</v>
          </cell>
        </row>
        <row r="492">
          <cell r="C492" t="str">
            <v>O500721</v>
          </cell>
          <cell r="D492">
            <v>308421</v>
          </cell>
          <cell r="E492" t="str">
            <v>Obec Skýcov</v>
          </cell>
          <cell r="F492" t="str">
            <v>áno</v>
          </cell>
        </row>
        <row r="493">
          <cell r="C493" t="str">
            <v>O500739</v>
          </cell>
          <cell r="D493">
            <v>308439</v>
          </cell>
          <cell r="E493" t="str">
            <v>Obec Močenok</v>
          </cell>
          <cell r="F493" t="str">
            <v>áno</v>
          </cell>
        </row>
        <row r="494">
          <cell r="C494" t="str">
            <v>O500747</v>
          </cell>
          <cell r="D494">
            <v>308447</v>
          </cell>
          <cell r="E494" t="str">
            <v>Obec Sľažany</v>
          </cell>
          <cell r="F494" t="str">
            <v>áno</v>
          </cell>
        </row>
        <row r="495">
          <cell r="C495" t="str">
            <v>O500755</v>
          </cell>
          <cell r="D495">
            <v>308455</v>
          </cell>
          <cell r="E495" t="str">
            <v>Obec Slepčany</v>
          </cell>
          <cell r="F495" t="str">
            <v>áno</v>
          </cell>
        </row>
        <row r="496">
          <cell r="C496" t="str">
            <v>O500810</v>
          </cell>
          <cell r="D496">
            <v>308528</v>
          </cell>
          <cell r="E496" t="str">
            <v>Obec Tesárske Mlyňany</v>
          </cell>
          <cell r="F496" t="str">
            <v>áno</v>
          </cell>
        </row>
        <row r="497">
          <cell r="C497" t="str">
            <v>O500828</v>
          </cell>
          <cell r="D497">
            <v>308536</v>
          </cell>
          <cell r="E497" t="str">
            <v>Obec Topoľčianky</v>
          </cell>
          <cell r="F497" t="str">
            <v>áno</v>
          </cell>
        </row>
        <row r="498">
          <cell r="C498" t="str">
            <v>O500836</v>
          </cell>
          <cell r="D498">
            <v>308544</v>
          </cell>
          <cell r="E498" t="str">
            <v>Obec Velčice</v>
          </cell>
          <cell r="F498" t="str">
            <v>áno</v>
          </cell>
        </row>
        <row r="499">
          <cell r="C499" t="str">
            <v>O500887</v>
          </cell>
          <cell r="D499">
            <v>308595</v>
          </cell>
          <cell r="E499" t="str">
            <v>Obec Veľké Zálužie</v>
          </cell>
          <cell r="F499" t="str">
            <v>áno</v>
          </cell>
        </row>
        <row r="500">
          <cell r="C500" t="str">
            <v>O500895</v>
          </cell>
          <cell r="D500">
            <v>308609</v>
          </cell>
          <cell r="E500" t="str">
            <v>Obec Veľký Cetín</v>
          </cell>
          <cell r="F500" t="str">
            <v>áno</v>
          </cell>
        </row>
        <row r="501">
          <cell r="C501" t="str">
            <v>O500917</v>
          </cell>
          <cell r="D501">
            <v>308625</v>
          </cell>
          <cell r="E501" t="str">
            <v>Obec Vinodol</v>
          </cell>
          <cell r="F501" t="str">
            <v>áno</v>
          </cell>
        </row>
        <row r="502">
          <cell r="C502" t="str">
            <v>O500925</v>
          </cell>
          <cell r="D502">
            <v>308633</v>
          </cell>
          <cell r="E502" t="str">
            <v>Obec Volkovce</v>
          </cell>
          <cell r="F502" t="str">
            <v>áno</v>
          </cell>
        </row>
        <row r="503">
          <cell r="C503" t="str">
            <v>O500933</v>
          </cell>
          <cell r="D503">
            <v>308641</v>
          </cell>
          <cell r="E503" t="str">
            <v>Mesto Vráble</v>
          </cell>
          <cell r="F503" t="str">
            <v>áno</v>
          </cell>
        </row>
        <row r="504">
          <cell r="C504" t="str">
            <v>O500941</v>
          </cell>
          <cell r="D504">
            <v>308650</v>
          </cell>
          <cell r="E504" t="str">
            <v>Obec Výčapy - Opatovce</v>
          </cell>
          <cell r="F504" t="str">
            <v>áno</v>
          </cell>
        </row>
        <row r="505">
          <cell r="C505" t="str">
            <v>O500950</v>
          </cell>
          <cell r="D505">
            <v>308668</v>
          </cell>
          <cell r="E505" t="str">
            <v>Obec Zbehy</v>
          </cell>
          <cell r="F505" t="str">
            <v>áno</v>
          </cell>
        </row>
        <row r="506">
          <cell r="C506" t="str">
            <v>O500968</v>
          </cell>
          <cell r="D506">
            <v>308676</v>
          </cell>
          <cell r="E506" t="str">
            <v>Mesto Zlaté Moravce</v>
          </cell>
          <cell r="F506" t="str">
            <v>áno</v>
          </cell>
        </row>
        <row r="507">
          <cell r="C507" t="str">
            <v>O500992</v>
          </cell>
          <cell r="D507">
            <v>308706</v>
          </cell>
          <cell r="E507" t="str">
            <v>Obec Žirany</v>
          </cell>
          <cell r="F507" t="str">
            <v>áno</v>
          </cell>
        </row>
        <row r="508">
          <cell r="C508" t="str">
            <v>O501026</v>
          </cell>
          <cell r="D508">
            <v>306525</v>
          </cell>
          <cell r="E508" t="str">
            <v>Mesto Komárno</v>
          </cell>
          <cell r="F508" t="str">
            <v>áno</v>
          </cell>
        </row>
        <row r="509">
          <cell r="C509" t="str">
            <v>O501034</v>
          </cell>
          <cell r="D509">
            <v>306363</v>
          </cell>
          <cell r="E509" t="str">
            <v>Obec Bajč</v>
          </cell>
          <cell r="F509" t="str">
            <v>áno</v>
          </cell>
        </row>
        <row r="510">
          <cell r="C510" t="str">
            <v>O501077</v>
          </cell>
          <cell r="D510">
            <v>306398</v>
          </cell>
          <cell r="E510" t="str">
            <v>Obec Búč</v>
          </cell>
          <cell r="F510" t="str">
            <v>áno</v>
          </cell>
        </row>
        <row r="511">
          <cell r="C511" t="str">
            <v>O501085</v>
          </cell>
          <cell r="D511">
            <v>306401</v>
          </cell>
          <cell r="E511" t="str">
            <v>Obec Čalovec</v>
          </cell>
          <cell r="F511" t="str">
            <v>áno</v>
          </cell>
        </row>
        <row r="512">
          <cell r="C512" t="str">
            <v>O501093</v>
          </cell>
          <cell r="D512">
            <v>306410</v>
          </cell>
          <cell r="E512" t="str">
            <v>Obec Číčov</v>
          </cell>
          <cell r="F512" t="str">
            <v>áno</v>
          </cell>
        </row>
        <row r="513">
          <cell r="C513" t="str">
            <v>O501115</v>
          </cell>
          <cell r="D513">
            <v>306436</v>
          </cell>
          <cell r="E513" t="str">
            <v>Obec Svätý Peter</v>
          </cell>
          <cell r="F513" t="str">
            <v>áno</v>
          </cell>
        </row>
        <row r="514">
          <cell r="C514" t="str">
            <v>O501123</v>
          </cell>
          <cell r="D514">
            <v>306444</v>
          </cell>
          <cell r="E514" t="str">
            <v>Obec Dulovce</v>
          </cell>
          <cell r="F514" t="str">
            <v>áno</v>
          </cell>
        </row>
        <row r="515">
          <cell r="C515" t="str">
            <v>O501140</v>
          </cell>
          <cell r="D515">
            <v>306452</v>
          </cell>
          <cell r="E515" t="str">
            <v>Mesto Hurbanovo</v>
          </cell>
          <cell r="F515" t="str">
            <v>áno</v>
          </cell>
        </row>
        <row r="516">
          <cell r="C516" t="str">
            <v>O501158</v>
          </cell>
          <cell r="D516">
            <v>306461</v>
          </cell>
          <cell r="E516" t="str">
            <v>Obec Chotín</v>
          </cell>
          <cell r="F516" t="str">
            <v>áno</v>
          </cell>
        </row>
        <row r="517">
          <cell r="C517" t="str">
            <v>O501166</v>
          </cell>
          <cell r="D517">
            <v>306479</v>
          </cell>
          <cell r="E517" t="str">
            <v>Obec Imeľ</v>
          </cell>
          <cell r="F517" t="str">
            <v>áno</v>
          </cell>
        </row>
        <row r="518">
          <cell r="C518" t="str">
            <v>O501174</v>
          </cell>
          <cell r="D518">
            <v>306487</v>
          </cell>
          <cell r="E518" t="str">
            <v>Obec Iža</v>
          </cell>
          <cell r="F518" t="str">
            <v>áno</v>
          </cell>
        </row>
        <row r="519">
          <cell r="C519" t="str">
            <v>O501182</v>
          </cell>
          <cell r="D519">
            <v>306495</v>
          </cell>
          <cell r="E519" t="str">
            <v>Obec Kameničná</v>
          </cell>
          <cell r="F519" t="str">
            <v>áno</v>
          </cell>
        </row>
        <row r="520">
          <cell r="C520" t="str">
            <v>O501204</v>
          </cell>
          <cell r="D520">
            <v>306517</v>
          </cell>
          <cell r="E520" t="str">
            <v>Mesto Kolárovo</v>
          </cell>
          <cell r="F520" t="str">
            <v>áno</v>
          </cell>
        </row>
        <row r="521">
          <cell r="C521" t="str">
            <v>O501212</v>
          </cell>
          <cell r="D521">
            <v>306533</v>
          </cell>
          <cell r="E521" t="str">
            <v>Obec Kravany nad Dunajom</v>
          </cell>
          <cell r="F521" t="str">
            <v>áno</v>
          </cell>
        </row>
        <row r="522">
          <cell r="C522" t="str">
            <v>O501239</v>
          </cell>
          <cell r="D522">
            <v>306550</v>
          </cell>
          <cell r="E522" t="str">
            <v>Obec Marcelová</v>
          </cell>
          <cell r="F522" t="str">
            <v>áno</v>
          </cell>
        </row>
        <row r="523">
          <cell r="C523" t="str">
            <v>O501255</v>
          </cell>
          <cell r="D523">
            <v>306576</v>
          </cell>
          <cell r="E523" t="str">
            <v>Obec Moča</v>
          </cell>
          <cell r="F523" t="str">
            <v>áno</v>
          </cell>
        </row>
        <row r="524">
          <cell r="C524" t="str">
            <v>O501263</v>
          </cell>
          <cell r="D524">
            <v>306584</v>
          </cell>
          <cell r="E524" t="str">
            <v>Obec Modrany</v>
          </cell>
          <cell r="F524" t="str">
            <v>áno</v>
          </cell>
        </row>
        <row r="525">
          <cell r="C525" t="str">
            <v>O501280</v>
          </cell>
          <cell r="D525">
            <v>306606</v>
          </cell>
          <cell r="E525" t="str">
            <v>Mesto Nesvady</v>
          </cell>
          <cell r="F525" t="str">
            <v>áno</v>
          </cell>
        </row>
        <row r="526">
          <cell r="C526" t="str">
            <v>O501301</v>
          </cell>
          <cell r="D526">
            <v>306622</v>
          </cell>
          <cell r="E526" t="str">
            <v>Obec Okoličná na Ostrove</v>
          </cell>
          <cell r="F526" t="str">
            <v>áno</v>
          </cell>
        </row>
        <row r="527">
          <cell r="C527" t="str">
            <v>O501328</v>
          </cell>
          <cell r="D527">
            <v>306649</v>
          </cell>
          <cell r="E527" t="str">
            <v>Obec Pribeta</v>
          </cell>
          <cell r="F527" t="str">
            <v>áno</v>
          </cell>
        </row>
        <row r="528">
          <cell r="C528" t="str">
            <v>O501336</v>
          </cell>
          <cell r="D528">
            <v>306657</v>
          </cell>
          <cell r="E528" t="str">
            <v>Obec Radvaň nad Dunajom</v>
          </cell>
          <cell r="F528" t="str">
            <v>áno</v>
          </cell>
        </row>
        <row r="529">
          <cell r="C529" t="str">
            <v>O501344</v>
          </cell>
          <cell r="D529">
            <v>306665</v>
          </cell>
          <cell r="E529" t="str">
            <v>Obec Sokolce</v>
          </cell>
          <cell r="F529" t="str">
            <v>áno</v>
          </cell>
        </row>
        <row r="530">
          <cell r="C530" t="str">
            <v>O501361</v>
          </cell>
          <cell r="D530">
            <v>306690</v>
          </cell>
          <cell r="E530" t="str">
            <v>Obec Tôň</v>
          </cell>
          <cell r="F530" t="str">
            <v>áno</v>
          </cell>
        </row>
        <row r="531">
          <cell r="C531" t="str">
            <v>O501387</v>
          </cell>
          <cell r="D531">
            <v>306703</v>
          </cell>
          <cell r="E531" t="str">
            <v>Obec Veľké Kosihy</v>
          </cell>
          <cell r="F531" t="str">
            <v>áno</v>
          </cell>
        </row>
        <row r="532">
          <cell r="C532" t="str">
            <v>O501395</v>
          </cell>
          <cell r="D532">
            <v>306711</v>
          </cell>
          <cell r="E532" t="str">
            <v>Obec Bátorove Kosihy</v>
          </cell>
          <cell r="F532" t="str">
            <v>áno</v>
          </cell>
        </row>
        <row r="533">
          <cell r="C533" t="str">
            <v>O501417</v>
          </cell>
          <cell r="D533">
            <v>306720</v>
          </cell>
          <cell r="E533" t="str">
            <v>Obec Zemianska Olča</v>
          </cell>
          <cell r="F533" t="str">
            <v>áno</v>
          </cell>
        </row>
        <row r="534">
          <cell r="C534" t="str">
            <v>O501425</v>
          </cell>
          <cell r="D534">
            <v>306738</v>
          </cell>
          <cell r="E534" t="str">
            <v>Obec Zlatná na Ostrove</v>
          </cell>
          <cell r="F534" t="str">
            <v>áno</v>
          </cell>
        </row>
        <row r="535">
          <cell r="C535" t="str">
            <v>O502031</v>
          </cell>
          <cell r="D535">
            <v>307203</v>
          </cell>
          <cell r="E535" t="str">
            <v>Mesto Levice</v>
          </cell>
          <cell r="F535" t="str">
            <v>áno</v>
          </cell>
        </row>
        <row r="536">
          <cell r="C536" t="str">
            <v>O502057</v>
          </cell>
          <cell r="D536">
            <v>306771</v>
          </cell>
          <cell r="E536" t="str">
            <v>Obec Bátovce</v>
          </cell>
          <cell r="F536" t="str">
            <v>áno</v>
          </cell>
        </row>
        <row r="537">
          <cell r="C537" t="str">
            <v>O502111</v>
          </cell>
          <cell r="D537">
            <v>306835</v>
          </cell>
          <cell r="E537" t="str">
            <v>Obec Čajkov</v>
          </cell>
          <cell r="F537" t="str">
            <v>áno</v>
          </cell>
        </row>
        <row r="538">
          <cell r="C538" t="str">
            <v>O502120</v>
          </cell>
          <cell r="D538">
            <v>306843</v>
          </cell>
          <cell r="E538" t="str">
            <v>Obec Čaka</v>
          </cell>
          <cell r="F538" t="str">
            <v>áno</v>
          </cell>
        </row>
        <row r="539">
          <cell r="C539" t="str">
            <v>O502154</v>
          </cell>
          <cell r="D539">
            <v>306878</v>
          </cell>
          <cell r="E539" t="str">
            <v>Obec Demandice</v>
          </cell>
          <cell r="F539" t="str">
            <v>áno</v>
          </cell>
        </row>
        <row r="540">
          <cell r="C540" t="str">
            <v>O502189</v>
          </cell>
          <cell r="D540">
            <v>306908</v>
          </cell>
          <cell r="E540" t="str">
            <v>Obec Dolné Semerovce</v>
          </cell>
          <cell r="F540" t="str">
            <v>áno</v>
          </cell>
        </row>
        <row r="541">
          <cell r="C541" t="str">
            <v>O502197</v>
          </cell>
          <cell r="D541">
            <v>306916</v>
          </cell>
          <cell r="E541" t="str">
            <v>Obec Dolný Pial</v>
          </cell>
          <cell r="F541" t="str">
            <v>áno</v>
          </cell>
        </row>
        <row r="542">
          <cell r="C542" t="str">
            <v>O502227</v>
          </cell>
          <cell r="D542">
            <v>306941</v>
          </cell>
          <cell r="E542" t="str">
            <v>Obec Farná</v>
          </cell>
          <cell r="F542" t="str">
            <v>áno</v>
          </cell>
        </row>
        <row r="543">
          <cell r="C543" t="str">
            <v>O502251</v>
          </cell>
          <cell r="D543">
            <v>306975</v>
          </cell>
          <cell r="E543" t="str">
            <v>Obec Hontianska Vrbica</v>
          </cell>
          <cell r="F543" t="str">
            <v>áno</v>
          </cell>
        </row>
        <row r="544">
          <cell r="C544" t="str">
            <v>O502332</v>
          </cell>
          <cell r="D544">
            <v>307050</v>
          </cell>
          <cell r="E544" t="str">
            <v>Obec Hronské Kľačany</v>
          </cell>
          <cell r="F544" t="str">
            <v>áno</v>
          </cell>
        </row>
        <row r="545">
          <cell r="C545" t="str">
            <v>O502375</v>
          </cell>
          <cell r="D545">
            <v>307092</v>
          </cell>
          <cell r="E545" t="str">
            <v>Obec Ipeľský Sokolec</v>
          </cell>
          <cell r="F545" t="str">
            <v>áno</v>
          </cell>
        </row>
        <row r="546">
          <cell r="C546" t="str">
            <v>O502391</v>
          </cell>
          <cell r="D546">
            <v>307114</v>
          </cell>
          <cell r="E546" t="str">
            <v>Obec Jur nad Hronom</v>
          </cell>
          <cell r="F546" t="str">
            <v>áno</v>
          </cell>
        </row>
        <row r="547">
          <cell r="C547" t="str">
            <v>O502413</v>
          </cell>
          <cell r="D547">
            <v>307131</v>
          </cell>
          <cell r="E547" t="str">
            <v>Obec Kalná nad Hronom</v>
          </cell>
          <cell r="F547" t="str">
            <v>áno</v>
          </cell>
        </row>
        <row r="548">
          <cell r="C548" t="str">
            <v>O502421</v>
          </cell>
          <cell r="D548">
            <v>307149</v>
          </cell>
          <cell r="E548" t="str">
            <v>Obec Kozárovce</v>
          </cell>
          <cell r="F548" t="str">
            <v>áno</v>
          </cell>
        </row>
        <row r="549">
          <cell r="C549" t="str">
            <v>O502481</v>
          </cell>
          <cell r="D549">
            <v>307211</v>
          </cell>
          <cell r="E549" t="str">
            <v>Obec Lok</v>
          </cell>
          <cell r="F549" t="str">
            <v>áno</v>
          </cell>
        </row>
        <row r="550">
          <cell r="C550" t="str">
            <v>O502642</v>
          </cell>
          <cell r="D550">
            <v>307360</v>
          </cell>
          <cell r="E550" t="str">
            <v>Obec Plášťovce</v>
          </cell>
          <cell r="F550" t="str">
            <v>áno</v>
          </cell>
        </row>
        <row r="551">
          <cell r="C551" t="str">
            <v>O502651</v>
          </cell>
          <cell r="D551">
            <v>307378</v>
          </cell>
          <cell r="E551" t="str">
            <v>Obec Plavé Vozokany</v>
          </cell>
          <cell r="F551" t="str">
            <v>áno</v>
          </cell>
        </row>
        <row r="552">
          <cell r="C552" t="str">
            <v>O502677</v>
          </cell>
          <cell r="D552">
            <v>307394</v>
          </cell>
          <cell r="E552" t="str">
            <v>Obec Pohronský Ruskov</v>
          </cell>
          <cell r="F552" t="str">
            <v>áno</v>
          </cell>
        </row>
        <row r="553">
          <cell r="C553" t="str">
            <v>O502693</v>
          </cell>
          <cell r="D553">
            <v>307416</v>
          </cell>
          <cell r="E553" t="str">
            <v>Obec Pukanec</v>
          </cell>
          <cell r="F553" t="str">
            <v>áno</v>
          </cell>
        </row>
        <row r="554">
          <cell r="C554" t="str">
            <v>O502707</v>
          </cell>
          <cell r="D554">
            <v>307424</v>
          </cell>
          <cell r="E554" t="str">
            <v>Obec Rybník</v>
          </cell>
          <cell r="F554" t="str">
            <v>áno</v>
          </cell>
        </row>
        <row r="555">
          <cell r="C555" t="str">
            <v>O502715</v>
          </cell>
          <cell r="D555">
            <v>307432</v>
          </cell>
          <cell r="E555" t="str">
            <v>Obec Santovka</v>
          </cell>
          <cell r="F555" t="str">
            <v>áno</v>
          </cell>
        </row>
        <row r="556">
          <cell r="C556" t="str">
            <v>O502740</v>
          </cell>
          <cell r="D556">
            <v>587591</v>
          </cell>
          <cell r="E556" t="str">
            <v>Obec Slatina</v>
          </cell>
          <cell r="F556" t="str">
            <v>áno</v>
          </cell>
        </row>
        <row r="557">
          <cell r="C557" t="str">
            <v>O502766</v>
          </cell>
          <cell r="D557">
            <v>307483</v>
          </cell>
          <cell r="E557" t="str">
            <v>Obec Starý Tekov</v>
          </cell>
          <cell r="F557" t="str">
            <v>áno</v>
          </cell>
        </row>
        <row r="558">
          <cell r="C558" t="str">
            <v>O502782</v>
          </cell>
          <cell r="D558">
            <v>307513</v>
          </cell>
          <cell r="E558" t="str">
            <v>Mesto Šahy</v>
          </cell>
          <cell r="F558" t="str">
            <v>áno</v>
          </cell>
        </row>
        <row r="559">
          <cell r="C559" t="str">
            <v>O502791</v>
          </cell>
          <cell r="D559">
            <v>307505</v>
          </cell>
          <cell r="E559" t="str">
            <v>Obec Šalov</v>
          </cell>
          <cell r="F559" t="str">
            <v>áno</v>
          </cell>
        </row>
        <row r="560">
          <cell r="C560" t="str">
            <v>O502804</v>
          </cell>
          <cell r="D560">
            <v>307521</v>
          </cell>
          <cell r="E560" t="str">
            <v>Obec Šarovce</v>
          </cell>
          <cell r="F560" t="str">
            <v>áno</v>
          </cell>
        </row>
        <row r="561">
          <cell r="C561" t="str">
            <v>O502821</v>
          </cell>
          <cell r="D561">
            <v>307548</v>
          </cell>
          <cell r="E561" t="str">
            <v>Obec Tekovské Lužany</v>
          </cell>
          <cell r="F561" t="str">
            <v>áno</v>
          </cell>
        </row>
        <row r="562">
          <cell r="C562" t="str">
            <v>O502863</v>
          </cell>
          <cell r="D562">
            <v>307581</v>
          </cell>
          <cell r="E562" t="str">
            <v>Mesto Tlmače</v>
          </cell>
          <cell r="F562" t="str">
            <v>áno</v>
          </cell>
        </row>
        <row r="563">
          <cell r="C563" t="str">
            <v>O502910</v>
          </cell>
          <cell r="D563">
            <v>307637</v>
          </cell>
          <cell r="E563" t="str">
            <v>Obec Veľké Ludince</v>
          </cell>
          <cell r="F563" t="str">
            <v>áno</v>
          </cell>
        </row>
        <row r="564">
          <cell r="C564" t="str">
            <v>O502936</v>
          </cell>
          <cell r="D564">
            <v>307645</v>
          </cell>
          <cell r="E564" t="str">
            <v>Obec Veľký Ďur</v>
          </cell>
          <cell r="F564" t="str">
            <v>áno</v>
          </cell>
        </row>
        <row r="565">
          <cell r="C565" t="str">
            <v>O502944</v>
          </cell>
          <cell r="D565">
            <v>307661</v>
          </cell>
          <cell r="E565" t="str">
            <v>Obec Vyškovce nad Ipľom</v>
          </cell>
          <cell r="F565" t="str">
            <v>áno</v>
          </cell>
        </row>
        <row r="566">
          <cell r="C566" t="str">
            <v>O502979</v>
          </cell>
          <cell r="D566">
            <v>307688</v>
          </cell>
          <cell r="E566" t="str">
            <v>Obec Zbrojníky</v>
          </cell>
          <cell r="F566" t="str">
            <v>áno</v>
          </cell>
        </row>
        <row r="567">
          <cell r="C567" t="str">
            <v>O502987</v>
          </cell>
          <cell r="D567">
            <v>307696</v>
          </cell>
          <cell r="E567" t="str">
            <v>Mesto Želiezovce</v>
          </cell>
          <cell r="F567" t="str">
            <v>áno</v>
          </cell>
        </row>
        <row r="568">
          <cell r="C568" t="str">
            <v>O502995</v>
          </cell>
          <cell r="D568">
            <v>307700</v>
          </cell>
          <cell r="E568" t="str">
            <v>Obec Žemberovce</v>
          </cell>
          <cell r="F568" t="str">
            <v>áno</v>
          </cell>
        </row>
        <row r="569">
          <cell r="C569" t="str">
            <v>O503011</v>
          </cell>
          <cell r="D569">
            <v>309150</v>
          </cell>
          <cell r="E569" t="str">
            <v>Mesto Nové Zámky</v>
          </cell>
          <cell r="F569" t="str">
            <v>áno</v>
          </cell>
        </row>
        <row r="570">
          <cell r="C570" t="str">
            <v>O503045</v>
          </cell>
          <cell r="D570">
            <v>308765</v>
          </cell>
          <cell r="E570" t="str">
            <v>Obec Bánov</v>
          </cell>
          <cell r="F570" t="str">
            <v>áno</v>
          </cell>
        </row>
        <row r="571">
          <cell r="C571" t="str">
            <v>O503070</v>
          </cell>
          <cell r="D571">
            <v>308790</v>
          </cell>
          <cell r="E571" t="str">
            <v>Obec Bešeňov</v>
          </cell>
          <cell r="F571" t="str">
            <v>áno</v>
          </cell>
        </row>
        <row r="572">
          <cell r="C572" t="str">
            <v>O503134</v>
          </cell>
          <cell r="D572">
            <v>308854</v>
          </cell>
          <cell r="E572" t="str">
            <v>Obec Dedinka</v>
          </cell>
          <cell r="F572" t="str">
            <v>áno</v>
          </cell>
        </row>
        <row r="573">
          <cell r="C573" t="str">
            <v>O503151</v>
          </cell>
          <cell r="D573">
            <v>308871</v>
          </cell>
          <cell r="E573" t="str">
            <v>Obec Dolný Ohaj</v>
          </cell>
          <cell r="F573" t="str">
            <v>áno</v>
          </cell>
        </row>
        <row r="574">
          <cell r="C574" t="str">
            <v>O503169</v>
          </cell>
          <cell r="D574">
            <v>308889</v>
          </cell>
          <cell r="E574" t="str">
            <v>Obec Dubník</v>
          </cell>
          <cell r="F574" t="str">
            <v>áno</v>
          </cell>
        </row>
        <row r="575">
          <cell r="C575" t="str">
            <v>O503177</v>
          </cell>
          <cell r="D575">
            <v>308897</v>
          </cell>
          <cell r="E575" t="str">
            <v>Obec Dvory nad Žitavou</v>
          </cell>
          <cell r="F575" t="str">
            <v>áno</v>
          </cell>
        </row>
        <row r="576">
          <cell r="C576" t="str">
            <v>O503185</v>
          </cell>
          <cell r="D576">
            <v>308901</v>
          </cell>
          <cell r="E576" t="str">
            <v>Obec Gbelce</v>
          </cell>
          <cell r="F576" t="str">
            <v>áno</v>
          </cell>
        </row>
        <row r="577">
          <cell r="C577" t="str">
            <v>O503193</v>
          </cell>
          <cell r="D577">
            <v>308919</v>
          </cell>
          <cell r="E577" t="str">
            <v>Obec Hul</v>
          </cell>
          <cell r="F577" t="str">
            <v>áno</v>
          </cell>
        </row>
        <row r="578">
          <cell r="C578" t="str">
            <v>O503215</v>
          </cell>
          <cell r="D578">
            <v>308935</v>
          </cell>
          <cell r="E578" t="str">
            <v>Obec Jasová</v>
          </cell>
          <cell r="F578" t="str">
            <v>áno</v>
          </cell>
        </row>
        <row r="579">
          <cell r="C579" t="str">
            <v>O503223</v>
          </cell>
          <cell r="D579">
            <v>308943</v>
          </cell>
          <cell r="E579" t="str">
            <v>Obec Jatov</v>
          </cell>
          <cell r="F579" t="str">
            <v>áno</v>
          </cell>
        </row>
        <row r="580">
          <cell r="C580" t="str">
            <v>O503240</v>
          </cell>
          <cell r="D580">
            <v>308960</v>
          </cell>
          <cell r="E580" t="str">
            <v>Obec Kamenín</v>
          </cell>
          <cell r="F580" t="str">
            <v>áno</v>
          </cell>
        </row>
        <row r="581">
          <cell r="C581" t="str">
            <v>O503274</v>
          </cell>
          <cell r="D581">
            <v>308986</v>
          </cell>
          <cell r="E581" t="str">
            <v>Obec Kolta</v>
          </cell>
          <cell r="F581" t="str">
            <v>áno</v>
          </cell>
        </row>
        <row r="582">
          <cell r="C582" t="str">
            <v>O503282</v>
          </cell>
          <cell r="D582">
            <v>308994</v>
          </cell>
          <cell r="E582" t="str">
            <v>Obec Komjatice</v>
          </cell>
          <cell r="F582" t="str">
            <v>áno</v>
          </cell>
        </row>
        <row r="583">
          <cell r="C583" t="str">
            <v>O503321</v>
          </cell>
          <cell r="D583">
            <v>309044</v>
          </cell>
          <cell r="E583" t="str">
            <v>Obec Lipová</v>
          </cell>
          <cell r="F583" t="str">
            <v>áno</v>
          </cell>
        </row>
        <row r="584">
          <cell r="C584" t="str">
            <v>O503363</v>
          </cell>
          <cell r="D584">
            <v>309061</v>
          </cell>
          <cell r="E584" t="str">
            <v>Obec Maňa</v>
          </cell>
          <cell r="F584" t="str">
            <v>áno</v>
          </cell>
        </row>
        <row r="585">
          <cell r="C585" t="str">
            <v>O503371</v>
          </cell>
          <cell r="D585">
            <v>309095</v>
          </cell>
          <cell r="E585" t="str">
            <v>Obec Michal nad Žitavou</v>
          </cell>
          <cell r="F585" t="str">
            <v>áno</v>
          </cell>
        </row>
        <row r="586">
          <cell r="C586" t="str">
            <v>O503380</v>
          </cell>
          <cell r="D586">
            <v>309109</v>
          </cell>
          <cell r="E586" t="str">
            <v>Obec Veľký Kýr</v>
          </cell>
          <cell r="F586" t="str">
            <v>áno</v>
          </cell>
        </row>
        <row r="587">
          <cell r="C587" t="str">
            <v>O503398</v>
          </cell>
          <cell r="D587">
            <v>309117</v>
          </cell>
          <cell r="E587" t="str">
            <v>Obec Mojzesovo</v>
          </cell>
          <cell r="F587" t="str">
            <v>áno</v>
          </cell>
        </row>
        <row r="588">
          <cell r="C588" t="str">
            <v>O503401</v>
          </cell>
          <cell r="D588">
            <v>309125</v>
          </cell>
          <cell r="E588" t="str">
            <v>Obec Mužla</v>
          </cell>
          <cell r="F588" t="str">
            <v>áno</v>
          </cell>
        </row>
        <row r="589">
          <cell r="C589" t="str">
            <v>O503436</v>
          </cell>
          <cell r="D589">
            <v>309141</v>
          </cell>
          <cell r="E589" t="str">
            <v>Obec Nová Vieska</v>
          </cell>
          <cell r="F589" t="str">
            <v>áno</v>
          </cell>
        </row>
        <row r="590">
          <cell r="C590" t="str">
            <v>O503452</v>
          </cell>
          <cell r="D590">
            <v>309176</v>
          </cell>
          <cell r="E590" t="str">
            <v>Obec Palárikovo</v>
          </cell>
          <cell r="F590" t="str">
            <v>áno</v>
          </cell>
        </row>
        <row r="591">
          <cell r="C591" t="str">
            <v>O503479</v>
          </cell>
          <cell r="D591">
            <v>309192</v>
          </cell>
          <cell r="E591" t="str">
            <v>Obec Podhájska</v>
          </cell>
          <cell r="F591" t="str">
            <v>áno</v>
          </cell>
        </row>
        <row r="592">
          <cell r="C592" t="str">
            <v>O503495</v>
          </cell>
          <cell r="D592">
            <v>309214</v>
          </cell>
          <cell r="E592" t="str">
            <v>Obec Radava</v>
          </cell>
          <cell r="F592" t="str">
            <v>áno</v>
          </cell>
        </row>
        <row r="593">
          <cell r="C593" t="str">
            <v>O503509</v>
          </cell>
          <cell r="D593">
            <v>309222</v>
          </cell>
          <cell r="E593" t="str">
            <v>Obec Rastislavice</v>
          </cell>
          <cell r="F593" t="str">
            <v>áno</v>
          </cell>
        </row>
        <row r="594">
          <cell r="C594" t="str">
            <v>O503525</v>
          </cell>
          <cell r="D594">
            <v>309249</v>
          </cell>
          <cell r="E594" t="str">
            <v>Obec Salka</v>
          </cell>
          <cell r="F594" t="str">
            <v>áno</v>
          </cell>
        </row>
        <row r="595">
          <cell r="C595" t="str">
            <v>O503533</v>
          </cell>
          <cell r="D595">
            <v>309257</v>
          </cell>
          <cell r="E595" t="str">
            <v>Obec Semerovo</v>
          </cell>
          <cell r="F595" t="str">
            <v>áno</v>
          </cell>
        </row>
        <row r="596">
          <cell r="C596" t="str">
            <v>O503550</v>
          </cell>
          <cell r="D596">
            <v>309273</v>
          </cell>
          <cell r="E596" t="str">
            <v>Obec Strekov</v>
          </cell>
          <cell r="F596" t="str">
            <v>áno</v>
          </cell>
        </row>
        <row r="597">
          <cell r="C597" t="str">
            <v>O503568</v>
          </cell>
          <cell r="D597">
            <v>309281</v>
          </cell>
          <cell r="E597" t="str">
            <v>Obec Svodín</v>
          </cell>
          <cell r="F597" t="str">
            <v>áno</v>
          </cell>
        </row>
        <row r="598">
          <cell r="C598" t="str">
            <v>O503584</v>
          </cell>
          <cell r="D598">
            <v>309303</v>
          </cell>
          <cell r="E598" t="str">
            <v>Mesto Štúrovo</v>
          </cell>
          <cell r="F598" t="str">
            <v>áno</v>
          </cell>
        </row>
        <row r="599">
          <cell r="C599" t="str">
            <v>O503592</v>
          </cell>
          <cell r="D599">
            <v>309311</v>
          </cell>
          <cell r="E599" t="str">
            <v>Mesto Šurany</v>
          </cell>
          <cell r="F599" t="str">
            <v>áno</v>
          </cell>
        </row>
        <row r="600">
          <cell r="C600" t="str">
            <v>O503606</v>
          </cell>
          <cell r="D600">
            <v>309320</v>
          </cell>
          <cell r="E600" t="str">
            <v>Obec Trávnica</v>
          </cell>
          <cell r="F600" t="str">
            <v>áno</v>
          </cell>
        </row>
        <row r="601">
          <cell r="C601" t="str">
            <v>O503614</v>
          </cell>
          <cell r="D601">
            <v>309338</v>
          </cell>
          <cell r="E601" t="str">
            <v>Obec Tvrdošovce</v>
          </cell>
          <cell r="F601" t="str">
            <v>áno</v>
          </cell>
        </row>
        <row r="602">
          <cell r="C602" t="str">
            <v>O503631</v>
          </cell>
          <cell r="D602">
            <v>309354</v>
          </cell>
          <cell r="E602" t="str">
            <v>Obec Veľké Lovce</v>
          </cell>
          <cell r="F602" t="str">
            <v>áno</v>
          </cell>
        </row>
        <row r="603">
          <cell r="C603" t="str">
            <v>O503649</v>
          </cell>
          <cell r="D603">
            <v>309371</v>
          </cell>
          <cell r="E603" t="str">
            <v>Obec Zemné</v>
          </cell>
          <cell r="F603" t="str">
            <v>áno</v>
          </cell>
        </row>
        <row r="604">
          <cell r="C604" t="str">
            <v>O503711</v>
          </cell>
          <cell r="D604">
            <v>305898</v>
          </cell>
          <cell r="E604" t="str">
            <v>Obec Diakovce</v>
          </cell>
          <cell r="F604" t="str">
            <v>áno</v>
          </cell>
        </row>
        <row r="605">
          <cell r="C605" t="str">
            <v>O503886</v>
          </cell>
          <cell r="D605">
            <v>306070</v>
          </cell>
          <cell r="E605" t="str">
            <v>Obec Kráľová nad Váhom</v>
          </cell>
          <cell r="F605" t="str">
            <v>áno</v>
          </cell>
        </row>
        <row r="606">
          <cell r="C606" t="str">
            <v>O503932</v>
          </cell>
          <cell r="D606">
            <v>306100</v>
          </cell>
          <cell r="E606" t="str">
            <v>Obec Neded</v>
          </cell>
          <cell r="F606" t="str">
            <v>áno</v>
          </cell>
        </row>
        <row r="607">
          <cell r="C607" t="str">
            <v>O503991</v>
          </cell>
          <cell r="D607">
            <v>306151</v>
          </cell>
          <cell r="E607" t="str">
            <v>Obec Selice</v>
          </cell>
          <cell r="F607" t="str">
            <v>áno</v>
          </cell>
        </row>
        <row r="608">
          <cell r="C608" t="str">
            <v>O504025</v>
          </cell>
          <cell r="D608">
            <v>306185</v>
          </cell>
          <cell r="E608" t="str">
            <v>Mesto Šaľa</v>
          </cell>
          <cell r="F608" t="str">
            <v>áno</v>
          </cell>
        </row>
        <row r="609">
          <cell r="C609" t="str">
            <v>O504068</v>
          </cell>
          <cell r="D609">
            <v>306215</v>
          </cell>
          <cell r="E609" t="str">
            <v>Obec Tešedíkovo</v>
          </cell>
          <cell r="F609" t="str">
            <v>áno</v>
          </cell>
        </row>
        <row r="610">
          <cell r="C610" t="str">
            <v>O504092</v>
          </cell>
          <cell r="D610">
            <v>306240</v>
          </cell>
          <cell r="E610" t="str">
            <v>Obec Trnovec nad Váhom</v>
          </cell>
          <cell r="F610" t="str">
            <v>áno</v>
          </cell>
        </row>
        <row r="611">
          <cell r="C611" t="str">
            <v>O504165</v>
          </cell>
          <cell r="D611">
            <v>306312</v>
          </cell>
          <cell r="E611" t="str">
            <v>Obec Vlčany</v>
          </cell>
          <cell r="F611" t="str">
            <v>áno</v>
          </cell>
        </row>
        <row r="612">
          <cell r="C612" t="str">
            <v>O504190</v>
          </cell>
          <cell r="D612">
            <v>306347</v>
          </cell>
          <cell r="E612" t="str">
            <v>Obec Žihárec</v>
          </cell>
          <cell r="F612" t="str">
            <v>áno</v>
          </cell>
        </row>
        <row r="613">
          <cell r="C613" t="str">
            <v>O504998</v>
          </cell>
          <cell r="D613">
            <v>311162</v>
          </cell>
          <cell r="E613" t="str">
            <v>Mesto Topoľčany</v>
          </cell>
          <cell r="F613" t="str">
            <v>áno</v>
          </cell>
        </row>
        <row r="614">
          <cell r="C614" t="str">
            <v>O505048</v>
          </cell>
          <cell r="D614">
            <v>310689</v>
          </cell>
          <cell r="E614" t="str">
            <v>Obec Ludanice</v>
          </cell>
          <cell r="F614" t="str">
            <v>áno</v>
          </cell>
        </row>
        <row r="615">
          <cell r="C615" t="str">
            <v>O505234</v>
          </cell>
          <cell r="D615">
            <v>310824</v>
          </cell>
          <cell r="E615" t="str">
            <v>Obec Nitrianska Blatnica</v>
          </cell>
          <cell r="F615" t="str">
            <v>áno</v>
          </cell>
        </row>
        <row r="616">
          <cell r="C616" t="str">
            <v>O505285</v>
          </cell>
          <cell r="D616">
            <v>310875</v>
          </cell>
          <cell r="E616" t="str">
            <v>Obec Oponice</v>
          </cell>
          <cell r="F616" t="str">
            <v>áno</v>
          </cell>
        </row>
        <row r="617">
          <cell r="C617" t="str">
            <v>O505374</v>
          </cell>
          <cell r="D617">
            <v>310964</v>
          </cell>
          <cell r="E617" t="str">
            <v>Obec Prašice</v>
          </cell>
          <cell r="F617" t="str">
            <v>áno</v>
          </cell>
        </row>
        <row r="618">
          <cell r="C618" t="str">
            <v>O505404</v>
          </cell>
          <cell r="D618">
            <v>310999</v>
          </cell>
          <cell r="E618" t="str">
            <v>Obec Preseľany</v>
          </cell>
          <cell r="F618" t="str">
            <v>áno</v>
          </cell>
        </row>
        <row r="619">
          <cell r="C619" t="str">
            <v>O505421</v>
          </cell>
          <cell r="D619">
            <v>311014</v>
          </cell>
          <cell r="E619" t="str">
            <v>Obec Radošina</v>
          </cell>
          <cell r="F619" t="str">
            <v>áno</v>
          </cell>
        </row>
        <row r="620">
          <cell r="C620" t="str">
            <v>O505498</v>
          </cell>
          <cell r="D620">
            <v>311081</v>
          </cell>
          <cell r="E620" t="str">
            <v>Obec Solčany</v>
          </cell>
          <cell r="F620" t="str">
            <v>áno</v>
          </cell>
        </row>
        <row r="621">
          <cell r="C621" t="str">
            <v>O505536</v>
          </cell>
          <cell r="D621">
            <v>311120</v>
          </cell>
          <cell r="E621" t="str">
            <v>Obec Šalgovce</v>
          </cell>
          <cell r="F621" t="str">
            <v>áno</v>
          </cell>
        </row>
        <row r="622">
          <cell r="C622" t="str">
            <v>O505561</v>
          </cell>
          <cell r="D622">
            <v>311146</v>
          </cell>
          <cell r="E622" t="str">
            <v>Obec Tesáre</v>
          </cell>
          <cell r="F622" t="str">
            <v>áno</v>
          </cell>
        </row>
        <row r="623">
          <cell r="C623" t="str">
            <v>O505641</v>
          </cell>
          <cell r="D623">
            <v>311227</v>
          </cell>
          <cell r="E623" t="str">
            <v>Obec Urmince</v>
          </cell>
          <cell r="F623" t="str">
            <v>áno</v>
          </cell>
        </row>
        <row r="624">
          <cell r="C624" t="str">
            <v>O505714</v>
          </cell>
          <cell r="D624">
            <v>311286</v>
          </cell>
          <cell r="E624" t="str">
            <v>Obec Veľké Ripňany</v>
          </cell>
          <cell r="F624" t="str">
            <v>áno</v>
          </cell>
        </row>
        <row r="625">
          <cell r="C625" t="str">
            <v>O517305</v>
          </cell>
          <cell r="D625">
            <v>321044</v>
          </cell>
          <cell r="E625" t="str">
            <v>Obec Tekovské Nemce</v>
          </cell>
          <cell r="F625" t="str">
            <v>áno</v>
          </cell>
        </row>
        <row r="626">
          <cell r="C626" t="str">
            <v>O542717</v>
          </cell>
          <cell r="D626">
            <v>310239</v>
          </cell>
          <cell r="E626" t="str">
            <v>Obec Bojná</v>
          </cell>
          <cell r="F626" t="str">
            <v>áno</v>
          </cell>
        </row>
        <row r="627">
          <cell r="C627" t="str">
            <v>O542938</v>
          </cell>
          <cell r="D627">
            <v>310441</v>
          </cell>
          <cell r="E627" t="str">
            <v>Obec Horné Obdokovce</v>
          </cell>
          <cell r="F627" t="str">
            <v>áno</v>
          </cell>
        </row>
        <row r="628">
          <cell r="C628" t="str">
            <v>O543071</v>
          </cell>
          <cell r="D628">
            <v>310573</v>
          </cell>
          <cell r="E628" t="str">
            <v>Obec Kovarce</v>
          </cell>
          <cell r="F628" t="str">
            <v>áno</v>
          </cell>
        </row>
        <row r="629">
          <cell r="C629" t="str">
            <v>O543101</v>
          </cell>
          <cell r="D629">
            <v>310603</v>
          </cell>
          <cell r="E629" t="str">
            <v>Obec Krnča</v>
          </cell>
          <cell r="F629" t="str">
            <v>áno</v>
          </cell>
        </row>
        <row r="630">
          <cell r="C630" t="str">
            <v>O545589</v>
          </cell>
          <cell r="D630">
            <v>307785</v>
          </cell>
          <cell r="E630" t="str">
            <v>Obec Cabaj - Čápor</v>
          </cell>
          <cell r="F630" t="str">
            <v>áno</v>
          </cell>
        </row>
        <row r="631">
          <cell r="C631" t="str">
            <v>O545635</v>
          </cell>
          <cell r="D631">
            <v>399418</v>
          </cell>
          <cell r="E631" t="str">
            <v>Obec Horné Lefantovce</v>
          </cell>
          <cell r="F631" t="str">
            <v>áno</v>
          </cell>
        </row>
        <row r="632">
          <cell r="C632" t="str">
            <v>O555843</v>
          </cell>
          <cell r="D632">
            <v>587672</v>
          </cell>
          <cell r="E632" t="str">
            <v>Obec Čata</v>
          </cell>
          <cell r="F632" t="str">
            <v>áno</v>
          </cell>
        </row>
        <row r="633">
          <cell r="C633" t="str">
            <v>O555860</v>
          </cell>
          <cell r="D633">
            <v>308145</v>
          </cell>
          <cell r="E633" t="str">
            <v>Obec Veľký Lapáš</v>
          </cell>
          <cell r="F633" t="str">
            <v>áno</v>
          </cell>
        </row>
        <row r="634">
          <cell r="C634" t="str">
            <v>O555878</v>
          </cell>
          <cell r="D634">
            <v>800368</v>
          </cell>
          <cell r="E634" t="str">
            <v>Obec Horná Kráľová</v>
          </cell>
          <cell r="F634" t="str">
            <v>áno</v>
          </cell>
        </row>
        <row r="635">
          <cell r="C635" t="str">
            <v>O555886</v>
          </cell>
          <cell r="D635">
            <v>308315</v>
          </cell>
          <cell r="E635" t="str">
            <v>Obec Čechynce</v>
          </cell>
          <cell r="F635" t="str">
            <v>áno</v>
          </cell>
        </row>
        <row r="636">
          <cell r="C636" t="str">
            <v>O555916</v>
          </cell>
          <cell r="D636">
            <v>656127</v>
          </cell>
          <cell r="E636" t="str">
            <v>Obec Červený Hrádok</v>
          </cell>
          <cell r="F636" t="str">
            <v>áno</v>
          </cell>
        </row>
        <row r="637">
          <cell r="C637" t="str">
            <v>O555991</v>
          </cell>
          <cell r="D637">
            <v>611191</v>
          </cell>
          <cell r="E637" t="str">
            <v>Obec Svätoplukovo</v>
          </cell>
          <cell r="F637" t="str">
            <v>áno</v>
          </cell>
        </row>
        <row r="638">
          <cell r="C638" t="str">
            <v>O556050</v>
          </cell>
          <cell r="D638">
            <v>800236</v>
          </cell>
          <cell r="E638" t="str">
            <v>Obec Úľany nad Žitavou</v>
          </cell>
          <cell r="F638" t="str">
            <v>áno</v>
          </cell>
        </row>
        <row r="639">
          <cell r="C639" t="str">
            <v>O556092</v>
          </cell>
          <cell r="D639">
            <v>800279</v>
          </cell>
          <cell r="E639" t="str">
            <v>Obec Nána</v>
          </cell>
          <cell r="F639" t="str">
            <v>áno</v>
          </cell>
        </row>
        <row r="640">
          <cell r="C640" t="str">
            <v>O556149</v>
          </cell>
          <cell r="D640">
            <v>699250</v>
          </cell>
          <cell r="E640" t="str">
            <v>Obec Krušovce</v>
          </cell>
          <cell r="F640" t="str">
            <v>áno</v>
          </cell>
        </row>
        <row r="641">
          <cell r="C641" t="str">
            <v>O556157</v>
          </cell>
          <cell r="D641">
            <v>699209</v>
          </cell>
          <cell r="E641" t="str">
            <v>Obec Jacovce</v>
          </cell>
          <cell r="F641" t="str">
            <v>áno</v>
          </cell>
        </row>
        <row r="642">
          <cell r="C642" t="str">
            <v>O556297</v>
          </cell>
          <cell r="D642">
            <v>699144</v>
          </cell>
          <cell r="E642" t="str">
            <v>Obec Čeľadince</v>
          </cell>
          <cell r="F642" t="str">
            <v>áno</v>
          </cell>
        </row>
        <row r="643">
          <cell r="C643" t="str">
            <v>O556696</v>
          </cell>
          <cell r="D643">
            <v>611182</v>
          </cell>
          <cell r="E643" t="str">
            <v>Obec Nitrianske Hrnčiarovce</v>
          </cell>
          <cell r="F643" t="str">
            <v>áno</v>
          </cell>
        </row>
        <row r="644">
          <cell r="C644" t="str">
            <v>O558320</v>
          </cell>
          <cell r="D644">
            <v>31827004</v>
          </cell>
          <cell r="E644" t="str">
            <v>Obec Ivanka pri Nitre</v>
          </cell>
          <cell r="F644" t="str">
            <v>áno</v>
          </cell>
        </row>
        <row r="645">
          <cell r="C645" t="str">
            <v>O580899</v>
          </cell>
          <cell r="D645">
            <v>34003517</v>
          </cell>
          <cell r="E645" t="str">
            <v>Obec Lužianky</v>
          </cell>
          <cell r="F645" t="str">
            <v>áno</v>
          </cell>
        </row>
        <row r="646">
          <cell r="C646" t="str">
            <v>O582816</v>
          </cell>
          <cell r="D646">
            <v>37869451</v>
          </cell>
          <cell r="E646" t="str">
            <v>Obec Žitavany</v>
          </cell>
          <cell r="F646" t="str">
            <v>áno</v>
          </cell>
        </row>
        <row r="647">
          <cell r="C647" t="str">
            <v>C02</v>
          </cell>
          <cell r="D647">
            <v>35593008</v>
          </cell>
          <cell r="E647" t="str">
            <v>Rímskokatolícka cirkev Biskupstvo Nitra</v>
          </cell>
          <cell r="F647" t="str">
            <v>áno</v>
          </cell>
        </row>
        <row r="648">
          <cell r="C648" t="str">
            <v>C21</v>
          </cell>
          <cell r="D648">
            <v>586315</v>
          </cell>
          <cell r="E648" t="str">
            <v>Rehoľa piaristov na Slovensku</v>
          </cell>
          <cell r="F648" t="str">
            <v>áno</v>
          </cell>
        </row>
        <row r="649">
          <cell r="C649" t="str">
            <v>C32</v>
          </cell>
          <cell r="D649">
            <v>179191</v>
          </cell>
          <cell r="E649" t="str">
            <v>Reformovaná kresťanská cirkev na Slovensku</v>
          </cell>
          <cell r="F649" t="str">
            <v>áno</v>
          </cell>
        </row>
        <row r="650">
          <cell r="C650" t="str">
            <v>C34</v>
          </cell>
          <cell r="D650">
            <v>42042526</v>
          </cell>
          <cell r="E650" t="str">
            <v>Reformovaná kresťanská cirkev na Slovensku, Cirkevný zbor Martovce</v>
          </cell>
          <cell r="F650" t="str">
            <v>áno</v>
          </cell>
        </row>
        <row r="651">
          <cell r="C651" t="str">
            <v>C35</v>
          </cell>
          <cell r="D651">
            <v>36102326</v>
          </cell>
          <cell r="E651" t="str">
            <v>Reformovaný kresťanský cirkevný zbor</v>
          </cell>
          <cell r="F651" t="str">
            <v>áno</v>
          </cell>
        </row>
        <row r="652">
          <cell r="C652" t="str">
            <v>C67</v>
          </cell>
          <cell r="D652">
            <v>36099406</v>
          </cell>
          <cell r="E652" t="str">
            <v>Rímskokatolícka cirkev, Farnosť Nitra - Chrenová</v>
          </cell>
          <cell r="F652" t="str">
            <v>áno</v>
          </cell>
        </row>
        <row r="653">
          <cell r="C653" t="str">
            <v>S004</v>
          </cell>
          <cell r="D653">
            <v>90000176</v>
          </cell>
          <cell r="E653" t="str">
            <v>Ing. Dezider Szokol</v>
          </cell>
          <cell r="F653" t="str">
            <v>áno</v>
          </cell>
        </row>
        <row r="654">
          <cell r="C654" t="str">
            <v>S023</v>
          </cell>
          <cell r="D654">
            <v>34104691</v>
          </cell>
          <cell r="E654" t="str">
            <v>Centrum vzdelávania ANIMUS, s.r.o.</v>
          </cell>
          <cell r="F654" t="str">
            <v>áno</v>
          </cell>
        </row>
        <row r="655">
          <cell r="C655" t="str">
            <v>S026</v>
          </cell>
          <cell r="D655">
            <v>90000195</v>
          </cell>
          <cell r="E655" t="str">
            <v>PhDr. Vladimír Daniš</v>
          </cell>
          <cell r="F655" t="str">
            <v>áno</v>
          </cell>
        </row>
        <row r="656">
          <cell r="C656" t="str">
            <v>S1009</v>
          </cell>
          <cell r="D656">
            <v>50158660</v>
          </cell>
          <cell r="E656" t="str">
            <v>Edulienka</v>
          </cell>
          <cell r="F656" t="str">
            <v>áno</v>
          </cell>
        </row>
        <row r="657">
          <cell r="C657" t="str">
            <v>S1086</v>
          </cell>
          <cell r="D657">
            <v>90000342</v>
          </cell>
          <cell r="E657" t="str">
            <v>Lehel Tóth</v>
          </cell>
          <cell r="F657" t="str">
            <v>áno</v>
          </cell>
        </row>
        <row r="658">
          <cell r="C658" t="str">
            <v>S326</v>
          </cell>
          <cell r="D658">
            <v>35973820</v>
          </cell>
          <cell r="E658" t="str">
            <v>VSOM, s.r.o.</v>
          </cell>
          <cell r="F658" t="str">
            <v>áno</v>
          </cell>
        </row>
        <row r="659">
          <cell r="C659" t="str">
            <v>S521</v>
          </cell>
          <cell r="D659">
            <v>90000217</v>
          </cell>
          <cell r="E659" t="str">
            <v>Mgr. Anita Nagyová</v>
          </cell>
          <cell r="F659" t="str">
            <v>áno</v>
          </cell>
        </row>
        <row r="660">
          <cell r="C660" t="str">
            <v>S747</v>
          </cell>
          <cell r="D660">
            <v>45691908</v>
          </cell>
          <cell r="E660" t="str">
            <v>DOREMI s.r.o.</v>
          </cell>
          <cell r="F660" t="str">
            <v>áno</v>
          </cell>
        </row>
        <row r="661">
          <cell r="C661" t="str">
            <v>S748</v>
          </cell>
          <cell r="D661">
            <v>45742596</v>
          </cell>
          <cell r="E661" t="str">
            <v>UNITED NATIONS ELEMENTARY SCHOOL, n.o.</v>
          </cell>
          <cell r="F661" t="str">
            <v>áno</v>
          </cell>
        </row>
        <row r="662">
          <cell r="C662" t="str">
            <v>S769</v>
          </cell>
          <cell r="D662">
            <v>42365821</v>
          </cell>
          <cell r="E662" t="str">
            <v>Makovičky, o.z.</v>
          </cell>
          <cell r="F662" t="str">
            <v>áno</v>
          </cell>
        </row>
        <row r="663">
          <cell r="C663" t="str">
            <v>S846</v>
          </cell>
          <cell r="D663">
            <v>50172891</v>
          </cell>
          <cell r="E663" t="str">
            <v>ŠKOLA DIZAJNU, s.r.o.</v>
          </cell>
          <cell r="F663" t="str">
            <v>áno</v>
          </cell>
        </row>
        <row r="664">
          <cell r="C664" t="str">
            <v>S860</v>
          </cell>
          <cell r="D664">
            <v>50320840</v>
          </cell>
          <cell r="E664" t="str">
            <v>SPOLOČNOSŤ HELENY MADARIOVEJ</v>
          </cell>
          <cell r="F664" t="str">
            <v>áno</v>
          </cell>
        </row>
        <row r="665">
          <cell r="C665" t="str">
            <v>S965</v>
          </cell>
          <cell r="D665">
            <v>52462048</v>
          </cell>
          <cell r="E665" t="str">
            <v>Logoškola s. r. o.</v>
          </cell>
          <cell r="F665" t="str">
            <v>áno</v>
          </cell>
        </row>
        <row r="666">
          <cell r="C666" t="str">
            <v>KZA</v>
          </cell>
          <cell r="D666">
            <v>54132975</v>
          </cell>
          <cell r="E666" t="str">
            <v>Regionálny úrad školskej správy v Žiline</v>
          </cell>
          <cell r="F666" t="str">
            <v>áno</v>
          </cell>
        </row>
        <row r="667">
          <cell r="C667" t="str">
            <v>VZA</v>
          </cell>
          <cell r="D667">
            <v>37808427</v>
          </cell>
          <cell r="E667" t="str">
            <v>Žilinský samosprávny kraj</v>
          </cell>
          <cell r="F667" t="str">
            <v>áno</v>
          </cell>
        </row>
        <row r="668">
          <cell r="C668" t="str">
            <v>O509132</v>
          </cell>
          <cell r="D668">
            <v>313971</v>
          </cell>
          <cell r="E668" t="str">
            <v>Mesto Čadca</v>
          </cell>
          <cell r="F668" t="str">
            <v>áno</v>
          </cell>
        </row>
        <row r="669">
          <cell r="C669" t="str">
            <v>O509159</v>
          </cell>
          <cell r="D669">
            <v>313980</v>
          </cell>
          <cell r="E669" t="str">
            <v>Obec Čierne</v>
          </cell>
          <cell r="F669" t="str">
            <v>áno</v>
          </cell>
        </row>
        <row r="670">
          <cell r="C670" t="str">
            <v>O509167</v>
          </cell>
          <cell r="D670">
            <v>313998</v>
          </cell>
          <cell r="E670" t="str">
            <v>Obec Dlhá nad Kysucou</v>
          </cell>
          <cell r="F670" t="str">
            <v>áno</v>
          </cell>
        </row>
        <row r="671">
          <cell r="C671" t="str">
            <v>O509183</v>
          </cell>
          <cell r="D671">
            <v>314013</v>
          </cell>
          <cell r="E671" t="str">
            <v>Obec Dunajov</v>
          </cell>
          <cell r="F671" t="str">
            <v>áno</v>
          </cell>
        </row>
        <row r="672">
          <cell r="C672" t="str">
            <v>O509205</v>
          </cell>
          <cell r="D672">
            <v>314030</v>
          </cell>
          <cell r="E672" t="str">
            <v>Obec Horný Vadičov</v>
          </cell>
          <cell r="F672" t="str">
            <v>áno</v>
          </cell>
        </row>
        <row r="673">
          <cell r="C673" t="str">
            <v>O509213</v>
          </cell>
          <cell r="D673">
            <v>314048</v>
          </cell>
          <cell r="E673" t="str">
            <v>Obec Klokočov</v>
          </cell>
          <cell r="F673" t="str">
            <v>áno</v>
          </cell>
        </row>
        <row r="674">
          <cell r="C674" t="str">
            <v>O509221</v>
          </cell>
          <cell r="D674">
            <v>314056</v>
          </cell>
          <cell r="E674" t="str">
            <v>Obec Klubina</v>
          </cell>
          <cell r="F674" t="str">
            <v>áno</v>
          </cell>
        </row>
        <row r="675">
          <cell r="C675" t="str">
            <v>O509230</v>
          </cell>
          <cell r="D675">
            <v>314064</v>
          </cell>
          <cell r="E675" t="str">
            <v>Obec Korňa</v>
          </cell>
          <cell r="F675" t="str">
            <v>áno</v>
          </cell>
        </row>
        <row r="676">
          <cell r="C676" t="str">
            <v>O509248</v>
          </cell>
          <cell r="D676">
            <v>314072</v>
          </cell>
          <cell r="E676" t="str">
            <v>Mesto Krásno nad Kysucou</v>
          </cell>
          <cell r="F676" t="str">
            <v>áno</v>
          </cell>
        </row>
        <row r="677">
          <cell r="C677" t="str">
            <v>O509256</v>
          </cell>
          <cell r="D677">
            <v>314099</v>
          </cell>
          <cell r="E677" t="str">
            <v>Mesto Kysucké Nové Mesto</v>
          </cell>
          <cell r="F677" t="str">
            <v>áno</v>
          </cell>
        </row>
        <row r="678">
          <cell r="C678" t="str">
            <v>O509264</v>
          </cell>
          <cell r="D678">
            <v>314081</v>
          </cell>
          <cell r="E678" t="str">
            <v>Obec Kysucký Lieskovec</v>
          </cell>
          <cell r="F678" t="str">
            <v>áno</v>
          </cell>
        </row>
        <row r="679">
          <cell r="C679" t="str">
            <v>O509272</v>
          </cell>
          <cell r="D679">
            <v>314102</v>
          </cell>
          <cell r="E679" t="str">
            <v>Obec Lodno</v>
          </cell>
          <cell r="F679" t="str">
            <v>áno</v>
          </cell>
        </row>
        <row r="680">
          <cell r="C680" t="str">
            <v>O509299</v>
          </cell>
          <cell r="D680">
            <v>314129</v>
          </cell>
          <cell r="E680" t="str">
            <v>Obec Makov</v>
          </cell>
          <cell r="F680" t="str">
            <v>áno</v>
          </cell>
        </row>
        <row r="681">
          <cell r="C681" t="str">
            <v>O509302</v>
          </cell>
          <cell r="D681">
            <v>314137</v>
          </cell>
          <cell r="E681" t="str">
            <v>Obec Nesluša</v>
          </cell>
          <cell r="F681" t="str">
            <v>áno</v>
          </cell>
        </row>
        <row r="682">
          <cell r="C682" t="str">
            <v>O509311</v>
          </cell>
          <cell r="D682">
            <v>314145</v>
          </cell>
          <cell r="E682" t="str">
            <v>Obec Nová Bystrica</v>
          </cell>
          <cell r="F682" t="str">
            <v>áno</v>
          </cell>
        </row>
        <row r="683">
          <cell r="C683" t="str">
            <v>O509329</v>
          </cell>
          <cell r="D683">
            <v>314153</v>
          </cell>
          <cell r="E683" t="str">
            <v>Obec Ochodnica</v>
          </cell>
          <cell r="F683" t="str">
            <v>áno</v>
          </cell>
        </row>
        <row r="684">
          <cell r="C684" t="str">
            <v>O509337</v>
          </cell>
          <cell r="D684">
            <v>314161</v>
          </cell>
          <cell r="E684" t="str">
            <v>Obec Olešná</v>
          </cell>
          <cell r="F684" t="str">
            <v>áno</v>
          </cell>
        </row>
        <row r="685">
          <cell r="C685" t="str">
            <v>O509345</v>
          </cell>
          <cell r="D685">
            <v>314170</v>
          </cell>
          <cell r="E685" t="str">
            <v>Obec Oščadnica</v>
          </cell>
          <cell r="F685" t="str">
            <v>áno</v>
          </cell>
        </row>
        <row r="686">
          <cell r="C686" t="str">
            <v>O509361</v>
          </cell>
          <cell r="D686">
            <v>314196</v>
          </cell>
          <cell r="E686" t="str">
            <v>Obec Podvysoká</v>
          </cell>
          <cell r="F686" t="str">
            <v>áno</v>
          </cell>
        </row>
        <row r="687">
          <cell r="C687" t="str">
            <v>O509370</v>
          </cell>
          <cell r="D687">
            <v>314200</v>
          </cell>
          <cell r="E687" t="str">
            <v>Obec Povina</v>
          </cell>
          <cell r="F687" t="str">
            <v>áno</v>
          </cell>
        </row>
        <row r="688">
          <cell r="C688" t="str">
            <v>O509400</v>
          </cell>
          <cell r="D688">
            <v>314234</v>
          </cell>
          <cell r="E688" t="str">
            <v>Obec Raková</v>
          </cell>
          <cell r="F688" t="str">
            <v>áno</v>
          </cell>
        </row>
        <row r="689">
          <cell r="C689" t="str">
            <v>O509426</v>
          </cell>
          <cell r="D689">
            <v>314251</v>
          </cell>
          <cell r="E689" t="str">
            <v>Obec Rudina</v>
          </cell>
          <cell r="F689" t="str">
            <v>áno</v>
          </cell>
        </row>
        <row r="690">
          <cell r="C690" t="str">
            <v>O509442</v>
          </cell>
          <cell r="D690">
            <v>314277</v>
          </cell>
          <cell r="E690" t="str">
            <v>Obec Rudinská</v>
          </cell>
          <cell r="F690" t="str">
            <v>áno</v>
          </cell>
        </row>
        <row r="691">
          <cell r="C691" t="str">
            <v>O509451</v>
          </cell>
          <cell r="D691">
            <v>314285</v>
          </cell>
          <cell r="E691" t="str">
            <v>Obec Skalité</v>
          </cell>
          <cell r="F691" t="str">
            <v>áno</v>
          </cell>
        </row>
        <row r="692">
          <cell r="C692" t="str">
            <v>O509469</v>
          </cell>
          <cell r="D692">
            <v>314315</v>
          </cell>
          <cell r="E692" t="str">
            <v>Obec Snežnica</v>
          </cell>
          <cell r="F692" t="str">
            <v>áno</v>
          </cell>
        </row>
        <row r="693">
          <cell r="C693" t="str">
            <v>O509477</v>
          </cell>
          <cell r="D693">
            <v>314307</v>
          </cell>
          <cell r="E693" t="str">
            <v>Obec Stará Bystrica</v>
          </cell>
          <cell r="F693" t="str">
            <v>áno</v>
          </cell>
        </row>
        <row r="694">
          <cell r="C694" t="str">
            <v>O509485</v>
          </cell>
          <cell r="D694">
            <v>314293</v>
          </cell>
          <cell r="E694" t="str">
            <v>Obec Staškov</v>
          </cell>
          <cell r="F694" t="str">
            <v>áno</v>
          </cell>
        </row>
        <row r="695">
          <cell r="C695" t="str">
            <v>O509493</v>
          </cell>
          <cell r="D695">
            <v>314323</v>
          </cell>
          <cell r="E695" t="str">
            <v>Obec Svrčinovec</v>
          </cell>
          <cell r="F695" t="str">
            <v>áno</v>
          </cell>
        </row>
        <row r="696">
          <cell r="C696" t="str">
            <v>O509507</v>
          </cell>
          <cell r="D696">
            <v>314331</v>
          </cell>
          <cell r="E696" t="str">
            <v>Mesto Turzovka</v>
          </cell>
          <cell r="F696" t="str">
            <v>áno</v>
          </cell>
        </row>
        <row r="697">
          <cell r="C697" t="str">
            <v>O509515</v>
          </cell>
          <cell r="D697">
            <v>314340</v>
          </cell>
          <cell r="E697" t="str">
            <v>Obec Vysoká nad Kysucou</v>
          </cell>
          <cell r="F697" t="str">
            <v>áno</v>
          </cell>
        </row>
        <row r="698">
          <cell r="C698" t="str">
            <v>O509523</v>
          </cell>
          <cell r="D698">
            <v>314358</v>
          </cell>
          <cell r="E698" t="str">
            <v>Obec Zákopčie</v>
          </cell>
          <cell r="F698" t="str">
            <v>áno</v>
          </cell>
        </row>
        <row r="699">
          <cell r="C699" t="str">
            <v>O509531</v>
          </cell>
          <cell r="D699">
            <v>314366</v>
          </cell>
          <cell r="E699" t="str">
            <v>Obec Zborov nad Bystricou</v>
          </cell>
          <cell r="F699" t="str">
            <v>áno</v>
          </cell>
        </row>
        <row r="700">
          <cell r="C700" t="str">
            <v>O509540</v>
          </cell>
          <cell r="D700">
            <v>314463</v>
          </cell>
          <cell r="E700" t="str">
            <v>Mesto Dolný Kubín</v>
          </cell>
          <cell r="F700" t="str">
            <v>áno</v>
          </cell>
        </row>
        <row r="701">
          <cell r="C701" t="str">
            <v>O509558</v>
          </cell>
          <cell r="D701">
            <v>314382</v>
          </cell>
          <cell r="E701" t="str">
            <v>Obec Babín</v>
          </cell>
          <cell r="F701" t="str">
            <v>áno</v>
          </cell>
        </row>
        <row r="702">
          <cell r="C702" t="str">
            <v>O509566</v>
          </cell>
          <cell r="D702">
            <v>314391</v>
          </cell>
          <cell r="E702" t="str">
            <v>Obec Beňadovo</v>
          </cell>
          <cell r="F702" t="str">
            <v>áno</v>
          </cell>
        </row>
        <row r="703">
          <cell r="C703" t="str">
            <v>O509582</v>
          </cell>
          <cell r="D703">
            <v>314404</v>
          </cell>
          <cell r="E703" t="str">
            <v>Obec Bobrov</v>
          </cell>
          <cell r="F703" t="str">
            <v>áno</v>
          </cell>
        </row>
        <row r="704">
          <cell r="C704" t="str">
            <v>O509591</v>
          </cell>
          <cell r="D704">
            <v>314412</v>
          </cell>
          <cell r="E704" t="str">
            <v>Obec Breza</v>
          </cell>
          <cell r="F704" t="str">
            <v>áno</v>
          </cell>
        </row>
        <row r="705">
          <cell r="C705" t="str">
            <v>O509604</v>
          </cell>
          <cell r="D705">
            <v>314421</v>
          </cell>
          <cell r="E705" t="str">
            <v>Obec Brezovica</v>
          </cell>
          <cell r="F705" t="str">
            <v>áno</v>
          </cell>
        </row>
        <row r="706">
          <cell r="C706" t="str">
            <v>O509639</v>
          </cell>
          <cell r="D706">
            <v>314447</v>
          </cell>
          <cell r="E706" t="str">
            <v>Obec Dlhá nad Oravou</v>
          </cell>
          <cell r="F706" t="str">
            <v>áno</v>
          </cell>
        </row>
        <row r="707">
          <cell r="C707" t="str">
            <v>O509655</v>
          </cell>
          <cell r="D707">
            <v>314471</v>
          </cell>
          <cell r="E707" t="str">
            <v>Obec Habovka</v>
          </cell>
          <cell r="F707" t="str">
            <v>áno</v>
          </cell>
        </row>
        <row r="708">
          <cell r="C708" t="str">
            <v>O509663</v>
          </cell>
          <cell r="D708">
            <v>314480</v>
          </cell>
          <cell r="E708" t="str">
            <v>Obec Hladovka</v>
          </cell>
          <cell r="F708" t="str">
            <v>áno</v>
          </cell>
        </row>
        <row r="709">
          <cell r="C709" t="str">
            <v>O509680</v>
          </cell>
          <cell r="D709">
            <v>314501</v>
          </cell>
          <cell r="E709" t="str">
            <v>Obec Hruštín</v>
          </cell>
          <cell r="F709" t="str">
            <v>áno</v>
          </cell>
        </row>
        <row r="710">
          <cell r="C710" t="str">
            <v>O509698</v>
          </cell>
          <cell r="D710">
            <v>314510</v>
          </cell>
          <cell r="E710" t="str">
            <v>Obec Chlebnice</v>
          </cell>
          <cell r="F710" t="str">
            <v>áno</v>
          </cell>
        </row>
        <row r="711">
          <cell r="C711" t="str">
            <v>O509701</v>
          </cell>
          <cell r="D711">
            <v>314528</v>
          </cell>
          <cell r="E711" t="str">
            <v>Obec Istebné</v>
          </cell>
          <cell r="F711" t="str">
            <v>áno</v>
          </cell>
        </row>
        <row r="712">
          <cell r="C712" t="str">
            <v>O509728</v>
          </cell>
          <cell r="D712">
            <v>314544</v>
          </cell>
          <cell r="E712" t="str">
            <v>Obec Klin</v>
          </cell>
          <cell r="F712" t="str">
            <v>áno</v>
          </cell>
        </row>
        <row r="713">
          <cell r="C713" t="str">
            <v>O509761</v>
          </cell>
          <cell r="D713">
            <v>314587</v>
          </cell>
          <cell r="E713" t="str">
            <v>Obec Krivá</v>
          </cell>
          <cell r="F713" t="str">
            <v>áno</v>
          </cell>
        </row>
        <row r="714">
          <cell r="C714" t="str">
            <v>O509779</v>
          </cell>
          <cell r="D714">
            <v>314595</v>
          </cell>
          <cell r="E714" t="str">
            <v>Obec Krušetnica</v>
          </cell>
          <cell r="F714" t="str">
            <v>áno</v>
          </cell>
        </row>
        <row r="715">
          <cell r="C715" t="str">
            <v>O509795</v>
          </cell>
          <cell r="D715">
            <v>314617</v>
          </cell>
          <cell r="E715" t="str">
            <v>Obec Liesek</v>
          </cell>
          <cell r="F715" t="str">
            <v>áno</v>
          </cell>
        </row>
        <row r="716">
          <cell r="C716" t="str">
            <v>O509809</v>
          </cell>
          <cell r="D716">
            <v>314625</v>
          </cell>
          <cell r="E716" t="str">
            <v>Obec Lokca</v>
          </cell>
          <cell r="F716" t="str">
            <v>áno</v>
          </cell>
        </row>
        <row r="717">
          <cell r="C717" t="str">
            <v>O509817</v>
          </cell>
          <cell r="D717">
            <v>314633</v>
          </cell>
          <cell r="E717" t="str">
            <v>Obec Lomná</v>
          </cell>
          <cell r="F717" t="str">
            <v>áno</v>
          </cell>
        </row>
        <row r="718">
          <cell r="C718" t="str">
            <v>O509825</v>
          </cell>
          <cell r="D718">
            <v>314641</v>
          </cell>
          <cell r="E718" t="str">
            <v>Obec Malatiná</v>
          </cell>
          <cell r="F718" t="str">
            <v>áno</v>
          </cell>
        </row>
        <row r="719">
          <cell r="C719" t="str">
            <v>O509850</v>
          </cell>
          <cell r="D719">
            <v>314668</v>
          </cell>
          <cell r="E719" t="str">
            <v>Obec Mútne</v>
          </cell>
          <cell r="F719" t="str">
            <v>áno</v>
          </cell>
        </row>
        <row r="720">
          <cell r="C720" t="str">
            <v>O509868</v>
          </cell>
          <cell r="D720">
            <v>314676</v>
          </cell>
          <cell r="E720" t="str">
            <v>Mesto Námestovo</v>
          </cell>
          <cell r="F720" t="str">
            <v>áno</v>
          </cell>
        </row>
        <row r="721">
          <cell r="C721" t="str">
            <v>O509876</v>
          </cell>
          <cell r="D721">
            <v>314684</v>
          </cell>
          <cell r="E721" t="str">
            <v>Obec Nižná</v>
          </cell>
          <cell r="F721" t="str">
            <v>áno</v>
          </cell>
        </row>
        <row r="722">
          <cell r="C722" t="str">
            <v>O509884</v>
          </cell>
          <cell r="D722">
            <v>314692</v>
          </cell>
          <cell r="E722" t="str">
            <v>Obec Novoť</v>
          </cell>
          <cell r="F722" t="str">
            <v>áno</v>
          </cell>
        </row>
        <row r="723">
          <cell r="C723" t="str">
            <v>O509892</v>
          </cell>
          <cell r="D723">
            <v>314714</v>
          </cell>
          <cell r="E723" t="str">
            <v>Obec Oravská Jasenica</v>
          </cell>
          <cell r="F723" t="str">
            <v>áno</v>
          </cell>
        </row>
        <row r="724">
          <cell r="C724" t="str">
            <v>O509906</v>
          </cell>
          <cell r="D724">
            <v>314722</v>
          </cell>
          <cell r="E724" t="str">
            <v>Obec Oravská Lesná</v>
          </cell>
          <cell r="F724" t="str">
            <v>áno</v>
          </cell>
        </row>
        <row r="725">
          <cell r="C725" t="str">
            <v>O509914</v>
          </cell>
          <cell r="D725">
            <v>314749</v>
          </cell>
          <cell r="E725" t="str">
            <v>Obec Oravská Polhora</v>
          </cell>
          <cell r="F725" t="str">
            <v>áno</v>
          </cell>
        </row>
        <row r="726">
          <cell r="C726" t="str">
            <v>O509931</v>
          </cell>
          <cell r="D726">
            <v>650498</v>
          </cell>
          <cell r="E726" t="str">
            <v>Obec Oravské Veselé</v>
          </cell>
          <cell r="F726" t="str">
            <v>áno</v>
          </cell>
        </row>
        <row r="727">
          <cell r="C727" t="str">
            <v>O509957</v>
          </cell>
          <cell r="D727">
            <v>314731</v>
          </cell>
          <cell r="E727" t="str">
            <v>Obec Oravský Podzámok</v>
          </cell>
          <cell r="F727" t="str">
            <v>áno</v>
          </cell>
        </row>
        <row r="728">
          <cell r="C728" t="str">
            <v>O509981</v>
          </cell>
          <cell r="D728">
            <v>314790</v>
          </cell>
          <cell r="E728" t="str">
            <v>Obec Podbiel</v>
          </cell>
          <cell r="F728" t="str">
            <v>áno</v>
          </cell>
        </row>
        <row r="729">
          <cell r="C729" t="str">
            <v>O510017</v>
          </cell>
          <cell r="D729">
            <v>314820</v>
          </cell>
          <cell r="E729" t="str">
            <v>Obec Pucov</v>
          </cell>
          <cell r="F729" t="str">
            <v>áno</v>
          </cell>
        </row>
        <row r="730">
          <cell r="C730" t="str">
            <v>O510025</v>
          </cell>
          <cell r="D730">
            <v>314838</v>
          </cell>
          <cell r="E730" t="str">
            <v>Obec Rabča</v>
          </cell>
          <cell r="F730" t="str">
            <v>áno</v>
          </cell>
        </row>
        <row r="731">
          <cell r="C731" t="str">
            <v>O510033</v>
          </cell>
          <cell r="D731">
            <v>314846</v>
          </cell>
          <cell r="E731" t="str">
            <v>Obec Rabčice</v>
          </cell>
          <cell r="F731" t="str">
            <v>áno</v>
          </cell>
        </row>
        <row r="732">
          <cell r="C732" t="str">
            <v>O510076</v>
          </cell>
          <cell r="D732">
            <v>314871</v>
          </cell>
          <cell r="E732" t="str">
            <v>Obec Suchá Hora</v>
          </cell>
          <cell r="F732" t="str">
            <v>áno</v>
          </cell>
        </row>
        <row r="733">
          <cell r="C733" t="str">
            <v>O510092</v>
          </cell>
          <cell r="D733">
            <v>314919</v>
          </cell>
          <cell r="E733" t="str">
            <v>Obec Ťapešovo</v>
          </cell>
          <cell r="F733" t="str">
            <v>áno</v>
          </cell>
        </row>
        <row r="734">
          <cell r="C734" t="str">
            <v>O510106</v>
          </cell>
          <cell r="D734">
            <v>314897</v>
          </cell>
          <cell r="E734" t="str">
            <v>Mesto Trstená</v>
          </cell>
          <cell r="F734" t="str">
            <v>áno</v>
          </cell>
        </row>
        <row r="735">
          <cell r="C735" t="str">
            <v>O510114</v>
          </cell>
          <cell r="D735">
            <v>314901</v>
          </cell>
          <cell r="E735" t="str">
            <v>Mesto Tvrdošín</v>
          </cell>
          <cell r="F735" t="str">
            <v>áno</v>
          </cell>
        </row>
        <row r="736">
          <cell r="C736" t="str">
            <v>O510149</v>
          </cell>
          <cell r="D736">
            <v>314943</v>
          </cell>
          <cell r="E736" t="str">
            <v>Obec Vasiľov</v>
          </cell>
          <cell r="F736" t="str">
            <v>áno</v>
          </cell>
        </row>
        <row r="737">
          <cell r="C737" t="str">
            <v>O510157</v>
          </cell>
          <cell r="D737">
            <v>314951</v>
          </cell>
          <cell r="E737" t="str">
            <v>Obec Vavrečka</v>
          </cell>
          <cell r="F737" t="str">
            <v>áno</v>
          </cell>
        </row>
        <row r="738">
          <cell r="C738" t="str">
            <v>O510173</v>
          </cell>
          <cell r="D738">
            <v>314978</v>
          </cell>
          <cell r="E738" t="str">
            <v>Obec Vitanová</v>
          </cell>
          <cell r="F738" t="str">
            <v>áno</v>
          </cell>
        </row>
        <row r="739">
          <cell r="C739" t="str">
            <v>O510190</v>
          </cell>
          <cell r="D739">
            <v>314994</v>
          </cell>
          <cell r="E739" t="str">
            <v>Obec Zábiedovo</v>
          </cell>
          <cell r="F739" t="str">
            <v>áno</v>
          </cell>
        </row>
        <row r="740">
          <cell r="C740" t="str">
            <v>O510203</v>
          </cell>
          <cell r="D740">
            <v>315001</v>
          </cell>
          <cell r="E740" t="str">
            <v>Obec Zákamenné</v>
          </cell>
          <cell r="F740" t="str">
            <v>áno</v>
          </cell>
        </row>
        <row r="741">
          <cell r="C741" t="str">
            <v>O510211</v>
          </cell>
          <cell r="D741">
            <v>315010</v>
          </cell>
          <cell r="E741" t="str">
            <v>Obec Zázrivá</v>
          </cell>
          <cell r="F741" t="str">
            <v>áno</v>
          </cell>
        </row>
        <row r="742">
          <cell r="C742" t="str">
            <v>O510238</v>
          </cell>
          <cell r="D742">
            <v>315036</v>
          </cell>
          <cell r="E742" t="str">
            <v>Obec Zuberec</v>
          </cell>
          <cell r="F742" t="str">
            <v>áno</v>
          </cell>
        </row>
        <row r="743">
          <cell r="C743" t="str">
            <v>O510246</v>
          </cell>
          <cell r="D743">
            <v>315044</v>
          </cell>
          <cell r="E743" t="str">
            <v>Obec Zubrohlava</v>
          </cell>
          <cell r="F743" t="str">
            <v>áno</v>
          </cell>
        </row>
        <row r="744">
          <cell r="C744" t="str">
            <v>O510254</v>
          </cell>
          <cell r="D744">
            <v>315052</v>
          </cell>
          <cell r="E744" t="str">
            <v>Obec Žaškov</v>
          </cell>
          <cell r="F744" t="str">
            <v>áno</v>
          </cell>
        </row>
        <row r="745">
          <cell r="C745" t="str">
            <v>O510262</v>
          </cell>
          <cell r="D745">
            <v>315524</v>
          </cell>
          <cell r="E745" t="str">
            <v>Mesto Liptovský Mikuláš</v>
          </cell>
          <cell r="F745" t="str">
            <v>áno</v>
          </cell>
        </row>
        <row r="746">
          <cell r="C746" t="str">
            <v>O510327</v>
          </cell>
          <cell r="D746">
            <v>315117</v>
          </cell>
          <cell r="E746" t="str">
            <v>Obec Bobrovec</v>
          </cell>
          <cell r="F746" t="str">
            <v>áno</v>
          </cell>
        </row>
        <row r="747">
          <cell r="C747" t="str">
            <v>O510408</v>
          </cell>
          <cell r="D747">
            <v>315176</v>
          </cell>
          <cell r="E747" t="str">
            <v>Obec Dúbrava</v>
          </cell>
          <cell r="F747" t="str">
            <v>áno</v>
          </cell>
        </row>
        <row r="748">
          <cell r="C748" t="str">
            <v>O510441</v>
          </cell>
          <cell r="D748">
            <v>315214</v>
          </cell>
          <cell r="E748" t="str">
            <v>Obec Hubová</v>
          </cell>
          <cell r="F748" t="str">
            <v>áno</v>
          </cell>
        </row>
        <row r="749">
          <cell r="C749" t="str">
            <v>O510467</v>
          </cell>
          <cell r="D749">
            <v>315231</v>
          </cell>
          <cell r="E749" t="str">
            <v>Obec Hybe</v>
          </cell>
          <cell r="F749" t="str">
            <v>áno</v>
          </cell>
        </row>
        <row r="750">
          <cell r="C750" t="str">
            <v>O510548</v>
          </cell>
          <cell r="D750">
            <v>315311</v>
          </cell>
          <cell r="E750" t="str">
            <v>Obec Komjatná</v>
          </cell>
          <cell r="F750" t="str">
            <v>áno</v>
          </cell>
        </row>
        <row r="751">
          <cell r="C751" t="str">
            <v>O510572</v>
          </cell>
          <cell r="D751">
            <v>315346</v>
          </cell>
          <cell r="E751" t="str">
            <v>Obec Kvačany</v>
          </cell>
          <cell r="F751" t="str">
            <v>áno</v>
          </cell>
        </row>
        <row r="752">
          <cell r="C752" t="str">
            <v>O510599</v>
          </cell>
          <cell r="D752">
            <v>315362</v>
          </cell>
          <cell r="E752" t="str">
            <v>Obec Likavka</v>
          </cell>
          <cell r="F752" t="str">
            <v>áno</v>
          </cell>
        </row>
        <row r="753">
          <cell r="C753" t="str">
            <v>O510611</v>
          </cell>
          <cell r="D753">
            <v>315389</v>
          </cell>
          <cell r="E753" t="str">
            <v>Obec Liptovská Kokava</v>
          </cell>
          <cell r="F753" t="str">
            <v>nie</v>
          </cell>
        </row>
        <row r="754">
          <cell r="C754" t="str">
            <v>O510629</v>
          </cell>
          <cell r="D754">
            <v>315397</v>
          </cell>
          <cell r="E754" t="str">
            <v>Obec Liptovská Lúžna</v>
          </cell>
          <cell r="F754" t="str">
            <v>áno</v>
          </cell>
        </row>
        <row r="755">
          <cell r="C755" t="str">
            <v>O510637</v>
          </cell>
          <cell r="D755">
            <v>315401</v>
          </cell>
          <cell r="E755" t="str">
            <v>Obec Liptovská Osada</v>
          </cell>
          <cell r="F755" t="str">
            <v>áno</v>
          </cell>
        </row>
        <row r="756">
          <cell r="C756" t="str">
            <v>O510661</v>
          </cell>
          <cell r="D756">
            <v>315427</v>
          </cell>
          <cell r="E756" t="str">
            <v>Obec Liptovská Štiavnica</v>
          </cell>
          <cell r="F756" t="str">
            <v>áno</v>
          </cell>
        </row>
        <row r="757">
          <cell r="C757" t="str">
            <v>O510670</v>
          </cell>
          <cell r="D757">
            <v>315435</v>
          </cell>
          <cell r="E757" t="str">
            <v>Obec Liptovská Teplá</v>
          </cell>
          <cell r="F757" t="str">
            <v>áno</v>
          </cell>
        </row>
        <row r="758">
          <cell r="C758" t="str">
            <v>O510718</v>
          </cell>
          <cell r="D758">
            <v>315478</v>
          </cell>
          <cell r="E758" t="str">
            <v>Obec Liptovské Revúce</v>
          </cell>
          <cell r="F758" t="str">
            <v>áno</v>
          </cell>
        </row>
        <row r="759">
          <cell r="C759" t="str">
            <v>O510726</v>
          </cell>
          <cell r="D759">
            <v>315494</v>
          </cell>
          <cell r="E759" t="str">
            <v>Mesto Liptovský Hrádok</v>
          </cell>
          <cell r="F759" t="str">
            <v>áno</v>
          </cell>
        </row>
        <row r="760">
          <cell r="C760" t="str">
            <v>O510734</v>
          </cell>
          <cell r="D760">
            <v>315486</v>
          </cell>
          <cell r="E760" t="str">
            <v>Obec Liptovský Ján</v>
          </cell>
          <cell r="F760" t="str">
            <v>áno</v>
          </cell>
        </row>
        <row r="761">
          <cell r="C761" t="str">
            <v>O510785</v>
          </cell>
          <cell r="D761">
            <v>315559</v>
          </cell>
          <cell r="E761" t="str">
            <v>Obec Lisková</v>
          </cell>
          <cell r="F761" t="str">
            <v>áno</v>
          </cell>
        </row>
        <row r="762">
          <cell r="C762" t="str">
            <v>O510793</v>
          </cell>
          <cell r="D762">
            <v>315567</v>
          </cell>
          <cell r="E762" t="str">
            <v>Obec Ľubeľa</v>
          </cell>
          <cell r="F762" t="str">
            <v>áno</v>
          </cell>
        </row>
        <row r="763">
          <cell r="C763" t="str">
            <v>O510807</v>
          </cell>
          <cell r="D763">
            <v>315575</v>
          </cell>
          <cell r="E763" t="str">
            <v>Obec Ľubochňa</v>
          </cell>
          <cell r="F763" t="str">
            <v>áno</v>
          </cell>
        </row>
        <row r="764">
          <cell r="C764" t="str">
            <v>O510815</v>
          </cell>
          <cell r="D764">
            <v>315583</v>
          </cell>
          <cell r="E764" t="str">
            <v>Obec Lúčky</v>
          </cell>
          <cell r="F764" t="str">
            <v>áno</v>
          </cell>
        </row>
        <row r="765">
          <cell r="C765" t="str">
            <v>O510823</v>
          </cell>
          <cell r="D765">
            <v>315591</v>
          </cell>
          <cell r="E765" t="str">
            <v>Obec Ludrová</v>
          </cell>
          <cell r="F765" t="str">
            <v>áno</v>
          </cell>
        </row>
        <row r="766">
          <cell r="C766" t="str">
            <v>O510904</v>
          </cell>
          <cell r="D766">
            <v>315656</v>
          </cell>
          <cell r="E766" t="str">
            <v>Obec Partizánska Ľupča</v>
          </cell>
          <cell r="F766" t="str">
            <v>áno</v>
          </cell>
        </row>
        <row r="767">
          <cell r="C767" t="str">
            <v>O510963</v>
          </cell>
          <cell r="D767">
            <v>315711</v>
          </cell>
          <cell r="E767" t="str">
            <v>Obec Pribylina</v>
          </cell>
          <cell r="F767" t="str">
            <v>áno</v>
          </cell>
        </row>
        <row r="768">
          <cell r="C768" t="str">
            <v>O510998</v>
          </cell>
          <cell r="D768">
            <v>315737</v>
          </cell>
          <cell r="E768" t="str">
            <v>Mesto Ružomberok</v>
          </cell>
          <cell r="F768" t="str">
            <v>áno</v>
          </cell>
        </row>
        <row r="769">
          <cell r="C769" t="str">
            <v>O511005</v>
          </cell>
          <cell r="D769">
            <v>315745</v>
          </cell>
          <cell r="E769" t="str">
            <v>Obec Liptovské Sliače</v>
          </cell>
          <cell r="F769" t="str">
            <v>áno</v>
          </cell>
        </row>
        <row r="770">
          <cell r="C770" t="str">
            <v>O511030</v>
          </cell>
          <cell r="D770">
            <v>315761</v>
          </cell>
          <cell r="E770" t="str">
            <v>Obec Stankovany</v>
          </cell>
          <cell r="F770" t="str">
            <v>áno</v>
          </cell>
        </row>
        <row r="771">
          <cell r="C771" t="str">
            <v>O511048</v>
          </cell>
          <cell r="D771">
            <v>315508</v>
          </cell>
          <cell r="E771" t="str">
            <v>Obec Svätý Kríž</v>
          </cell>
          <cell r="F771" t="str">
            <v>áno</v>
          </cell>
        </row>
        <row r="772">
          <cell r="C772" t="str">
            <v>O511129</v>
          </cell>
          <cell r="D772">
            <v>315842</v>
          </cell>
          <cell r="E772" t="str">
            <v>Obec Važec</v>
          </cell>
          <cell r="F772" t="str">
            <v>áno</v>
          </cell>
        </row>
        <row r="773">
          <cell r="C773" t="str">
            <v>O511170</v>
          </cell>
          <cell r="D773">
            <v>315893</v>
          </cell>
          <cell r="E773" t="str">
            <v>Obec Východná</v>
          </cell>
          <cell r="F773" t="str">
            <v>áno</v>
          </cell>
        </row>
        <row r="774">
          <cell r="C774" t="str">
            <v>O511196</v>
          </cell>
          <cell r="D774">
            <v>315915</v>
          </cell>
          <cell r="E774" t="str">
            <v>Obec Závažná Poruba</v>
          </cell>
          <cell r="F774" t="str">
            <v>áno</v>
          </cell>
        </row>
        <row r="775">
          <cell r="C775" t="str">
            <v>O512036</v>
          </cell>
          <cell r="D775">
            <v>316792</v>
          </cell>
          <cell r="E775" t="str">
            <v>Mesto Martin</v>
          </cell>
          <cell r="F775" t="str">
            <v>áno</v>
          </cell>
        </row>
        <row r="776">
          <cell r="C776" t="str">
            <v>O512052</v>
          </cell>
          <cell r="D776">
            <v>316563</v>
          </cell>
          <cell r="E776" t="str">
            <v>Obec Belá - Dulice</v>
          </cell>
          <cell r="F776" t="str">
            <v>áno</v>
          </cell>
        </row>
        <row r="777">
          <cell r="C777" t="str">
            <v>O512061</v>
          </cell>
          <cell r="D777">
            <v>647373</v>
          </cell>
          <cell r="E777" t="str">
            <v>Obec Benice</v>
          </cell>
          <cell r="F777" t="str">
            <v>áno</v>
          </cell>
        </row>
        <row r="778">
          <cell r="C778" t="str">
            <v>O512079</v>
          </cell>
          <cell r="D778">
            <v>316571</v>
          </cell>
          <cell r="E778" t="str">
            <v>Obec Blatnica</v>
          </cell>
          <cell r="F778" t="str">
            <v>áno</v>
          </cell>
        </row>
        <row r="779">
          <cell r="C779" t="str">
            <v>O512133</v>
          </cell>
          <cell r="D779">
            <v>316601</v>
          </cell>
          <cell r="E779" t="str">
            <v>Obec Bystrička</v>
          </cell>
          <cell r="F779" t="str">
            <v>áno</v>
          </cell>
        </row>
        <row r="780">
          <cell r="C780" t="str">
            <v>O512214</v>
          </cell>
          <cell r="D780">
            <v>316628</v>
          </cell>
          <cell r="E780" t="str">
            <v>Obec Dražkovce</v>
          </cell>
          <cell r="F780" t="str">
            <v>áno</v>
          </cell>
        </row>
        <row r="781">
          <cell r="C781" t="str">
            <v>O512222</v>
          </cell>
          <cell r="D781">
            <v>316636</v>
          </cell>
          <cell r="E781" t="str">
            <v>Obec Dubové</v>
          </cell>
          <cell r="F781" t="str">
            <v>áno</v>
          </cell>
        </row>
        <row r="782">
          <cell r="C782" t="str">
            <v>O512273</v>
          </cell>
          <cell r="D782">
            <v>316695</v>
          </cell>
          <cell r="E782" t="str">
            <v>Obec Horná Štubňa</v>
          </cell>
          <cell r="F782" t="str">
            <v>áno</v>
          </cell>
        </row>
        <row r="783">
          <cell r="C783" t="str">
            <v>O512320</v>
          </cell>
          <cell r="D783">
            <v>316725</v>
          </cell>
          <cell r="E783" t="str">
            <v>Obec Jazernica</v>
          </cell>
          <cell r="F783" t="str">
            <v>áno</v>
          </cell>
        </row>
        <row r="784">
          <cell r="C784" t="str">
            <v>O512354</v>
          </cell>
          <cell r="D784">
            <v>316733</v>
          </cell>
          <cell r="E784" t="str">
            <v>Obec Kláštor pod Znievom</v>
          </cell>
          <cell r="F784" t="str">
            <v>áno</v>
          </cell>
        </row>
        <row r="785">
          <cell r="C785" t="str">
            <v>O512371</v>
          </cell>
          <cell r="D785">
            <v>316741</v>
          </cell>
          <cell r="E785" t="str">
            <v>Obec Košťany nad Turcom</v>
          </cell>
          <cell r="F785" t="str">
            <v>áno</v>
          </cell>
        </row>
        <row r="786">
          <cell r="C786" t="str">
            <v>O512389</v>
          </cell>
          <cell r="D786">
            <v>316750</v>
          </cell>
          <cell r="E786" t="str">
            <v>Obec Krpeľany</v>
          </cell>
          <cell r="F786" t="str">
            <v>áno</v>
          </cell>
        </row>
        <row r="787">
          <cell r="C787" t="str">
            <v>O512443</v>
          </cell>
          <cell r="D787">
            <v>316784</v>
          </cell>
          <cell r="E787" t="str">
            <v>Obec Malý Čepčín</v>
          </cell>
          <cell r="F787" t="str">
            <v>áno</v>
          </cell>
        </row>
        <row r="788">
          <cell r="C788" t="str">
            <v>O512460</v>
          </cell>
          <cell r="D788">
            <v>316806</v>
          </cell>
          <cell r="E788" t="str">
            <v>Obec Mošovce</v>
          </cell>
          <cell r="F788" t="str">
            <v>áno</v>
          </cell>
        </row>
        <row r="789">
          <cell r="C789" t="str">
            <v>O512478</v>
          </cell>
          <cell r="D789">
            <v>316814</v>
          </cell>
          <cell r="E789" t="str">
            <v>Obec Necpaly</v>
          </cell>
          <cell r="F789" t="str">
            <v>áno</v>
          </cell>
        </row>
        <row r="790">
          <cell r="C790" t="str">
            <v>O512583</v>
          </cell>
          <cell r="D790">
            <v>316881</v>
          </cell>
          <cell r="E790" t="str">
            <v>Obec Sklabiňa</v>
          </cell>
          <cell r="F790" t="str">
            <v>áno</v>
          </cell>
        </row>
        <row r="791">
          <cell r="C791" t="str">
            <v>O512605</v>
          </cell>
          <cell r="D791">
            <v>316890</v>
          </cell>
          <cell r="E791" t="str">
            <v>Obec Sklené</v>
          </cell>
          <cell r="F791" t="str">
            <v>áno</v>
          </cell>
        </row>
        <row r="792">
          <cell r="C792" t="str">
            <v>O512621</v>
          </cell>
          <cell r="D792">
            <v>316911</v>
          </cell>
          <cell r="E792" t="str">
            <v>Obec Slovenské Pravno</v>
          </cell>
          <cell r="F792" t="str">
            <v>áno</v>
          </cell>
        </row>
        <row r="793">
          <cell r="C793" t="str">
            <v>O512648</v>
          </cell>
          <cell r="D793">
            <v>316938</v>
          </cell>
          <cell r="E793" t="str">
            <v>Obec Sučany</v>
          </cell>
          <cell r="F793" t="str">
            <v>áno</v>
          </cell>
        </row>
        <row r="794">
          <cell r="C794" t="str">
            <v>O512681</v>
          </cell>
          <cell r="D794">
            <v>316962</v>
          </cell>
          <cell r="E794" t="str">
            <v>Obec Turany</v>
          </cell>
          <cell r="F794" t="str">
            <v>áno</v>
          </cell>
        </row>
        <row r="795">
          <cell r="C795" t="str">
            <v>O512702</v>
          </cell>
          <cell r="D795">
            <v>316997</v>
          </cell>
          <cell r="E795" t="str">
            <v>Obec Turčianska Štiavnička</v>
          </cell>
          <cell r="F795" t="str">
            <v>áno</v>
          </cell>
        </row>
        <row r="796">
          <cell r="C796" t="str">
            <v>O512711</v>
          </cell>
          <cell r="D796">
            <v>316971</v>
          </cell>
          <cell r="E796" t="str">
            <v>Obec Turčianske Kľačany</v>
          </cell>
          <cell r="F796" t="str">
            <v>áno</v>
          </cell>
        </row>
        <row r="797">
          <cell r="C797" t="str">
            <v>O512729</v>
          </cell>
          <cell r="D797">
            <v>317004</v>
          </cell>
          <cell r="E797" t="str">
            <v>Mesto Turčianske Teplice</v>
          </cell>
          <cell r="F797" t="str">
            <v>áno</v>
          </cell>
        </row>
        <row r="798">
          <cell r="C798" t="str">
            <v>O512761</v>
          </cell>
          <cell r="D798">
            <v>317021</v>
          </cell>
          <cell r="E798" t="str">
            <v>Obec Valča</v>
          </cell>
          <cell r="F798" t="str">
            <v>áno</v>
          </cell>
        </row>
        <row r="799">
          <cell r="C799" t="str">
            <v>O512834</v>
          </cell>
          <cell r="D799">
            <v>317047</v>
          </cell>
          <cell r="E799" t="str">
            <v>Obec Žabokreky</v>
          </cell>
          <cell r="F799" t="str">
            <v>áno</v>
          </cell>
        </row>
        <row r="800">
          <cell r="C800" t="str">
            <v>O517402</v>
          </cell>
          <cell r="D800">
            <v>321796</v>
          </cell>
          <cell r="E800" t="str">
            <v>Mesto Žilina</v>
          </cell>
          <cell r="F800" t="str">
            <v>áno</v>
          </cell>
        </row>
        <row r="801">
          <cell r="C801" t="str">
            <v>O517429</v>
          </cell>
          <cell r="D801">
            <v>321168</v>
          </cell>
          <cell r="E801" t="str">
            <v>Obec Belá</v>
          </cell>
          <cell r="F801" t="str">
            <v>áno</v>
          </cell>
        </row>
        <row r="802">
          <cell r="C802" t="str">
            <v>O517461</v>
          </cell>
          <cell r="D802">
            <v>321192</v>
          </cell>
          <cell r="E802" t="str">
            <v>Mesto Bytča</v>
          </cell>
          <cell r="F802" t="str">
            <v>áno</v>
          </cell>
        </row>
        <row r="803">
          <cell r="C803" t="str">
            <v>O517488</v>
          </cell>
          <cell r="D803">
            <v>321214</v>
          </cell>
          <cell r="E803" t="str">
            <v>Obec Divina</v>
          </cell>
          <cell r="F803" t="str">
            <v>áno</v>
          </cell>
        </row>
        <row r="804">
          <cell r="C804" t="str">
            <v>O517496</v>
          </cell>
          <cell r="D804">
            <v>321222</v>
          </cell>
          <cell r="E804" t="str">
            <v>Obec Divinka</v>
          </cell>
          <cell r="F804" t="str">
            <v>áno</v>
          </cell>
        </row>
        <row r="805">
          <cell r="C805" t="str">
            <v>O517500</v>
          </cell>
          <cell r="D805">
            <v>321231</v>
          </cell>
          <cell r="E805" t="str">
            <v>Obec Dlhé Pole</v>
          </cell>
          <cell r="F805" t="str">
            <v>áno</v>
          </cell>
        </row>
        <row r="806">
          <cell r="C806" t="str">
            <v>O517518</v>
          </cell>
          <cell r="D806">
            <v>321249</v>
          </cell>
          <cell r="E806" t="str">
            <v>Obec Dolná Tižina</v>
          </cell>
          <cell r="F806" t="str">
            <v>áno</v>
          </cell>
        </row>
        <row r="807">
          <cell r="C807" t="str">
            <v>O517526</v>
          </cell>
          <cell r="D807">
            <v>321257</v>
          </cell>
          <cell r="E807" t="str">
            <v>Obec Dolný Hričov</v>
          </cell>
          <cell r="F807" t="str">
            <v>áno</v>
          </cell>
        </row>
        <row r="808">
          <cell r="C808" t="str">
            <v>O517542</v>
          </cell>
          <cell r="D808">
            <v>321265</v>
          </cell>
          <cell r="E808" t="str">
            <v>Obec Fačkov</v>
          </cell>
          <cell r="F808" t="str">
            <v>áno</v>
          </cell>
        </row>
        <row r="809">
          <cell r="C809" t="str">
            <v>O517551</v>
          </cell>
          <cell r="D809">
            <v>321273</v>
          </cell>
          <cell r="E809" t="str">
            <v>Obec Gbeľany</v>
          </cell>
          <cell r="F809" t="str">
            <v>áno</v>
          </cell>
        </row>
        <row r="810">
          <cell r="C810" t="str">
            <v>O517577</v>
          </cell>
          <cell r="D810">
            <v>321303</v>
          </cell>
          <cell r="E810" t="str">
            <v>Obec Hôrky</v>
          </cell>
          <cell r="F810" t="str">
            <v>áno</v>
          </cell>
        </row>
        <row r="811">
          <cell r="C811" t="str">
            <v>O517593</v>
          </cell>
          <cell r="D811">
            <v>321290</v>
          </cell>
          <cell r="E811" t="str">
            <v>Obec Horný Hričov</v>
          </cell>
          <cell r="F811" t="str">
            <v>áno</v>
          </cell>
        </row>
        <row r="812">
          <cell r="C812" t="str">
            <v>O517623</v>
          </cell>
          <cell r="D812">
            <v>648922</v>
          </cell>
          <cell r="E812" t="str">
            <v>Obec Hvozdnica</v>
          </cell>
          <cell r="F812" t="str">
            <v>áno</v>
          </cell>
        </row>
        <row r="813">
          <cell r="C813" t="str">
            <v>O517640</v>
          </cell>
          <cell r="D813">
            <v>321346</v>
          </cell>
          <cell r="E813" t="str">
            <v>Obec Jasenové</v>
          </cell>
          <cell r="F813" t="str">
            <v>áno</v>
          </cell>
        </row>
        <row r="814">
          <cell r="C814" t="str">
            <v>O517658</v>
          </cell>
          <cell r="D814">
            <v>648906</v>
          </cell>
          <cell r="E814" t="str">
            <v>Obec Kamenná Poruba</v>
          </cell>
          <cell r="F814" t="str">
            <v>áno</v>
          </cell>
        </row>
        <row r="815">
          <cell r="C815" t="str">
            <v>O517674</v>
          </cell>
          <cell r="D815">
            <v>321362</v>
          </cell>
          <cell r="E815" t="str">
            <v>Obec Kolárovice</v>
          </cell>
          <cell r="F815" t="str">
            <v>áno</v>
          </cell>
        </row>
        <row r="816">
          <cell r="C816" t="str">
            <v>O517682</v>
          </cell>
          <cell r="D816">
            <v>648876</v>
          </cell>
          <cell r="E816" t="str">
            <v>Obec Konská</v>
          </cell>
          <cell r="F816" t="str">
            <v>áno</v>
          </cell>
        </row>
        <row r="817">
          <cell r="C817" t="str">
            <v>O517691</v>
          </cell>
          <cell r="D817">
            <v>321389</v>
          </cell>
          <cell r="E817" t="str">
            <v>Obec Kotešová</v>
          </cell>
          <cell r="F817" t="str">
            <v>áno</v>
          </cell>
        </row>
        <row r="818">
          <cell r="C818" t="str">
            <v>O517712</v>
          </cell>
          <cell r="D818">
            <v>321401</v>
          </cell>
          <cell r="E818" t="str">
            <v>Obec Krasňany</v>
          </cell>
          <cell r="F818" t="str">
            <v>áno</v>
          </cell>
        </row>
        <row r="819">
          <cell r="C819" t="str">
            <v>O517721</v>
          </cell>
          <cell r="D819">
            <v>648892</v>
          </cell>
          <cell r="E819" t="str">
            <v>Obec Kunerad</v>
          </cell>
          <cell r="F819" t="str">
            <v>áno</v>
          </cell>
        </row>
        <row r="820">
          <cell r="C820" t="str">
            <v>O517739</v>
          </cell>
          <cell r="D820">
            <v>321427</v>
          </cell>
          <cell r="E820" t="str">
            <v>Obec Lietava</v>
          </cell>
          <cell r="F820" t="str">
            <v>áno</v>
          </cell>
        </row>
        <row r="821">
          <cell r="C821" t="str">
            <v>O517755</v>
          </cell>
          <cell r="D821">
            <v>321443</v>
          </cell>
          <cell r="E821" t="str">
            <v>Obec Lietavská Svinná - Babkov</v>
          </cell>
          <cell r="F821" t="str">
            <v>áno</v>
          </cell>
        </row>
        <row r="822">
          <cell r="C822" t="str">
            <v>O517763</v>
          </cell>
          <cell r="D822">
            <v>321451</v>
          </cell>
          <cell r="E822" t="str">
            <v>Obec Lutiše</v>
          </cell>
          <cell r="F822" t="str">
            <v>áno</v>
          </cell>
        </row>
        <row r="823">
          <cell r="C823" t="str">
            <v>O517771</v>
          </cell>
          <cell r="D823">
            <v>321460</v>
          </cell>
          <cell r="E823" t="str">
            <v>Obec Lysica</v>
          </cell>
          <cell r="F823" t="str">
            <v>áno</v>
          </cell>
        </row>
        <row r="824">
          <cell r="C824" t="str">
            <v>O517861</v>
          </cell>
          <cell r="D824">
            <v>321541</v>
          </cell>
          <cell r="E824" t="str">
            <v>Obec Petrovice</v>
          </cell>
          <cell r="F824" t="str">
            <v>áno</v>
          </cell>
        </row>
        <row r="825">
          <cell r="C825" t="str">
            <v>O517895</v>
          </cell>
          <cell r="D825">
            <v>321567</v>
          </cell>
          <cell r="E825" t="str">
            <v>Obec Predmier</v>
          </cell>
          <cell r="F825" t="str">
            <v>áno</v>
          </cell>
        </row>
        <row r="826">
          <cell r="C826" t="str">
            <v>O517917</v>
          </cell>
          <cell r="D826">
            <v>321575</v>
          </cell>
          <cell r="E826" t="str">
            <v>Mesto Rajec</v>
          </cell>
          <cell r="F826" t="str">
            <v>áno</v>
          </cell>
        </row>
        <row r="827">
          <cell r="C827" t="str">
            <v>O517925</v>
          </cell>
          <cell r="D827">
            <v>321583</v>
          </cell>
          <cell r="E827" t="str">
            <v>Obec Rajecká Lesná</v>
          </cell>
          <cell r="F827" t="str">
            <v>áno</v>
          </cell>
        </row>
        <row r="828">
          <cell r="C828" t="str">
            <v>O517933</v>
          </cell>
          <cell r="D828">
            <v>321591</v>
          </cell>
          <cell r="E828" t="str">
            <v>Mesto Rajecké Teplice</v>
          </cell>
          <cell r="F828" t="str">
            <v>áno</v>
          </cell>
        </row>
        <row r="829">
          <cell r="C829" t="str">
            <v>O517941</v>
          </cell>
          <cell r="D829">
            <v>647519</v>
          </cell>
          <cell r="E829" t="str">
            <v>Obec Rosina</v>
          </cell>
          <cell r="F829" t="str">
            <v>áno</v>
          </cell>
        </row>
        <row r="830">
          <cell r="C830" t="str">
            <v>O517950</v>
          </cell>
          <cell r="D830">
            <v>321613</v>
          </cell>
          <cell r="E830" t="str">
            <v>Obec Stráňavy</v>
          </cell>
          <cell r="F830" t="str">
            <v>áno</v>
          </cell>
        </row>
        <row r="831">
          <cell r="C831" t="str">
            <v>O517968</v>
          </cell>
          <cell r="D831">
            <v>648884</v>
          </cell>
          <cell r="E831" t="str">
            <v>Obec Stránske</v>
          </cell>
          <cell r="F831" t="str">
            <v>áno</v>
          </cell>
        </row>
        <row r="832">
          <cell r="C832" t="str">
            <v>O517984</v>
          </cell>
          <cell r="D832">
            <v>321648</v>
          </cell>
          <cell r="E832" t="str">
            <v>Obec Strečno</v>
          </cell>
          <cell r="F832" t="str">
            <v>áno</v>
          </cell>
        </row>
        <row r="833">
          <cell r="C833" t="str">
            <v>O517992</v>
          </cell>
          <cell r="D833">
            <v>321656</v>
          </cell>
          <cell r="E833" t="str">
            <v>Obec Súľov - Hradná</v>
          </cell>
          <cell r="F833" t="str">
            <v>áno</v>
          </cell>
        </row>
        <row r="834">
          <cell r="C834" t="str">
            <v>O518018</v>
          </cell>
          <cell r="D834">
            <v>321672</v>
          </cell>
          <cell r="E834" t="str">
            <v>Obec Štiavnik</v>
          </cell>
          <cell r="F834" t="str">
            <v>áno</v>
          </cell>
        </row>
        <row r="835">
          <cell r="C835" t="str">
            <v>O518034</v>
          </cell>
          <cell r="D835">
            <v>648264</v>
          </cell>
          <cell r="E835" t="str">
            <v>Obec Teplička nad Váhom</v>
          </cell>
          <cell r="F835" t="str">
            <v>áno</v>
          </cell>
        </row>
        <row r="836">
          <cell r="C836" t="str">
            <v>O518042</v>
          </cell>
          <cell r="D836">
            <v>321699</v>
          </cell>
          <cell r="E836" t="str">
            <v>Obec Terchová</v>
          </cell>
          <cell r="F836" t="str">
            <v>áno</v>
          </cell>
        </row>
        <row r="837">
          <cell r="C837" t="str">
            <v>O518051</v>
          </cell>
          <cell r="D837">
            <v>648060</v>
          </cell>
          <cell r="E837" t="str">
            <v>Obec Turie</v>
          </cell>
          <cell r="F837" t="str">
            <v>áno</v>
          </cell>
        </row>
        <row r="838">
          <cell r="C838" t="str">
            <v>O518069</v>
          </cell>
          <cell r="D838">
            <v>321711</v>
          </cell>
          <cell r="E838" t="str">
            <v>Obec Varín</v>
          </cell>
          <cell r="F838" t="str">
            <v>áno</v>
          </cell>
        </row>
        <row r="839">
          <cell r="C839" t="str">
            <v>O518085</v>
          </cell>
          <cell r="D839">
            <v>321737</v>
          </cell>
          <cell r="E839" t="str">
            <v>Obec Veľké Rovné</v>
          </cell>
          <cell r="F839" t="str">
            <v>áno</v>
          </cell>
        </row>
        <row r="840">
          <cell r="C840" t="str">
            <v>O518093</v>
          </cell>
          <cell r="D840">
            <v>648078</v>
          </cell>
          <cell r="E840" t="str">
            <v>Obec Višňové</v>
          </cell>
          <cell r="F840" t="str">
            <v>áno</v>
          </cell>
        </row>
        <row r="841">
          <cell r="C841" t="str">
            <v>O518719</v>
          </cell>
          <cell r="D841">
            <v>634956</v>
          </cell>
          <cell r="E841" t="str">
            <v>Obec Čimhová</v>
          </cell>
          <cell r="F841" t="str">
            <v>áno</v>
          </cell>
        </row>
        <row r="842">
          <cell r="C842" t="str">
            <v>O557358</v>
          </cell>
          <cell r="D842">
            <v>647209</v>
          </cell>
          <cell r="E842" t="str">
            <v>Mesto Vrútky</v>
          </cell>
          <cell r="F842" t="str">
            <v>áno</v>
          </cell>
        </row>
        <row r="843">
          <cell r="C843" t="str">
            <v>O557935</v>
          </cell>
          <cell r="D843">
            <v>648981</v>
          </cell>
          <cell r="E843" t="str">
            <v>Obec Lietavská Lúčka</v>
          </cell>
          <cell r="F843" t="str">
            <v>áno</v>
          </cell>
        </row>
        <row r="844">
          <cell r="C844" t="str">
            <v>O557986</v>
          </cell>
          <cell r="D844">
            <v>632732</v>
          </cell>
          <cell r="E844" t="str">
            <v>Obec Ďurčiná</v>
          </cell>
          <cell r="F844" t="str">
            <v>áno</v>
          </cell>
        </row>
        <row r="845">
          <cell r="C845" t="str">
            <v>O580791</v>
          </cell>
          <cell r="D845">
            <v>623814</v>
          </cell>
          <cell r="E845" t="str">
            <v>Obec Radoľa</v>
          </cell>
          <cell r="F845" t="str">
            <v>áno</v>
          </cell>
        </row>
        <row r="846">
          <cell r="C846" t="str">
            <v>C15</v>
          </cell>
          <cell r="D846">
            <v>586536</v>
          </cell>
          <cell r="E846" t="str">
            <v>Kongregácia Školských sestier sv. Františka</v>
          </cell>
          <cell r="F846" t="str">
            <v>áno</v>
          </cell>
        </row>
        <row r="847">
          <cell r="C847" t="str">
            <v>C18</v>
          </cell>
          <cell r="D847">
            <v>894125</v>
          </cell>
          <cell r="E847" t="str">
            <v>Slovenský vikariát Kongregácie sestier sv. Cyrila a Metoda</v>
          </cell>
          <cell r="F847" t="str">
            <v>áno</v>
          </cell>
        </row>
        <row r="848">
          <cell r="C848" t="str">
            <v>C40</v>
          </cell>
          <cell r="D848">
            <v>36138002</v>
          </cell>
          <cell r="E848" t="str">
            <v>Rímskokatolícka cirkev, Farnosť Dobrého pastiera</v>
          </cell>
          <cell r="F848" t="str">
            <v>áno</v>
          </cell>
        </row>
        <row r="849">
          <cell r="C849" t="str">
            <v>C44</v>
          </cell>
          <cell r="D849">
            <v>585726</v>
          </cell>
          <cell r="E849" t="str">
            <v>Kongregácia Milosrdných sestier sv. Vincenta - Satmárok</v>
          </cell>
          <cell r="F849" t="str">
            <v>áno</v>
          </cell>
        </row>
        <row r="850">
          <cell r="C850" t="str">
            <v>C59</v>
          </cell>
          <cell r="D850">
            <v>42063043</v>
          </cell>
          <cell r="E850" t="str">
            <v>Rímskokatolícka cirkev, Žilinská diecéza</v>
          </cell>
          <cell r="F850" t="str">
            <v>áno</v>
          </cell>
        </row>
        <row r="851">
          <cell r="C851" t="str">
            <v>C75</v>
          </cell>
          <cell r="D851">
            <v>37904167</v>
          </cell>
          <cell r="E851" t="str">
            <v>Koinonia Ján Krstiteľ - Oáza Sklené</v>
          </cell>
          <cell r="F851" t="str">
            <v>áno</v>
          </cell>
        </row>
        <row r="852">
          <cell r="C852" t="str">
            <v>S082</v>
          </cell>
          <cell r="D852">
            <v>90000070</v>
          </cell>
          <cell r="E852" t="str">
            <v>Mgr. art. Eva Ohraďanová</v>
          </cell>
          <cell r="F852" t="str">
            <v>áno</v>
          </cell>
        </row>
        <row r="853">
          <cell r="C853" t="str">
            <v>S1020</v>
          </cell>
          <cell r="D853">
            <v>50934368</v>
          </cell>
          <cell r="E853" t="str">
            <v>Pod stromom o.z.</v>
          </cell>
          <cell r="F853" t="str">
            <v>áno</v>
          </cell>
        </row>
        <row r="854">
          <cell r="C854" t="str">
            <v>S1024</v>
          </cell>
          <cell r="D854">
            <v>52969428</v>
          </cell>
          <cell r="E854" t="str">
            <v>FELIX Žilina</v>
          </cell>
          <cell r="F854" t="str">
            <v>áno</v>
          </cell>
        </row>
        <row r="855">
          <cell r="C855" t="str">
            <v>S1053</v>
          </cell>
          <cell r="D855">
            <v>53540921</v>
          </cell>
          <cell r="E855" t="str">
            <v>Eduhra</v>
          </cell>
          <cell r="F855" t="str">
            <v>áno</v>
          </cell>
        </row>
        <row r="856">
          <cell r="C856" t="str">
            <v>S1071</v>
          </cell>
          <cell r="D856">
            <v>34698736</v>
          </cell>
          <cell r="E856" t="str">
            <v>Janka Parížeková M&amp;M</v>
          </cell>
          <cell r="F856" t="str">
            <v>áno</v>
          </cell>
        </row>
        <row r="857">
          <cell r="C857" t="str">
            <v>S1072</v>
          </cell>
          <cell r="D857">
            <v>54603838</v>
          </cell>
          <cell r="E857" t="str">
            <v>Tridon s. r. o.</v>
          </cell>
          <cell r="F857" t="str">
            <v>áno</v>
          </cell>
        </row>
        <row r="858">
          <cell r="C858" t="str">
            <v>S196</v>
          </cell>
          <cell r="D858">
            <v>90000079</v>
          </cell>
          <cell r="E858" t="str">
            <v>Ing. Alena Hrivnáková</v>
          </cell>
          <cell r="F858" t="str">
            <v>áno</v>
          </cell>
        </row>
        <row r="859">
          <cell r="C859" t="str">
            <v>S250</v>
          </cell>
          <cell r="D859">
            <v>90000077</v>
          </cell>
          <cell r="E859" t="str">
            <v>PaedDr. Tomáš Zanovit</v>
          </cell>
          <cell r="F859" t="str">
            <v>áno</v>
          </cell>
        </row>
        <row r="860">
          <cell r="C860" t="str">
            <v>S310</v>
          </cell>
          <cell r="D860">
            <v>36431524</v>
          </cell>
          <cell r="E860" t="str">
            <v>ŠKOLA, s.r.o.</v>
          </cell>
          <cell r="F860" t="str">
            <v>áno</v>
          </cell>
        </row>
        <row r="861">
          <cell r="C861" t="str">
            <v>S336</v>
          </cell>
          <cell r="D861">
            <v>90000134</v>
          </cell>
          <cell r="E861" t="str">
            <v>PaedDr. Beáta Matušáková</v>
          </cell>
          <cell r="F861" t="str">
            <v>áno</v>
          </cell>
        </row>
        <row r="862">
          <cell r="C862" t="str">
            <v>S337</v>
          </cell>
          <cell r="D862">
            <v>90000133</v>
          </cell>
          <cell r="E862" t="str">
            <v>Ing. Bernadeta Gábrišová</v>
          </cell>
          <cell r="F862" t="str">
            <v>áno</v>
          </cell>
        </row>
        <row r="863">
          <cell r="C863" t="str">
            <v>S376</v>
          </cell>
          <cell r="D863">
            <v>36441406</v>
          </cell>
          <cell r="E863" t="str">
            <v>Inštitút vzdelávania a starostlivosti, s. r. o.</v>
          </cell>
          <cell r="F863" t="str">
            <v>áno</v>
          </cell>
        </row>
        <row r="864">
          <cell r="C864" t="str">
            <v>S381</v>
          </cell>
          <cell r="D864">
            <v>37983121</v>
          </cell>
          <cell r="E864" t="str">
            <v>JUVENTAS Žilina, n.o.</v>
          </cell>
          <cell r="F864" t="str">
            <v>áno</v>
          </cell>
        </row>
        <row r="865">
          <cell r="C865" t="str">
            <v>S386</v>
          </cell>
          <cell r="D865">
            <v>36433209</v>
          </cell>
          <cell r="E865" t="str">
            <v>EDUCO NO, s.r.o.</v>
          </cell>
          <cell r="F865" t="str">
            <v>áno</v>
          </cell>
        </row>
        <row r="866">
          <cell r="C866" t="str">
            <v>S429</v>
          </cell>
          <cell r="D866">
            <v>36381861</v>
          </cell>
          <cell r="E866" t="str">
            <v>JAS - MEDIA PLUS, s.r.o.</v>
          </cell>
          <cell r="F866" t="str">
            <v>áno</v>
          </cell>
        </row>
        <row r="867">
          <cell r="C867" t="str">
            <v>S578</v>
          </cell>
          <cell r="D867">
            <v>42144141</v>
          </cell>
          <cell r="E867" t="str">
            <v>Občianske združenie Vzdelávanie</v>
          </cell>
          <cell r="F867" t="str">
            <v>áno</v>
          </cell>
        </row>
        <row r="868">
          <cell r="C868" t="str">
            <v>S616</v>
          </cell>
          <cell r="D868">
            <v>42214025</v>
          </cell>
          <cell r="E868" t="str">
            <v>Otvorme cestu pre deti s Dys..., o.z.</v>
          </cell>
          <cell r="F868" t="str">
            <v>áno</v>
          </cell>
        </row>
        <row r="869">
          <cell r="C869" t="str">
            <v>S649</v>
          </cell>
          <cell r="D869">
            <v>42218403</v>
          </cell>
          <cell r="E869" t="str">
            <v>TROJRUŽA, o.z.</v>
          </cell>
          <cell r="F869" t="str">
            <v>áno</v>
          </cell>
        </row>
        <row r="870">
          <cell r="C870" t="str">
            <v>S703</v>
          </cell>
          <cell r="D870">
            <v>42224187</v>
          </cell>
          <cell r="E870" t="str">
            <v>Občianske združenie Pro Scholaris</v>
          </cell>
          <cell r="F870" t="str">
            <v>áno</v>
          </cell>
        </row>
        <row r="871">
          <cell r="C871" t="str">
            <v>S741</v>
          </cell>
          <cell r="D871">
            <v>47365773</v>
          </cell>
          <cell r="E871" t="str">
            <v>Súkromná stredná odborná škola s.r.o.</v>
          </cell>
          <cell r="F871" t="str">
            <v>áno</v>
          </cell>
        </row>
        <row r="872">
          <cell r="C872" t="str">
            <v>S826</v>
          </cell>
          <cell r="D872">
            <v>90000302</v>
          </cell>
          <cell r="E872" t="str">
            <v>Mgr. Ján Zuberec</v>
          </cell>
          <cell r="F872" t="str">
            <v>áno</v>
          </cell>
        </row>
        <row r="873">
          <cell r="C873" t="str">
            <v>S936</v>
          </cell>
          <cell r="D873">
            <v>51196824</v>
          </cell>
          <cell r="E873" t="str">
            <v>FELIX Liptovský Mikuláš</v>
          </cell>
          <cell r="F873" t="str">
            <v>áno</v>
          </cell>
        </row>
        <row r="874">
          <cell r="C874" t="str">
            <v>S1142</v>
          </cell>
          <cell r="D874">
            <v>90000352</v>
          </cell>
          <cell r="E874" t="str">
            <v>Ing. arch., Ing., Bc. Slávka Makovníková</v>
          </cell>
          <cell r="F874" t="str">
            <v>áno</v>
          </cell>
        </row>
        <row r="875">
          <cell r="C875" t="str">
            <v>KBB</v>
          </cell>
          <cell r="D875">
            <v>54139937</v>
          </cell>
          <cell r="E875" t="str">
            <v>Regionálny úrad školskej správy v Banskej Bystrici</v>
          </cell>
          <cell r="F875" t="str">
            <v>áno</v>
          </cell>
        </row>
        <row r="876">
          <cell r="C876" t="str">
            <v>VBB</v>
          </cell>
          <cell r="D876">
            <v>37828100</v>
          </cell>
          <cell r="E876" t="str">
            <v>Banskobystrický samosprávny kraj</v>
          </cell>
          <cell r="F876" t="str">
            <v>áno</v>
          </cell>
        </row>
        <row r="877">
          <cell r="C877" t="str">
            <v>O508438</v>
          </cell>
          <cell r="D877">
            <v>313271</v>
          </cell>
          <cell r="E877" t="str">
            <v>Mesto Banská Bystrica</v>
          </cell>
          <cell r="F877" t="str">
            <v>áno</v>
          </cell>
        </row>
        <row r="878">
          <cell r="C878" t="str">
            <v>O508454</v>
          </cell>
          <cell r="D878">
            <v>313262</v>
          </cell>
          <cell r="E878" t="str">
            <v>Obec Badín</v>
          </cell>
          <cell r="F878" t="str">
            <v>áno</v>
          </cell>
        </row>
        <row r="879">
          <cell r="C879" t="str">
            <v>O508462</v>
          </cell>
          <cell r="D879">
            <v>313289</v>
          </cell>
          <cell r="E879" t="str">
            <v>Obec Beňuš</v>
          </cell>
          <cell r="F879" t="str">
            <v>áno</v>
          </cell>
        </row>
        <row r="880">
          <cell r="C880" t="str">
            <v>O508497</v>
          </cell>
          <cell r="D880">
            <v>313319</v>
          </cell>
          <cell r="E880" t="str">
            <v>Mesto Brezno</v>
          </cell>
          <cell r="F880" t="str">
            <v>áno</v>
          </cell>
        </row>
        <row r="881">
          <cell r="C881" t="str">
            <v>O508527</v>
          </cell>
          <cell r="D881">
            <v>313343</v>
          </cell>
          <cell r="E881" t="str">
            <v>Obec Čierny Balog</v>
          </cell>
          <cell r="F881" t="str">
            <v>áno</v>
          </cell>
        </row>
        <row r="882">
          <cell r="C882" t="str">
            <v>O508535</v>
          </cell>
          <cell r="D882">
            <v>313351</v>
          </cell>
          <cell r="E882" t="str">
            <v>Obec Dolná Lehota</v>
          </cell>
          <cell r="F882" t="str">
            <v>áno</v>
          </cell>
        </row>
        <row r="883">
          <cell r="C883" t="str">
            <v>O508594</v>
          </cell>
          <cell r="D883">
            <v>313416</v>
          </cell>
          <cell r="E883" t="str">
            <v>Obec Harmanec</v>
          </cell>
          <cell r="F883" t="str">
            <v>áno</v>
          </cell>
        </row>
        <row r="884">
          <cell r="C884" t="str">
            <v>O508608</v>
          </cell>
          <cell r="D884">
            <v>313424</v>
          </cell>
          <cell r="E884" t="str">
            <v>Obec Heľpa</v>
          </cell>
          <cell r="F884" t="str">
            <v>áno</v>
          </cell>
        </row>
        <row r="885">
          <cell r="C885" t="str">
            <v>O508624</v>
          </cell>
          <cell r="D885">
            <v>313441</v>
          </cell>
          <cell r="E885" t="str">
            <v>Obec Horná Lehota</v>
          </cell>
          <cell r="F885" t="str">
            <v>áno</v>
          </cell>
        </row>
        <row r="886">
          <cell r="C886" t="str">
            <v>O508659</v>
          </cell>
          <cell r="D886">
            <v>313475</v>
          </cell>
          <cell r="E886" t="str">
            <v>Obec Hrochoť</v>
          </cell>
          <cell r="F886" t="str">
            <v>áno</v>
          </cell>
        </row>
        <row r="887">
          <cell r="C887" t="str">
            <v>O508675</v>
          </cell>
          <cell r="D887">
            <v>313491</v>
          </cell>
          <cell r="E887" t="str">
            <v>Obec Brusno</v>
          </cell>
          <cell r="F887" t="str">
            <v>áno</v>
          </cell>
        </row>
        <row r="888">
          <cell r="C888" t="str">
            <v>O508705</v>
          </cell>
          <cell r="D888">
            <v>313521</v>
          </cell>
          <cell r="E888" t="str">
            <v>Obec Jasenie</v>
          </cell>
          <cell r="F888" t="str">
            <v>áno</v>
          </cell>
        </row>
        <row r="889">
          <cell r="C889" t="str">
            <v>O508748</v>
          </cell>
          <cell r="D889">
            <v>313564</v>
          </cell>
          <cell r="E889" t="str">
            <v>Obec Ľubietová</v>
          </cell>
          <cell r="F889" t="str">
            <v>áno</v>
          </cell>
        </row>
        <row r="890">
          <cell r="C890" t="str">
            <v>O508756</v>
          </cell>
          <cell r="D890">
            <v>313572</v>
          </cell>
          <cell r="E890" t="str">
            <v>Obec Lučatín</v>
          </cell>
          <cell r="F890" t="str">
            <v>áno</v>
          </cell>
        </row>
        <row r="891">
          <cell r="C891" t="str">
            <v>O508764</v>
          </cell>
          <cell r="D891">
            <v>313581</v>
          </cell>
          <cell r="E891" t="str">
            <v>Obec Medzibrod</v>
          </cell>
          <cell r="F891" t="str">
            <v>áno</v>
          </cell>
        </row>
        <row r="892">
          <cell r="C892" t="str">
            <v>O508829</v>
          </cell>
          <cell r="D892">
            <v>313645</v>
          </cell>
          <cell r="E892" t="str">
            <v>Obec Nemecká</v>
          </cell>
          <cell r="F892" t="str">
            <v>áno</v>
          </cell>
        </row>
        <row r="893">
          <cell r="C893" t="str">
            <v>O508853</v>
          </cell>
          <cell r="D893">
            <v>313688</v>
          </cell>
          <cell r="E893" t="str">
            <v>Obec Podbrezová</v>
          </cell>
          <cell r="F893" t="str">
            <v>áno</v>
          </cell>
        </row>
        <row r="894">
          <cell r="C894" t="str">
            <v>O508861</v>
          </cell>
          <cell r="D894">
            <v>313670</v>
          </cell>
          <cell r="E894" t="str">
            <v>Obec Podkonice</v>
          </cell>
          <cell r="F894" t="str">
            <v>áno</v>
          </cell>
        </row>
        <row r="895">
          <cell r="C895" t="str">
            <v>O508870</v>
          </cell>
          <cell r="D895">
            <v>313696</v>
          </cell>
          <cell r="E895" t="str">
            <v>Obec Pohorelá</v>
          </cell>
          <cell r="F895" t="str">
            <v>áno</v>
          </cell>
        </row>
        <row r="896">
          <cell r="C896" t="str">
            <v>O508888</v>
          </cell>
          <cell r="D896">
            <v>313700</v>
          </cell>
          <cell r="E896" t="str">
            <v>Obec Pohronská Polhora</v>
          </cell>
          <cell r="F896" t="str">
            <v>áno</v>
          </cell>
        </row>
        <row r="897">
          <cell r="C897" t="str">
            <v>O508900</v>
          </cell>
          <cell r="D897">
            <v>313726</v>
          </cell>
          <cell r="E897" t="str">
            <v>Obec Polomka</v>
          </cell>
          <cell r="F897" t="str">
            <v>áno</v>
          </cell>
        </row>
        <row r="898">
          <cell r="C898" t="str">
            <v>O508918</v>
          </cell>
          <cell r="D898">
            <v>313734</v>
          </cell>
          <cell r="E898" t="str">
            <v>Obec Poniky</v>
          </cell>
          <cell r="F898" t="str">
            <v>áno</v>
          </cell>
        </row>
        <row r="899">
          <cell r="C899" t="str">
            <v>O508934</v>
          </cell>
          <cell r="D899">
            <v>313751</v>
          </cell>
          <cell r="E899" t="str">
            <v>Obec Predajná</v>
          </cell>
          <cell r="F899" t="str">
            <v>áno</v>
          </cell>
        </row>
        <row r="900">
          <cell r="C900" t="str">
            <v>O508942</v>
          </cell>
          <cell r="D900">
            <v>313769</v>
          </cell>
          <cell r="E900" t="str">
            <v>Obec Priechod</v>
          </cell>
          <cell r="F900" t="str">
            <v>áno</v>
          </cell>
        </row>
        <row r="901">
          <cell r="C901" t="str">
            <v>O508985</v>
          </cell>
          <cell r="D901">
            <v>313807</v>
          </cell>
          <cell r="E901" t="str">
            <v>Obec Selce</v>
          </cell>
          <cell r="F901" t="str">
            <v>áno</v>
          </cell>
        </row>
        <row r="902">
          <cell r="C902" t="str">
            <v>O509001</v>
          </cell>
          <cell r="D902">
            <v>313823</v>
          </cell>
          <cell r="E902" t="str">
            <v>Obec Slovenská Ľupča</v>
          </cell>
          <cell r="F902" t="str">
            <v>áno</v>
          </cell>
        </row>
        <row r="903">
          <cell r="C903" t="str">
            <v>O509019</v>
          </cell>
          <cell r="D903">
            <v>313831</v>
          </cell>
          <cell r="E903" t="str">
            <v>Obec Staré Hory</v>
          </cell>
          <cell r="F903" t="str">
            <v>áno</v>
          </cell>
        </row>
        <row r="904">
          <cell r="C904" t="str">
            <v>O509027</v>
          </cell>
          <cell r="D904">
            <v>313840</v>
          </cell>
          <cell r="E904" t="str">
            <v>Obec Strelníky</v>
          </cell>
          <cell r="F904" t="str">
            <v>áno</v>
          </cell>
        </row>
        <row r="905">
          <cell r="C905" t="str">
            <v>O509043</v>
          </cell>
          <cell r="D905">
            <v>313866</v>
          </cell>
          <cell r="E905" t="str">
            <v>Obec Šumiac</v>
          </cell>
          <cell r="F905" t="str">
            <v>áno</v>
          </cell>
        </row>
        <row r="906">
          <cell r="C906" t="str">
            <v>O509051</v>
          </cell>
          <cell r="D906">
            <v>313874</v>
          </cell>
          <cell r="E906" t="str">
            <v>Obec Telgárt</v>
          </cell>
          <cell r="F906" t="str">
            <v>áno</v>
          </cell>
        </row>
        <row r="907">
          <cell r="C907" t="str">
            <v>O509086</v>
          </cell>
          <cell r="D907">
            <v>313904</v>
          </cell>
          <cell r="E907" t="str">
            <v>Obec Valaská</v>
          </cell>
          <cell r="F907" t="str">
            <v>áno</v>
          </cell>
        </row>
        <row r="908">
          <cell r="C908" t="str">
            <v>O509124</v>
          </cell>
          <cell r="D908">
            <v>313947</v>
          </cell>
          <cell r="E908" t="str">
            <v>Obec Závadka nad Hronom</v>
          </cell>
          <cell r="F908" t="str">
            <v>áno</v>
          </cell>
        </row>
        <row r="909">
          <cell r="C909" t="str">
            <v>O511218</v>
          </cell>
          <cell r="D909">
            <v>316181</v>
          </cell>
          <cell r="E909" t="str">
            <v>Mesto Lučenec</v>
          </cell>
          <cell r="F909" t="str">
            <v>áno</v>
          </cell>
        </row>
        <row r="910">
          <cell r="C910" t="str">
            <v>O511234</v>
          </cell>
          <cell r="D910">
            <v>315958</v>
          </cell>
          <cell r="E910" t="str">
            <v>Obec Belina</v>
          </cell>
          <cell r="F910" t="str">
            <v>áno</v>
          </cell>
        </row>
        <row r="911">
          <cell r="C911" t="str">
            <v>O511269</v>
          </cell>
          <cell r="D911">
            <v>315991</v>
          </cell>
          <cell r="E911" t="str">
            <v>Obec Breznička</v>
          </cell>
          <cell r="F911" t="str">
            <v>áno</v>
          </cell>
        </row>
        <row r="912">
          <cell r="C912" t="str">
            <v>O511293</v>
          </cell>
          <cell r="D912">
            <v>315982</v>
          </cell>
          <cell r="E912" t="str">
            <v>Obec Buzitka</v>
          </cell>
          <cell r="F912" t="str">
            <v>áno</v>
          </cell>
        </row>
        <row r="913">
          <cell r="C913" t="str">
            <v>O511315</v>
          </cell>
          <cell r="D913">
            <v>316008</v>
          </cell>
          <cell r="E913" t="str">
            <v>Obec Cinobaňa</v>
          </cell>
          <cell r="F913" t="str">
            <v>áno</v>
          </cell>
        </row>
        <row r="914">
          <cell r="C914" t="str">
            <v>O511323</v>
          </cell>
          <cell r="D914">
            <v>316016</v>
          </cell>
          <cell r="E914" t="str">
            <v>Obec Čakanovce</v>
          </cell>
          <cell r="F914" t="str">
            <v>áno</v>
          </cell>
        </row>
        <row r="915">
          <cell r="C915" t="str">
            <v>O511331</v>
          </cell>
          <cell r="D915">
            <v>316024</v>
          </cell>
          <cell r="E915" t="str">
            <v>Obec Čamovce</v>
          </cell>
          <cell r="F915" t="str">
            <v>áno</v>
          </cell>
        </row>
        <row r="916">
          <cell r="C916" t="str">
            <v>O511358</v>
          </cell>
          <cell r="D916">
            <v>316041</v>
          </cell>
          <cell r="E916" t="str">
            <v>Obec Divín</v>
          </cell>
          <cell r="F916" t="str">
            <v>áno</v>
          </cell>
        </row>
        <row r="917">
          <cell r="C917" t="str">
            <v>O511366</v>
          </cell>
          <cell r="D917">
            <v>316059</v>
          </cell>
          <cell r="E917" t="str">
            <v>Obec Dobroč</v>
          </cell>
          <cell r="F917" t="str">
            <v>áno</v>
          </cell>
        </row>
        <row r="918">
          <cell r="C918" t="str">
            <v>O511391</v>
          </cell>
          <cell r="D918">
            <v>316075</v>
          </cell>
          <cell r="E918" t="str">
            <v>Mesto Fiľakovo</v>
          </cell>
          <cell r="F918" t="str">
            <v>áno</v>
          </cell>
        </row>
        <row r="919">
          <cell r="C919" t="str">
            <v>O511404</v>
          </cell>
          <cell r="D919">
            <v>316083</v>
          </cell>
          <cell r="E919" t="str">
            <v>Obec Fiľakovské Kováče</v>
          </cell>
          <cell r="F919" t="str">
            <v>áno</v>
          </cell>
        </row>
        <row r="920">
          <cell r="C920" t="str">
            <v>O511421</v>
          </cell>
          <cell r="D920">
            <v>316091</v>
          </cell>
          <cell r="E920" t="str">
            <v>Obec Halič</v>
          </cell>
          <cell r="F920" t="str">
            <v>áno</v>
          </cell>
        </row>
        <row r="921">
          <cell r="C921" t="str">
            <v>O511439</v>
          </cell>
          <cell r="D921">
            <v>316105</v>
          </cell>
          <cell r="E921" t="str">
            <v>Obec Holiša</v>
          </cell>
          <cell r="F921" t="str">
            <v>áno</v>
          </cell>
        </row>
        <row r="922">
          <cell r="C922" t="str">
            <v>O511471</v>
          </cell>
          <cell r="D922">
            <v>316121</v>
          </cell>
          <cell r="E922" t="str">
            <v>Obec Kalinovo</v>
          </cell>
          <cell r="F922" t="str">
            <v>áno</v>
          </cell>
        </row>
        <row r="923">
          <cell r="C923" t="str">
            <v>O511498</v>
          </cell>
          <cell r="D923">
            <v>316130</v>
          </cell>
          <cell r="E923" t="str">
            <v>Obec Kokava nad Rimavicou</v>
          </cell>
          <cell r="F923" t="str">
            <v>áno</v>
          </cell>
        </row>
        <row r="924">
          <cell r="C924" t="str">
            <v>O511510</v>
          </cell>
          <cell r="D924">
            <v>316148</v>
          </cell>
          <cell r="E924" t="str">
            <v>Obec Látky</v>
          </cell>
          <cell r="F924" t="str">
            <v>áno</v>
          </cell>
        </row>
        <row r="925">
          <cell r="C925" t="str">
            <v>O511552</v>
          </cell>
          <cell r="D925">
            <v>316172</v>
          </cell>
          <cell r="E925" t="str">
            <v>Obec Lovinobaňa</v>
          </cell>
          <cell r="F925" t="str">
            <v>áno</v>
          </cell>
        </row>
        <row r="926">
          <cell r="C926" t="str">
            <v>O511595</v>
          </cell>
          <cell r="D926">
            <v>316211</v>
          </cell>
          <cell r="E926" t="str">
            <v>Obec Málinec</v>
          </cell>
          <cell r="F926" t="str">
            <v>áno</v>
          </cell>
        </row>
        <row r="927">
          <cell r="C927" t="str">
            <v>O511625</v>
          </cell>
          <cell r="D927">
            <v>316245</v>
          </cell>
          <cell r="E927" t="str">
            <v>Obec Mučín</v>
          </cell>
          <cell r="F927" t="str">
            <v>áno</v>
          </cell>
        </row>
        <row r="928">
          <cell r="C928" t="str">
            <v>O511641</v>
          </cell>
          <cell r="D928">
            <v>316253</v>
          </cell>
          <cell r="E928" t="str">
            <v>Obec Mýtna</v>
          </cell>
          <cell r="F928" t="str">
            <v>áno</v>
          </cell>
        </row>
        <row r="929">
          <cell r="C929" t="str">
            <v>O511765</v>
          </cell>
          <cell r="D929">
            <v>316342</v>
          </cell>
          <cell r="E929" t="str">
            <v>Mesto Poltár</v>
          </cell>
          <cell r="F929" t="str">
            <v>áno</v>
          </cell>
        </row>
        <row r="930">
          <cell r="C930" t="str">
            <v>O511790</v>
          </cell>
          <cell r="D930">
            <v>316369</v>
          </cell>
          <cell r="E930" t="str">
            <v>Obec Radzovce</v>
          </cell>
          <cell r="F930" t="str">
            <v>áno</v>
          </cell>
        </row>
        <row r="931">
          <cell r="C931" t="str">
            <v>O511803</v>
          </cell>
          <cell r="D931">
            <v>316377</v>
          </cell>
          <cell r="E931" t="str">
            <v>Obec Rapovce</v>
          </cell>
          <cell r="F931" t="str">
            <v>áno</v>
          </cell>
        </row>
        <row r="932">
          <cell r="C932" t="str">
            <v>O511838</v>
          </cell>
          <cell r="D932">
            <v>316393</v>
          </cell>
          <cell r="E932" t="str">
            <v>Obec Ružiná</v>
          </cell>
          <cell r="F932" t="str">
            <v>áno</v>
          </cell>
        </row>
        <row r="933">
          <cell r="C933" t="str">
            <v>O511854</v>
          </cell>
          <cell r="D933">
            <v>316415</v>
          </cell>
          <cell r="E933" t="str">
            <v>Obec Šávoľ</v>
          </cell>
          <cell r="F933" t="str">
            <v>áno</v>
          </cell>
        </row>
        <row r="934">
          <cell r="C934" t="str">
            <v>O511871</v>
          </cell>
          <cell r="D934">
            <v>316423</v>
          </cell>
          <cell r="E934" t="str">
            <v>Obec Šíd</v>
          </cell>
          <cell r="F934" t="str">
            <v>áno</v>
          </cell>
        </row>
        <row r="935">
          <cell r="C935" t="str">
            <v>O511919</v>
          </cell>
          <cell r="D935">
            <v>316474</v>
          </cell>
          <cell r="E935" t="str">
            <v>Obec Tomášovce</v>
          </cell>
          <cell r="F935" t="str">
            <v>áno</v>
          </cell>
        </row>
        <row r="936">
          <cell r="C936" t="str">
            <v>O511927</v>
          </cell>
          <cell r="D936">
            <v>316491</v>
          </cell>
          <cell r="E936" t="str">
            <v>Obec Trebeľovce</v>
          </cell>
          <cell r="F936" t="str">
            <v>áno</v>
          </cell>
        </row>
        <row r="937">
          <cell r="C937" t="str">
            <v>O511994</v>
          </cell>
          <cell r="D937">
            <v>316539</v>
          </cell>
          <cell r="E937" t="str">
            <v>Obec Veľká nad Ipľom</v>
          </cell>
          <cell r="F937" t="str">
            <v>áno</v>
          </cell>
        </row>
        <row r="938">
          <cell r="C938" t="str">
            <v>O512010</v>
          </cell>
          <cell r="D938">
            <v>316512</v>
          </cell>
          <cell r="E938" t="str">
            <v>Obec Veľké Dravce</v>
          </cell>
          <cell r="F938" t="str">
            <v>áno</v>
          </cell>
        </row>
        <row r="939">
          <cell r="C939" t="str">
            <v>O514462</v>
          </cell>
          <cell r="D939">
            <v>319031</v>
          </cell>
          <cell r="E939" t="str">
            <v>Mesto Rimavská Sobota</v>
          </cell>
          <cell r="F939" t="str">
            <v>áno</v>
          </cell>
        </row>
        <row r="940">
          <cell r="C940" t="str">
            <v>O514501</v>
          </cell>
          <cell r="D940">
            <v>649520</v>
          </cell>
          <cell r="E940" t="str">
            <v>Obec Barca</v>
          </cell>
          <cell r="F940" t="str">
            <v>áno</v>
          </cell>
        </row>
        <row r="941">
          <cell r="C941" t="str">
            <v>O514519</v>
          </cell>
          <cell r="D941">
            <v>318604</v>
          </cell>
          <cell r="E941" t="str">
            <v>Obec Bátka</v>
          </cell>
          <cell r="F941" t="str">
            <v>áno</v>
          </cell>
        </row>
        <row r="942">
          <cell r="C942" t="str">
            <v>O514543</v>
          </cell>
          <cell r="D942">
            <v>318621</v>
          </cell>
          <cell r="E942" t="str">
            <v>Obec Blhovce</v>
          </cell>
          <cell r="F942" t="str">
            <v>áno</v>
          </cell>
        </row>
        <row r="943">
          <cell r="C943" t="str">
            <v>O514594</v>
          </cell>
          <cell r="D943">
            <v>318647</v>
          </cell>
          <cell r="E943" t="str">
            <v>Obec Cakov</v>
          </cell>
          <cell r="F943" t="str">
            <v>áno</v>
          </cell>
        </row>
        <row r="944">
          <cell r="C944" t="str">
            <v>O514624</v>
          </cell>
          <cell r="D944">
            <v>318655</v>
          </cell>
          <cell r="E944" t="str">
            <v>Obec Číž</v>
          </cell>
          <cell r="F944" t="str">
            <v>áno</v>
          </cell>
        </row>
        <row r="945">
          <cell r="C945" t="str">
            <v>O514675</v>
          </cell>
          <cell r="D945">
            <v>590533</v>
          </cell>
          <cell r="E945" t="str">
            <v>Obec Držkovce</v>
          </cell>
          <cell r="F945" t="str">
            <v>áno</v>
          </cell>
        </row>
        <row r="946">
          <cell r="C946" t="str">
            <v>O514691</v>
          </cell>
          <cell r="D946">
            <v>318663</v>
          </cell>
          <cell r="E946" t="str">
            <v>Obec Dubovec</v>
          </cell>
          <cell r="F946" t="str">
            <v>áno</v>
          </cell>
        </row>
        <row r="947">
          <cell r="C947" t="str">
            <v>O514713</v>
          </cell>
          <cell r="D947">
            <v>318671</v>
          </cell>
          <cell r="E947" t="str">
            <v>Obec Figa</v>
          </cell>
          <cell r="F947" t="str">
            <v>áno</v>
          </cell>
        </row>
        <row r="948">
          <cell r="C948" t="str">
            <v>O514721</v>
          </cell>
          <cell r="D948">
            <v>318680</v>
          </cell>
          <cell r="E948" t="str">
            <v>Obec Gemer</v>
          </cell>
          <cell r="F948" t="str">
            <v>áno</v>
          </cell>
        </row>
        <row r="949">
          <cell r="C949" t="str">
            <v>O514756</v>
          </cell>
          <cell r="D949">
            <v>318701</v>
          </cell>
          <cell r="E949" t="str">
            <v>Obec Gemerská Ves</v>
          </cell>
          <cell r="F949" t="str">
            <v>áno</v>
          </cell>
        </row>
        <row r="950">
          <cell r="C950" t="str">
            <v>O514781</v>
          </cell>
          <cell r="D950">
            <v>318710</v>
          </cell>
          <cell r="E950" t="str">
            <v>Obec Gemerský Jablonec</v>
          </cell>
          <cell r="F950" t="str">
            <v>áno</v>
          </cell>
        </row>
        <row r="951">
          <cell r="C951" t="str">
            <v>O514811</v>
          </cell>
          <cell r="D951">
            <v>318736</v>
          </cell>
          <cell r="E951" t="str">
            <v>Obec Hajnáčka</v>
          </cell>
          <cell r="F951" t="str">
            <v>áno</v>
          </cell>
        </row>
        <row r="952">
          <cell r="C952" t="str">
            <v>O514829</v>
          </cell>
          <cell r="D952">
            <v>318744</v>
          </cell>
          <cell r="E952" t="str">
            <v>Mesto Hnúšťa</v>
          </cell>
          <cell r="F952" t="str">
            <v>áno</v>
          </cell>
        </row>
        <row r="953">
          <cell r="C953" t="str">
            <v>O514837</v>
          </cell>
          <cell r="D953">
            <v>318752</v>
          </cell>
          <cell r="E953" t="str">
            <v>Obec Hodejov</v>
          </cell>
          <cell r="F953" t="str">
            <v>áno</v>
          </cell>
        </row>
        <row r="954">
          <cell r="C954" t="str">
            <v>O514861</v>
          </cell>
          <cell r="D954">
            <v>318761</v>
          </cell>
          <cell r="E954" t="str">
            <v>Obec Hostice</v>
          </cell>
          <cell r="F954" t="str">
            <v>áno</v>
          </cell>
        </row>
        <row r="955">
          <cell r="C955" t="str">
            <v>O514888</v>
          </cell>
          <cell r="D955">
            <v>318779</v>
          </cell>
          <cell r="E955" t="str">
            <v>Obec Hrachovo</v>
          </cell>
          <cell r="F955" t="str">
            <v>áno</v>
          </cell>
        </row>
        <row r="956">
          <cell r="C956" t="str">
            <v>O514900</v>
          </cell>
          <cell r="D956">
            <v>318787</v>
          </cell>
          <cell r="E956" t="str">
            <v>Obec Hrnčiarska Ves</v>
          </cell>
          <cell r="F956" t="str">
            <v>áno</v>
          </cell>
        </row>
        <row r="957">
          <cell r="C957" t="str">
            <v>O514918</v>
          </cell>
          <cell r="D957">
            <v>318795</v>
          </cell>
          <cell r="E957" t="str">
            <v>Obec Hrnčiarske Zalužany</v>
          </cell>
          <cell r="F957" t="str">
            <v>áno</v>
          </cell>
        </row>
        <row r="958">
          <cell r="C958" t="str">
            <v>O514942</v>
          </cell>
          <cell r="D958">
            <v>318817</v>
          </cell>
          <cell r="E958" t="str">
            <v>Obec Husiná</v>
          </cell>
          <cell r="F958" t="str">
            <v>áno</v>
          </cell>
        </row>
        <row r="959">
          <cell r="C959" t="str">
            <v>O514951</v>
          </cell>
          <cell r="D959">
            <v>318825</v>
          </cell>
          <cell r="E959" t="str">
            <v>Obec Chanava</v>
          </cell>
          <cell r="F959" t="str">
            <v>áno</v>
          </cell>
        </row>
        <row r="960">
          <cell r="C960" t="str">
            <v>O515001</v>
          </cell>
          <cell r="D960">
            <v>318833</v>
          </cell>
          <cell r="E960" t="str">
            <v>Obec Jesenské</v>
          </cell>
          <cell r="F960" t="str">
            <v>áno</v>
          </cell>
        </row>
        <row r="961">
          <cell r="C961" t="str">
            <v>O515027</v>
          </cell>
          <cell r="D961">
            <v>318841</v>
          </cell>
          <cell r="E961" t="str">
            <v>Obec Kaloša</v>
          </cell>
          <cell r="F961" t="str">
            <v>áno</v>
          </cell>
        </row>
        <row r="962">
          <cell r="C962" t="str">
            <v>O515043</v>
          </cell>
          <cell r="D962">
            <v>318850</v>
          </cell>
          <cell r="E962" t="str">
            <v>Obec Klenovec</v>
          </cell>
          <cell r="F962" t="str">
            <v>áno</v>
          </cell>
        </row>
        <row r="963">
          <cell r="C963" t="str">
            <v>O515078</v>
          </cell>
          <cell r="D963">
            <v>318876</v>
          </cell>
          <cell r="E963" t="str">
            <v>Obec Kráľ</v>
          </cell>
          <cell r="F963" t="str">
            <v>áno</v>
          </cell>
        </row>
        <row r="964">
          <cell r="C964" t="str">
            <v>O515132</v>
          </cell>
          <cell r="D964">
            <v>318892</v>
          </cell>
          <cell r="E964" t="str">
            <v>Obec Lenartovce</v>
          </cell>
          <cell r="F964" t="str">
            <v>áno</v>
          </cell>
        </row>
        <row r="965">
          <cell r="C965" t="str">
            <v>O515230</v>
          </cell>
          <cell r="D965">
            <v>318931</v>
          </cell>
          <cell r="E965" t="str">
            <v>Obec Nová Bašta</v>
          </cell>
          <cell r="F965" t="str">
            <v>áno</v>
          </cell>
        </row>
        <row r="966">
          <cell r="C966" t="str">
            <v>O515264</v>
          </cell>
          <cell r="D966">
            <v>318965</v>
          </cell>
          <cell r="E966" t="str">
            <v>Obec Ožďany</v>
          </cell>
          <cell r="F966" t="str">
            <v>áno</v>
          </cell>
        </row>
        <row r="967">
          <cell r="C967" t="str">
            <v>O515353</v>
          </cell>
          <cell r="D967">
            <v>318981</v>
          </cell>
          <cell r="E967" t="str">
            <v>Obec Radnovce</v>
          </cell>
          <cell r="F967" t="str">
            <v>áno</v>
          </cell>
        </row>
        <row r="968">
          <cell r="C968" t="str">
            <v>O515370</v>
          </cell>
          <cell r="D968">
            <v>318990</v>
          </cell>
          <cell r="E968" t="str">
            <v>Obec Ratková</v>
          </cell>
          <cell r="F968" t="str">
            <v>áno</v>
          </cell>
        </row>
        <row r="969">
          <cell r="C969" t="str">
            <v>O515426</v>
          </cell>
          <cell r="D969">
            <v>319015</v>
          </cell>
          <cell r="E969" t="str">
            <v>Obec Rimavská Baňa</v>
          </cell>
          <cell r="F969" t="str">
            <v>áno</v>
          </cell>
        </row>
        <row r="970">
          <cell r="C970" t="str">
            <v>O515442</v>
          </cell>
          <cell r="D970">
            <v>319023</v>
          </cell>
          <cell r="E970" t="str">
            <v>Obec Rimavská Seč</v>
          </cell>
          <cell r="F970" t="str">
            <v>áno</v>
          </cell>
        </row>
        <row r="971">
          <cell r="C971" t="str">
            <v>O515469</v>
          </cell>
          <cell r="D971">
            <v>319058</v>
          </cell>
          <cell r="E971" t="str">
            <v>Obec Rimavské Janovce</v>
          </cell>
          <cell r="F971" t="str">
            <v>áno</v>
          </cell>
        </row>
        <row r="972">
          <cell r="C972" t="str">
            <v>O515604</v>
          </cell>
          <cell r="D972">
            <v>319082</v>
          </cell>
          <cell r="E972" t="str">
            <v>Obec Sútor</v>
          </cell>
          <cell r="F972" t="str">
            <v>áno</v>
          </cell>
        </row>
        <row r="973">
          <cell r="C973" t="str">
            <v>O515612</v>
          </cell>
          <cell r="D973">
            <v>319091</v>
          </cell>
          <cell r="E973" t="str">
            <v>Mesto Tornaľa</v>
          </cell>
          <cell r="F973" t="str">
            <v>áno</v>
          </cell>
        </row>
        <row r="974">
          <cell r="C974" t="str">
            <v>O515621</v>
          </cell>
          <cell r="D974">
            <v>319104</v>
          </cell>
          <cell r="E974" t="str">
            <v>Obec Šimonovce</v>
          </cell>
          <cell r="F974" t="str">
            <v>áno</v>
          </cell>
        </row>
        <row r="975">
          <cell r="C975" t="str">
            <v>O515639</v>
          </cell>
          <cell r="D975">
            <v>319112</v>
          </cell>
          <cell r="E975" t="str">
            <v>Obec Širkovce</v>
          </cell>
          <cell r="F975" t="str">
            <v>áno</v>
          </cell>
        </row>
        <row r="976">
          <cell r="C976" t="str">
            <v>O515655</v>
          </cell>
          <cell r="D976">
            <v>319139</v>
          </cell>
          <cell r="E976" t="str">
            <v>Obec Štrkovec</v>
          </cell>
          <cell r="F976" t="str">
            <v>áno</v>
          </cell>
        </row>
        <row r="977">
          <cell r="C977" t="str">
            <v>O515663</v>
          </cell>
          <cell r="D977">
            <v>649732</v>
          </cell>
          <cell r="E977" t="str">
            <v>Obec Tachty</v>
          </cell>
          <cell r="F977" t="str">
            <v>áno</v>
          </cell>
        </row>
        <row r="978">
          <cell r="C978" t="str">
            <v>O515671</v>
          </cell>
          <cell r="D978">
            <v>319147</v>
          </cell>
          <cell r="E978" t="str">
            <v>Obec Teplý Vrch</v>
          </cell>
          <cell r="F978" t="str">
            <v>áno</v>
          </cell>
        </row>
        <row r="979">
          <cell r="C979" t="str">
            <v>O515680</v>
          </cell>
          <cell r="D979">
            <v>319155</v>
          </cell>
          <cell r="E979" t="str">
            <v>Mesto Tisovec</v>
          </cell>
          <cell r="F979" t="str">
            <v>áno</v>
          </cell>
        </row>
        <row r="980">
          <cell r="C980" t="str">
            <v>O515701</v>
          </cell>
          <cell r="D980">
            <v>319163</v>
          </cell>
          <cell r="E980" t="str">
            <v>Obec Uzovská Panica</v>
          </cell>
          <cell r="F980" t="str">
            <v>áno</v>
          </cell>
        </row>
        <row r="981">
          <cell r="C981" t="str">
            <v>O515710</v>
          </cell>
          <cell r="D981">
            <v>319171</v>
          </cell>
          <cell r="E981" t="str">
            <v>Obec Včelince</v>
          </cell>
          <cell r="F981" t="str">
            <v>áno</v>
          </cell>
        </row>
        <row r="982">
          <cell r="C982" t="str">
            <v>O515744</v>
          </cell>
          <cell r="D982">
            <v>319198</v>
          </cell>
          <cell r="E982" t="str">
            <v>Obec Veľký Blh</v>
          </cell>
          <cell r="F982" t="str">
            <v>áno</v>
          </cell>
        </row>
        <row r="983">
          <cell r="C983" t="str">
            <v>O515850</v>
          </cell>
          <cell r="D983">
            <v>319651</v>
          </cell>
          <cell r="E983" t="str">
            <v>Mesto Veľký Krtíš</v>
          </cell>
          <cell r="F983" t="str">
            <v>áno</v>
          </cell>
        </row>
        <row r="984">
          <cell r="C984" t="str">
            <v>O515868</v>
          </cell>
          <cell r="D984">
            <v>319228</v>
          </cell>
          <cell r="E984" t="str">
            <v>Obec Balog nad Ipľom</v>
          </cell>
          <cell r="F984" t="str">
            <v>áno</v>
          </cell>
        </row>
        <row r="985">
          <cell r="C985" t="str">
            <v>O515892</v>
          </cell>
          <cell r="D985">
            <v>319236</v>
          </cell>
          <cell r="E985" t="str">
            <v>Obec Bušince</v>
          </cell>
          <cell r="F985" t="str">
            <v>áno</v>
          </cell>
        </row>
        <row r="986">
          <cell r="C986" t="str">
            <v>O515906</v>
          </cell>
          <cell r="D986">
            <v>319244</v>
          </cell>
          <cell r="E986" t="str">
            <v>Obec Čebovce</v>
          </cell>
          <cell r="F986" t="str">
            <v>áno</v>
          </cell>
        </row>
        <row r="987">
          <cell r="C987" t="str">
            <v>O515965</v>
          </cell>
          <cell r="D987">
            <v>319295</v>
          </cell>
          <cell r="E987" t="str">
            <v>Obec Dolná Strehová</v>
          </cell>
          <cell r="F987" t="str">
            <v>áno</v>
          </cell>
        </row>
        <row r="988">
          <cell r="C988" t="str">
            <v>O516040</v>
          </cell>
          <cell r="D988">
            <v>319341</v>
          </cell>
          <cell r="E988" t="str">
            <v>Obec Hrušov</v>
          </cell>
          <cell r="F988" t="str">
            <v>áno</v>
          </cell>
        </row>
        <row r="989">
          <cell r="C989" t="str">
            <v>O516210</v>
          </cell>
          <cell r="D989">
            <v>319457</v>
          </cell>
          <cell r="E989" t="str">
            <v>Mesto Modrý Kameň</v>
          </cell>
          <cell r="F989" t="str">
            <v>áno</v>
          </cell>
        </row>
        <row r="990">
          <cell r="C990" t="str">
            <v>O516228</v>
          </cell>
          <cell r="D990">
            <v>650757</v>
          </cell>
          <cell r="E990" t="str">
            <v>Obec Muľa</v>
          </cell>
          <cell r="F990" t="str">
            <v>áno</v>
          </cell>
        </row>
        <row r="991">
          <cell r="C991" t="str">
            <v>O516236</v>
          </cell>
          <cell r="D991">
            <v>319465</v>
          </cell>
          <cell r="E991" t="str">
            <v>Obec Nenince</v>
          </cell>
          <cell r="F991" t="str">
            <v>áno</v>
          </cell>
        </row>
        <row r="992">
          <cell r="C992" t="str">
            <v>O516376</v>
          </cell>
          <cell r="D992">
            <v>319554</v>
          </cell>
          <cell r="E992" t="str">
            <v>Obec Sklabiná</v>
          </cell>
          <cell r="F992" t="str">
            <v>áno</v>
          </cell>
        </row>
        <row r="993">
          <cell r="C993" t="str">
            <v>O516406</v>
          </cell>
          <cell r="D993">
            <v>319571</v>
          </cell>
          <cell r="E993" t="str">
            <v>Obec Stredné Plachtince</v>
          </cell>
          <cell r="F993" t="str">
            <v>áno</v>
          </cell>
        </row>
        <row r="994">
          <cell r="C994" t="str">
            <v>O516465</v>
          </cell>
          <cell r="D994">
            <v>319619</v>
          </cell>
          <cell r="E994" t="str">
            <v>Obec Veľká Čalomija</v>
          </cell>
          <cell r="F994" t="str">
            <v>áno</v>
          </cell>
        </row>
        <row r="995">
          <cell r="C995" t="str">
            <v>O516490</v>
          </cell>
          <cell r="D995">
            <v>319643</v>
          </cell>
          <cell r="E995" t="str">
            <v>Obec Veľké Zlievce</v>
          </cell>
          <cell r="F995" t="str">
            <v>nie</v>
          </cell>
        </row>
        <row r="996">
          <cell r="C996" t="str">
            <v>O516520</v>
          </cell>
          <cell r="D996">
            <v>319678</v>
          </cell>
          <cell r="E996" t="str">
            <v>Obec Vinica</v>
          </cell>
          <cell r="F996" t="str">
            <v>áno</v>
          </cell>
        </row>
        <row r="997">
          <cell r="C997" t="str">
            <v>O516538</v>
          </cell>
          <cell r="D997">
            <v>319686</v>
          </cell>
          <cell r="E997" t="str">
            <v>Obec Vrbovka</v>
          </cell>
          <cell r="F997" t="str">
            <v>áno</v>
          </cell>
        </row>
        <row r="998">
          <cell r="C998" t="str">
            <v>O516571</v>
          </cell>
          <cell r="D998">
            <v>319716</v>
          </cell>
          <cell r="E998" t="str">
            <v>Obec Želovce</v>
          </cell>
          <cell r="F998" t="str">
            <v>áno</v>
          </cell>
        </row>
        <row r="999">
          <cell r="C999" t="str">
            <v>O516589</v>
          </cell>
          <cell r="D999">
            <v>321125</v>
          </cell>
          <cell r="E999" t="str">
            <v>Mesto Žiar nad Hronom</v>
          </cell>
          <cell r="F999" t="str">
            <v>áno</v>
          </cell>
        </row>
        <row r="1000">
          <cell r="C1000" t="str">
            <v>O516597</v>
          </cell>
          <cell r="D1000">
            <v>320471</v>
          </cell>
          <cell r="E1000" t="str">
            <v>Obec Svätý Anton</v>
          </cell>
          <cell r="F1000" t="str">
            <v>áno</v>
          </cell>
        </row>
        <row r="1001">
          <cell r="C1001" t="str">
            <v>O516627</v>
          </cell>
          <cell r="D1001">
            <v>320498</v>
          </cell>
          <cell r="E1001" t="str">
            <v>Obec Banská Belá</v>
          </cell>
          <cell r="F1001" t="str">
            <v>áno</v>
          </cell>
        </row>
        <row r="1002">
          <cell r="C1002" t="str">
            <v>O516643</v>
          </cell>
          <cell r="D1002">
            <v>320501</v>
          </cell>
          <cell r="E1002" t="str">
            <v>Mesto Banská Štiavnica</v>
          </cell>
          <cell r="F1002" t="str">
            <v>áno</v>
          </cell>
        </row>
        <row r="1003">
          <cell r="C1003" t="str">
            <v>O516759</v>
          </cell>
          <cell r="D1003">
            <v>320617</v>
          </cell>
          <cell r="E1003" t="str">
            <v>Obec Hodruša - Hámre</v>
          </cell>
          <cell r="F1003" t="str">
            <v>áno</v>
          </cell>
        </row>
        <row r="1004">
          <cell r="C1004" t="str">
            <v>O516767</v>
          </cell>
          <cell r="D1004">
            <v>320609</v>
          </cell>
          <cell r="E1004" t="str">
            <v>Obec Hliník nad Hronom</v>
          </cell>
          <cell r="F1004" t="str">
            <v>áno</v>
          </cell>
        </row>
        <row r="1005">
          <cell r="C1005" t="str">
            <v>O516791</v>
          </cell>
          <cell r="D1005">
            <v>320633</v>
          </cell>
          <cell r="E1005" t="str">
            <v>Obec Horná Ždaňa</v>
          </cell>
          <cell r="F1005" t="str">
            <v>áno</v>
          </cell>
        </row>
        <row r="1006">
          <cell r="C1006" t="str">
            <v>O516830</v>
          </cell>
          <cell r="D1006">
            <v>320676</v>
          </cell>
          <cell r="E1006" t="str">
            <v>Obec Hronský Beňadik</v>
          </cell>
          <cell r="F1006" t="str">
            <v>áno</v>
          </cell>
        </row>
        <row r="1007">
          <cell r="C1007" t="str">
            <v>O516872</v>
          </cell>
          <cell r="D1007">
            <v>320706</v>
          </cell>
          <cell r="E1007" t="str">
            <v>Obec Janova Lehota</v>
          </cell>
          <cell r="F1007" t="str">
            <v>áno</v>
          </cell>
        </row>
        <row r="1008">
          <cell r="C1008" t="str">
            <v>O516881</v>
          </cell>
          <cell r="D1008">
            <v>320714</v>
          </cell>
          <cell r="E1008" t="str">
            <v>Obec Jastrabá</v>
          </cell>
          <cell r="F1008" t="str">
            <v>áno</v>
          </cell>
        </row>
        <row r="1009">
          <cell r="C1009" t="str">
            <v>O516970</v>
          </cell>
          <cell r="D1009">
            <v>320781</v>
          </cell>
          <cell r="E1009" t="str">
            <v>Mesto Kremnica</v>
          </cell>
          <cell r="F1009" t="str">
            <v>áno</v>
          </cell>
        </row>
        <row r="1010">
          <cell r="C1010" t="str">
            <v>O517020</v>
          </cell>
          <cell r="D1010">
            <v>320820</v>
          </cell>
          <cell r="E1010" t="str">
            <v>Obec Lovča</v>
          </cell>
          <cell r="F1010" t="str">
            <v>áno</v>
          </cell>
        </row>
        <row r="1011">
          <cell r="C1011" t="str">
            <v>O517038</v>
          </cell>
          <cell r="D1011">
            <v>320838</v>
          </cell>
          <cell r="E1011" t="str">
            <v>Obec Lovčica - Trubín</v>
          </cell>
          <cell r="F1011" t="str">
            <v>áno</v>
          </cell>
        </row>
        <row r="1012">
          <cell r="C1012" t="str">
            <v>O517062</v>
          </cell>
          <cell r="D1012">
            <v>320862</v>
          </cell>
          <cell r="E1012" t="str">
            <v>Obec Malá Lehota</v>
          </cell>
          <cell r="F1012" t="str">
            <v>áno</v>
          </cell>
        </row>
        <row r="1013">
          <cell r="C1013" t="str">
            <v>O517097</v>
          </cell>
          <cell r="D1013">
            <v>320897</v>
          </cell>
          <cell r="E1013" t="str">
            <v>Mesto Nová Baňa</v>
          </cell>
          <cell r="F1013" t="str">
            <v>áno</v>
          </cell>
        </row>
        <row r="1014">
          <cell r="C1014" t="str">
            <v>O517178</v>
          </cell>
          <cell r="D1014">
            <v>320943</v>
          </cell>
          <cell r="E1014" t="str">
            <v>Obec Prenčov</v>
          </cell>
          <cell r="F1014" t="str">
            <v>áno</v>
          </cell>
        </row>
        <row r="1015">
          <cell r="C1015" t="str">
            <v>O517241</v>
          </cell>
          <cell r="D1015">
            <v>321001</v>
          </cell>
          <cell r="E1015" t="str">
            <v>Obec Sklené Teplice</v>
          </cell>
          <cell r="F1015" t="str">
            <v>áno</v>
          </cell>
        </row>
        <row r="1016">
          <cell r="C1016" t="str">
            <v>O517267</v>
          </cell>
          <cell r="D1016">
            <v>321010</v>
          </cell>
          <cell r="E1016" t="str">
            <v>Obec Stará Kremnička</v>
          </cell>
          <cell r="F1016" t="str">
            <v>áno</v>
          </cell>
        </row>
        <row r="1017">
          <cell r="C1017" t="str">
            <v>O517283</v>
          </cell>
          <cell r="D1017">
            <v>321028</v>
          </cell>
          <cell r="E1017" t="str">
            <v>Obec Štiavnické Bane</v>
          </cell>
          <cell r="F1017" t="str">
            <v>áno</v>
          </cell>
        </row>
        <row r="1018">
          <cell r="C1018" t="str">
            <v>O517291</v>
          </cell>
          <cell r="D1018">
            <v>321036</v>
          </cell>
          <cell r="E1018" t="str">
            <v>Obec Tekovská Breznica</v>
          </cell>
          <cell r="F1018" t="str">
            <v>áno</v>
          </cell>
        </row>
        <row r="1019">
          <cell r="C1019" t="str">
            <v>O517313</v>
          </cell>
          <cell r="D1019">
            <v>321052</v>
          </cell>
          <cell r="E1019" t="str">
            <v>Obec Trnavá Hora</v>
          </cell>
          <cell r="F1019" t="str">
            <v>áno</v>
          </cell>
        </row>
        <row r="1020">
          <cell r="C1020" t="str">
            <v>O517330</v>
          </cell>
          <cell r="D1020">
            <v>321061</v>
          </cell>
          <cell r="E1020" t="str">
            <v>Obec Veľká Lehota</v>
          </cell>
          <cell r="F1020" t="str">
            <v>áno</v>
          </cell>
        </row>
        <row r="1021">
          <cell r="C1021" t="str">
            <v>O517364</v>
          </cell>
          <cell r="D1021">
            <v>321109</v>
          </cell>
          <cell r="E1021" t="str">
            <v>Obec Vyhne</v>
          </cell>
          <cell r="F1021" t="str">
            <v>áno</v>
          </cell>
        </row>
        <row r="1022">
          <cell r="C1022" t="str">
            <v>O517381</v>
          </cell>
          <cell r="D1022">
            <v>321117</v>
          </cell>
          <cell r="E1022" t="str">
            <v>Mesto Žarnovica</v>
          </cell>
          <cell r="F1022" t="str">
            <v>áno</v>
          </cell>
        </row>
        <row r="1023">
          <cell r="C1023" t="str">
            <v>O517399</v>
          </cell>
          <cell r="D1023">
            <v>321133</v>
          </cell>
          <cell r="E1023" t="str">
            <v>Obec Župkov</v>
          </cell>
          <cell r="F1023" t="str">
            <v>áno</v>
          </cell>
        </row>
        <row r="1024">
          <cell r="C1024" t="str">
            <v>O518158</v>
          </cell>
          <cell r="D1024">
            <v>320439</v>
          </cell>
          <cell r="E1024" t="str">
            <v>Mesto Zvolen</v>
          </cell>
          <cell r="F1024" t="str">
            <v>áno</v>
          </cell>
        </row>
        <row r="1025">
          <cell r="C1025" t="str">
            <v>O518204</v>
          </cell>
          <cell r="D1025">
            <v>319759</v>
          </cell>
          <cell r="E1025" t="str">
            <v>Obec Budča</v>
          </cell>
          <cell r="F1025" t="str">
            <v>áno</v>
          </cell>
        </row>
        <row r="1026">
          <cell r="C1026" t="str">
            <v>O518212</v>
          </cell>
          <cell r="D1026">
            <v>319767</v>
          </cell>
          <cell r="E1026" t="str">
            <v>Obec Bzovík</v>
          </cell>
          <cell r="F1026" t="str">
            <v>áno</v>
          </cell>
        </row>
        <row r="1027">
          <cell r="C1027" t="str">
            <v>O518239</v>
          </cell>
          <cell r="D1027">
            <v>319775</v>
          </cell>
          <cell r="E1027" t="str">
            <v>Obec Cerovo</v>
          </cell>
          <cell r="F1027" t="str">
            <v>áno</v>
          </cell>
        </row>
        <row r="1028">
          <cell r="C1028" t="str">
            <v>O518263</v>
          </cell>
          <cell r="D1028">
            <v>319805</v>
          </cell>
          <cell r="E1028" t="str">
            <v>Mesto Detva</v>
          </cell>
          <cell r="F1028" t="str">
            <v>áno</v>
          </cell>
        </row>
        <row r="1029">
          <cell r="C1029" t="str">
            <v>O518271</v>
          </cell>
          <cell r="D1029">
            <v>319813</v>
          </cell>
          <cell r="E1029" t="str">
            <v>Obec Detvianska Huta</v>
          </cell>
          <cell r="F1029" t="str">
            <v>áno</v>
          </cell>
        </row>
        <row r="1030">
          <cell r="C1030" t="str">
            <v>O518298</v>
          </cell>
          <cell r="D1030">
            <v>319830</v>
          </cell>
          <cell r="E1030" t="str">
            <v>Obec Dobrá Niva</v>
          </cell>
          <cell r="F1030" t="str">
            <v>áno</v>
          </cell>
        </row>
        <row r="1031">
          <cell r="C1031" t="str">
            <v>O518310</v>
          </cell>
          <cell r="D1031">
            <v>648451</v>
          </cell>
          <cell r="E1031" t="str">
            <v>Obec Dolný Badín</v>
          </cell>
          <cell r="F1031" t="str">
            <v>áno</v>
          </cell>
        </row>
        <row r="1032">
          <cell r="C1032" t="str">
            <v>O518387</v>
          </cell>
          <cell r="D1032">
            <v>319902</v>
          </cell>
          <cell r="E1032" t="str">
            <v>Mesto Dudince</v>
          </cell>
          <cell r="F1032" t="str">
            <v>áno</v>
          </cell>
        </row>
        <row r="1033">
          <cell r="C1033" t="str">
            <v>O518409</v>
          </cell>
          <cell r="D1033">
            <v>319911</v>
          </cell>
          <cell r="E1033" t="str">
            <v>Obec Hontianske Moravce</v>
          </cell>
          <cell r="F1033" t="str">
            <v>áno</v>
          </cell>
        </row>
        <row r="1034">
          <cell r="C1034" t="str">
            <v>O518417</v>
          </cell>
          <cell r="D1034">
            <v>319929</v>
          </cell>
          <cell r="E1034" t="str">
            <v>Obec Hontianske Nemce</v>
          </cell>
          <cell r="F1034" t="str">
            <v>áno</v>
          </cell>
        </row>
        <row r="1035">
          <cell r="C1035" t="str">
            <v>O518425</v>
          </cell>
          <cell r="D1035">
            <v>319937</v>
          </cell>
          <cell r="E1035" t="str">
            <v>Obec Hontianske Tesáre</v>
          </cell>
          <cell r="F1035" t="str">
            <v>áno</v>
          </cell>
        </row>
        <row r="1036">
          <cell r="C1036" t="str">
            <v>O518468</v>
          </cell>
          <cell r="D1036">
            <v>319961</v>
          </cell>
          <cell r="E1036" t="str">
            <v>Mesto Hriňová</v>
          </cell>
          <cell r="F1036" t="str">
            <v>áno</v>
          </cell>
        </row>
        <row r="1037">
          <cell r="C1037" t="str">
            <v>O518506</v>
          </cell>
          <cell r="D1037">
            <v>320005</v>
          </cell>
          <cell r="E1037" t="str">
            <v>Obec Kováčová</v>
          </cell>
          <cell r="F1037" t="str">
            <v>áno</v>
          </cell>
        </row>
        <row r="1038">
          <cell r="C1038" t="str">
            <v>O518549</v>
          </cell>
          <cell r="D1038">
            <v>320048</v>
          </cell>
          <cell r="E1038" t="str">
            <v>Obec Kriváň</v>
          </cell>
          <cell r="F1038" t="str">
            <v>áno</v>
          </cell>
        </row>
        <row r="1039">
          <cell r="C1039" t="str">
            <v>O518557</v>
          </cell>
          <cell r="D1039">
            <v>320056</v>
          </cell>
          <cell r="E1039" t="str">
            <v>Mesto Krupina</v>
          </cell>
          <cell r="F1039" t="str">
            <v>áno</v>
          </cell>
        </row>
        <row r="1040">
          <cell r="C1040" t="str">
            <v>O518611</v>
          </cell>
          <cell r="D1040">
            <v>320102</v>
          </cell>
          <cell r="E1040" t="str">
            <v>Obec Litava</v>
          </cell>
          <cell r="F1040" t="str">
            <v>áno</v>
          </cell>
        </row>
        <row r="1041">
          <cell r="C1041" t="str">
            <v>O518662</v>
          </cell>
          <cell r="D1041">
            <v>320153</v>
          </cell>
          <cell r="E1041" t="str">
            <v>Obec Očová</v>
          </cell>
          <cell r="F1041" t="str">
            <v>áno</v>
          </cell>
        </row>
        <row r="1042">
          <cell r="C1042" t="str">
            <v>O518689</v>
          </cell>
          <cell r="D1042">
            <v>320170</v>
          </cell>
          <cell r="E1042" t="str">
            <v>Obec Pliešovce</v>
          </cell>
          <cell r="F1042" t="str">
            <v>áno</v>
          </cell>
        </row>
        <row r="1043">
          <cell r="C1043" t="str">
            <v>O518735</v>
          </cell>
          <cell r="D1043">
            <v>320226</v>
          </cell>
          <cell r="E1043" t="str">
            <v>Obec Sebechleby</v>
          </cell>
          <cell r="F1043" t="str">
            <v>áno</v>
          </cell>
        </row>
        <row r="1044">
          <cell r="C1044" t="str">
            <v>O518751</v>
          </cell>
          <cell r="D1044">
            <v>320234</v>
          </cell>
          <cell r="E1044" t="str">
            <v>Obec Senohrad</v>
          </cell>
          <cell r="F1044" t="str">
            <v>áno</v>
          </cell>
        </row>
        <row r="1045">
          <cell r="C1045" t="str">
            <v>O518760</v>
          </cell>
          <cell r="D1045">
            <v>320242</v>
          </cell>
          <cell r="E1045" t="str">
            <v>Obec Sielnica</v>
          </cell>
          <cell r="F1045" t="str">
            <v>áno</v>
          </cell>
        </row>
        <row r="1046">
          <cell r="C1046" t="str">
            <v>O518794</v>
          </cell>
          <cell r="D1046">
            <v>320269</v>
          </cell>
          <cell r="E1046" t="str">
            <v>Obec Slatinské Lazy</v>
          </cell>
          <cell r="F1046" t="str">
            <v>áno</v>
          </cell>
        </row>
        <row r="1047">
          <cell r="C1047" t="str">
            <v>O518808</v>
          </cell>
          <cell r="D1047">
            <v>320277</v>
          </cell>
          <cell r="E1047" t="str">
            <v>Mesto Sliač</v>
          </cell>
          <cell r="F1047" t="str">
            <v>áno</v>
          </cell>
        </row>
        <row r="1048">
          <cell r="C1048" t="str">
            <v>O518921</v>
          </cell>
          <cell r="D1048">
            <v>320382</v>
          </cell>
          <cell r="E1048" t="str">
            <v>Obec Vígľaš</v>
          </cell>
          <cell r="F1048" t="str">
            <v>áno</v>
          </cell>
        </row>
        <row r="1049">
          <cell r="C1049" t="str">
            <v>O518972</v>
          </cell>
          <cell r="D1049">
            <v>320447</v>
          </cell>
          <cell r="E1049" t="str">
            <v>Obec Zvolenská Slatina</v>
          </cell>
          <cell r="F1049" t="str">
            <v>áno</v>
          </cell>
        </row>
        <row r="1050">
          <cell r="C1050" t="str">
            <v>O525766</v>
          </cell>
          <cell r="D1050">
            <v>328316</v>
          </cell>
          <cell r="E1050" t="str">
            <v>Obec Hucín</v>
          </cell>
          <cell r="F1050" t="str">
            <v>áno</v>
          </cell>
        </row>
        <row r="1051">
          <cell r="C1051" t="str">
            <v>O525791</v>
          </cell>
          <cell r="D1051">
            <v>328341</v>
          </cell>
          <cell r="E1051" t="str">
            <v>Mesto Jelšava</v>
          </cell>
          <cell r="F1051" t="str">
            <v>áno</v>
          </cell>
        </row>
        <row r="1052">
          <cell r="C1052" t="str">
            <v>O525812</v>
          </cell>
          <cell r="D1052">
            <v>328367</v>
          </cell>
          <cell r="E1052" t="str">
            <v>Obec Kameňany</v>
          </cell>
          <cell r="F1052" t="str">
            <v>áno</v>
          </cell>
        </row>
        <row r="1053">
          <cell r="C1053" t="str">
            <v>O525928</v>
          </cell>
          <cell r="D1053">
            <v>328472</v>
          </cell>
          <cell r="E1053" t="str">
            <v>Obec Lubeník</v>
          </cell>
          <cell r="F1053" t="str">
            <v>áno</v>
          </cell>
        </row>
        <row r="1054">
          <cell r="C1054" t="str">
            <v>O525987</v>
          </cell>
          <cell r="D1054">
            <v>328537</v>
          </cell>
          <cell r="E1054" t="str">
            <v>Obec Muráň</v>
          </cell>
          <cell r="F1054" t="str">
            <v>áno</v>
          </cell>
        </row>
        <row r="1055">
          <cell r="C1055" t="str">
            <v>O525995</v>
          </cell>
          <cell r="D1055">
            <v>328545</v>
          </cell>
          <cell r="E1055" t="str">
            <v>Obec Muránska Dlhá Lúka</v>
          </cell>
          <cell r="F1055" t="str">
            <v>áno</v>
          </cell>
        </row>
        <row r="1056">
          <cell r="C1056" t="str">
            <v>O526142</v>
          </cell>
          <cell r="D1056">
            <v>328693</v>
          </cell>
          <cell r="E1056" t="str">
            <v>Mesto Revúca</v>
          </cell>
          <cell r="F1056" t="str">
            <v>áno</v>
          </cell>
        </row>
        <row r="1057">
          <cell r="C1057" t="str">
            <v>O526258</v>
          </cell>
          <cell r="D1057">
            <v>328812</v>
          </cell>
          <cell r="E1057" t="str">
            <v>Obec Sirk</v>
          </cell>
          <cell r="F1057" t="str">
            <v>áno</v>
          </cell>
        </row>
        <row r="1058">
          <cell r="C1058" t="str">
            <v>O557293</v>
          </cell>
          <cell r="D1058">
            <v>648469</v>
          </cell>
          <cell r="E1058" t="str">
            <v>Obec Vlkanová</v>
          </cell>
          <cell r="F1058" t="str">
            <v>áno</v>
          </cell>
        </row>
        <row r="1059">
          <cell r="C1059" t="str">
            <v>O557315</v>
          </cell>
          <cell r="D1059">
            <v>647985</v>
          </cell>
          <cell r="E1059" t="str">
            <v>Obec Biskupice</v>
          </cell>
          <cell r="F1059" t="str">
            <v>áno</v>
          </cell>
        </row>
        <row r="1060">
          <cell r="C1060" t="str">
            <v>O557340</v>
          </cell>
          <cell r="D1060">
            <v>647349</v>
          </cell>
          <cell r="E1060" t="str">
            <v>Obec Trenč</v>
          </cell>
          <cell r="F1060" t="str">
            <v>áno</v>
          </cell>
        </row>
        <row r="1061">
          <cell r="C1061" t="str">
            <v>O557757</v>
          </cell>
          <cell r="D1061">
            <v>592099</v>
          </cell>
          <cell r="E1061" t="str">
            <v>Obec Abovce</v>
          </cell>
          <cell r="F1061" t="str">
            <v>áno</v>
          </cell>
        </row>
        <row r="1062">
          <cell r="C1062" t="str">
            <v>O557889</v>
          </cell>
          <cell r="D1062">
            <v>650021</v>
          </cell>
          <cell r="E1062" t="str">
            <v>Obec Gemerské Michalovce</v>
          </cell>
          <cell r="F1062" t="str">
            <v>áno</v>
          </cell>
        </row>
        <row r="1063">
          <cell r="C1063" t="str">
            <v>O558133</v>
          </cell>
          <cell r="D1063">
            <v>647861</v>
          </cell>
          <cell r="E1063" t="str">
            <v>Obec Lieskovec</v>
          </cell>
          <cell r="F1063" t="str">
            <v>áno</v>
          </cell>
        </row>
        <row r="1064">
          <cell r="C1064" t="str">
            <v>O558273</v>
          </cell>
          <cell r="D1064">
            <v>30233143</v>
          </cell>
          <cell r="E1064" t="str">
            <v>Obec Bulhary</v>
          </cell>
          <cell r="F1064" t="str">
            <v>áno</v>
          </cell>
        </row>
        <row r="1065">
          <cell r="C1065" t="str">
            <v>O580244</v>
          </cell>
          <cell r="D1065">
            <v>620891</v>
          </cell>
          <cell r="E1065" t="str">
            <v>Obec Malachov</v>
          </cell>
          <cell r="F1065" t="str">
            <v>áno</v>
          </cell>
        </row>
        <row r="1066">
          <cell r="C1066" t="str">
            <v>O580317</v>
          </cell>
          <cell r="D1066">
            <v>17067430</v>
          </cell>
          <cell r="E1066" t="str">
            <v>Obec Utekáč</v>
          </cell>
          <cell r="F1066" t="str">
            <v>áno</v>
          </cell>
        </row>
        <row r="1067">
          <cell r="C1067" t="str">
            <v>O581607</v>
          </cell>
          <cell r="D1067">
            <v>35659599</v>
          </cell>
          <cell r="E1067" t="str">
            <v>Obec Brehy</v>
          </cell>
          <cell r="F1067" t="str">
            <v>áno</v>
          </cell>
        </row>
        <row r="1068">
          <cell r="C1068" t="str">
            <v>O599336</v>
          </cell>
          <cell r="D1068">
            <v>652113</v>
          </cell>
          <cell r="E1068" t="str">
            <v>Obec Lutila</v>
          </cell>
          <cell r="F1068" t="str">
            <v>áno</v>
          </cell>
        </row>
        <row r="1069">
          <cell r="C1069" t="str">
            <v>C04</v>
          </cell>
          <cell r="D1069">
            <v>179086</v>
          </cell>
          <cell r="E1069" t="str">
            <v>Rímskokatolícka cirkev Biskupstvo Banská Bystrica</v>
          </cell>
          <cell r="F1069" t="str">
            <v>áno</v>
          </cell>
        </row>
        <row r="1070">
          <cell r="C1070" t="str">
            <v>C23</v>
          </cell>
          <cell r="D1070">
            <v>31933475</v>
          </cell>
          <cell r="E1070" t="str">
            <v>Západný dištrikt Evanjelickej cirkvi a. v. na Slovensku</v>
          </cell>
          <cell r="F1070" t="str">
            <v>áno</v>
          </cell>
        </row>
        <row r="1071">
          <cell r="C1071" t="str">
            <v>C48</v>
          </cell>
          <cell r="D1071">
            <v>31925570</v>
          </cell>
          <cell r="E1071" t="str">
            <v>Rimavský seniorát Evanjelickej cirkvi a.v. na Slovensku</v>
          </cell>
          <cell r="F1071" t="str">
            <v>áno</v>
          </cell>
        </row>
        <row r="1072">
          <cell r="C1072" t="str">
            <v>C52</v>
          </cell>
          <cell r="D1072">
            <v>37826174</v>
          </cell>
          <cell r="E1072" t="str">
            <v>Zbor cirkvi bratskej v Banskej Bystrici</v>
          </cell>
          <cell r="F1072" t="str">
            <v>áno</v>
          </cell>
        </row>
        <row r="1073">
          <cell r="C1073" t="str">
            <v>S030</v>
          </cell>
          <cell r="D1073">
            <v>90000103</v>
          </cell>
          <cell r="E1073" t="str">
            <v>Ing. Mariana Hriňová</v>
          </cell>
          <cell r="F1073" t="str">
            <v>áno</v>
          </cell>
        </row>
        <row r="1074">
          <cell r="C1074" t="str">
            <v>S063</v>
          </cell>
          <cell r="D1074">
            <v>90000109</v>
          </cell>
          <cell r="E1074" t="str">
            <v>Ing. Juraj Droppa</v>
          </cell>
          <cell r="F1074" t="str">
            <v>áno</v>
          </cell>
        </row>
        <row r="1075">
          <cell r="C1075" t="str">
            <v>S071</v>
          </cell>
          <cell r="D1075">
            <v>621200</v>
          </cell>
          <cell r="E1075" t="str">
            <v>eMKLub</v>
          </cell>
          <cell r="F1075" t="str">
            <v>áno</v>
          </cell>
        </row>
        <row r="1076">
          <cell r="C1076" t="str">
            <v>S1023</v>
          </cell>
          <cell r="D1076">
            <v>36835676</v>
          </cell>
          <cell r="E1076" t="str">
            <v>RETEX, s.r.o.</v>
          </cell>
          <cell r="F1076" t="str">
            <v>áno</v>
          </cell>
        </row>
        <row r="1077">
          <cell r="C1077" t="str">
            <v>S162</v>
          </cell>
          <cell r="D1077">
            <v>31562141</v>
          </cell>
          <cell r="E1077" t="str">
            <v>Železiarne Podbrezová, a.s.</v>
          </cell>
          <cell r="F1077" t="str">
            <v>áno</v>
          </cell>
        </row>
        <row r="1078">
          <cell r="C1078" t="str">
            <v>S372</v>
          </cell>
          <cell r="D1078">
            <v>37896695</v>
          </cell>
          <cell r="E1078" t="str">
            <v>Európske vzdelávacie strediská pre povolanie a spoločnosť n.o., Europäische Bildungswerke für Beruf und Gesellschaft e.V.</v>
          </cell>
          <cell r="F1078" t="str">
            <v>áno</v>
          </cell>
        </row>
        <row r="1079">
          <cell r="C1079" t="str">
            <v>S375</v>
          </cell>
          <cell r="D1079">
            <v>90000151</v>
          </cell>
          <cell r="E1079" t="str">
            <v>PaedDr. Ingrid Pinková,  ArtD.</v>
          </cell>
          <cell r="F1079" t="str">
            <v>áno</v>
          </cell>
        </row>
        <row r="1080">
          <cell r="C1080" t="str">
            <v>S435</v>
          </cell>
          <cell r="D1080">
            <v>36648701</v>
          </cell>
          <cell r="E1080" t="str">
            <v>1. Súkromné Banskobystrické gymnázium s.r.o.</v>
          </cell>
          <cell r="F1080" t="str">
            <v>áno</v>
          </cell>
        </row>
        <row r="1081">
          <cell r="C1081" t="str">
            <v>S471</v>
          </cell>
          <cell r="D1081">
            <v>90000197</v>
          </cell>
          <cell r="E1081" t="str">
            <v>Mgr. Boris Šabo</v>
          </cell>
          <cell r="F1081" t="str">
            <v>áno</v>
          </cell>
        </row>
        <row r="1082">
          <cell r="C1082" t="str">
            <v>S482</v>
          </cell>
          <cell r="D1082">
            <v>36640425</v>
          </cell>
          <cell r="E1082" t="str">
            <v>FEVE, s.r.o.</v>
          </cell>
          <cell r="F1082" t="str">
            <v>áno</v>
          </cell>
        </row>
        <row r="1083">
          <cell r="C1083" t="str">
            <v>S486</v>
          </cell>
          <cell r="D1083">
            <v>44458878</v>
          </cell>
          <cell r="E1083" t="str">
            <v>Branislav Becher</v>
          </cell>
          <cell r="F1083" t="str">
            <v>áno</v>
          </cell>
        </row>
        <row r="1084">
          <cell r="C1084" t="str">
            <v>S509</v>
          </cell>
          <cell r="D1084">
            <v>37899198</v>
          </cell>
          <cell r="E1084" t="str">
            <v>InTech Žiar nad Hronom, z.p.o.</v>
          </cell>
          <cell r="F1084" t="str">
            <v>áno</v>
          </cell>
        </row>
        <row r="1085">
          <cell r="C1085" t="str">
            <v>S550</v>
          </cell>
          <cell r="D1085">
            <v>44040512</v>
          </cell>
          <cell r="E1085" t="str">
            <v>Kongruencia spol. s r.o.</v>
          </cell>
          <cell r="F1085" t="str">
            <v>áno</v>
          </cell>
        </row>
        <row r="1086">
          <cell r="C1086" t="str">
            <v>S570</v>
          </cell>
          <cell r="D1086">
            <v>90000233</v>
          </cell>
          <cell r="E1086" t="str">
            <v>Ing. Jaroslava Marušková, CSc.</v>
          </cell>
          <cell r="F1086" t="str">
            <v>áno</v>
          </cell>
        </row>
        <row r="1087">
          <cell r="C1087" t="str">
            <v>S627</v>
          </cell>
          <cell r="D1087">
            <v>42189560</v>
          </cell>
          <cell r="E1087" t="str">
            <v>AUREL, o.z.</v>
          </cell>
          <cell r="F1087" t="str">
            <v>áno</v>
          </cell>
        </row>
        <row r="1088">
          <cell r="C1088" t="str">
            <v>S664</v>
          </cell>
          <cell r="D1088">
            <v>42189250</v>
          </cell>
          <cell r="E1088" t="str">
            <v>Škola istoty a nádeje, o.z.</v>
          </cell>
          <cell r="F1088" t="str">
            <v>áno</v>
          </cell>
        </row>
        <row r="1089">
          <cell r="C1089" t="str">
            <v>S666</v>
          </cell>
          <cell r="D1089">
            <v>42194431</v>
          </cell>
          <cell r="E1089" t="str">
            <v>BAKOMI, o.z.</v>
          </cell>
          <cell r="F1089" t="str">
            <v>áno</v>
          </cell>
        </row>
        <row r="1090">
          <cell r="C1090" t="str">
            <v>S800</v>
          </cell>
          <cell r="D1090">
            <v>90000295</v>
          </cell>
          <cell r="E1090" t="str">
            <v>Mgr. Vanda Kosorínová</v>
          </cell>
          <cell r="F1090" t="str">
            <v>áno</v>
          </cell>
        </row>
        <row r="1091">
          <cell r="C1091" t="str">
            <v>S808</v>
          </cell>
          <cell r="D1091">
            <v>45743339</v>
          </cell>
          <cell r="E1091" t="str">
            <v>GULIVER, n.o.</v>
          </cell>
          <cell r="F1091" t="str">
            <v>áno</v>
          </cell>
        </row>
        <row r="1092">
          <cell r="C1092" t="str">
            <v>S815</v>
          </cell>
          <cell r="D1092">
            <v>47342242</v>
          </cell>
          <cell r="E1092" t="str">
            <v>Deutsch-Slowakische Akademien, a.s.</v>
          </cell>
          <cell r="F1092" t="str">
            <v>áno</v>
          </cell>
        </row>
        <row r="1093">
          <cell r="C1093" t="str">
            <v>S904</v>
          </cell>
          <cell r="D1093">
            <v>50743481</v>
          </cell>
          <cell r="E1093" t="str">
            <v>Súkromná škola Rimavská Sobota, n.o.</v>
          </cell>
          <cell r="F1093" t="str">
            <v>áno</v>
          </cell>
        </row>
        <row r="1094">
          <cell r="C1094" t="str">
            <v>S907</v>
          </cell>
          <cell r="D1094">
            <v>45018154</v>
          </cell>
          <cell r="E1094" t="str">
            <v>MAGIKOS</v>
          </cell>
          <cell r="F1094" t="str">
            <v>áno</v>
          </cell>
        </row>
        <row r="1095">
          <cell r="C1095" t="str">
            <v>S973</v>
          </cell>
          <cell r="D1095">
            <v>52599493</v>
          </cell>
          <cell r="E1095" t="str">
            <v>VAZI, n. o.</v>
          </cell>
          <cell r="F1095" t="str">
            <v>áno</v>
          </cell>
        </row>
        <row r="1096">
          <cell r="C1096" t="str">
            <v>KPO</v>
          </cell>
          <cell r="D1096">
            <v>54131472</v>
          </cell>
          <cell r="E1096" t="str">
            <v>Regionálny úrad školskej správy v Prešove</v>
          </cell>
          <cell r="F1096" t="str">
            <v>áno</v>
          </cell>
        </row>
        <row r="1097">
          <cell r="C1097" t="str">
            <v>VPO</v>
          </cell>
          <cell r="D1097">
            <v>37870475</v>
          </cell>
          <cell r="E1097" t="str">
            <v>Prešovský samosprávny kraj</v>
          </cell>
          <cell r="F1097" t="str">
            <v>áno</v>
          </cell>
        </row>
        <row r="1098">
          <cell r="C1098" t="str">
            <v>O518590</v>
          </cell>
          <cell r="D1098">
            <v>690538</v>
          </cell>
          <cell r="E1098" t="str">
            <v>Obec Ľubotice</v>
          </cell>
          <cell r="F1098" t="str">
            <v>áno</v>
          </cell>
        </row>
        <row r="1099">
          <cell r="C1099" t="str">
            <v>O519006</v>
          </cell>
          <cell r="D1099">
            <v>321842</v>
          </cell>
          <cell r="E1099" t="str">
            <v>Mesto Bardejov</v>
          </cell>
          <cell r="F1099" t="str">
            <v>áno</v>
          </cell>
        </row>
        <row r="1100">
          <cell r="C1100" t="str">
            <v>O519049</v>
          </cell>
          <cell r="D1100">
            <v>321851</v>
          </cell>
          <cell r="E1100" t="str">
            <v>Obec Bartošovce</v>
          </cell>
          <cell r="F1100" t="str">
            <v>áno</v>
          </cell>
        </row>
        <row r="1101">
          <cell r="C1101" t="str">
            <v>O519065</v>
          </cell>
          <cell r="D1101">
            <v>321877</v>
          </cell>
          <cell r="E1101" t="str">
            <v>Obec Beloveža</v>
          </cell>
          <cell r="F1101" t="str">
            <v>áno</v>
          </cell>
        </row>
        <row r="1102">
          <cell r="C1102" t="str">
            <v>O519111</v>
          </cell>
          <cell r="D1102">
            <v>321923</v>
          </cell>
          <cell r="E1102" t="str">
            <v>Obec Cigeľka</v>
          </cell>
          <cell r="F1102" t="str">
            <v>áno</v>
          </cell>
        </row>
        <row r="1103">
          <cell r="C1103" t="str">
            <v>O519162</v>
          </cell>
          <cell r="D1103">
            <v>321958</v>
          </cell>
          <cell r="E1103" t="str">
            <v>Obec Fričkovce</v>
          </cell>
          <cell r="F1103" t="str">
            <v>áno</v>
          </cell>
        </row>
        <row r="1104">
          <cell r="C1104" t="str">
            <v>O519171</v>
          </cell>
          <cell r="D1104">
            <v>321966</v>
          </cell>
          <cell r="E1104" t="str">
            <v>Obec Gaboltov</v>
          </cell>
          <cell r="F1104" t="str">
            <v>áno</v>
          </cell>
        </row>
        <row r="1105">
          <cell r="C1105" t="str">
            <v>O519189</v>
          </cell>
          <cell r="D1105">
            <v>321974</v>
          </cell>
          <cell r="E1105" t="str">
            <v>Obec Gerlachov</v>
          </cell>
          <cell r="F1105" t="str">
            <v>áno</v>
          </cell>
        </row>
        <row r="1106">
          <cell r="C1106" t="str">
            <v>O519197</v>
          </cell>
          <cell r="D1106">
            <v>321982</v>
          </cell>
          <cell r="E1106" t="str">
            <v>Mesto Giraltovce</v>
          </cell>
          <cell r="F1106" t="str">
            <v>áno</v>
          </cell>
        </row>
        <row r="1107">
          <cell r="C1107" t="str">
            <v>O519201</v>
          </cell>
          <cell r="D1107">
            <v>321991</v>
          </cell>
          <cell r="E1107" t="str">
            <v>Obec Hankovce</v>
          </cell>
          <cell r="F1107" t="str">
            <v>áno</v>
          </cell>
        </row>
        <row r="1108">
          <cell r="C1108" t="str">
            <v>O519219</v>
          </cell>
          <cell r="D1108">
            <v>322008</v>
          </cell>
          <cell r="E1108" t="str">
            <v>Obec Harhaj</v>
          </cell>
          <cell r="F1108" t="str">
            <v>áno</v>
          </cell>
        </row>
        <row r="1109">
          <cell r="C1109" t="str">
            <v>O519235</v>
          </cell>
          <cell r="D1109">
            <v>322024</v>
          </cell>
          <cell r="E1109" t="str">
            <v>Obec Hertník</v>
          </cell>
          <cell r="F1109" t="str">
            <v>áno</v>
          </cell>
        </row>
        <row r="1110">
          <cell r="C1110" t="str">
            <v>O519243</v>
          </cell>
          <cell r="D1110">
            <v>322032</v>
          </cell>
          <cell r="E1110" t="str">
            <v>Obec Hervartov</v>
          </cell>
          <cell r="F1110" t="str">
            <v>áno</v>
          </cell>
        </row>
        <row r="1111">
          <cell r="C1111" t="str">
            <v>O519251</v>
          </cell>
          <cell r="D1111">
            <v>322041</v>
          </cell>
          <cell r="E1111" t="str">
            <v>Obec Hrabovec</v>
          </cell>
          <cell r="F1111" t="str">
            <v>áno</v>
          </cell>
        </row>
        <row r="1112">
          <cell r="C1112" t="str">
            <v>O519260</v>
          </cell>
          <cell r="D1112">
            <v>322059</v>
          </cell>
          <cell r="E1112" t="str">
            <v>Obec Hrabské</v>
          </cell>
          <cell r="F1112" t="str">
            <v>áno</v>
          </cell>
        </row>
        <row r="1113">
          <cell r="C1113" t="str">
            <v>O519294</v>
          </cell>
          <cell r="D1113">
            <v>322083</v>
          </cell>
          <cell r="E1113" t="str">
            <v>Obec Janovce</v>
          </cell>
          <cell r="F1113" t="str">
            <v>áno</v>
          </cell>
        </row>
        <row r="1114">
          <cell r="C1114" t="str">
            <v>O519324</v>
          </cell>
          <cell r="D1114">
            <v>322113</v>
          </cell>
          <cell r="E1114" t="str">
            <v>Obec Kľušov</v>
          </cell>
          <cell r="F1114" t="str">
            <v>áno</v>
          </cell>
        </row>
        <row r="1115">
          <cell r="C1115" t="str">
            <v>O519341</v>
          </cell>
          <cell r="D1115">
            <v>322130</v>
          </cell>
          <cell r="E1115" t="str">
            <v>Obec Kobyly</v>
          </cell>
          <cell r="F1115" t="str">
            <v>áno</v>
          </cell>
        </row>
        <row r="1116">
          <cell r="C1116" t="str">
            <v>O519375</v>
          </cell>
          <cell r="D1116">
            <v>322164</v>
          </cell>
          <cell r="E1116" t="str">
            <v>Obec Koprivnica</v>
          </cell>
          <cell r="F1116" t="str">
            <v>áno</v>
          </cell>
        </row>
        <row r="1117">
          <cell r="C1117" t="str">
            <v>O519391</v>
          </cell>
          <cell r="D1117">
            <v>322181</v>
          </cell>
          <cell r="E1117" t="str">
            <v>Obec Kračúnovce</v>
          </cell>
          <cell r="F1117" t="str">
            <v>áno</v>
          </cell>
        </row>
        <row r="1118">
          <cell r="C1118" t="str">
            <v>O519421</v>
          </cell>
          <cell r="D1118">
            <v>322211</v>
          </cell>
          <cell r="E1118" t="str">
            <v>Obec Kružlov</v>
          </cell>
          <cell r="F1118" t="str">
            <v>áno</v>
          </cell>
        </row>
        <row r="1119">
          <cell r="C1119" t="str">
            <v>O519448</v>
          </cell>
          <cell r="D1119">
            <v>322237</v>
          </cell>
          <cell r="E1119" t="str">
            <v>Obec Kuková</v>
          </cell>
          <cell r="F1119" t="str">
            <v>áno</v>
          </cell>
        </row>
        <row r="1120">
          <cell r="C1120" t="str">
            <v>O519456</v>
          </cell>
          <cell r="D1120">
            <v>322245</v>
          </cell>
          <cell r="E1120" t="str">
            <v>Obec Kurima</v>
          </cell>
          <cell r="F1120" t="str">
            <v>áno</v>
          </cell>
        </row>
        <row r="1121">
          <cell r="C1121" t="str">
            <v>O519464</v>
          </cell>
          <cell r="D1121">
            <v>322253</v>
          </cell>
          <cell r="E1121" t="str">
            <v>Obec Kurov</v>
          </cell>
          <cell r="F1121" t="str">
            <v>áno</v>
          </cell>
        </row>
        <row r="1122">
          <cell r="C1122" t="str">
            <v>O519472</v>
          </cell>
          <cell r="D1122">
            <v>322261</v>
          </cell>
          <cell r="E1122" t="str">
            <v>Obec Lascov</v>
          </cell>
          <cell r="F1122" t="str">
            <v>áno</v>
          </cell>
        </row>
        <row r="1123">
          <cell r="C1123" t="str">
            <v>O519481</v>
          </cell>
          <cell r="D1123">
            <v>322270</v>
          </cell>
          <cell r="E1123" t="str">
            <v>Obec Lenartov</v>
          </cell>
          <cell r="F1123" t="str">
            <v>áno</v>
          </cell>
        </row>
        <row r="1124">
          <cell r="C1124" t="str">
            <v>O519545</v>
          </cell>
          <cell r="D1124">
            <v>322334</v>
          </cell>
          <cell r="E1124" t="str">
            <v>Obec Lukavica</v>
          </cell>
          <cell r="F1124" t="str">
            <v>áno</v>
          </cell>
        </row>
        <row r="1125">
          <cell r="C1125" t="str">
            <v>O519553</v>
          </cell>
          <cell r="D1125">
            <v>322342</v>
          </cell>
          <cell r="E1125" t="str">
            <v>Obec Lukov</v>
          </cell>
          <cell r="F1125" t="str">
            <v>áno</v>
          </cell>
        </row>
        <row r="1126">
          <cell r="C1126" t="str">
            <v>O519570</v>
          </cell>
          <cell r="D1126">
            <v>322369</v>
          </cell>
          <cell r="E1126" t="str">
            <v>Obec Malcov</v>
          </cell>
          <cell r="F1126" t="str">
            <v>áno</v>
          </cell>
        </row>
        <row r="1127">
          <cell r="C1127" t="str">
            <v>O519588</v>
          </cell>
          <cell r="D1127">
            <v>322377</v>
          </cell>
          <cell r="E1127" t="str">
            <v>Obec Marhaň</v>
          </cell>
          <cell r="F1127" t="str">
            <v>áno</v>
          </cell>
        </row>
        <row r="1128">
          <cell r="C1128" t="str">
            <v>O519618</v>
          </cell>
          <cell r="D1128">
            <v>322407</v>
          </cell>
          <cell r="E1128" t="str">
            <v>Obec Mokroluh</v>
          </cell>
          <cell r="F1128" t="str">
            <v>áno</v>
          </cell>
        </row>
        <row r="1129">
          <cell r="C1129" t="str">
            <v>O519634</v>
          </cell>
          <cell r="D1129">
            <v>322423</v>
          </cell>
          <cell r="E1129" t="str">
            <v>Obec Nižná Polianka</v>
          </cell>
          <cell r="F1129" t="str">
            <v>áno</v>
          </cell>
        </row>
        <row r="1130">
          <cell r="C1130" t="str">
            <v>O519642</v>
          </cell>
          <cell r="D1130">
            <v>322431</v>
          </cell>
          <cell r="E1130" t="str">
            <v>Obec Nižná Voľa</v>
          </cell>
          <cell r="F1130" t="str">
            <v>áno</v>
          </cell>
        </row>
        <row r="1131">
          <cell r="C1131" t="str">
            <v>O519669</v>
          </cell>
          <cell r="D1131">
            <v>322440</v>
          </cell>
          <cell r="E1131" t="str">
            <v>Obec Nižný Tvarožec</v>
          </cell>
          <cell r="F1131" t="str">
            <v>áno</v>
          </cell>
        </row>
        <row r="1132">
          <cell r="C1132" t="str">
            <v>O519707</v>
          </cell>
          <cell r="D1132">
            <v>322482</v>
          </cell>
          <cell r="E1132" t="str">
            <v>Obec Osikov</v>
          </cell>
          <cell r="F1132" t="str">
            <v>áno</v>
          </cell>
        </row>
        <row r="1133">
          <cell r="C1133" t="str">
            <v>O519715</v>
          </cell>
          <cell r="D1133">
            <v>322491</v>
          </cell>
          <cell r="E1133" t="str">
            <v>Obec Petrová</v>
          </cell>
          <cell r="F1133" t="str">
            <v>áno</v>
          </cell>
        </row>
        <row r="1134">
          <cell r="C1134" t="str">
            <v>O519723</v>
          </cell>
          <cell r="D1134">
            <v>322504</v>
          </cell>
          <cell r="E1134" t="str">
            <v>Obec Poliakovce</v>
          </cell>
          <cell r="F1134" t="str">
            <v>áno</v>
          </cell>
        </row>
        <row r="1135">
          <cell r="C1135" t="str">
            <v>O519766</v>
          </cell>
          <cell r="D1135">
            <v>322555</v>
          </cell>
          <cell r="E1135" t="str">
            <v>Obec Richvald</v>
          </cell>
          <cell r="F1135" t="str">
            <v>áno</v>
          </cell>
        </row>
        <row r="1136">
          <cell r="C1136" t="str">
            <v>O519774</v>
          </cell>
          <cell r="D1136">
            <v>322563</v>
          </cell>
          <cell r="E1136" t="str">
            <v>Obec Rokytov</v>
          </cell>
          <cell r="F1136" t="str">
            <v>áno</v>
          </cell>
        </row>
        <row r="1137">
          <cell r="C1137" t="str">
            <v>O519782</v>
          </cell>
          <cell r="D1137">
            <v>322571</v>
          </cell>
          <cell r="E1137" t="str">
            <v>Obec Smilno</v>
          </cell>
          <cell r="F1137" t="str">
            <v>áno</v>
          </cell>
        </row>
        <row r="1138">
          <cell r="C1138" t="str">
            <v>O519791</v>
          </cell>
          <cell r="D1138">
            <v>322580</v>
          </cell>
          <cell r="E1138" t="str">
            <v>Obec Snakov</v>
          </cell>
          <cell r="F1138" t="str">
            <v>áno</v>
          </cell>
        </row>
        <row r="1139">
          <cell r="C1139" t="str">
            <v>O519821</v>
          </cell>
          <cell r="D1139">
            <v>322610</v>
          </cell>
          <cell r="E1139" t="str">
            <v>Obec Stuľany</v>
          </cell>
          <cell r="F1139" t="str">
            <v>áno</v>
          </cell>
        </row>
        <row r="1140">
          <cell r="C1140" t="str">
            <v>O519839</v>
          </cell>
          <cell r="D1140">
            <v>322628</v>
          </cell>
          <cell r="E1140" t="str">
            <v>Obec Sveržov</v>
          </cell>
          <cell r="F1140" t="str">
            <v>áno</v>
          </cell>
        </row>
        <row r="1141">
          <cell r="C1141" t="str">
            <v>O519863</v>
          </cell>
          <cell r="D1141">
            <v>322652</v>
          </cell>
          <cell r="E1141" t="str">
            <v>Obec Šiba</v>
          </cell>
          <cell r="F1141" t="str">
            <v>áno</v>
          </cell>
        </row>
        <row r="1142">
          <cell r="C1142" t="str">
            <v>O519871</v>
          </cell>
          <cell r="D1142">
            <v>322661</v>
          </cell>
          <cell r="E1142" t="str">
            <v>Obec Tarnov</v>
          </cell>
          <cell r="F1142" t="str">
            <v>áno</v>
          </cell>
        </row>
        <row r="1143">
          <cell r="C1143" t="str">
            <v>O519936</v>
          </cell>
          <cell r="D1143">
            <v>322521</v>
          </cell>
          <cell r="E1143" t="str">
            <v>Obec Raslavice</v>
          </cell>
          <cell r="F1143" t="str">
            <v>áno</v>
          </cell>
        </row>
        <row r="1144">
          <cell r="C1144" t="str">
            <v>O519961</v>
          </cell>
          <cell r="D1144">
            <v>322741</v>
          </cell>
          <cell r="E1144" t="str">
            <v>Obec Zborov</v>
          </cell>
          <cell r="F1144" t="str">
            <v>áno</v>
          </cell>
        </row>
        <row r="1145">
          <cell r="C1145" t="str">
            <v>O519979</v>
          </cell>
          <cell r="D1145">
            <v>322750</v>
          </cell>
          <cell r="E1145" t="str">
            <v>Obec Zlaté</v>
          </cell>
          <cell r="F1145" t="str">
            <v>áno</v>
          </cell>
        </row>
        <row r="1146">
          <cell r="C1146" t="str">
            <v>O519995</v>
          </cell>
          <cell r="D1146">
            <v>322776</v>
          </cell>
          <cell r="E1146" t="str">
            <v>Obec Želmanovce</v>
          </cell>
          <cell r="F1146" t="str">
            <v>áno</v>
          </cell>
        </row>
        <row r="1147">
          <cell r="C1147" t="str">
            <v>O520004</v>
          </cell>
          <cell r="D1147">
            <v>323021</v>
          </cell>
          <cell r="E1147" t="str">
            <v>Mesto Humenné</v>
          </cell>
          <cell r="F1147" t="str">
            <v>áno</v>
          </cell>
        </row>
        <row r="1148">
          <cell r="C1148" t="str">
            <v>O520055</v>
          </cell>
          <cell r="D1148">
            <v>322831</v>
          </cell>
          <cell r="E1148" t="str">
            <v>Obec Brekov</v>
          </cell>
          <cell r="F1148" t="str">
            <v>áno</v>
          </cell>
        </row>
        <row r="1149">
          <cell r="C1149" t="str">
            <v>O520161</v>
          </cell>
          <cell r="D1149">
            <v>322938</v>
          </cell>
          <cell r="E1149" t="str">
            <v>Obec Dlhé nad Cirochou</v>
          </cell>
          <cell r="F1149" t="str">
            <v>áno</v>
          </cell>
        </row>
        <row r="1150">
          <cell r="C1150" t="str">
            <v>O520225</v>
          </cell>
          <cell r="D1150">
            <v>322997</v>
          </cell>
          <cell r="E1150" t="str">
            <v>Obec Hrabovec nad Laborcom</v>
          </cell>
          <cell r="F1150" t="str">
            <v>áno</v>
          </cell>
        </row>
        <row r="1151">
          <cell r="C1151" t="str">
            <v>O520322</v>
          </cell>
          <cell r="D1151">
            <v>323098</v>
          </cell>
          <cell r="E1151" t="str">
            <v>Obec Kalná Roztoka</v>
          </cell>
          <cell r="F1151" t="str">
            <v>áno</v>
          </cell>
        </row>
        <row r="1152">
          <cell r="C1152" t="str">
            <v>O520331</v>
          </cell>
          <cell r="D1152">
            <v>323101</v>
          </cell>
          <cell r="E1152" t="str">
            <v>Obec Kamenica nad Cirochou</v>
          </cell>
          <cell r="F1152" t="str">
            <v>áno</v>
          </cell>
        </row>
        <row r="1153">
          <cell r="C1153" t="str">
            <v>O520365</v>
          </cell>
          <cell r="D1153">
            <v>323136</v>
          </cell>
          <cell r="E1153" t="str">
            <v>Obec Klenová</v>
          </cell>
          <cell r="F1153" t="str">
            <v>áno</v>
          </cell>
        </row>
        <row r="1154">
          <cell r="C1154" t="str">
            <v>O520403</v>
          </cell>
          <cell r="D1154">
            <v>323179</v>
          </cell>
          <cell r="E1154" t="str">
            <v>Obec Koškovce</v>
          </cell>
          <cell r="F1154" t="str">
            <v>áno</v>
          </cell>
        </row>
        <row r="1155">
          <cell r="C1155" t="str">
            <v>O520471</v>
          </cell>
          <cell r="D1155">
            <v>323233</v>
          </cell>
          <cell r="E1155" t="str">
            <v>Mesto Medzilaborce</v>
          </cell>
          <cell r="F1155" t="str">
            <v>áno</v>
          </cell>
        </row>
        <row r="1156">
          <cell r="C1156" t="str">
            <v>O520497</v>
          </cell>
          <cell r="D1156">
            <v>323250</v>
          </cell>
          <cell r="E1156" t="str">
            <v>Obec Modra nad Cirochou</v>
          </cell>
          <cell r="F1156" t="str">
            <v>áno</v>
          </cell>
        </row>
        <row r="1157">
          <cell r="C1157" t="str">
            <v>O520560</v>
          </cell>
          <cell r="D1157">
            <v>323322</v>
          </cell>
          <cell r="E1157" t="str">
            <v>Obec Ohradzany</v>
          </cell>
          <cell r="F1157" t="str">
            <v>áno</v>
          </cell>
        </row>
        <row r="1158">
          <cell r="C1158" t="str">
            <v>O520624</v>
          </cell>
          <cell r="D1158">
            <v>323381</v>
          </cell>
          <cell r="E1158" t="str">
            <v>Obec Papín</v>
          </cell>
          <cell r="F1158" t="str">
            <v>áno</v>
          </cell>
        </row>
        <row r="1159">
          <cell r="C1159" t="str">
            <v>O520691</v>
          </cell>
          <cell r="D1159">
            <v>323454</v>
          </cell>
          <cell r="E1159" t="str">
            <v>Obec Radvaň nad Laborcom</v>
          </cell>
          <cell r="F1159" t="str">
            <v>áno</v>
          </cell>
        </row>
        <row r="1160">
          <cell r="C1160" t="str">
            <v>O520802</v>
          </cell>
          <cell r="D1160">
            <v>323560</v>
          </cell>
          <cell r="E1160" t="str">
            <v>Mesto Snina</v>
          </cell>
          <cell r="F1160" t="str">
            <v>áno</v>
          </cell>
        </row>
        <row r="1161">
          <cell r="C1161" t="str">
            <v>O520829</v>
          </cell>
          <cell r="D1161">
            <v>323578</v>
          </cell>
          <cell r="E1161" t="str">
            <v>Obec Stakčín</v>
          </cell>
          <cell r="F1161" t="str">
            <v>áno</v>
          </cell>
        </row>
        <row r="1162">
          <cell r="C1162" t="str">
            <v>O520896</v>
          </cell>
          <cell r="D1162">
            <v>323659</v>
          </cell>
          <cell r="E1162" t="str">
            <v>Obec Topoľovka</v>
          </cell>
          <cell r="F1162" t="str">
            <v>áno</v>
          </cell>
        </row>
        <row r="1163">
          <cell r="C1163" t="str">
            <v>O520918</v>
          </cell>
          <cell r="D1163">
            <v>323675</v>
          </cell>
          <cell r="E1163" t="str">
            <v>Obec Ubľa</v>
          </cell>
          <cell r="F1163" t="str">
            <v>áno</v>
          </cell>
        </row>
        <row r="1164">
          <cell r="C1164" t="str">
            <v>O520926</v>
          </cell>
          <cell r="D1164">
            <v>323683</v>
          </cell>
          <cell r="E1164" t="str">
            <v>Obec Udavské</v>
          </cell>
          <cell r="F1164" t="str">
            <v>áno</v>
          </cell>
        </row>
        <row r="1165">
          <cell r="C1165" t="str">
            <v>O520934</v>
          </cell>
          <cell r="D1165">
            <v>323691</v>
          </cell>
          <cell r="E1165" t="str">
            <v>Obec Ulič</v>
          </cell>
          <cell r="F1165" t="str">
            <v>áno</v>
          </cell>
        </row>
        <row r="1166">
          <cell r="C1166" t="str">
            <v>O521086</v>
          </cell>
          <cell r="D1166">
            <v>323845</v>
          </cell>
          <cell r="E1166" t="str">
            <v>Obec Zbudské Dlhé</v>
          </cell>
          <cell r="F1166" t="str">
            <v>áno</v>
          </cell>
        </row>
        <row r="1167">
          <cell r="C1167" t="str">
            <v>O521108</v>
          </cell>
          <cell r="D1167">
            <v>323853</v>
          </cell>
          <cell r="E1167" t="str">
            <v>Obec Zemplínske Hámre</v>
          </cell>
          <cell r="F1167" t="str">
            <v>áno</v>
          </cell>
        </row>
        <row r="1168">
          <cell r="C1168" t="str">
            <v>O521116</v>
          </cell>
          <cell r="D1168">
            <v>323861</v>
          </cell>
          <cell r="E1168" t="str">
            <v>Obec Zubné</v>
          </cell>
          <cell r="F1168" t="str">
            <v>áno</v>
          </cell>
        </row>
        <row r="1169">
          <cell r="C1169" t="str">
            <v>O523381</v>
          </cell>
          <cell r="D1169">
            <v>326470</v>
          </cell>
          <cell r="E1169" t="str">
            <v>Mesto Poprad</v>
          </cell>
          <cell r="F1169" t="str">
            <v>áno</v>
          </cell>
        </row>
        <row r="1170">
          <cell r="C1170" t="str">
            <v>O523402</v>
          </cell>
          <cell r="D1170">
            <v>326119</v>
          </cell>
          <cell r="E1170" t="str">
            <v>Obec Batizovce</v>
          </cell>
          <cell r="F1170" t="str">
            <v>áno</v>
          </cell>
        </row>
        <row r="1171">
          <cell r="C1171" t="str">
            <v>O523445</v>
          </cell>
          <cell r="D1171">
            <v>326151</v>
          </cell>
          <cell r="E1171" t="str">
            <v>Obec Gerlachov</v>
          </cell>
          <cell r="F1171" t="str">
            <v>áno</v>
          </cell>
        </row>
        <row r="1172">
          <cell r="C1172" t="str">
            <v>O523470</v>
          </cell>
          <cell r="D1172">
            <v>326186</v>
          </cell>
          <cell r="E1172" t="str">
            <v>Obec Holumnica</v>
          </cell>
          <cell r="F1172" t="str">
            <v>áno</v>
          </cell>
        </row>
        <row r="1173">
          <cell r="C1173" t="str">
            <v>O523488</v>
          </cell>
          <cell r="D1173">
            <v>326194</v>
          </cell>
          <cell r="E1173" t="str">
            <v>Obec Hôrka</v>
          </cell>
          <cell r="F1173" t="str">
            <v>áno</v>
          </cell>
        </row>
        <row r="1174">
          <cell r="C1174" t="str">
            <v>O523518</v>
          </cell>
          <cell r="D1174">
            <v>326224</v>
          </cell>
          <cell r="E1174" t="str">
            <v>Obec Hranovnica</v>
          </cell>
          <cell r="F1174" t="str">
            <v>áno</v>
          </cell>
        </row>
        <row r="1175">
          <cell r="C1175" t="str">
            <v>O523526</v>
          </cell>
          <cell r="D1175">
            <v>326232</v>
          </cell>
          <cell r="E1175" t="str">
            <v>Obec Huncovce</v>
          </cell>
          <cell r="F1175" t="str">
            <v>áno</v>
          </cell>
        </row>
        <row r="1176">
          <cell r="C1176" t="str">
            <v>O523534</v>
          </cell>
          <cell r="D1176">
            <v>326241</v>
          </cell>
          <cell r="E1176" t="str">
            <v>Obec Ihľany</v>
          </cell>
          <cell r="F1176" t="str">
            <v>áno</v>
          </cell>
        </row>
        <row r="1177">
          <cell r="C1177" t="str">
            <v>O523542</v>
          </cell>
          <cell r="D1177">
            <v>326259</v>
          </cell>
          <cell r="E1177" t="str">
            <v>Obec Jánovce</v>
          </cell>
          <cell r="F1177" t="str">
            <v>áno</v>
          </cell>
        </row>
        <row r="1178">
          <cell r="C1178" t="str">
            <v>O523577</v>
          </cell>
          <cell r="D1178">
            <v>326275</v>
          </cell>
          <cell r="E1178" t="str">
            <v>Obec Jurské</v>
          </cell>
          <cell r="F1178" t="str">
            <v>áno</v>
          </cell>
        </row>
        <row r="1179">
          <cell r="C1179" t="str">
            <v>O523585</v>
          </cell>
          <cell r="D1179">
            <v>326283</v>
          </cell>
          <cell r="E1179" t="str">
            <v>Mesto Kežmarok</v>
          </cell>
          <cell r="F1179" t="str">
            <v>áno</v>
          </cell>
        </row>
        <row r="1180">
          <cell r="C1180" t="str">
            <v>O523607</v>
          </cell>
          <cell r="D1180">
            <v>326305</v>
          </cell>
          <cell r="E1180" t="str">
            <v>Obec Krížová Ves</v>
          </cell>
          <cell r="F1180" t="str">
            <v>áno</v>
          </cell>
        </row>
        <row r="1181">
          <cell r="C1181" t="str">
            <v>O523623</v>
          </cell>
          <cell r="D1181">
            <v>326321</v>
          </cell>
          <cell r="E1181" t="str">
            <v>Obec Lendak</v>
          </cell>
          <cell r="F1181" t="str">
            <v>áno</v>
          </cell>
        </row>
        <row r="1182">
          <cell r="C1182" t="str">
            <v>O523631</v>
          </cell>
          <cell r="D1182">
            <v>326330</v>
          </cell>
          <cell r="E1182" t="str">
            <v>Obec Liptovská Teplička</v>
          </cell>
          <cell r="F1182" t="str">
            <v>áno</v>
          </cell>
        </row>
        <row r="1183">
          <cell r="C1183" t="str">
            <v>O523658</v>
          </cell>
          <cell r="D1183">
            <v>326356</v>
          </cell>
          <cell r="E1183" t="str">
            <v>Obec Lučivná</v>
          </cell>
          <cell r="F1183" t="str">
            <v>áno</v>
          </cell>
        </row>
        <row r="1184">
          <cell r="C1184" t="str">
            <v>O523682</v>
          </cell>
          <cell r="D1184">
            <v>31942547</v>
          </cell>
          <cell r="E1184" t="str">
            <v>Obec Ľubica</v>
          </cell>
          <cell r="F1184" t="str">
            <v>áno</v>
          </cell>
        </row>
        <row r="1185">
          <cell r="C1185" t="str">
            <v>O523712</v>
          </cell>
          <cell r="D1185">
            <v>326399</v>
          </cell>
          <cell r="E1185" t="str">
            <v>Obec Matiašovce</v>
          </cell>
          <cell r="F1185" t="str">
            <v>áno</v>
          </cell>
        </row>
        <row r="1186">
          <cell r="C1186" t="str">
            <v>O523739</v>
          </cell>
          <cell r="D1186">
            <v>326411</v>
          </cell>
          <cell r="E1186" t="str">
            <v>Obec Mlynčeky</v>
          </cell>
          <cell r="F1186" t="str">
            <v>áno</v>
          </cell>
        </row>
        <row r="1187">
          <cell r="C1187" t="str">
            <v>O523780</v>
          </cell>
          <cell r="D1187">
            <v>326461</v>
          </cell>
          <cell r="E1187" t="str">
            <v>Obec Podhorany</v>
          </cell>
          <cell r="F1187" t="str">
            <v>áno</v>
          </cell>
        </row>
        <row r="1188">
          <cell r="C1188" t="str">
            <v>O523798</v>
          </cell>
          <cell r="D1188">
            <v>326488</v>
          </cell>
          <cell r="E1188" t="str">
            <v>Obec Rakúsy</v>
          </cell>
          <cell r="F1188" t="str">
            <v>áno</v>
          </cell>
        </row>
        <row r="1189">
          <cell r="C1189" t="str">
            <v>O523810</v>
          </cell>
          <cell r="D1189">
            <v>326500</v>
          </cell>
          <cell r="E1189" t="str">
            <v>Obec Slovenská Ves</v>
          </cell>
          <cell r="F1189" t="str">
            <v>áno</v>
          </cell>
        </row>
        <row r="1190">
          <cell r="C1190" t="str">
            <v>O523828</v>
          </cell>
          <cell r="D1190">
            <v>326518</v>
          </cell>
          <cell r="E1190" t="str">
            <v>Mesto Spišská Belá</v>
          </cell>
          <cell r="F1190" t="str">
            <v>áno</v>
          </cell>
        </row>
        <row r="1191">
          <cell r="C1191" t="str">
            <v>O523836</v>
          </cell>
          <cell r="D1191">
            <v>326526</v>
          </cell>
          <cell r="E1191" t="str">
            <v>Mesto Spišská Stará Ves</v>
          </cell>
          <cell r="F1191" t="str">
            <v>áno</v>
          </cell>
        </row>
        <row r="1192">
          <cell r="C1192" t="str">
            <v>O523844</v>
          </cell>
          <cell r="D1192">
            <v>326534</v>
          </cell>
          <cell r="E1192" t="str">
            <v>Obec Spišská Teplica</v>
          </cell>
          <cell r="F1192" t="str">
            <v>áno</v>
          </cell>
        </row>
        <row r="1193">
          <cell r="C1193" t="str">
            <v>O523852</v>
          </cell>
          <cell r="D1193">
            <v>326542</v>
          </cell>
          <cell r="E1193" t="str">
            <v>Obec Spišské Bystré</v>
          </cell>
          <cell r="F1193" t="str">
            <v>áno</v>
          </cell>
        </row>
        <row r="1194">
          <cell r="C1194" t="str">
            <v>O523861</v>
          </cell>
          <cell r="D1194">
            <v>326551</v>
          </cell>
          <cell r="E1194" t="str">
            <v>Obec Spišské Hanušovce</v>
          </cell>
          <cell r="F1194" t="str">
            <v>áno</v>
          </cell>
        </row>
        <row r="1195">
          <cell r="C1195" t="str">
            <v>O523879</v>
          </cell>
          <cell r="D1195">
            <v>326569</v>
          </cell>
          <cell r="E1195" t="str">
            <v>Obec Spišský Štiavnik</v>
          </cell>
          <cell r="F1195" t="str">
            <v>áno</v>
          </cell>
        </row>
        <row r="1196">
          <cell r="C1196" t="str">
            <v>O523887</v>
          </cell>
          <cell r="D1196">
            <v>326577</v>
          </cell>
          <cell r="E1196" t="str">
            <v>Obec Stará Lesná</v>
          </cell>
          <cell r="F1196" t="str">
            <v>áno</v>
          </cell>
        </row>
        <row r="1197">
          <cell r="C1197" t="str">
            <v>O523909</v>
          </cell>
          <cell r="D1197">
            <v>326593</v>
          </cell>
          <cell r="E1197" t="str">
            <v>Obec Stráne pod Tatrami</v>
          </cell>
          <cell r="F1197" t="str">
            <v>áno</v>
          </cell>
        </row>
        <row r="1198">
          <cell r="C1198" t="str">
            <v>O523925</v>
          </cell>
          <cell r="D1198">
            <v>326607</v>
          </cell>
          <cell r="E1198" t="str">
            <v>Mesto Svit</v>
          </cell>
          <cell r="F1198" t="str">
            <v>áno</v>
          </cell>
        </row>
        <row r="1199">
          <cell r="C1199" t="str">
            <v>O523933</v>
          </cell>
          <cell r="D1199">
            <v>326615</v>
          </cell>
          <cell r="E1199" t="str">
            <v>Obec Štrba</v>
          </cell>
          <cell r="F1199" t="str">
            <v>áno</v>
          </cell>
        </row>
        <row r="1200">
          <cell r="C1200" t="str">
            <v>O523950</v>
          </cell>
          <cell r="D1200">
            <v>326623</v>
          </cell>
          <cell r="E1200" t="str">
            <v>Obec Švábovce</v>
          </cell>
          <cell r="F1200" t="str">
            <v>áno</v>
          </cell>
        </row>
        <row r="1201">
          <cell r="C1201" t="str">
            <v>O523976</v>
          </cell>
          <cell r="D1201">
            <v>326631</v>
          </cell>
          <cell r="E1201" t="str">
            <v>Obec Toporec</v>
          </cell>
          <cell r="F1201" t="str">
            <v>áno</v>
          </cell>
        </row>
        <row r="1202">
          <cell r="C1202" t="str">
            <v>O523984</v>
          </cell>
          <cell r="D1202">
            <v>326640</v>
          </cell>
          <cell r="E1202" t="str">
            <v>Obec Tvarožná</v>
          </cell>
          <cell r="F1202" t="str">
            <v>áno</v>
          </cell>
        </row>
        <row r="1203">
          <cell r="C1203" t="str">
            <v>O523992</v>
          </cell>
          <cell r="D1203">
            <v>76597</v>
          </cell>
          <cell r="E1203" t="str">
            <v>Obec Veľká Franková</v>
          </cell>
          <cell r="F1203" t="str">
            <v>áno</v>
          </cell>
        </row>
        <row r="1204">
          <cell r="C1204" t="str">
            <v>O524000</v>
          </cell>
          <cell r="D1204">
            <v>326666</v>
          </cell>
          <cell r="E1204" t="str">
            <v>Obec Veľká Lomnica</v>
          </cell>
          <cell r="F1204" t="str">
            <v>áno</v>
          </cell>
        </row>
        <row r="1205">
          <cell r="C1205" t="str">
            <v>O524018</v>
          </cell>
          <cell r="D1205">
            <v>326674</v>
          </cell>
          <cell r="E1205" t="str">
            <v>Obec Veľký Slavkov</v>
          </cell>
          <cell r="F1205" t="str">
            <v>áno</v>
          </cell>
        </row>
        <row r="1206">
          <cell r="C1206" t="str">
            <v>O524034</v>
          </cell>
          <cell r="D1206">
            <v>326691</v>
          </cell>
          <cell r="E1206" t="str">
            <v>Obec Vikartovce</v>
          </cell>
          <cell r="F1206" t="str">
            <v>áno</v>
          </cell>
        </row>
        <row r="1207">
          <cell r="C1207" t="str">
            <v>O524042</v>
          </cell>
          <cell r="D1207">
            <v>326704</v>
          </cell>
          <cell r="E1207" t="str">
            <v>Obec Vlková</v>
          </cell>
          <cell r="F1207" t="str">
            <v>áno</v>
          </cell>
        </row>
        <row r="1208">
          <cell r="C1208" t="str">
            <v>O524051</v>
          </cell>
          <cell r="D1208">
            <v>326712</v>
          </cell>
          <cell r="E1208" t="str">
            <v>Obec Vlkovce</v>
          </cell>
          <cell r="F1208" t="str">
            <v>áno</v>
          </cell>
        </row>
        <row r="1209">
          <cell r="C1209" t="str">
            <v>O524077</v>
          </cell>
          <cell r="D1209">
            <v>326721</v>
          </cell>
          <cell r="E1209" t="str">
            <v>Obec Vrbov</v>
          </cell>
          <cell r="F1209" t="str">
            <v>áno</v>
          </cell>
        </row>
        <row r="1210">
          <cell r="C1210" t="str">
            <v>O524093</v>
          </cell>
          <cell r="D1210">
            <v>326747</v>
          </cell>
          <cell r="E1210" t="str">
            <v>Obec Vydrník</v>
          </cell>
          <cell r="F1210" t="str">
            <v>áno</v>
          </cell>
        </row>
        <row r="1211">
          <cell r="C1211" t="str">
            <v>O524107</v>
          </cell>
          <cell r="D1211">
            <v>326437</v>
          </cell>
          <cell r="E1211" t="str">
            <v>Obec Šuňava</v>
          </cell>
          <cell r="F1211" t="str">
            <v>áno</v>
          </cell>
        </row>
        <row r="1212">
          <cell r="C1212" t="str">
            <v>O524123</v>
          </cell>
          <cell r="D1212">
            <v>326771</v>
          </cell>
          <cell r="E1212" t="str">
            <v>Obec Žakovce</v>
          </cell>
          <cell r="F1212" t="str">
            <v>áno</v>
          </cell>
        </row>
        <row r="1213">
          <cell r="C1213" t="str">
            <v>O524131</v>
          </cell>
          <cell r="D1213">
            <v>326780</v>
          </cell>
          <cell r="E1213" t="str">
            <v>Obec Ždiar</v>
          </cell>
          <cell r="F1213" t="str">
            <v>áno</v>
          </cell>
        </row>
        <row r="1214">
          <cell r="C1214" t="str">
            <v>O524140</v>
          </cell>
          <cell r="D1214">
            <v>327646</v>
          </cell>
          <cell r="E1214" t="str">
            <v>Mesto Prešov</v>
          </cell>
          <cell r="F1214" t="str">
            <v>áno</v>
          </cell>
        </row>
        <row r="1215">
          <cell r="C1215" t="str">
            <v>O524158</v>
          </cell>
          <cell r="D1215">
            <v>690619</v>
          </cell>
          <cell r="E1215" t="str">
            <v>Obec Abranovce</v>
          </cell>
          <cell r="F1215" t="str">
            <v>áno</v>
          </cell>
        </row>
        <row r="1216">
          <cell r="C1216" t="str">
            <v>O524174</v>
          </cell>
          <cell r="D1216">
            <v>326801</v>
          </cell>
          <cell r="E1216" t="str">
            <v>Obec Bajerov</v>
          </cell>
          <cell r="F1216" t="str">
            <v>áno</v>
          </cell>
        </row>
        <row r="1217">
          <cell r="C1217" t="str">
            <v>O524191</v>
          </cell>
          <cell r="D1217">
            <v>326828</v>
          </cell>
          <cell r="E1217" t="str">
            <v>Obec Bertotovce</v>
          </cell>
          <cell r="F1217" t="str">
            <v>áno</v>
          </cell>
        </row>
        <row r="1218">
          <cell r="C1218" t="str">
            <v>O524204</v>
          </cell>
          <cell r="D1218">
            <v>690422</v>
          </cell>
          <cell r="E1218" t="str">
            <v>Obec Bodovce</v>
          </cell>
          <cell r="F1218" t="str">
            <v>áno</v>
          </cell>
        </row>
        <row r="1219">
          <cell r="C1219" t="str">
            <v>O524239</v>
          </cell>
          <cell r="D1219">
            <v>326861</v>
          </cell>
          <cell r="E1219" t="str">
            <v>Obec Brezovica</v>
          </cell>
          <cell r="F1219" t="str">
            <v>áno</v>
          </cell>
        </row>
        <row r="1220">
          <cell r="C1220" t="str">
            <v>O524263</v>
          </cell>
          <cell r="D1220">
            <v>326895</v>
          </cell>
          <cell r="E1220" t="str">
            <v>Obec Bzenov</v>
          </cell>
          <cell r="F1220" t="str">
            <v>áno</v>
          </cell>
        </row>
        <row r="1221">
          <cell r="C1221" t="str">
            <v>O524280</v>
          </cell>
          <cell r="D1221">
            <v>326909</v>
          </cell>
          <cell r="E1221" t="str">
            <v>Obec Červená Voda</v>
          </cell>
          <cell r="F1221" t="str">
            <v>áno</v>
          </cell>
        </row>
        <row r="1222">
          <cell r="C1222" t="str">
            <v>O524298</v>
          </cell>
          <cell r="D1222">
            <v>326925</v>
          </cell>
          <cell r="E1222" t="str">
            <v>Obec Červenica pri Sabinove</v>
          </cell>
          <cell r="F1222" t="str">
            <v>áno</v>
          </cell>
        </row>
        <row r="1223">
          <cell r="C1223" t="str">
            <v>O524301</v>
          </cell>
          <cell r="D1223">
            <v>326917</v>
          </cell>
          <cell r="E1223" t="str">
            <v>Obec Červenica</v>
          </cell>
          <cell r="F1223" t="str">
            <v>áno</v>
          </cell>
        </row>
        <row r="1224">
          <cell r="C1224" t="str">
            <v>O524310</v>
          </cell>
          <cell r="D1224">
            <v>326933</v>
          </cell>
          <cell r="E1224" t="str">
            <v>Obec Ďačov</v>
          </cell>
          <cell r="F1224" t="str">
            <v>áno</v>
          </cell>
        </row>
        <row r="1225">
          <cell r="C1225" t="str">
            <v>O524336</v>
          </cell>
          <cell r="D1225">
            <v>326950</v>
          </cell>
          <cell r="E1225" t="str">
            <v>Obec Demjata</v>
          </cell>
          <cell r="F1225" t="str">
            <v>áno</v>
          </cell>
        </row>
        <row r="1226">
          <cell r="C1226" t="str">
            <v>O524352</v>
          </cell>
          <cell r="D1226">
            <v>326984</v>
          </cell>
          <cell r="E1226" t="str">
            <v>Obec Drienov</v>
          </cell>
          <cell r="F1226" t="str">
            <v>áno</v>
          </cell>
        </row>
        <row r="1227">
          <cell r="C1227" t="str">
            <v>O524361</v>
          </cell>
          <cell r="D1227">
            <v>326976</v>
          </cell>
          <cell r="E1227" t="str">
            <v>Obec Drienovská Nová Ves</v>
          </cell>
          <cell r="F1227" t="str">
            <v>áno</v>
          </cell>
        </row>
        <row r="1228">
          <cell r="C1228" t="str">
            <v>O524379</v>
          </cell>
          <cell r="D1228">
            <v>326992</v>
          </cell>
          <cell r="E1228" t="str">
            <v>Obec Dubovica</v>
          </cell>
          <cell r="F1228" t="str">
            <v>áno</v>
          </cell>
        </row>
        <row r="1229">
          <cell r="C1229" t="str">
            <v>O524395</v>
          </cell>
          <cell r="D1229">
            <v>327018</v>
          </cell>
          <cell r="E1229" t="str">
            <v>Obec Fintice</v>
          </cell>
          <cell r="F1229" t="str">
            <v>áno</v>
          </cell>
        </row>
        <row r="1230">
          <cell r="C1230" t="str">
            <v>O524409</v>
          </cell>
          <cell r="D1230">
            <v>327026</v>
          </cell>
          <cell r="E1230" t="str">
            <v>Obec Fričovce</v>
          </cell>
          <cell r="F1230" t="str">
            <v>áno</v>
          </cell>
        </row>
        <row r="1231">
          <cell r="C1231" t="str">
            <v>O524417</v>
          </cell>
          <cell r="D1231">
            <v>327034</v>
          </cell>
          <cell r="E1231" t="str">
            <v>Obec Fulianka</v>
          </cell>
          <cell r="F1231" t="str">
            <v>áno</v>
          </cell>
        </row>
        <row r="1232">
          <cell r="C1232" t="str">
            <v>O524433</v>
          </cell>
          <cell r="D1232">
            <v>327051</v>
          </cell>
          <cell r="E1232" t="str">
            <v>Obec Gregorovce</v>
          </cell>
          <cell r="F1232" t="str">
            <v>áno</v>
          </cell>
        </row>
        <row r="1233">
          <cell r="C1233" t="str">
            <v>O524468</v>
          </cell>
          <cell r="D1233">
            <v>327085</v>
          </cell>
          <cell r="E1233" t="str">
            <v>Obec Hermanovce</v>
          </cell>
          <cell r="F1233" t="str">
            <v>áno</v>
          </cell>
        </row>
        <row r="1234">
          <cell r="C1234" t="str">
            <v>O524476</v>
          </cell>
          <cell r="D1234">
            <v>327093</v>
          </cell>
          <cell r="E1234" t="str">
            <v>Obec Hrabkov</v>
          </cell>
          <cell r="F1234" t="str">
            <v>áno</v>
          </cell>
        </row>
        <row r="1235">
          <cell r="C1235" t="str">
            <v>O524492</v>
          </cell>
          <cell r="D1235">
            <v>327107</v>
          </cell>
          <cell r="E1235" t="str">
            <v>Obec Hubošovce</v>
          </cell>
          <cell r="F1235" t="str">
            <v>áno</v>
          </cell>
        </row>
        <row r="1236">
          <cell r="C1236" t="str">
            <v>O524506</v>
          </cell>
          <cell r="D1236">
            <v>327115</v>
          </cell>
          <cell r="E1236" t="str">
            <v>Obec Chmeľov</v>
          </cell>
          <cell r="F1236" t="str">
            <v>áno</v>
          </cell>
        </row>
        <row r="1237">
          <cell r="C1237" t="str">
            <v>O524522</v>
          </cell>
          <cell r="D1237">
            <v>327140</v>
          </cell>
          <cell r="E1237" t="str">
            <v>Obec Chminianska Nová Ves</v>
          </cell>
          <cell r="F1237" t="str">
            <v>áno</v>
          </cell>
        </row>
        <row r="1238">
          <cell r="C1238" t="str">
            <v>O524531</v>
          </cell>
          <cell r="D1238">
            <v>327158</v>
          </cell>
          <cell r="E1238" t="str">
            <v>Obec Chminianske Jakubovany</v>
          </cell>
          <cell r="F1238" t="str">
            <v>áno</v>
          </cell>
        </row>
        <row r="1239">
          <cell r="C1239" t="str">
            <v>O524573</v>
          </cell>
          <cell r="D1239">
            <v>327182</v>
          </cell>
          <cell r="E1239" t="str">
            <v>Obec Jakubovany</v>
          </cell>
          <cell r="F1239" t="str">
            <v>áno</v>
          </cell>
        </row>
        <row r="1240">
          <cell r="C1240" t="str">
            <v>O524603</v>
          </cell>
          <cell r="D1240">
            <v>327212</v>
          </cell>
          <cell r="E1240" t="str">
            <v>Obec Jarovnice</v>
          </cell>
          <cell r="F1240" t="str">
            <v>áno</v>
          </cell>
        </row>
        <row r="1241">
          <cell r="C1241" t="str">
            <v>O524611</v>
          </cell>
          <cell r="D1241">
            <v>327221</v>
          </cell>
          <cell r="E1241" t="str">
            <v>Obec Kamenica</v>
          </cell>
          <cell r="F1241" t="str">
            <v>áno</v>
          </cell>
        </row>
        <row r="1242">
          <cell r="C1242" t="str">
            <v>O524620</v>
          </cell>
          <cell r="D1242">
            <v>327239</v>
          </cell>
          <cell r="E1242" t="str">
            <v>Obec Kapušany</v>
          </cell>
          <cell r="F1242" t="str">
            <v>áno</v>
          </cell>
        </row>
        <row r="1243">
          <cell r="C1243" t="str">
            <v>O524654</v>
          </cell>
          <cell r="D1243">
            <v>327263</v>
          </cell>
          <cell r="E1243" t="str">
            <v>Obec Kojatice</v>
          </cell>
          <cell r="F1243" t="str">
            <v>áno</v>
          </cell>
        </row>
        <row r="1244">
          <cell r="C1244" t="str">
            <v>O524662</v>
          </cell>
          <cell r="D1244">
            <v>327271</v>
          </cell>
          <cell r="E1244" t="str">
            <v>Obec Kokošovce</v>
          </cell>
          <cell r="F1244" t="str">
            <v>áno</v>
          </cell>
        </row>
        <row r="1245">
          <cell r="C1245" t="str">
            <v>O524671</v>
          </cell>
          <cell r="D1245">
            <v>327280</v>
          </cell>
          <cell r="E1245" t="str">
            <v>Obec Krásna Lúka</v>
          </cell>
          <cell r="F1245" t="str">
            <v>áno</v>
          </cell>
        </row>
        <row r="1246">
          <cell r="C1246" t="str">
            <v>O524689</v>
          </cell>
          <cell r="D1246">
            <v>327298</v>
          </cell>
          <cell r="E1246" t="str">
            <v>Obec Krivany</v>
          </cell>
          <cell r="F1246" t="str">
            <v>áno</v>
          </cell>
        </row>
        <row r="1247">
          <cell r="C1247" t="str">
            <v>O524743</v>
          </cell>
          <cell r="D1247">
            <v>327344</v>
          </cell>
          <cell r="E1247" t="str">
            <v>Obec Lemešany</v>
          </cell>
          <cell r="F1247" t="str">
            <v>áno</v>
          </cell>
        </row>
        <row r="1248">
          <cell r="C1248" t="str">
            <v>O524751</v>
          </cell>
          <cell r="D1248">
            <v>327352</v>
          </cell>
          <cell r="E1248" t="str">
            <v>Obec Lesíček</v>
          </cell>
          <cell r="F1248" t="str">
            <v>áno</v>
          </cell>
        </row>
        <row r="1249">
          <cell r="C1249" t="str">
            <v>O524760</v>
          </cell>
          <cell r="D1249">
            <v>327361</v>
          </cell>
          <cell r="E1249" t="str">
            <v>Obec Ličartovce</v>
          </cell>
          <cell r="F1249" t="str">
            <v>áno</v>
          </cell>
        </row>
        <row r="1250">
          <cell r="C1250" t="str">
            <v>O524778</v>
          </cell>
          <cell r="D1250">
            <v>327379</v>
          </cell>
          <cell r="E1250" t="str">
            <v>Mesto Lipany</v>
          </cell>
          <cell r="F1250" t="str">
            <v>áno</v>
          </cell>
        </row>
        <row r="1251">
          <cell r="C1251" t="str">
            <v>O524786</v>
          </cell>
          <cell r="D1251">
            <v>327387</v>
          </cell>
          <cell r="E1251" t="str">
            <v>OBEC Lipovce</v>
          </cell>
          <cell r="F1251" t="str">
            <v>áno</v>
          </cell>
        </row>
        <row r="1252">
          <cell r="C1252" t="str">
            <v>O524794</v>
          </cell>
          <cell r="D1252">
            <v>327395</v>
          </cell>
          <cell r="E1252" t="str">
            <v>Obec Ľubovec</v>
          </cell>
          <cell r="F1252" t="str">
            <v>áno</v>
          </cell>
        </row>
        <row r="1253">
          <cell r="C1253" t="str">
            <v>O524816</v>
          </cell>
          <cell r="D1253">
            <v>327417</v>
          </cell>
          <cell r="E1253" t="str">
            <v>Obec Lúčka</v>
          </cell>
          <cell r="F1253" t="str">
            <v>áno</v>
          </cell>
        </row>
        <row r="1254">
          <cell r="C1254" t="str">
            <v>O524824</v>
          </cell>
          <cell r="D1254">
            <v>327425</v>
          </cell>
          <cell r="E1254" t="str">
            <v>Obec Ľutina</v>
          </cell>
          <cell r="F1254" t="str">
            <v>áno</v>
          </cell>
        </row>
        <row r="1255">
          <cell r="C1255" t="str">
            <v>O524875</v>
          </cell>
          <cell r="D1255">
            <v>327476</v>
          </cell>
          <cell r="E1255" t="str">
            <v>Obec Milpoš</v>
          </cell>
          <cell r="F1255" t="str">
            <v>áno</v>
          </cell>
        </row>
        <row r="1256">
          <cell r="C1256" t="str">
            <v>O524883</v>
          </cell>
          <cell r="D1256">
            <v>327484</v>
          </cell>
          <cell r="E1256" t="str">
            <v>Obec Mirkovce</v>
          </cell>
          <cell r="F1256" t="str">
            <v>áno</v>
          </cell>
        </row>
        <row r="1257">
          <cell r="C1257" t="str">
            <v>O524913</v>
          </cell>
          <cell r="D1257">
            <v>327506</v>
          </cell>
          <cell r="E1257" t="str">
            <v>Obec Nemcovce</v>
          </cell>
          <cell r="F1257" t="str">
            <v>áno</v>
          </cell>
        </row>
        <row r="1258">
          <cell r="C1258" t="str">
            <v>O524921</v>
          </cell>
          <cell r="D1258">
            <v>327514</v>
          </cell>
          <cell r="E1258" t="str">
            <v>Obec Nižný Slavkov</v>
          </cell>
          <cell r="F1258" t="str">
            <v>áno</v>
          </cell>
        </row>
        <row r="1259">
          <cell r="C1259" t="str">
            <v>O524930</v>
          </cell>
          <cell r="D1259">
            <v>327522</v>
          </cell>
          <cell r="E1259" t="str">
            <v>Obec Okružná</v>
          </cell>
          <cell r="F1259" t="str">
            <v>áno</v>
          </cell>
        </row>
        <row r="1260">
          <cell r="C1260" t="str">
            <v>O524956</v>
          </cell>
          <cell r="D1260">
            <v>327549</v>
          </cell>
          <cell r="E1260" t="str">
            <v>Obec Oľšov</v>
          </cell>
          <cell r="F1260" t="str">
            <v>áno</v>
          </cell>
        </row>
        <row r="1261">
          <cell r="C1261" t="str">
            <v>O524981</v>
          </cell>
          <cell r="D1261">
            <v>690554</v>
          </cell>
          <cell r="E1261" t="str">
            <v>Obec Ostrovany</v>
          </cell>
          <cell r="F1261" t="str">
            <v>áno</v>
          </cell>
        </row>
        <row r="1262">
          <cell r="C1262" t="str">
            <v>O524999</v>
          </cell>
          <cell r="D1262">
            <v>327581</v>
          </cell>
          <cell r="E1262" t="str">
            <v>Obec Ovčie</v>
          </cell>
          <cell r="F1262" t="str">
            <v>áno</v>
          </cell>
        </row>
        <row r="1263">
          <cell r="C1263" t="str">
            <v>O525006</v>
          </cell>
          <cell r="D1263">
            <v>327590</v>
          </cell>
          <cell r="E1263" t="str">
            <v>Obec Pečovská Nová Ves</v>
          </cell>
          <cell r="F1263" t="str">
            <v>áno</v>
          </cell>
        </row>
        <row r="1264">
          <cell r="C1264" t="str">
            <v>O525014</v>
          </cell>
          <cell r="D1264">
            <v>327603</v>
          </cell>
          <cell r="E1264" t="str">
            <v>Obec Petrovany</v>
          </cell>
          <cell r="F1264" t="str">
            <v>áno</v>
          </cell>
        </row>
        <row r="1265">
          <cell r="C1265" t="str">
            <v>O525022</v>
          </cell>
          <cell r="D1265">
            <v>327611</v>
          </cell>
          <cell r="E1265" t="str">
            <v>Obec Podhorany</v>
          </cell>
          <cell r="F1265" t="str">
            <v>áno</v>
          </cell>
        </row>
        <row r="1266">
          <cell r="C1266" t="str">
            <v>O525049</v>
          </cell>
          <cell r="D1266">
            <v>327638</v>
          </cell>
          <cell r="E1266" t="str">
            <v>Obec Poloma</v>
          </cell>
          <cell r="F1266" t="str">
            <v>áno</v>
          </cell>
        </row>
        <row r="1267">
          <cell r="C1267" t="str">
            <v>O525057</v>
          </cell>
          <cell r="D1267">
            <v>690601</v>
          </cell>
          <cell r="E1267" t="str">
            <v>Obec Proč</v>
          </cell>
          <cell r="F1267" t="str">
            <v>áno</v>
          </cell>
        </row>
        <row r="1268">
          <cell r="C1268" t="str">
            <v>O525065</v>
          </cell>
          <cell r="D1268">
            <v>327654</v>
          </cell>
          <cell r="E1268" t="str">
            <v>Obec Pušovce</v>
          </cell>
          <cell r="F1268" t="str">
            <v>áno</v>
          </cell>
        </row>
        <row r="1269">
          <cell r="C1269" t="str">
            <v>O525111</v>
          </cell>
          <cell r="D1269">
            <v>327701</v>
          </cell>
          <cell r="E1269" t="str">
            <v>Obec Rokycany</v>
          </cell>
          <cell r="F1269" t="str">
            <v>áno</v>
          </cell>
        </row>
        <row r="1270">
          <cell r="C1270" t="str">
            <v>O525120</v>
          </cell>
          <cell r="D1270">
            <v>327719</v>
          </cell>
          <cell r="E1270" t="str">
            <v>Obec Rožkovany</v>
          </cell>
          <cell r="F1270" t="str">
            <v>áno</v>
          </cell>
        </row>
        <row r="1271">
          <cell r="C1271" t="str">
            <v>O525138</v>
          </cell>
          <cell r="D1271">
            <v>327727</v>
          </cell>
          <cell r="E1271" t="str">
            <v>Obec Ruská Nová Ves</v>
          </cell>
          <cell r="F1271" t="str">
            <v>áno</v>
          </cell>
        </row>
        <row r="1272">
          <cell r="C1272" t="str">
            <v>O525146</v>
          </cell>
          <cell r="D1272">
            <v>327735</v>
          </cell>
          <cell r="E1272" t="str">
            <v>Mesto Sabinov</v>
          </cell>
          <cell r="F1272" t="str">
            <v>áno</v>
          </cell>
        </row>
        <row r="1273">
          <cell r="C1273" t="str">
            <v>O525154</v>
          </cell>
          <cell r="D1273">
            <v>327743</v>
          </cell>
          <cell r="E1273" t="str">
            <v>Obec Sedlice</v>
          </cell>
          <cell r="F1273" t="str">
            <v>áno</v>
          </cell>
        </row>
        <row r="1274">
          <cell r="C1274" t="str">
            <v>O525171</v>
          </cell>
          <cell r="D1274">
            <v>327760</v>
          </cell>
          <cell r="E1274" t="str">
            <v>Obec Svinia</v>
          </cell>
          <cell r="F1274" t="str">
            <v>áno</v>
          </cell>
        </row>
        <row r="1275">
          <cell r="C1275" t="str">
            <v>O525189</v>
          </cell>
          <cell r="D1275">
            <v>327778</v>
          </cell>
          <cell r="E1275" t="str">
            <v>Obec Šarišská Poruba</v>
          </cell>
          <cell r="F1275" t="str">
            <v>áno</v>
          </cell>
        </row>
        <row r="1276">
          <cell r="C1276" t="str">
            <v>O525201</v>
          </cell>
          <cell r="D1276">
            <v>327786</v>
          </cell>
          <cell r="E1276" t="str">
            <v>Obec Šarišské Bohdanovce</v>
          </cell>
          <cell r="F1276" t="str">
            <v>áno</v>
          </cell>
        </row>
        <row r="1277">
          <cell r="C1277" t="str">
            <v>O525219</v>
          </cell>
          <cell r="D1277">
            <v>327794</v>
          </cell>
          <cell r="E1277" t="str">
            <v>Obec Šarišské Dravce</v>
          </cell>
          <cell r="F1277" t="str">
            <v>áno</v>
          </cell>
        </row>
        <row r="1278">
          <cell r="C1278" t="str">
            <v>O525235</v>
          </cell>
          <cell r="D1278">
            <v>327808</v>
          </cell>
          <cell r="E1278" t="str">
            <v>Obec Šarišské Michaľany</v>
          </cell>
          <cell r="F1278" t="str">
            <v>áno</v>
          </cell>
        </row>
        <row r="1279">
          <cell r="C1279" t="str">
            <v>O525260</v>
          </cell>
          <cell r="D1279">
            <v>327832</v>
          </cell>
          <cell r="E1279" t="str">
            <v>Obec Široké</v>
          </cell>
          <cell r="F1279" t="str">
            <v>áno</v>
          </cell>
        </row>
        <row r="1280">
          <cell r="C1280" t="str">
            <v>O525294</v>
          </cell>
          <cell r="D1280">
            <v>327867</v>
          </cell>
          <cell r="E1280" t="str">
            <v>Obec Terňa</v>
          </cell>
          <cell r="F1280" t="str">
            <v>áno</v>
          </cell>
        </row>
        <row r="1281">
          <cell r="C1281" t="str">
            <v>O525316</v>
          </cell>
          <cell r="D1281">
            <v>327883</v>
          </cell>
          <cell r="E1281" t="str">
            <v>Obec Torysa</v>
          </cell>
          <cell r="F1281" t="str">
            <v>áno</v>
          </cell>
        </row>
        <row r="1282">
          <cell r="C1282" t="str">
            <v>O525332</v>
          </cell>
          <cell r="D1282">
            <v>327905</v>
          </cell>
          <cell r="E1282" t="str">
            <v>Obec Tuhrina</v>
          </cell>
          <cell r="F1282" t="str">
            <v>áno</v>
          </cell>
        </row>
        <row r="1283">
          <cell r="C1283" t="str">
            <v>O525341</v>
          </cell>
          <cell r="D1283">
            <v>327913</v>
          </cell>
          <cell r="E1283" t="str">
            <v>Obec Tulčík</v>
          </cell>
          <cell r="F1283" t="str">
            <v>áno</v>
          </cell>
        </row>
        <row r="1284">
          <cell r="C1284" t="str">
            <v>O525359</v>
          </cell>
          <cell r="D1284">
            <v>327921</v>
          </cell>
          <cell r="E1284" t="str">
            <v>Obec Uzovce</v>
          </cell>
          <cell r="F1284" t="str">
            <v>áno</v>
          </cell>
        </row>
        <row r="1285">
          <cell r="C1285" t="str">
            <v>O525367</v>
          </cell>
          <cell r="D1285">
            <v>327930</v>
          </cell>
          <cell r="E1285" t="str">
            <v>Obec Uzovské Pekľany</v>
          </cell>
          <cell r="F1285" t="str">
            <v>áno</v>
          </cell>
        </row>
        <row r="1286">
          <cell r="C1286" t="str">
            <v>O525375</v>
          </cell>
          <cell r="D1286">
            <v>327948</v>
          </cell>
          <cell r="E1286" t="str">
            <v>Obec Uzovský Šalgov</v>
          </cell>
          <cell r="F1286" t="str">
            <v>áno</v>
          </cell>
        </row>
        <row r="1287">
          <cell r="C1287" t="str">
            <v>O525383</v>
          </cell>
          <cell r="D1287">
            <v>327956</v>
          </cell>
          <cell r="E1287" t="str">
            <v>Obec Varhaňovce</v>
          </cell>
          <cell r="F1287" t="str">
            <v>áno</v>
          </cell>
        </row>
        <row r="1288">
          <cell r="C1288" t="str">
            <v>O525405</v>
          </cell>
          <cell r="D1288">
            <v>327972</v>
          </cell>
          <cell r="E1288" t="str">
            <v>Mesto Veľký Šariš</v>
          </cell>
          <cell r="F1288" t="str">
            <v>áno</v>
          </cell>
        </row>
        <row r="1289">
          <cell r="C1289" t="str">
            <v>O525413</v>
          </cell>
          <cell r="D1289">
            <v>327981</v>
          </cell>
          <cell r="E1289" t="str">
            <v>Obec Víťaz</v>
          </cell>
          <cell r="F1289" t="str">
            <v>áno</v>
          </cell>
        </row>
        <row r="1290">
          <cell r="C1290" t="str">
            <v>O525456</v>
          </cell>
          <cell r="D1290">
            <v>328022</v>
          </cell>
          <cell r="E1290" t="str">
            <v>Obec Záhradné</v>
          </cell>
          <cell r="F1290" t="str">
            <v>áno</v>
          </cell>
        </row>
        <row r="1291">
          <cell r="C1291" t="str">
            <v>O525499</v>
          </cell>
          <cell r="D1291">
            <v>328057</v>
          </cell>
          <cell r="E1291" t="str">
            <v>Obec Žehňa</v>
          </cell>
          <cell r="F1291" t="str">
            <v>áno</v>
          </cell>
        </row>
        <row r="1292">
          <cell r="C1292" t="str">
            <v>O525511</v>
          </cell>
          <cell r="D1292">
            <v>328073</v>
          </cell>
          <cell r="E1292" t="str">
            <v>Obec Župčany</v>
          </cell>
          <cell r="F1292" t="str">
            <v>áno</v>
          </cell>
        </row>
        <row r="1293">
          <cell r="C1293" t="str">
            <v>O526401</v>
          </cell>
          <cell r="D1293">
            <v>328961</v>
          </cell>
          <cell r="E1293" t="str">
            <v>Obec Bijacovce</v>
          </cell>
          <cell r="F1293" t="str">
            <v>áno</v>
          </cell>
        </row>
        <row r="1294">
          <cell r="C1294" t="str">
            <v>O526452</v>
          </cell>
          <cell r="D1294">
            <v>329011</v>
          </cell>
          <cell r="E1294" t="str">
            <v>Obec Dlhé Stráže</v>
          </cell>
          <cell r="F1294" t="str">
            <v>áno</v>
          </cell>
        </row>
        <row r="1295">
          <cell r="C1295" t="str">
            <v>O526479</v>
          </cell>
          <cell r="D1295">
            <v>329037</v>
          </cell>
          <cell r="E1295" t="str">
            <v>Obec Domaňovce</v>
          </cell>
          <cell r="F1295" t="str">
            <v>áno</v>
          </cell>
        </row>
        <row r="1296">
          <cell r="C1296" t="str">
            <v>O526487</v>
          </cell>
          <cell r="D1296">
            <v>329045</v>
          </cell>
          <cell r="E1296" t="str">
            <v>Obec Dravce</v>
          </cell>
          <cell r="F1296" t="str">
            <v>áno</v>
          </cell>
        </row>
        <row r="1297">
          <cell r="C1297" t="str">
            <v>O526517</v>
          </cell>
          <cell r="D1297">
            <v>329070</v>
          </cell>
          <cell r="E1297" t="str">
            <v>Obec Granč - Petrovce</v>
          </cell>
          <cell r="F1297" t="str">
            <v>áno</v>
          </cell>
        </row>
        <row r="1298">
          <cell r="C1298" t="str">
            <v>O526665</v>
          </cell>
          <cell r="D1298">
            <v>330167</v>
          </cell>
          <cell r="E1298" t="str">
            <v>Mesto Stará Ľubovňa</v>
          </cell>
          <cell r="F1298" t="str">
            <v>áno</v>
          </cell>
        </row>
        <row r="1299">
          <cell r="C1299" t="str">
            <v>O526673</v>
          </cell>
          <cell r="D1299">
            <v>329835</v>
          </cell>
          <cell r="E1299" t="str">
            <v>Obec Čirč</v>
          </cell>
          <cell r="F1299" t="str">
            <v>áno</v>
          </cell>
        </row>
        <row r="1300">
          <cell r="C1300" t="str">
            <v>O526720</v>
          </cell>
          <cell r="D1300">
            <v>329886</v>
          </cell>
          <cell r="E1300" t="str">
            <v>Obec Hniezdne</v>
          </cell>
          <cell r="F1300" t="str">
            <v>áno</v>
          </cell>
        </row>
        <row r="1301">
          <cell r="C1301" t="str">
            <v>O526746</v>
          </cell>
          <cell r="D1301">
            <v>329908</v>
          </cell>
          <cell r="E1301" t="str">
            <v>Obec Hromoš</v>
          </cell>
          <cell r="F1301" t="str">
            <v>áno</v>
          </cell>
        </row>
        <row r="1302">
          <cell r="C1302" t="str">
            <v>O526754</v>
          </cell>
          <cell r="D1302">
            <v>329916</v>
          </cell>
          <cell r="E1302" t="str">
            <v>Obec Chmeľnica</v>
          </cell>
          <cell r="F1302" t="str">
            <v>áno</v>
          </cell>
        </row>
        <row r="1303">
          <cell r="C1303" t="str">
            <v>O526762</v>
          </cell>
          <cell r="D1303">
            <v>329924</v>
          </cell>
          <cell r="E1303" t="str">
            <v>Obec Jakubany</v>
          </cell>
          <cell r="F1303" t="str">
            <v>áno</v>
          </cell>
        </row>
        <row r="1304">
          <cell r="C1304" t="str">
            <v>O526771</v>
          </cell>
          <cell r="D1304">
            <v>329932</v>
          </cell>
          <cell r="E1304" t="str">
            <v>Obec Jarabina</v>
          </cell>
          <cell r="F1304" t="str">
            <v>áno</v>
          </cell>
        </row>
        <row r="1305">
          <cell r="C1305" t="str">
            <v>O526789</v>
          </cell>
          <cell r="D1305">
            <v>329941</v>
          </cell>
          <cell r="E1305" t="str">
            <v>Obec Kamienka</v>
          </cell>
          <cell r="F1305" t="str">
            <v>áno</v>
          </cell>
        </row>
        <row r="1306">
          <cell r="C1306" t="str">
            <v>O526797</v>
          </cell>
          <cell r="D1306">
            <v>329959</v>
          </cell>
          <cell r="E1306" t="str">
            <v>Obec Kolačkov</v>
          </cell>
          <cell r="F1306" t="str">
            <v>áno</v>
          </cell>
        </row>
        <row r="1307">
          <cell r="C1307" t="str">
            <v>O526819</v>
          </cell>
          <cell r="D1307">
            <v>329975</v>
          </cell>
          <cell r="E1307" t="str">
            <v>Obec Kyjov</v>
          </cell>
          <cell r="F1307" t="str">
            <v>áno</v>
          </cell>
        </row>
        <row r="1308">
          <cell r="C1308" t="str">
            <v>O526843</v>
          </cell>
          <cell r="D1308">
            <v>330001</v>
          </cell>
          <cell r="E1308" t="str">
            <v>Obec Lesnica</v>
          </cell>
          <cell r="F1308" t="str">
            <v>áno</v>
          </cell>
        </row>
        <row r="1309">
          <cell r="C1309" t="str">
            <v>O526860</v>
          </cell>
          <cell r="D1309">
            <v>330027</v>
          </cell>
          <cell r="E1309" t="str">
            <v>Obec Lomnička</v>
          </cell>
          <cell r="F1309" t="str">
            <v>áno</v>
          </cell>
        </row>
        <row r="1310">
          <cell r="C1310" t="str">
            <v>O526878</v>
          </cell>
          <cell r="D1310">
            <v>330035</v>
          </cell>
          <cell r="E1310" t="str">
            <v>Obec Ľubotín</v>
          </cell>
          <cell r="F1310" t="str">
            <v>áno</v>
          </cell>
        </row>
        <row r="1311">
          <cell r="C1311" t="str">
            <v>O526886</v>
          </cell>
          <cell r="D1311">
            <v>330043</v>
          </cell>
          <cell r="E1311" t="str">
            <v>Obec Malý Lipník</v>
          </cell>
          <cell r="F1311" t="str">
            <v>áno</v>
          </cell>
        </row>
        <row r="1312">
          <cell r="C1312" t="str">
            <v>O526916</v>
          </cell>
          <cell r="D1312">
            <v>330078</v>
          </cell>
          <cell r="E1312" t="str">
            <v>Obec Nižné Ružbachy</v>
          </cell>
          <cell r="F1312" t="str">
            <v>áno</v>
          </cell>
        </row>
        <row r="1313">
          <cell r="C1313" t="str">
            <v>O526924</v>
          </cell>
          <cell r="D1313">
            <v>330086</v>
          </cell>
          <cell r="E1313" t="str">
            <v>Obec Nová Ľubovňa</v>
          </cell>
          <cell r="F1313" t="str">
            <v>áno</v>
          </cell>
        </row>
        <row r="1314">
          <cell r="C1314" t="str">
            <v>O526941</v>
          </cell>
          <cell r="D1314">
            <v>330108</v>
          </cell>
          <cell r="E1314" t="str">
            <v>Obec Orlov</v>
          </cell>
          <cell r="F1314" t="str">
            <v>áno</v>
          </cell>
        </row>
        <row r="1315">
          <cell r="C1315" t="str">
            <v>O526959</v>
          </cell>
          <cell r="D1315">
            <v>330116</v>
          </cell>
          <cell r="E1315" t="str">
            <v>Obec Plaveč</v>
          </cell>
          <cell r="F1315" t="str">
            <v>áno</v>
          </cell>
        </row>
        <row r="1316">
          <cell r="C1316" t="str">
            <v>O526967</v>
          </cell>
          <cell r="D1316">
            <v>330124</v>
          </cell>
          <cell r="E1316" t="str">
            <v>Obec Plavnica</v>
          </cell>
          <cell r="F1316" t="str">
            <v>áno</v>
          </cell>
        </row>
        <row r="1317">
          <cell r="C1317" t="str">
            <v>O526975</v>
          </cell>
          <cell r="D1317">
            <v>330132</v>
          </cell>
          <cell r="E1317" t="str">
            <v>Mesto Podolínec</v>
          </cell>
          <cell r="F1317" t="str">
            <v>áno</v>
          </cell>
        </row>
        <row r="1318">
          <cell r="C1318" t="str">
            <v>O527041</v>
          </cell>
          <cell r="D1318">
            <v>330213</v>
          </cell>
          <cell r="E1318" t="str">
            <v>Obec Šarišské Jastrabie</v>
          </cell>
          <cell r="F1318" t="str">
            <v>áno</v>
          </cell>
        </row>
        <row r="1319">
          <cell r="C1319" t="str">
            <v>O527076</v>
          </cell>
          <cell r="D1319">
            <v>330248</v>
          </cell>
          <cell r="E1319" t="str">
            <v>Obec Veľký Lipník</v>
          </cell>
          <cell r="F1319" t="str">
            <v>áno</v>
          </cell>
        </row>
        <row r="1320">
          <cell r="C1320" t="str">
            <v>O527092</v>
          </cell>
          <cell r="D1320">
            <v>330264</v>
          </cell>
          <cell r="E1320" t="str">
            <v>Obec Vyšné Ružbachy</v>
          </cell>
          <cell r="F1320" t="str">
            <v>áno</v>
          </cell>
        </row>
        <row r="1321">
          <cell r="C1321" t="str">
            <v>O527106</v>
          </cell>
          <cell r="D1321">
            <v>331023</v>
          </cell>
          <cell r="E1321" t="str">
            <v>Mesto Svidník</v>
          </cell>
          <cell r="F1321" t="str">
            <v>áno</v>
          </cell>
        </row>
        <row r="1322">
          <cell r="C1322" t="str">
            <v>O527157</v>
          </cell>
          <cell r="D1322">
            <v>330329</v>
          </cell>
          <cell r="E1322" t="str">
            <v>Obec Breznica</v>
          </cell>
          <cell r="F1322" t="str">
            <v>áno</v>
          </cell>
        </row>
        <row r="1323">
          <cell r="C1323" t="str">
            <v>O527181</v>
          </cell>
          <cell r="D1323">
            <v>330353</v>
          </cell>
          <cell r="E1323" t="str">
            <v>Obec Bukovce</v>
          </cell>
          <cell r="F1323" t="str">
            <v>áno</v>
          </cell>
        </row>
        <row r="1324">
          <cell r="C1324" t="str">
            <v>O527211</v>
          </cell>
          <cell r="D1324">
            <v>330388</v>
          </cell>
          <cell r="E1324" t="str">
            <v>Obec Cernina</v>
          </cell>
          <cell r="F1324" t="str">
            <v>áno</v>
          </cell>
        </row>
        <row r="1325">
          <cell r="C1325" t="str">
            <v>O527297</v>
          </cell>
          <cell r="D1325">
            <v>330469</v>
          </cell>
          <cell r="E1325" t="str">
            <v>Obec Havaj</v>
          </cell>
          <cell r="F1325" t="str">
            <v>áno</v>
          </cell>
        </row>
        <row r="1326">
          <cell r="C1326" t="str">
            <v>O527335</v>
          </cell>
          <cell r="D1326">
            <v>330507</v>
          </cell>
          <cell r="E1326" t="str">
            <v>Obec Chotča</v>
          </cell>
          <cell r="F1326" t="str">
            <v>áno</v>
          </cell>
        </row>
        <row r="1327">
          <cell r="C1327" t="str">
            <v>O527386</v>
          </cell>
          <cell r="D1327">
            <v>330558</v>
          </cell>
          <cell r="E1327" t="str">
            <v>Obec Kolbovce</v>
          </cell>
          <cell r="F1327" t="str">
            <v>áno</v>
          </cell>
        </row>
        <row r="1328">
          <cell r="C1328" t="str">
            <v>O527432</v>
          </cell>
          <cell r="D1328">
            <v>330604</v>
          </cell>
          <cell r="E1328" t="str">
            <v>Obec Krajná Poľana</v>
          </cell>
          <cell r="F1328" t="str">
            <v>áno</v>
          </cell>
        </row>
        <row r="1329">
          <cell r="C1329" t="str">
            <v>O527483</v>
          </cell>
          <cell r="D1329">
            <v>330655</v>
          </cell>
          <cell r="E1329" t="str">
            <v>Obec Kružlová</v>
          </cell>
          <cell r="F1329" t="str">
            <v>áno</v>
          </cell>
        </row>
        <row r="1330">
          <cell r="C1330" t="str">
            <v>O527505</v>
          </cell>
          <cell r="D1330">
            <v>330671</v>
          </cell>
          <cell r="E1330" t="str">
            <v>Obec Ladomirová</v>
          </cell>
          <cell r="F1330" t="str">
            <v>áno</v>
          </cell>
        </row>
        <row r="1331">
          <cell r="C1331" t="str">
            <v>O527637</v>
          </cell>
          <cell r="D1331">
            <v>330809</v>
          </cell>
          <cell r="E1331" t="str">
            <v>Obec Nižná Olšava</v>
          </cell>
          <cell r="F1331" t="str">
            <v>áno</v>
          </cell>
        </row>
        <row r="1332">
          <cell r="C1332" t="str">
            <v>O527661</v>
          </cell>
          <cell r="D1332">
            <v>330833</v>
          </cell>
          <cell r="E1332" t="str">
            <v>Obec Nižný Mirošov</v>
          </cell>
          <cell r="F1332" t="str">
            <v>áno</v>
          </cell>
        </row>
        <row r="1333">
          <cell r="C1333" t="str">
            <v>O527696</v>
          </cell>
          <cell r="D1333">
            <v>330868</v>
          </cell>
          <cell r="E1333" t="str">
            <v>Obec Okrúhle</v>
          </cell>
          <cell r="F1333" t="str">
            <v>áno</v>
          </cell>
        </row>
        <row r="1334">
          <cell r="C1334" t="str">
            <v>O527777</v>
          </cell>
          <cell r="D1334">
            <v>330931</v>
          </cell>
          <cell r="E1334" t="str">
            <v>Obec Rovné</v>
          </cell>
          <cell r="F1334" t="str">
            <v>áno</v>
          </cell>
        </row>
        <row r="1335">
          <cell r="C1335" t="str">
            <v>O527840</v>
          </cell>
          <cell r="D1335">
            <v>331007</v>
          </cell>
          <cell r="E1335" t="str">
            <v>Mesto Stropkov</v>
          </cell>
          <cell r="F1335" t="str">
            <v>áno</v>
          </cell>
        </row>
        <row r="1336">
          <cell r="C1336" t="str">
            <v>O528048</v>
          </cell>
          <cell r="D1336">
            <v>331210</v>
          </cell>
          <cell r="E1336" t="str">
            <v>Obec Vyšná Olšava</v>
          </cell>
          <cell r="F1336" t="str">
            <v>áno</v>
          </cell>
        </row>
        <row r="1337">
          <cell r="C1337" t="str">
            <v>O528072</v>
          </cell>
          <cell r="D1337">
            <v>331244</v>
          </cell>
          <cell r="E1337" t="str">
            <v>Obec Vyšný Mirošov</v>
          </cell>
          <cell r="F1337" t="str">
            <v>áno</v>
          </cell>
        </row>
        <row r="1338">
          <cell r="C1338" t="str">
            <v>O528081</v>
          </cell>
          <cell r="D1338">
            <v>331252</v>
          </cell>
          <cell r="E1338" t="str">
            <v>Obec Vyšný Orlík</v>
          </cell>
          <cell r="F1338" t="str">
            <v>áno</v>
          </cell>
        </row>
        <row r="1339">
          <cell r="C1339" t="str">
            <v>O528731</v>
          </cell>
          <cell r="D1339">
            <v>332429</v>
          </cell>
          <cell r="E1339" t="str">
            <v>Obec Holčíkovce</v>
          </cell>
          <cell r="F1339" t="str">
            <v>áno</v>
          </cell>
        </row>
        <row r="1340">
          <cell r="C1340" t="str">
            <v>O528757</v>
          </cell>
          <cell r="D1340">
            <v>332445</v>
          </cell>
          <cell r="E1340" t="str">
            <v>Obec Jastrabie nad Topľou</v>
          </cell>
          <cell r="F1340" t="str">
            <v>áno</v>
          </cell>
        </row>
        <row r="1341">
          <cell r="C1341" t="str">
            <v>O528773</v>
          </cell>
          <cell r="D1341">
            <v>332461</v>
          </cell>
          <cell r="E1341" t="str">
            <v>Obec Kamenná Poruba</v>
          </cell>
          <cell r="F1341" t="str">
            <v>áno</v>
          </cell>
        </row>
        <row r="1342">
          <cell r="C1342" t="str">
            <v>O528781</v>
          </cell>
          <cell r="D1342">
            <v>332470</v>
          </cell>
          <cell r="E1342" t="str">
            <v>Obec Kladzany</v>
          </cell>
          <cell r="F1342" t="str">
            <v>áno</v>
          </cell>
        </row>
        <row r="1343">
          <cell r="C1343" t="str">
            <v>O528803</v>
          </cell>
          <cell r="D1343">
            <v>332496</v>
          </cell>
          <cell r="E1343" t="str">
            <v>Obec Košarovce</v>
          </cell>
          <cell r="F1343" t="str">
            <v>áno</v>
          </cell>
        </row>
        <row r="1344">
          <cell r="C1344" t="str">
            <v>O528854</v>
          </cell>
          <cell r="D1344">
            <v>332542</v>
          </cell>
          <cell r="E1344" t="str">
            <v>Obec Matiaška</v>
          </cell>
          <cell r="F1344" t="str">
            <v>áno</v>
          </cell>
        </row>
        <row r="1345">
          <cell r="C1345" t="str">
            <v>O528901</v>
          </cell>
          <cell r="D1345">
            <v>332593</v>
          </cell>
          <cell r="E1345" t="str">
            <v>Obec Nižný Hrabovec</v>
          </cell>
          <cell r="F1345" t="str">
            <v>áno</v>
          </cell>
        </row>
        <row r="1346">
          <cell r="C1346" t="str">
            <v>O528919</v>
          </cell>
          <cell r="D1346">
            <v>332607</v>
          </cell>
          <cell r="E1346" t="str">
            <v>Obec Nižný Hrušov</v>
          </cell>
          <cell r="F1346" t="str">
            <v>áno</v>
          </cell>
        </row>
        <row r="1347">
          <cell r="C1347" t="str">
            <v>O528935</v>
          </cell>
          <cell r="D1347">
            <v>332623</v>
          </cell>
          <cell r="E1347" t="str">
            <v>Obec Nová Kelča</v>
          </cell>
          <cell r="F1347" t="str">
            <v>áno</v>
          </cell>
        </row>
        <row r="1348">
          <cell r="C1348" t="str">
            <v>O528943</v>
          </cell>
          <cell r="D1348">
            <v>332631</v>
          </cell>
          <cell r="E1348" t="str">
            <v>Obec Ondavské Matiašovce</v>
          </cell>
          <cell r="F1348" t="str">
            <v>áno</v>
          </cell>
        </row>
        <row r="1349">
          <cell r="C1349" t="str">
            <v>O528951</v>
          </cell>
          <cell r="D1349">
            <v>332640</v>
          </cell>
          <cell r="E1349" t="str">
            <v>Obec Pakostov</v>
          </cell>
          <cell r="F1349" t="str">
            <v>áno</v>
          </cell>
        </row>
        <row r="1350">
          <cell r="C1350" t="str">
            <v>O528960</v>
          </cell>
          <cell r="D1350">
            <v>332658</v>
          </cell>
          <cell r="E1350" t="str">
            <v>Obec Pavlovce</v>
          </cell>
          <cell r="F1350" t="str">
            <v>áno</v>
          </cell>
        </row>
        <row r="1351">
          <cell r="C1351" t="str">
            <v>O528986</v>
          </cell>
          <cell r="D1351">
            <v>332674</v>
          </cell>
          <cell r="E1351" t="str">
            <v>Obec Petrovce</v>
          </cell>
          <cell r="F1351" t="str">
            <v>áno</v>
          </cell>
        </row>
        <row r="1352">
          <cell r="C1352" t="str">
            <v>O529001</v>
          </cell>
          <cell r="D1352">
            <v>332691</v>
          </cell>
          <cell r="E1352" t="str">
            <v>Obec Poša</v>
          </cell>
          <cell r="F1352" t="str">
            <v>áno</v>
          </cell>
        </row>
        <row r="1353">
          <cell r="C1353" t="str">
            <v>O529052</v>
          </cell>
          <cell r="D1353">
            <v>332747</v>
          </cell>
          <cell r="E1353" t="str">
            <v>Obec Remeniny</v>
          </cell>
          <cell r="F1353" t="str">
            <v>áno</v>
          </cell>
        </row>
        <row r="1354">
          <cell r="C1354" t="str">
            <v>O529079</v>
          </cell>
          <cell r="D1354">
            <v>332763</v>
          </cell>
          <cell r="E1354" t="str">
            <v>Obec Rudlov</v>
          </cell>
          <cell r="F1354" t="str">
            <v>áno</v>
          </cell>
        </row>
        <row r="1355">
          <cell r="C1355" t="str">
            <v>O529125</v>
          </cell>
          <cell r="D1355">
            <v>332810</v>
          </cell>
          <cell r="E1355" t="str">
            <v>Obec Sačurov</v>
          </cell>
          <cell r="F1355" t="str">
            <v>áno</v>
          </cell>
        </row>
        <row r="1356">
          <cell r="C1356" t="str">
            <v>O529133</v>
          </cell>
          <cell r="D1356">
            <v>332828</v>
          </cell>
          <cell r="E1356" t="str">
            <v>Obec Sečovská Polianka</v>
          </cell>
          <cell r="F1356" t="str">
            <v>áno</v>
          </cell>
        </row>
        <row r="1357">
          <cell r="C1357" t="str">
            <v>O529141</v>
          </cell>
          <cell r="D1357">
            <v>332836</v>
          </cell>
          <cell r="E1357" t="str">
            <v>Obec Sedliská</v>
          </cell>
          <cell r="F1357" t="str">
            <v>áno</v>
          </cell>
        </row>
        <row r="1358">
          <cell r="C1358" t="str">
            <v>O529150</v>
          </cell>
          <cell r="D1358">
            <v>332844</v>
          </cell>
          <cell r="E1358" t="str">
            <v>Obec Skrabské</v>
          </cell>
          <cell r="F1358" t="str">
            <v>áno</v>
          </cell>
        </row>
        <row r="1359">
          <cell r="C1359" t="str">
            <v>O529168</v>
          </cell>
          <cell r="D1359">
            <v>332852</v>
          </cell>
          <cell r="E1359" t="str">
            <v>Obec Slovenská Kajňa</v>
          </cell>
          <cell r="F1359" t="str">
            <v>áno</v>
          </cell>
        </row>
        <row r="1360">
          <cell r="C1360" t="str">
            <v>O529176</v>
          </cell>
          <cell r="D1360">
            <v>332861</v>
          </cell>
          <cell r="E1360" t="str">
            <v>Obec Soľ</v>
          </cell>
          <cell r="F1360" t="str">
            <v>áno</v>
          </cell>
        </row>
        <row r="1361">
          <cell r="C1361" t="str">
            <v>O529192</v>
          </cell>
          <cell r="D1361">
            <v>332887</v>
          </cell>
          <cell r="E1361" t="str">
            <v>Obec Tovarné</v>
          </cell>
          <cell r="F1361" t="str">
            <v>áno</v>
          </cell>
        </row>
        <row r="1362">
          <cell r="C1362" t="str">
            <v>O529222</v>
          </cell>
          <cell r="D1362">
            <v>332925</v>
          </cell>
          <cell r="E1362" t="str">
            <v>Obec Vechec</v>
          </cell>
          <cell r="F1362" t="str">
            <v>áno</v>
          </cell>
        </row>
        <row r="1363">
          <cell r="C1363" t="str">
            <v>O529249</v>
          </cell>
          <cell r="D1363">
            <v>332941</v>
          </cell>
          <cell r="E1363" t="str">
            <v>Obec Vyšná Sitnica</v>
          </cell>
          <cell r="F1363" t="str">
            <v>áno</v>
          </cell>
        </row>
        <row r="1364">
          <cell r="C1364" t="str">
            <v>O529257</v>
          </cell>
          <cell r="D1364">
            <v>332950</v>
          </cell>
          <cell r="E1364" t="str">
            <v>Obec Vyšný Žipov</v>
          </cell>
          <cell r="F1364" t="str">
            <v>áno</v>
          </cell>
        </row>
        <row r="1365">
          <cell r="C1365" t="str">
            <v>O529265</v>
          </cell>
          <cell r="D1365">
            <v>332968</v>
          </cell>
          <cell r="E1365" t="str">
            <v>Obec Zámutov</v>
          </cell>
          <cell r="F1365" t="str">
            <v>áno</v>
          </cell>
        </row>
        <row r="1366">
          <cell r="C1366" t="str">
            <v>O529290</v>
          </cell>
          <cell r="D1366">
            <v>332992</v>
          </cell>
          <cell r="E1366" t="str">
            <v>Obec Žalobín</v>
          </cell>
          <cell r="F1366" t="str">
            <v>áno</v>
          </cell>
        </row>
        <row r="1367">
          <cell r="C1367" t="str">
            <v>O543179</v>
          </cell>
          <cell r="D1367">
            <v>329193</v>
          </cell>
          <cell r="E1367" t="str">
            <v>Obec Jablonov</v>
          </cell>
          <cell r="F1367" t="str">
            <v>áno</v>
          </cell>
        </row>
        <row r="1368">
          <cell r="C1368" t="str">
            <v>O543292</v>
          </cell>
          <cell r="D1368">
            <v>329321</v>
          </cell>
          <cell r="E1368" t="str">
            <v>Mesto Levoča</v>
          </cell>
          <cell r="F1368" t="str">
            <v>áno</v>
          </cell>
        </row>
        <row r="1369">
          <cell r="C1369" t="str">
            <v>O543578</v>
          </cell>
          <cell r="D1369">
            <v>329622</v>
          </cell>
          <cell r="E1369" t="str">
            <v>Mesto Spišské Podhradie</v>
          </cell>
          <cell r="F1369" t="str">
            <v>áno</v>
          </cell>
        </row>
        <row r="1370">
          <cell r="C1370" t="str">
            <v>O543608</v>
          </cell>
          <cell r="D1370">
            <v>329592</v>
          </cell>
          <cell r="E1370" t="str">
            <v>Obec Spišský Hrhov</v>
          </cell>
          <cell r="F1370" t="str">
            <v>áno</v>
          </cell>
        </row>
        <row r="1371">
          <cell r="C1371" t="str">
            <v>O543624</v>
          </cell>
          <cell r="D1371">
            <v>329631</v>
          </cell>
          <cell r="E1371" t="str">
            <v>Obec Spišský Štvrtok</v>
          </cell>
          <cell r="F1371" t="str">
            <v>áno</v>
          </cell>
        </row>
        <row r="1372">
          <cell r="C1372" t="str">
            <v>O544051</v>
          </cell>
          <cell r="D1372">
            <v>332933</v>
          </cell>
          <cell r="E1372" t="str">
            <v>Mesto Vranov nad Topľou</v>
          </cell>
          <cell r="F1372" t="str">
            <v>áno</v>
          </cell>
        </row>
        <row r="1373">
          <cell r="C1373" t="str">
            <v>O544078</v>
          </cell>
          <cell r="D1373">
            <v>332259</v>
          </cell>
          <cell r="E1373" t="str">
            <v>Obec Banské</v>
          </cell>
          <cell r="F1373" t="str">
            <v>áno</v>
          </cell>
        </row>
        <row r="1374">
          <cell r="C1374" t="str">
            <v>O544094</v>
          </cell>
          <cell r="D1374">
            <v>332275</v>
          </cell>
          <cell r="E1374" t="str">
            <v>Obec Bystré</v>
          </cell>
          <cell r="F1374" t="str">
            <v>áno</v>
          </cell>
        </row>
        <row r="1375">
          <cell r="C1375" t="str">
            <v>O544116</v>
          </cell>
          <cell r="D1375">
            <v>332291</v>
          </cell>
          <cell r="E1375" t="str">
            <v>Obec Čaklov</v>
          </cell>
          <cell r="F1375" t="str">
            <v>áno</v>
          </cell>
        </row>
        <row r="1376">
          <cell r="C1376" t="str">
            <v>O544124</v>
          </cell>
          <cell r="D1376">
            <v>332305</v>
          </cell>
          <cell r="E1376" t="str">
            <v>Obec Čičava</v>
          </cell>
          <cell r="F1376" t="str">
            <v>áno</v>
          </cell>
        </row>
        <row r="1377">
          <cell r="C1377" t="str">
            <v>O544132</v>
          </cell>
          <cell r="D1377">
            <v>332313</v>
          </cell>
          <cell r="E1377" t="str">
            <v>Obec Čierne nad Topľou</v>
          </cell>
          <cell r="F1377" t="str">
            <v>áno</v>
          </cell>
        </row>
        <row r="1378">
          <cell r="C1378" t="str">
            <v>O544141</v>
          </cell>
          <cell r="D1378">
            <v>332321</v>
          </cell>
          <cell r="E1378" t="str">
            <v>Obec Ďapalovce</v>
          </cell>
          <cell r="F1378" t="str">
            <v>áno</v>
          </cell>
        </row>
        <row r="1379">
          <cell r="C1379" t="str">
            <v>O544159</v>
          </cell>
          <cell r="D1379">
            <v>332330</v>
          </cell>
          <cell r="E1379" t="str">
            <v>Obec Davidov</v>
          </cell>
          <cell r="F1379" t="str">
            <v>áno</v>
          </cell>
        </row>
        <row r="1380">
          <cell r="C1380" t="str">
            <v>O544175</v>
          </cell>
          <cell r="D1380">
            <v>332356</v>
          </cell>
          <cell r="E1380" t="str">
            <v>Obec Dlhé Klčovo</v>
          </cell>
          <cell r="F1380" t="str">
            <v>áno</v>
          </cell>
        </row>
        <row r="1381">
          <cell r="C1381" t="str">
            <v>O544213</v>
          </cell>
          <cell r="D1381">
            <v>332399</v>
          </cell>
          <cell r="E1381" t="str">
            <v>Mesto Hanušovce nad Topľou</v>
          </cell>
          <cell r="F1381" t="str">
            <v>áno</v>
          </cell>
        </row>
        <row r="1382">
          <cell r="C1382" t="str">
            <v>O544221</v>
          </cell>
          <cell r="D1382">
            <v>332402</v>
          </cell>
          <cell r="E1382" t="str">
            <v>Obec Hermanovce nad Topľou</v>
          </cell>
          <cell r="F1382" t="str">
            <v>áno</v>
          </cell>
        </row>
        <row r="1383">
          <cell r="C1383" t="str">
            <v>O544230</v>
          </cell>
          <cell r="D1383">
            <v>332411</v>
          </cell>
          <cell r="E1383" t="str">
            <v>Obec Hlinné</v>
          </cell>
          <cell r="F1383" t="str">
            <v>áno</v>
          </cell>
        </row>
        <row r="1384">
          <cell r="C1384" t="str">
            <v>O556823</v>
          </cell>
          <cell r="D1384">
            <v>17149002</v>
          </cell>
          <cell r="E1384" t="str">
            <v>Obec Medzany</v>
          </cell>
          <cell r="F1384" t="str">
            <v>áno</v>
          </cell>
        </row>
        <row r="1385">
          <cell r="C1385" t="str">
            <v>O560103</v>
          </cell>
          <cell r="D1385">
            <v>326585</v>
          </cell>
          <cell r="E1385" t="str">
            <v>Mesto Vysoké Tatry</v>
          </cell>
          <cell r="F1385" t="str">
            <v>áno</v>
          </cell>
        </row>
        <row r="1386">
          <cell r="C1386" t="str">
            <v>C06</v>
          </cell>
          <cell r="D1386">
            <v>179124</v>
          </cell>
          <cell r="E1386" t="str">
            <v>Rímskokatolícka cirkev Biskupstvo Spišské Podhradie</v>
          </cell>
          <cell r="F1386" t="str">
            <v>áno</v>
          </cell>
        </row>
        <row r="1387">
          <cell r="C1387" t="str">
            <v>C07</v>
          </cell>
          <cell r="D1387">
            <v>179205</v>
          </cell>
          <cell r="E1387" t="str">
            <v>Gréckokatolícke arcibiskupstvo Prešov</v>
          </cell>
          <cell r="F1387" t="str">
            <v>áno</v>
          </cell>
        </row>
        <row r="1388">
          <cell r="C1388" t="str">
            <v>C24</v>
          </cell>
          <cell r="D1388">
            <v>31997520</v>
          </cell>
          <cell r="E1388" t="str">
            <v>Východný dištrikt Evanjelickej cirkvi augsburského vyznania na Slovensku</v>
          </cell>
          <cell r="F1388" t="str">
            <v>áno</v>
          </cell>
        </row>
        <row r="1389">
          <cell r="C1389" t="str">
            <v>C43</v>
          </cell>
          <cell r="D1389">
            <v>586439</v>
          </cell>
          <cell r="E1389" t="str">
            <v>Rád sestier sv. Bazila Veľkého</v>
          </cell>
          <cell r="F1389" t="str">
            <v>áno</v>
          </cell>
        </row>
        <row r="1390">
          <cell r="C1390" t="str">
            <v>S032</v>
          </cell>
          <cell r="D1390">
            <v>30310873</v>
          </cell>
          <cell r="E1390" t="str">
            <v>Andrej Šoltýs</v>
          </cell>
          <cell r="F1390" t="str">
            <v>áno</v>
          </cell>
        </row>
        <row r="1391">
          <cell r="C1391" t="str">
            <v>S033</v>
          </cell>
          <cell r="D1391">
            <v>37051890</v>
          </cell>
          <cell r="E1391" t="str">
            <v>Ing. Emil Blicha - ELBA</v>
          </cell>
          <cell r="F1391" t="str">
            <v>áno</v>
          </cell>
        </row>
        <row r="1392">
          <cell r="C1392" t="str">
            <v>S1056</v>
          </cell>
          <cell r="D1392">
            <v>51785102</v>
          </cell>
          <cell r="E1392" t="str">
            <v>SKDK Prešov s.r.o.</v>
          </cell>
          <cell r="F1392" t="str">
            <v>áno</v>
          </cell>
        </row>
        <row r="1393">
          <cell r="C1393" t="str">
            <v>S1121</v>
          </cell>
          <cell r="D1393">
            <v>55138349</v>
          </cell>
          <cell r="E1393" t="str">
            <v>Mladé Gastro o.z.</v>
          </cell>
          <cell r="F1393" t="str">
            <v>áno</v>
          </cell>
        </row>
        <row r="1394">
          <cell r="C1394" t="str">
            <v>S1123</v>
          </cell>
          <cell r="D1394">
            <v>42385199</v>
          </cell>
          <cell r="E1394" t="str">
            <v>ĎAKUJEM - "PAĽIKERAV"</v>
          </cell>
          <cell r="F1394" t="str">
            <v>áno</v>
          </cell>
        </row>
        <row r="1395">
          <cell r="C1395" t="str">
            <v>S214</v>
          </cell>
          <cell r="D1395">
            <v>37797409</v>
          </cell>
          <cell r="E1395" t="str">
            <v>Centrum pre rodinu - Poprad</v>
          </cell>
          <cell r="F1395" t="str">
            <v>áno</v>
          </cell>
        </row>
        <row r="1396">
          <cell r="C1396" t="str">
            <v>S294</v>
          </cell>
          <cell r="D1396">
            <v>37886720</v>
          </cell>
          <cell r="E1396" t="str">
            <v>NÁŠ DOM n.o.</v>
          </cell>
          <cell r="F1396" t="str">
            <v>áno</v>
          </cell>
        </row>
        <row r="1397">
          <cell r="C1397" t="str">
            <v>S328</v>
          </cell>
          <cell r="D1397">
            <v>90000130</v>
          </cell>
          <cell r="E1397" t="str">
            <v>PaedDr. Anna Lukáčová</v>
          </cell>
          <cell r="F1397" t="str">
            <v>áno</v>
          </cell>
        </row>
        <row r="1398">
          <cell r="C1398" t="str">
            <v>S419</v>
          </cell>
          <cell r="D1398">
            <v>90000177</v>
          </cell>
          <cell r="E1398" t="str">
            <v>Mgr. Eva Turáková</v>
          </cell>
          <cell r="F1398" t="str">
            <v>áno</v>
          </cell>
        </row>
        <row r="1399">
          <cell r="C1399" t="str">
            <v>S443</v>
          </cell>
          <cell r="D1399">
            <v>37886223</v>
          </cell>
          <cell r="E1399" t="str">
            <v>Tatranská akadémia n.o.</v>
          </cell>
          <cell r="F1399" t="str">
            <v>áno</v>
          </cell>
        </row>
        <row r="1400">
          <cell r="C1400" t="str">
            <v>S494</v>
          </cell>
          <cell r="D1400">
            <v>37887963</v>
          </cell>
          <cell r="E1400" t="str">
            <v>Kúpeľná škola Lučivná, n.o.</v>
          </cell>
          <cell r="F1400" t="str">
            <v>áno</v>
          </cell>
        </row>
        <row r="1401">
          <cell r="C1401" t="str">
            <v>S496</v>
          </cell>
          <cell r="D1401">
            <v>36454079</v>
          </cell>
          <cell r="E1401" t="str">
            <v>K.B.REAL, s.r.o.</v>
          </cell>
          <cell r="F1401" t="str">
            <v>áno</v>
          </cell>
        </row>
        <row r="1402">
          <cell r="C1402" t="str">
            <v>S524</v>
          </cell>
          <cell r="D1402">
            <v>44405847</v>
          </cell>
          <cell r="E1402" t="str">
            <v>Life Academy, s. r. o.</v>
          </cell>
          <cell r="F1402" t="str">
            <v>áno</v>
          </cell>
        </row>
        <row r="1403">
          <cell r="C1403" t="str">
            <v>S528</v>
          </cell>
          <cell r="D1403">
            <v>42092167</v>
          </cell>
          <cell r="E1403" t="str">
            <v>Biela voda, n.o.</v>
          </cell>
          <cell r="F1403" t="str">
            <v>áno</v>
          </cell>
        </row>
        <row r="1404">
          <cell r="C1404" t="str">
            <v>S532</v>
          </cell>
          <cell r="D1404">
            <v>90000222</v>
          </cell>
          <cell r="E1404" t="str">
            <v>Mgr. Silvia Urdzíková</v>
          </cell>
          <cell r="F1404" t="str">
            <v>áno</v>
          </cell>
        </row>
        <row r="1405">
          <cell r="C1405" t="str">
            <v>S567</v>
          </cell>
          <cell r="D1405">
            <v>45731047</v>
          </cell>
          <cell r="E1405" t="str">
            <v>Európska vzdelávacia agentúra ELBA, n.o. /European Educational Agency ELBA, n.o./</v>
          </cell>
          <cell r="F1405" t="str">
            <v>áno</v>
          </cell>
        </row>
        <row r="1406">
          <cell r="C1406" t="str">
            <v>S571</v>
          </cell>
          <cell r="D1406">
            <v>45732108</v>
          </cell>
          <cell r="E1406" t="str">
            <v>MLADOSŤ n.o.</v>
          </cell>
          <cell r="F1406" t="str">
            <v>áno</v>
          </cell>
        </row>
        <row r="1407">
          <cell r="C1407" t="str">
            <v>S575</v>
          </cell>
          <cell r="D1407">
            <v>90000236</v>
          </cell>
          <cell r="E1407" t="str">
            <v>Ing. Marián Hybeľ</v>
          </cell>
          <cell r="F1407" t="str">
            <v>áno</v>
          </cell>
        </row>
        <row r="1408">
          <cell r="C1408" t="str">
            <v>S777</v>
          </cell>
          <cell r="D1408">
            <v>90000294</v>
          </cell>
          <cell r="E1408" t="str">
            <v>Ing. Stanislav Harčarík</v>
          </cell>
          <cell r="F1408" t="str">
            <v>áno</v>
          </cell>
        </row>
        <row r="1409">
          <cell r="C1409" t="str">
            <v>S818</v>
          </cell>
          <cell r="D1409">
            <v>90000300</v>
          </cell>
          <cell r="E1409" t="str">
            <v>PaedDr. Ľubomíra Kučková</v>
          </cell>
          <cell r="F1409" t="str">
            <v>áno</v>
          </cell>
        </row>
        <row r="1410">
          <cell r="C1410" t="str">
            <v>S844</v>
          </cell>
          <cell r="D1410">
            <v>90000309</v>
          </cell>
          <cell r="E1410" t="str">
            <v>Mgr. Lucia Pribullová</v>
          </cell>
          <cell r="F1410" t="str">
            <v>áno</v>
          </cell>
        </row>
        <row r="1411">
          <cell r="C1411" t="str">
            <v>S942</v>
          </cell>
          <cell r="D1411">
            <v>48274518</v>
          </cell>
          <cell r="E1411" t="str">
            <v>Krásne Sady Mlynica - servisná a prevádzková, a. s.</v>
          </cell>
          <cell r="F1411" t="str">
            <v>áno</v>
          </cell>
        </row>
        <row r="1412">
          <cell r="C1412" t="str">
            <v>S991</v>
          </cell>
          <cell r="D1412">
            <v>51762412</v>
          </cell>
          <cell r="E1412" t="str">
            <v>Montessori cesta, o. z.</v>
          </cell>
          <cell r="F1412" t="str">
            <v>áno</v>
          </cell>
        </row>
        <row r="1413">
          <cell r="C1413" t="str">
            <v>KKE</v>
          </cell>
          <cell r="D1413">
            <v>54131430</v>
          </cell>
          <cell r="E1413" t="str">
            <v>Regionálny úrad školskej správy v Košiciach</v>
          </cell>
          <cell r="F1413" t="str">
            <v>áno</v>
          </cell>
        </row>
        <row r="1414">
          <cell r="C1414" t="str">
            <v>VKE</v>
          </cell>
          <cell r="D1414">
            <v>35541016</v>
          </cell>
          <cell r="E1414" t="str">
            <v>Košický samosprávny kraj</v>
          </cell>
          <cell r="F1414" t="str">
            <v>áno</v>
          </cell>
        </row>
        <row r="1415">
          <cell r="C1415" t="str">
            <v>O514578</v>
          </cell>
          <cell r="D1415">
            <v>590754</v>
          </cell>
          <cell r="E1415" t="str">
            <v>Obec Bretka</v>
          </cell>
          <cell r="F1415" t="str">
            <v>áno</v>
          </cell>
        </row>
        <row r="1416">
          <cell r="C1416" t="str">
            <v>O514748</v>
          </cell>
          <cell r="D1416">
            <v>318698</v>
          </cell>
          <cell r="E1416" t="str">
            <v>Obec Gemerská Panica</v>
          </cell>
          <cell r="F1416" t="str">
            <v>áno</v>
          </cell>
        </row>
        <row r="1417">
          <cell r="C1417" t="str">
            <v>O521141</v>
          </cell>
          <cell r="D1417">
            <v>323934</v>
          </cell>
          <cell r="E1417" t="str">
            <v>Obec Bačkovík</v>
          </cell>
          <cell r="F1417" t="str">
            <v>áno</v>
          </cell>
        </row>
        <row r="1418">
          <cell r="C1418" t="str">
            <v>O521183</v>
          </cell>
          <cell r="D1418">
            <v>323977</v>
          </cell>
          <cell r="E1418" t="str">
            <v>Obec Bidovce</v>
          </cell>
          <cell r="F1418" t="str">
            <v>áno</v>
          </cell>
        </row>
        <row r="1419">
          <cell r="C1419" t="str">
            <v>O521205</v>
          </cell>
          <cell r="D1419">
            <v>323985</v>
          </cell>
          <cell r="E1419" t="str">
            <v>Obec Bohdanovce</v>
          </cell>
          <cell r="F1419" t="str">
            <v>áno</v>
          </cell>
        </row>
        <row r="1420">
          <cell r="C1420" t="str">
            <v>O521213</v>
          </cell>
          <cell r="D1420">
            <v>323993</v>
          </cell>
          <cell r="E1420" t="str">
            <v>Obec Boliarov</v>
          </cell>
          <cell r="F1420" t="str">
            <v>áno</v>
          </cell>
        </row>
        <row r="1421">
          <cell r="C1421" t="str">
            <v>O521221</v>
          </cell>
          <cell r="D1421">
            <v>324001</v>
          </cell>
          <cell r="E1421" t="str">
            <v>Obec Budimír</v>
          </cell>
          <cell r="F1421" t="str">
            <v>áno</v>
          </cell>
        </row>
        <row r="1422">
          <cell r="C1422" t="str">
            <v>O521264</v>
          </cell>
          <cell r="D1422">
            <v>324035</v>
          </cell>
          <cell r="E1422" t="str">
            <v>Obec Buzica</v>
          </cell>
          <cell r="F1422" t="str">
            <v>áno</v>
          </cell>
        </row>
        <row r="1423">
          <cell r="C1423" t="str">
            <v>O521272</v>
          </cell>
          <cell r="D1423">
            <v>324043</v>
          </cell>
          <cell r="E1423" t="str">
            <v>Obec Cestice</v>
          </cell>
          <cell r="F1423" t="str">
            <v>áno</v>
          </cell>
        </row>
        <row r="1424">
          <cell r="C1424" t="str">
            <v>O521281</v>
          </cell>
          <cell r="D1424">
            <v>324051</v>
          </cell>
          <cell r="E1424" t="str">
            <v>Obec Čakanovce</v>
          </cell>
          <cell r="F1424" t="str">
            <v>áno</v>
          </cell>
        </row>
        <row r="1425">
          <cell r="C1425" t="str">
            <v>O521299</v>
          </cell>
          <cell r="D1425">
            <v>324060</v>
          </cell>
          <cell r="E1425" t="str">
            <v>Obec Čaňa</v>
          </cell>
          <cell r="F1425" t="str">
            <v>áno</v>
          </cell>
        </row>
        <row r="1426">
          <cell r="C1426" t="str">
            <v>O521302</v>
          </cell>
          <cell r="D1426">
            <v>324078</v>
          </cell>
          <cell r="E1426" t="str">
            <v>Obec Čečejovce</v>
          </cell>
          <cell r="F1426" t="str">
            <v>áno</v>
          </cell>
        </row>
        <row r="1427">
          <cell r="C1427" t="str">
            <v>O521337</v>
          </cell>
          <cell r="D1427">
            <v>324108</v>
          </cell>
          <cell r="E1427" t="str">
            <v>Obec Drienovec</v>
          </cell>
          <cell r="F1427" t="str">
            <v>áno</v>
          </cell>
        </row>
        <row r="1428">
          <cell r="C1428" t="str">
            <v>O521345</v>
          </cell>
          <cell r="D1428">
            <v>324116</v>
          </cell>
          <cell r="E1428" t="str">
            <v>Obec Družstevná pri Hornáde</v>
          </cell>
          <cell r="F1428" t="str">
            <v>áno</v>
          </cell>
        </row>
        <row r="1429">
          <cell r="C1429" t="str">
            <v>O521361</v>
          </cell>
          <cell r="D1429">
            <v>324132</v>
          </cell>
          <cell r="E1429" t="str">
            <v>Obec Ďurkov</v>
          </cell>
          <cell r="F1429" t="str">
            <v>áno</v>
          </cell>
        </row>
        <row r="1430">
          <cell r="C1430" t="str">
            <v>O521400</v>
          </cell>
          <cell r="D1430">
            <v>324175</v>
          </cell>
          <cell r="E1430" t="str">
            <v>Obec Haniska</v>
          </cell>
          <cell r="F1430" t="str">
            <v>áno</v>
          </cell>
        </row>
        <row r="1431">
          <cell r="C1431" t="str">
            <v>O521418</v>
          </cell>
          <cell r="D1431">
            <v>324183</v>
          </cell>
          <cell r="E1431" t="str">
            <v>Obec Herľany</v>
          </cell>
          <cell r="F1431" t="str">
            <v>áno</v>
          </cell>
        </row>
        <row r="1432">
          <cell r="C1432" t="str">
            <v>O521477</v>
          </cell>
          <cell r="D1432">
            <v>324248</v>
          </cell>
          <cell r="E1432" t="str">
            <v>Obec Chrastné</v>
          </cell>
          <cell r="F1432" t="str">
            <v>áno</v>
          </cell>
        </row>
        <row r="1433">
          <cell r="C1433" t="str">
            <v>O521485</v>
          </cell>
          <cell r="D1433">
            <v>324256</v>
          </cell>
          <cell r="E1433" t="str">
            <v>Obec Janík</v>
          </cell>
          <cell r="F1433" t="str">
            <v>áno</v>
          </cell>
        </row>
        <row r="1434">
          <cell r="C1434" t="str">
            <v>O521493</v>
          </cell>
          <cell r="D1434">
            <v>324264</v>
          </cell>
          <cell r="E1434" t="str">
            <v>Obec Jasov</v>
          </cell>
          <cell r="F1434" t="str">
            <v>áno</v>
          </cell>
        </row>
        <row r="1435">
          <cell r="C1435" t="str">
            <v>O521507</v>
          </cell>
          <cell r="D1435">
            <v>324272</v>
          </cell>
          <cell r="E1435" t="str">
            <v>Obec Kalša</v>
          </cell>
          <cell r="F1435" t="str">
            <v>áno</v>
          </cell>
        </row>
        <row r="1436">
          <cell r="C1436" t="str">
            <v>O521523</v>
          </cell>
          <cell r="D1436">
            <v>324299</v>
          </cell>
          <cell r="E1436" t="str">
            <v>Obec Kecerovce</v>
          </cell>
          <cell r="F1436" t="str">
            <v>áno</v>
          </cell>
        </row>
        <row r="1437">
          <cell r="C1437" t="str">
            <v>O521558</v>
          </cell>
          <cell r="D1437">
            <v>324311</v>
          </cell>
          <cell r="E1437" t="str">
            <v>Obec Kokšov - Bakša</v>
          </cell>
          <cell r="F1437" t="str">
            <v>áno</v>
          </cell>
        </row>
        <row r="1438">
          <cell r="C1438" t="str">
            <v>O521574</v>
          </cell>
          <cell r="D1438">
            <v>324345</v>
          </cell>
          <cell r="E1438" t="str">
            <v>Obec Košická Belá</v>
          </cell>
          <cell r="F1438" t="str">
            <v>áno</v>
          </cell>
        </row>
        <row r="1439">
          <cell r="C1439" t="str">
            <v>O521582</v>
          </cell>
          <cell r="D1439">
            <v>324353</v>
          </cell>
          <cell r="E1439" t="str">
            <v>Obec Košická Polianka</v>
          </cell>
          <cell r="F1439" t="str">
            <v>áno</v>
          </cell>
        </row>
        <row r="1440">
          <cell r="C1440" t="str">
            <v>O521591</v>
          </cell>
          <cell r="D1440">
            <v>324361</v>
          </cell>
          <cell r="E1440" t="str">
            <v>Obec Košické Oľšany</v>
          </cell>
          <cell r="F1440" t="str">
            <v>áno</v>
          </cell>
        </row>
        <row r="1441">
          <cell r="C1441" t="str">
            <v>O521612</v>
          </cell>
          <cell r="D1441">
            <v>324388</v>
          </cell>
          <cell r="E1441" t="str">
            <v>Obec Kráľovce</v>
          </cell>
          <cell r="F1441" t="str">
            <v>áno</v>
          </cell>
        </row>
        <row r="1442">
          <cell r="C1442" t="str">
            <v>O521639</v>
          </cell>
          <cell r="D1442">
            <v>324400</v>
          </cell>
          <cell r="E1442" t="str">
            <v>Obec Kysak</v>
          </cell>
          <cell r="F1442" t="str">
            <v>áno</v>
          </cell>
        </row>
        <row r="1443">
          <cell r="C1443" t="str">
            <v>O521655</v>
          </cell>
          <cell r="D1443">
            <v>324426</v>
          </cell>
          <cell r="E1443" t="str">
            <v>Obec Malá Ida</v>
          </cell>
          <cell r="F1443" t="str">
            <v>áno</v>
          </cell>
        </row>
        <row r="1444">
          <cell r="C1444" t="str">
            <v>O521671</v>
          </cell>
          <cell r="D1444">
            <v>324442</v>
          </cell>
          <cell r="E1444" t="str">
            <v>Mesto Medzev</v>
          </cell>
          <cell r="F1444" t="str">
            <v>áno</v>
          </cell>
        </row>
        <row r="1445">
          <cell r="C1445" t="str">
            <v>O521680</v>
          </cell>
          <cell r="D1445">
            <v>690295</v>
          </cell>
          <cell r="E1445" t="str">
            <v>Obec Mokrance</v>
          </cell>
          <cell r="F1445" t="str">
            <v>áno</v>
          </cell>
        </row>
        <row r="1446">
          <cell r="C1446" t="str">
            <v>O521698</v>
          </cell>
          <cell r="D1446">
            <v>324451</v>
          </cell>
          <cell r="E1446" t="str">
            <v>Mesto Moldava nad Bodvou</v>
          </cell>
          <cell r="F1446" t="str">
            <v>áno</v>
          </cell>
        </row>
        <row r="1447">
          <cell r="C1447" t="str">
            <v>O521728</v>
          </cell>
          <cell r="D1447">
            <v>324485</v>
          </cell>
          <cell r="E1447" t="str">
            <v>Obec Nižná Kamenica</v>
          </cell>
          <cell r="F1447" t="str">
            <v>áno</v>
          </cell>
        </row>
        <row r="1448">
          <cell r="C1448" t="str">
            <v>O521736</v>
          </cell>
          <cell r="D1448">
            <v>324493</v>
          </cell>
          <cell r="E1448" t="str">
            <v>Obec Nižná Myšľa</v>
          </cell>
          <cell r="F1448" t="str">
            <v>áno</v>
          </cell>
        </row>
        <row r="1449">
          <cell r="C1449" t="str">
            <v>O521752</v>
          </cell>
          <cell r="D1449">
            <v>324507</v>
          </cell>
          <cell r="E1449" t="str">
            <v>Obec Nižný Klátov</v>
          </cell>
          <cell r="F1449" t="str">
            <v>áno</v>
          </cell>
        </row>
        <row r="1450">
          <cell r="C1450" t="str">
            <v>O521761</v>
          </cell>
          <cell r="D1450">
            <v>324515</v>
          </cell>
          <cell r="E1450" t="str">
            <v>Obec Nižný Lánec</v>
          </cell>
          <cell r="F1450" t="str">
            <v>áno</v>
          </cell>
        </row>
        <row r="1451">
          <cell r="C1451" t="str">
            <v>O521850</v>
          </cell>
          <cell r="D1451">
            <v>324591</v>
          </cell>
          <cell r="E1451" t="str">
            <v>Obec Paňovce</v>
          </cell>
          <cell r="F1451" t="str">
            <v>áno</v>
          </cell>
        </row>
        <row r="1452">
          <cell r="C1452" t="str">
            <v>O521868</v>
          </cell>
          <cell r="D1452">
            <v>324604</v>
          </cell>
          <cell r="E1452" t="str">
            <v>Obec Peder</v>
          </cell>
          <cell r="F1452" t="str">
            <v>áno</v>
          </cell>
        </row>
        <row r="1453">
          <cell r="C1453" t="str">
            <v>O521876</v>
          </cell>
          <cell r="D1453">
            <v>324612</v>
          </cell>
          <cell r="E1453" t="str">
            <v>Obec Perín - Chym</v>
          </cell>
          <cell r="F1453" t="str">
            <v>áno</v>
          </cell>
        </row>
        <row r="1454">
          <cell r="C1454" t="str">
            <v>O521892</v>
          </cell>
          <cell r="D1454">
            <v>324639</v>
          </cell>
          <cell r="E1454" t="str">
            <v>Obec Poproč</v>
          </cell>
          <cell r="F1454" t="str">
            <v>áno</v>
          </cell>
        </row>
        <row r="1455">
          <cell r="C1455" t="str">
            <v>O521931</v>
          </cell>
          <cell r="D1455">
            <v>324655</v>
          </cell>
          <cell r="E1455" t="str">
            <v>Obec Rozhanovce</v>
          </cell>
          <cell r="F1455" t="str">
            <v>áno</v>
          </cell>
        </row>
        <row r="1456">
          <cell r="C1456" t="str">
            <v>O521957</v>
          </cell>
          <cell r="D1456">
            <v>324671</v>
          </cell>
          <cell r="E1456" t="str">
            <v>Obec Ruskov</v>
          </cell>
          <cell r="F1456" t="str">
            <v>áno</v>
          </cell>
        </row>
        <row r="1457">
          <cell r="C1457" t="str">
            <v>O521965</v>
          </cell>
          <cell r="D1457">
            <v>324680</v>
          </cell>
          <cell r="E1457" t="str">
            <v>Obec Sady nad Torysou</v>
          </cell>
          <cell r="F1457" t="str">
            <v>áno</v>
          </cell>
        </row>
        <row r="1458">
          <cell r="C1458" t="str">
            <v>O521973</v>
          </cell>
          <cell r="D1458">
            <v>324698</v>
          </cell>
          <cell r="E1458" t="str">
            <v>Obec Seňa</v>
          </cell>
          <cell r="F1458" t="str">
            <v>áno</v>
          </cell>
        </row>
        <row r="1459">
          <cell r="C1459" t="str">
            <v>O521981</v>
          </cell>
          <cell r="D1459">
            <v>324701</v>
          </cell>
          <cell r="E1459" t="str">
            <v>Obec Skároš</v>
          </cell>
          <cell r="F1459" t="str">
            <v>áno</v>
          </cell>
        </row>
        <row r="1460">
          <cell r="C1460" t="str">
            <v>O522007</v>
          </cell>
          <cell r="D1460">
            <v>324728</v>
          </cell>
          <cell r="E1460" t="str">
            <v>Obec Slanec</v>
          </cell>
          <cell r="F1460" t="str">
            <v>áno</v>
          </cell>
        </row>
        <row r="1461">
          <cell r="C1461" t="str">
            <v>O522040</v>
          </cell>
          <cell r="D1461">
            <v>324761</v>
          </cell>
          <cell r="E1461" t="str">
            <v>Obec Svinica</v>
          </cell>
          <cell r="F1461" t="str">
            <v>áno</v>
          </cell>
        </row>
        <row r="1462">
          <cell r="C1462" t="str">
            <v>O522074</v>
          </cell>
          <cell r="D1462">
            <v>324795</v>
          </cell>
          <cell r="E1462" t="str">
            <v>Obec Štós</v>
          </cell>
          <cell r="F1462" t="str">
            <v>áno</v>
          </cell>
        </row>
        <row r="1463">
          <cell r="C1463" t="str">
            <v>O522104</v>
          </cell>
          <cell r="D1463">
            <v>324817</v>
          </cell>
          <cell r="E1463" t="str">
            <v>Obec Trstené pri Hornáde</v>
          </cell>
          <cell r="F1463" t="str">
            <v>áno</v>
          </cell>
        </row>
        <row r="1464">
          <cell r="C1464" t="str">
            <v>O522139</v>
          </cell>
          <cell r="D1464">
            <v>324850</v>
          </cell>
          <cell r="E1464" t="str">
            <v>Obec Valaliky</v>
          </cell>
          <cell r="F1464" t="str">
            <v>áno</v>
          </cell>
        </row>
        <row r="1465">
          <cell r="C1465" t="str">
            <v>O522147</v>
          </cell>
          <cell r="D1465">
            <v>324868</v>
          </cell>
          <cell r="E1465" t="str">
            <v>Obec Veľká Ida</v>
          </cell>
          <cell r="F1465" t="str">
            <v>áno</v>
          </cell>
        </row>
        <row r="1466">
          <cell r="C1466" t="str">
            <v>O522163</v>
          </cell>
          <cell r="D1466">
            <v>691305</v>
          </cell>
          <cell r="E1466" t="str">
            <v>Obec Vtáčkovce</v>
          </cell>
          <cell r="F1466" t="str">
            <v>áno</v>
          </cell>
        </row>
        <row r="1467">
          <cell r="C1467" t="str">
            <v>O522261</v>
          </cell>
          <cell r="D1467">
            <v>324973</v>
          </cell>
          <cell r="E1467" t="str">
            <v>Obec Ždaňa</v>
          </cell>
          <cell r="F1467" t="str">
            <v>áno</v>
          </cell>
        </row>
        <row r="1468">
          <cell r="C1468" t="str">
            <v>O522279</v>
          </cell>
          <cell r="D1468">
            <v>325490</v>
          </cell>
          <cell r="E1468" t="str">
            <v>Mesto Michalovce</v>
          </cell>
          <cell r="F1468" t="str">
            <v>áno</v>
          </cell>
        </row>
        <row r="1469">
          <cell r="C1469" t="str">
            <v>O522325</v>
          </cell>
          <cell r="D1469">
            <v>325031</v>
          </cell>
          <cell r="E1469" t="str">
            <v>Obec Bežovce</v>
          </cell>
          <cell r="F1469" t="str">
            <v>áno</v>
          </cell>
        </row>
        <row r="1470">
          <cell r="C1470" t="str">
            <v>O522341</v>
          </cell>
          <cell r="D1470">
            <v>325058</v>
          </cell>
          <cell r="E1470" t="str">
            <v>Obec Blatné Remety</v>
          </cell>
          <cell r="F1470" t="str">
            <v>áno</v>
          </cell>
        </row>
        <row r="1471">
          <cell r="C1471" t="str">
            <v>O522368</v>
          </cell>
          <cell r="D1471">
            <v>325074</v>
          </cell>
          <cell r="E1471" t="str">
            <v>Obec Bracovce</v>
          </cell>
          <cell r="F1471" t="str">
            <v>áno</v>
          </cell>
        </row>
        <row r="1472">
          <cell r="C1472" t="str">
            <v>O522376</v>
          </cell>
          <cell r="D1472">
            <v>325082</v>
          </cell>
          <cell r="E1472" t="str">
            <v>Obec Budkovce</v>
          </cell>
          <cell r="F1472" t="str">
            <v>áno</v>
          </cell>
        </row>
        <row r="1473">
          <cell r="C1473" t="str">
            <v>O522431</v>
          </cell>
          <cell r="D1473">
            <v>325147</v>
          </cell>
          <cell r="E1473" t="str">
            <v>Obec Hatalov</v>
          </cell>
          <cell r="F1473" t="str">
            <v>áno</v>
          </cell>
        </row>
        <row r="1474">
          <cell r="C1474" t="str">
            <v>O522481</v>
          </cell>
          <cell r="D1474">
            <v>325198</v>
          </cell>
          <cell r="E1474" t="str">
            <v>Obec Horovce</v>
          </cell>
          <cell r="F1474" t="str">
            <v>áno</v>
          </cell>
        </row>
        <row r="1475">
          <cell r="C1475" t="str">
            <v>O522511</v>
          </cell>
          <cell r="D1475">
            <v>325236</v>
          </cell>
          <cell r="E1475" t="str">
            <v>Obec Iňačovce</v>
          </cell>
          <cell r="F1475" t="str">
            <v>áno</v>
          </cell>
        </row>
        <row r="1476">
          <cell r="C1476" t="str">
            <v>O522562</v>
          </cell>
          <cell r="D1476">
            <v>325279</v>
          </cell>
          <cell r="E1476" t="str">
            <v>Obec Jovsa</v>
          </cell>
          <cell r="F1476" t="str">
            <v>áno</v>
          </cell>
        </row>
        <row r="1477">
          <cell r="C1477" t="str">
            <v>O522660</v>
          </cell>
          <cell r="D1477">
            <v>325376</v>
          </cell>
          <cell r="E1477" t="str">
            <v>Obec Krčava</v>
          </cell>
          <cell r="F1477" t="str">
            <v>áno</v>
          </cell>
        </row>
        <row r="1478">
          <cell r="C1478" t="str">
            <v>O522694</v>
          </cell>
          <cell r="D1478">
            <v>325406</v>
          </cell>
          <cell r="E1478" t="str">
            <v>Obec Lastomír</v>
          </cell>
          <cell r="F1478" t="str">
            <v>áno</v>
          </cell>
        </row>
        <row r="1479">
          <cell r="C1479" t="str">
            <v>O522708</v>
          </cell>
          <cell r="D1479">
            <v>325414</v>
          </cell>
          <cell r="E1479" t="str">
            <v>Obec Laškovce</v>
          </cell>
          <cell r="F1479" t="str">
            <v>áno</v>
          </cell>
        </row>
        <row r="1480">
          <cell r="C1480" t="str">
            <v>O522716</v>
          </cell>
          <cell r="D1480">
            <v>325422</v>
          </cell>
          <cell r="E1480" t="str">
            <v>Obec Lekárovce</v>
          </cell>
          <cell r="F1480" t="str">
            <v>áno</v>
          </cell>
        </row>
        <row r="1481">
          <cell r="C1481" t="str">
            <v>O522759</v>
          </cell>
          <cell r="D1481">
            <v>325465</v>
          </cell>
          <cell r="E1481" t="str">
            <v>Obec Malčice</v>
          </cell>
          <cell r="F1481" t="str">
            <v>áno</v>
          </cell>
        </row>
        <row r="1482">
          <cell r="C1482" t="str">
            <v>O522783</v>
          </cell>
          <cell r="D1482">
            <v>325481</v>
          </cell>
          <cell r="E1482" t="str">
            <v>Obec Markovce</v>
          </cell>
          <cell r="F1482" t="str">
            <v>áno</v>
          </cell>
        </row>
        <row r="1483">
          <cell r="C1483" t="str">
            <v>O522805</v>
          </cell>
          <cell r="D1483">
            <v>325511</v>
          </cell>
          <cell r="E1483" t="str">
            <v>Obec Nacina Ves</v>
          </cell>
          <cell r="F1483" t="str">
            <v>áno</v>
          </cell>
        </row>
        <row r="1484">
          <cell r="C1484" t="str">
            <v>O522864</v>
          </cell>
          <cell r="D1484">
            <v>325571</v>
          </cell>
          <cell r="E1484" t="str">
            <v>Obec Palín</v>
          </cell>
          <cell r="F1484" t="str">
            <v>áno</v>
          </cell>
        </row>
        <row r="1485">
          <cell r="C1485" t="str">
            <v>O522872</v>
          </cell>
          <cell r="D1485">
            <v>325589</v>
          </cell>
          <cell r="E1485" t="str">
            <v>Obec Pavlovce nad Uhom</v>
          </cell>
          <cell r="F1485" t="str">
            <v>áno</v>
          </cell>
        </row>
        <row r="1486">
          <cell r="C1486" t="str">
            <v>O522902</v>
          </cell>
          <cell r="D1486">
            <v>325619</v>
          </cell>
          <cell r="E1486" t="str">
            <v>Obec Petrovce nad Laborcom</v>
          </cell>
          <cell r="F1486" t="str">
            <v>áno</v>
          </cell>
        </row>
        <row r="1487">
          <cell r="C1487" t="str">
            <v>O522953</v>
          </cell>
          <cell r="D1487">
            <v>325660</v>
          </cell>
          <cell r="E1487" t="str">
            <v>Obec Porúbka</v>
          </cell>
          <cell r="F1487" t="str">
            <v>áno</v>
          </cell>
        </row>
        <row r="1488">
          <cell r="C1488" t="str">
            <v>O522961</v>
          </cell>
          <cell r="D1488">
            <v>325678</v>
          </cell>
          <cell r="E1488" t="str">
            <v>Obec Pozdišovce</v>
          </cell>
          <cell r="F1488" t="str">
            <v>áno</v>
          </cell>
        </row>
        <row r="1489">
          <cell r="C1489" t="str">
            <v>O522996</v>
          </cell>
          <cell r="D1489">
            <v>325708</v>
          </cell>
          <cell r="E1489" t="str">
            <v>Obec Rakovec nad Ondavou</v>
          </cell>
          <cell r="F1489" t="str">
            <v>áno</v>
          </cell>
        </row>
        <row r="1490">
          <cell r="C1490" t="str">
            <v>O523089</v>
          </cell>
          <cell r="D1490">
            <v>325791</v>
          </cell>
          <cell r="E1490" t="str">
            <v>Mesto Sobrance</v>
          </cell>
          <cell r="F1490" t="str">
            <v>áno</v>
          </cell>
        </row>
        <row r="1491">
          <cell r="C1491" t="str">
            <v>O523097</v>
          </cell>
          <cell r="D1491">
            <v>325805</v>
          </cell>
          <cell r="E1491" t="str">
            <v>Obec Staré</v>
          </cell>
          <cell r="F1491" t="str">
            <v>áno</v>
          </cell>
        </row>
        <row r="1492">
          <cell r="C1492" t="str">
            <v>O523101</v>
          </cell>
          <cell r="D1492">
            <v>325813</v>
          </cell>
          <cell r="E1492" t="str">
            <v>Mesto Strážske</v>
          </cell>
          <cell r="F1492" t="str">
            <v>áno</v>
          </cell>
        </row>
        <row r="1493">
          <cell r="C1493" t="str">
            <v>O523151</v>
          </cell>
          <cell r="D1493">
            <v>325864</v>
          </cell>
          <cell r="E1493" t="str">
            <v>Obec Šamudovce</v>
          </cell>
          <cell r="F1493" t="str">
            <v>áno</v>
          </cell>
        </row>
        <row r="1494">
          <cell r="C1494" t="str">
            <v>O523186</v>
          </cell>
          <cell r="D1494">
            <v>325899</v>
          </cell>
          <cell r="E1494" t="str">
            <v>Obec Trhovište</v>
          </cell>
          <cell r="F1494" t="str">
            <v>áno</v>
          </cell>
        </row>
        <row r="1495">
          <cell r="C1495" t="str">
            <v>O523216</v>
          </cell>
          <cell r="D1495">
            <v>325929</v>
          </cell>
          <cell r="E1495" t="str">
            <v>Obec Tušická Nová Ves</v>
          </cell>
          <cell r="F1495" t="str">
            <v>áno</v>
          </cell>
        </row>
        <row r="1496">
          <cell r="C1496" t="str">
            <v>O523224</v>
          </cell>
          <cell r="D1496">
            <v>325937</v>
          </cell>
          <cell r="E1496" t="str">
            <v>Obec Úbrež</v>
          </cell>
          <cell r="F1496" t="str">
            <v>áno</v>
          </cell>
        </row>
        <row r="1497">
          <cell r="C1497" t="str">
            <v>O523232</v>
          </cell>
          <cell r="D1497">
            <v>325945</v>
          </cell>
          <cell r="E1497" t="str">
            <v>Obec Veľké Revištia</v>
          </cell>
          <cell r="F1497" t="str">
            <v>áno</v>
          </cell>
        </row>
        <row r="1498">
          <cell r="C1498" t="str">
            <v>O523241</v>
          </cell>
          <cell r="D1498">
            <v>326046</v>
          </cell>
          <cell r="E1498" t="str">
            <v>Obec Zalužice</v>
          </cell>
          <cell r="F1498" t="str">
            <v>áno</v>
          </cell>
        </row>
        <row r="1499">
          <cell r="C1499" t="str">
            <v>O523259</v>
          </cell>
          <cell r="D1499">
            <v>325953</v>
          </cell>
          <cell r="E1499" t="str">
            <v>Obec Vinné</v>
          </cell>
          <cell r="F1499" t="str">
            <v>áno</v>
          </cell>
        </row>
        <row r="1500">
          <cell r="C1500" t="str">
            <v>O523283</v>
          </cell>
          <cell r="D1500">
            <v>325988</v>
          </cell>
          <cell r="E1500" t="str">
            <v>Obec Vrbnica</v>
          </cell>
          <cell r="F1500" t="str">
            <v>áno</v>
          </cell>
        </row>
        <row r="1501">
          <cell r="C1501" t="str">
            <v>O523291</v>
          </cell>
          <cell r="D1501">
            <v>325996</v>
          </cell>
          <cell r="E1501" t="str">
            <v>Obec Vysoká nad Uhom</v>
          </cell>
          <cell r="F1501" t="str">
            <v>áno</v>
          </cell>
        </row>
        <row r="1502">
          <cell r="C1502" t="str">
            <v>O523305</v>
          </cell>
          <cell r="D1502">
            <v>326003</v>
          </cell>
          <cell r="E1502" t="str">
            <v>Obec Vyšná Rybnica</v>
          </cell>
          <cell r="F1502" t="str">
            <v>áno</v>
          </cell>
        </row>
        <row r="1503">
          <cell r="C1503" t="str">
            <v>O523330</v>
          </cell>
          <cell r="D1503">
            <v>326038</v>
          </cell>
          <cell r="E1503" t="str">
            <v>Obec Záhor</v>
          </cell>
          <cell r="F1503" t="str">
            <v>áno</v>
          </cell>
        </row>
        <row r="1504">
          <cell r="C1504" t="str">
            <v>O523364</v>
          </cell>
          <cell r="D1504">
            <v>326071</v>
          </cell>
          <cell r="E1504" t="str">
            <v>Obec Zemplínska Široká</v>
          </cell>
          <cell r="F1504" t="str">
            <v>áno</v>
          </cell>
        </row>
        <row r="1505">
          <cell r="C1505" t="str">
            <v>O523372</v>
          </cell>
          <cell r="D1505">
            <v>326089</v>
          </cell>
          <cell r="E1505" t="str">
            <v>Obec Žbince</v>
          </cell>
          <cell r="F1505" t="str">
            <v>áno</v>
          </cell>
        </row>
        <row r="1506">
          <cell r="C1506" t="str">
            <v>O525529</v>
          </cell>
          <cell r="D1506">
            <v>328758</v>
          </cell>
          <cell r="E1506" t="str">
            <v>Mesto Rožňava</v>
          </cell>
          <cell r="F1506" t="str">
            <v>áno</v>
          </cell>
        </row>
        <row r="1507">
          <cell r="C1507" t="str">
            <v>O525600</v>
          </cell>
          <cell r="D1507">
            <v>328162</v>
          </cell>
          <cell r="E1507" t="str">
            <v>Obec Čoltovo</v>
          </cell>
          <cell r="F1507" t="str">
            <v>áno</v>
          </cell>
        </row>
        <row r="1508">
          <cell r="C1508" t="str">
            <v>O525626</v>
          </cell>
          <cell r="D1508">
            <v>328189</v>
          </cell>
          <cell r="E1508" t="str">
            <v>Obec Dlhá Ves</v>
          </cell>
          <cell r="F1508" t="str">
            <v>áno</v>
          </cell>
        </row>
        <row r="1509">
          <cell r="C1509" t="str">
            <v>O525634</v>
          </cell>
          <cell r="D1509">
            <v>328197</v>
          </cell>
          <cell r="E1509" t="str">
            <v>Mesto Dobšiná</v>
          </cell>
          <cell r="F1509" t="str">
            <v>áno</v>
          </cell>
        </row>
        <row r="1510">
          <cell r="C1510" t="str">
            <v>O525642</v>
          </cell>
          <cell r="D1510">
            <v>328201</v>
          </cell>
          <cell r="E1510" t="str">
            <v>Obec Drnava</v>
          </cell>
          <cell r="F1510" t="str">
            <v>áno</v>
          </cell>
        </row>
        <row r="1511">
          <cell r="C1511" t="str">
            <v>O525651</v>
          </cell>
          <cell r="D1511">
            <v>328219</v>
          </cell>
          <cell r="E1511" t="str">
            <v>Obec Gemerská Hôrka</v>
          </cell>
          <cell r="F1511" t="str">
            <v>áno</v>
          </cell>
        </row>
        <row r="1512">
          <cell r="C1512" t="str">
            <v>O525669</v>
          </cell>
          <cell r="D1512">
            <v>328227</v>
          </cell>
          <cell r="E1512" t="str">
            <v>Obec Gemerská Poloma</v>
          </cell>
          <cell r="F1512" t="str">
            <v>áno</v>
          </cell>
        </row>
        <row r="1513">
          <cell r="C1513" t="str">
            <v>O525740</v>
          </cell>
          <cell r="D1513">
            <v>328294</v>
          </cell>
          <cell r="E1513" t="str">
            <v>Obec Hrhov</v>
          </cell>
          <cell r="F1513" t="str">
            <v>áno</v>
          </cell>
        </row>
        <row r="1514">
          <cell r="C1514" t="str">
            <v>O525782</v>
          </cell>
          <cell r="D1514">
            <v>328332</v>
          </cell>
          <cell r="E1514" t="str">
            <v>Obec Jablonov nad Turňou</v>
          </cell>
          <cell r="F1514" t="str">
            <v>áno</v>
          </cell>
        </row>
        <row r="1515">
          <cell r="C1515" t="str">
            <v>O525863</v>
          </cell>
          <cell r="D1515">
            <v>328413</v>
          </cell>
          <cell r="E1515" t="str">
            <v>Obec Krásnohorská Dlhá Lúka</v>
          </cell>
          <cell r="F1515" t="str">
            <v>áno</v>
          </cell>
        </row>
        <row r="1516">
          <cell r="C1516" t="str">
            <v>O525871</v>
          </cell>
          <cell r="D1516">
            <v>328421</v>
          </cell>
          <cell r="E1516" t="str">
            <v>Obec Krásnohorské Podhradie</v>
          </cell>
          <cell r="F1516" t="str">
            <v>áno</v>
          </cell>
        </row>
        <row r="1517">
          <cell r="C1517" t="str">
            <v>O525952</v>
          </cell>
          <cell r="D1517">
            <v>328499</v>
          </cell>
          <cell r="E1517" t="str">
            <v>Obec Markuška</v>
          </cell>
          <cell r="F1517" t="str">
            <v>áno</v>
          </cell>
        </row>
        <row r="1518">
          <cell r="C1518" t="str">
            <v>O526045</v>
          </cell>
          <cell r="D1518">
            <v>328596</v>
          </cell>
          <cell r="E1518" t="str">
            <v>Obec Nižná Slaná</v>
          </cell>
          <cell r="F1518" t="str">
            <v>áno</v>
          </cell>
        </row>
        <row r="1519">
          <cell r="C1519" t="str">
            <v>O526053</v>
          </cell>
          <cell r="D1519">
            <v>328600</v>
          </cell>
          <cell r="E1519" t="str">
            <v>Obec Ochtiná</v>
          </cell>
          <cell r="F1519" t="str">
            <v>áno</v>
          </cell>
        </row>
        <row r="1520">
          <cell r="C1520" t="str">
            <v>O526096</v>
          </cell>
          <cell r="D1520">
            <v>328642</v>
          </cell>
          <cell r="E1520" t="str">
            <v>Obec Plešivec</v>
          </cell>
          <cell r="F1520" t="str">
            <v>áno</v>
          </cell>
        </row>
        <row r="1521">
          <cell r="C1521" t="str">
            <v>O526134</v>
          </cell>
          <cell r="D1521">
            <v>328685</v>
          </cell>
          <cell r="E1521" t="str">
            <v>Obec Rejdová</v>
          </cell>
          <cell r="F1521" t="str">
            <v>áno</v>
          </cell>
        </row>
        <row r="1522">
          <cell r="C1522" t="str">
            <v>O526185</v>
          </cell>
          <cell r="D1522">
            <v>328731</v>
          </cell>
          <cell r="E1522" t="str">
            <v>Obec Roštár</v>
          </cell>
          <cell r="F1522" t="str">
            <v>áno</v>
          </cell>
        </row>
        <row r="1523">
          <cell r="C1523" t="str">
            <v>O526223</v>
          </cell>
          <cell r="D1523">
            <v>328782</v>
          </cell>
          <cell r="E1523" t="str">
            <v>Obec Silica</v>
          </cell>
          <cell r="F1523" t="str">
            <v>áno</v>
          </cell>
        </row>
        <row r="1524">
          <cell r="C1524" t="str">
            <v>O526282</v>
          </cell>
          <cell r="D1524">
            <v>328847</v>
          </cell>
          <cell r="E1524" t="str">
            <v>Obec Slavošovce</v>
          </cell>
          <cell r="F1524" t="str">
            <v>áno</v>
          </cell>
        </row>
        <row r="1525">
          <cell r="C1525" t="str">
            <v>O526312</v>
          </cell>
          <cell r="D1525">
            <v>328871</v>
          </cell>
          <cell r="E1525" t="str">
            <v>Obec Štítnik</v>
          </cell>
          <cell r="F1525" t="str">
            <v>áno</v>
          </cell>
        </row>
        <row r="1526">
          <cell r="C1526" t="str">
            <v>O526339</v>
          </cell>
          <cell r="D1526">
            <v>328898</v>
          </cell>
          <cell r="E1526" t="str">
            <v>Obec Vlachovo</v>
          </cell>
          <cell r="F1526" t="str">
            <v>áno</v>
          </cell>
        </row>
        <row r="1527">
          <cell r="C1527" t="str">
            <v>O526355</v>
          </cell>
          <cell r="D1527">
            <v>329614</v>
          </cell>
          <cell r="E1527" t="str">
            <v>Mesto Spišská Nová Ves</v>
          </cell>
          <cell r="F1527" t="str">
            <v>áno</v>
          </cell>
        </row>
        <row r="1528">
          <cell r="C1528" t="str">
            <v>O526436</v>
          </cell>
          <cell r="D1528">
            <v>328995</v>
          </cell>
          <cell r="E1528" t="str">
            <v>Obec Bystrany</v>
          </cell>
          <cell r="F1528" t="str">
            <v>áno</v>
          </cell>
        </row>
        <row r="1529">
          <cell r="C1529" t="str">
            <v>O526509</v>
          </cell>
          <cell r="D1529">
            <v>329061</v>
          </cell>
          <cell r="E1529" t="str">
            <v>Mesto Gelnica</v>
          </cell>
          <cell r="F1529" t="str">
            <v>áno</v>
          </cell>
        </row>
        <row r="1530">
          <cell r="C1530" t="str">
            <v>O526533</v>
          </cell>
          <cell r="D1530">
            <v>329096</v>
          </cell>
          <cell r="E1530" t="str">
            <v>Obec Harichovce</v>
          </cell>
          <cell r="F1530" t="str">
            <v>áno</v>
          </cell>
        </row>
        <row r="1531">
          <cell r="C1531" t="str">
            <v>O526541</v>
          </cell>
          <cell r="D1531">
            <v>329100</v>
          </cell>
          <cell r="E1531" t="str">
            <v>Obec Helcmanovce</v>
          </cell>
          <cell r="F1531" t="str">
            <v>áno</v>
          </cell>
        </row>
        <row r="1532">
          <cell r="C1532" t="str">
            <v>O526592</v>
          </cell>
          <cell r="D1532">
            <v>329151</v>
          </cell>
          <cell r="E1532" t="str">
            <v>Obec Hrabušice</v>
          </cell>
          <cell r="F1532" t="str">
            <v>áno</v>
          </cell>
        </row>
        <row r="1533">
          <cell r="C1533" t="str">
            <v>O526631</v>
          </cell>
          <cell r="D1533">
            <v>329797</v>
          </cell>
          <cell r="E1533" t="str">
            <v>Obec Závadka</v>
          </cell>
          <cell r="F1533" t="str">
            <v>áno</v>
          </cell>
        </row>
        <row r="1534">
          <cell r="C1534" t="str">
            <v>O528099</v>
          </cell>
          <cell r="D1534">
            <v>331996</v>
          </cell>
          <cell r="E1534" t="str">
            <v>Mesto Trebišov</v>
          </cell>
          <cell r="F1534" t="str">
            <v>áno</v>
          </cell>
        </row>
        <row r="1535">
          <cell r="C1535" t="str">
            <v>O528102</v>
          </cell>
          <cell r="D1535">
            <v>331279</v>
          </cell>
          <cell r="E1535" t="str">
            <v>Obec Bačka</v>
          </cell>
          <cell r="F1535" t="str">
            <v>áno</v>
          </cell>
        </row>
        <row r="1536">
          <cell r="C1536" t="str">
            <v>O528111</v>
          </cell>
          <cell r="D1536">
            <v>331287</v>
          </cell>
          <cell r="E1536" t="str">
            <v>Obec Bačkov</v>
          </cell>
          <cell r="F1536" t="str">
            <v>áno</v>
          </cell>
        </row>
        <row r="1537">
          <cell r="C1537" t="str">
            <v>O528145</v>
          </cell>
          <cell r="D1537">
            <v>331317</v>
          </cell>
          <cell r="E1537" t="str">
            <v>Obec Biel</v>
          </cell>
          <cell r="F1537" t="str">
            <v>áno</v>
          </cell>
        </row>
        <row r="1538">
          <cell r="C1538" t="str">
            <v>O528161</v>
          </cell>
          <cell r="D1538">
            <v>331333</v>
          </cell>
          <cell r="E1538" t="str">
            <v>Obec Boľ</v>
          </cell>
          <cell r="F1538" t="str">
            <v>áno</v>
          </cell>
        </row>
        <row r="1539">
          <cell r="C1539" t="str">
            <v>O528170</v>
          </cell>
          <cell r="D1539">
            <v>331341</v>
          </cell>
          <cell r="E1539" t="str">
            <v>Obec Borša</v>
          </cell>
          <cell r="F1539" t="str">
            <v>áno</v>
          </cell>
        </row>
        <row r="1540">
          <cell r="C1540" t="str">
            <v>O528188</v>
          </cell>
          <cell r="D1540">
            <v>331350</v>
          </cell>
          <cell r="E1540" t="str">
            <v>Obec Boťany</v>
          </cell>
          <cell r="F1540" t="str">
            <v>áno</v>
          </cell>
        </row>
        <row r="1541">
          <cell r="C1541" t="str">
            <v>O528218</v>
          </cell>
          <cell r="D1541">
            <v>331384</v>
          </cell>
          <cell r="E1541" t="str">
            <v>Obec Brezina</v>
          </cell>
          <cell r="F1541" t="str">
            <v>áno</v>
          </cell>
        </row>
        <row r="1542">
          <cell r="C1542" t="str">
            <v>O528234</v>
          </cell>
          <cell r="D1542">
            <v>331406</v>
          </cell>
          <cell r="E1542" t="str">
            <v>Obec Cejkov</v>
          </cell>
          <cell r="F1542" t="str">
            <v>áno</v>
          </cell>
        </row>
        <row r="1543">
          <cell r="C1543" t="str">
            <v>O528242</v>
          </cell>
          <cell r="D1543">
            <v>331414</v>
          </cell>
          <cell r="E1543" t="str">
            <v>Obec Čeľovce</v>
          </cell>
          <cell r="F1543" t="str">
            <v>áno</v>
          </cell>
        </row>
        <row r="1544">
          <cell r="C1544" t="str">
            <v>O528251</v>
          </cell>
          <cell r="D1544">
            <v>331422</v>
          </cell>
          <cell r="E1544" t="str">
            <v>Obec Čerhov</v>
          </cell>
          <cell r="F1544" t="str">
            <v>áno</v>
          </cell>
        </row>
        <row r="1545">
          <cell r="C1545" t="str">
            <v>O528277</v>
          </cell>
          <cell r="D1545">
            <v>331449</v>
          </cell>
          <cell r="E1545" t="str">
            <v>Obec Čičarovce</v>
          </cell>
          <cell r="F1545" t="str">
            <v>áno</v>
          </cell>
        </row>
        <row r="1546">
          <cell r="C1546" t="str">
            <v>O528293</v>
          </cell>
          <cell r="D1546">
            <v>331465</v>
          </cell>
          <cell r="E1546" t="str">
            <v>Mesto Čierna nad Tisou</v>
          </cell>
          <cell r="F1546" t="str">
            <v>áno</v>
          </cell>
        </row>
        <row r="1547">
          <cell r="C1547" t="str">
            <v>O528331</v>
          </cell>
          <cell r="D1547">
            <v>331503</v>
          </cell>
          <cell r="E1547" t="str">
            <v>Obec Drahňov</v>
          </cell>
          <cell r="F1547" t="str">
            <v>áno</v>
          </cell>
        </row>
        <row r="1548">
          <cell r="C1548" t="str">
            <v>O528366</v>
          </cell>
          <cell r="D1548">
            <v>331538</v>
          </cell>
          <cell r="E1548" t="str">
            <v>Obec Hraň</v>
          </cell>
          <cell r="F1548" t="str">
            <v>áno</v>
          </cell>
        </row>
        <row r="1549">
          <cell r="C1549" t="str">
            <v>O528374</v>
          </cell>
          <cell r="D1549">
            <v>331546</v>
          </cell>
          <cell r="E1549" t="str">
            <v>Obec Hrčeľ</v>
          </cell>
          <cell r="F1549" t="str">
            <v>áno</v>
          </cell>
        </row>
        <row r="1550">
          <cell r="C1550" t="str">
            <v>O528404</v>
          </cell>
          <cell r="D1550">
            <v>331571</v>
          </cell>
          <cell r="E1550" t="str">
            <v>Obec Kapušianske Kľačany</v>
          </cell>
          <cell r="F1550" t="str">
            <v>áno</v>
          </cell>
        </row>
        <row r="1551">
          <cell r="C1551" t="str">
            <v>O528421</v>
          </cell>
          <cell r="D1551">
            <v>331597</v>
          </cell>
          <cell r="E1551" t="str">
            <v>Obec Kazimír</v>
          </cell>
          <cell r="F1551" t="str">
            <v>áno</v>
          </cell>
        </row>
        <row r="1552">
          <cell r="C1552" t="str">
            <v>O528447</v>
          </cell>
          <cell r="D1552">
            <v>331619</v>
          </cell>
          <cell r="E1552" t="str">
            <v>Mesto Kráľovský Chlmec</v>
          </cell>
          <cell r="F1552" t="str">
            <v>áno</v>
          </cell>
        </row>
        <row r="1553">
          <cell r="C1553" t="str">
            <v>O528463</v>
          </cell>
          <cell r="D1553">
            <v>331635</v>
          </cell>
          <cell r="E1553" t="str">
            <v>Obec Krišovská Liesková</v>
          </cell>
          <cell r="F1553" t="str">
            <v>áno</v>
          </cell>
        </row>
        <row r="1554">
          <cell r="C1554" t="str">
            <v>O528471</v>
          </cell>
          <cell r="D1554">
            <v>331643</v>
          </cell>
          <cell r="E1554" t="str">
            <v>Obec Kuzmice</v>
          </cell>
          <cell r="F1554" t="str">
            <v>áno</v>
          </cell>
        </row>
        <row r="1555">
          <cell r="C1555" t="str">
            <v>O528498</v>
          </cell>
          <cell r="D1555">
            <v>331660</v>
          </cell>
          <cell r="E1555" t="str">
            <v>Obec Ladmovce</v>
          </cell>
          <cell r="F1555" t="str">
            <v>áno</v>
          </cell>
        </row>
        <row r="1556">
          <cell r="C1556" t="str">
            <v>O528501</v>
          </cell>
          <cell r="D1556">
            <v>331678</v>
          </cell>
          <cell r="E1556" t="str">
            <v>Obec Lastovce</v>
          </cell>
          <cell r="F1556" t="str">
            <v>áno</v>
          </cell>
        </row>
        <row r="1557">
          <cell r="C1557" t="str">
            <v>O528510</v>
          </cell>
          <cell r="D1557">
            <v>331686</v>
          </cell>
          <cell r="E1557" t="str">
            <v>Obec Leles</v>
          </cell>
          <cell r="F1557" t="str">
            <v>áno</v>
          </cell>
        </row>
        <row r="1558">
          <cell r="C1558" t="str">
            <v>O528552</v>
          </cell>
          <cell r="D1558">
            <v>331724</v>
          </cell>
          <cell r="E1558" t="str">
            <v>Obec Malý Horeš</v>
          </cell>
          <cell r="F1558" t="str">
            <v>áno</v>
          </cell>
        </row>
        <row r="1559">
          <cell r="C1559" t="str">
            <v>O528587</v>
          </cell>
          <cell r="D1559">
            <v>331759</v>
          </cell>
          <cell r="E1559" t="str">
            <v>Obec Michaľany</v>
          </cell>
          <cell r="F1559" t="str">
            <v>áno</v>
          </cell>
        </row>
        <row r="1560">
          <cell r="C1560" t="str">
            <v>O528609</v>
          </cell>
          <cell r="D1560">
            <v>331775</v>
          </cell>
          <cell r="E1560" t="str">
            <v>Obec Nižný Žipov</v>
          </cell>
          <cell r="F1560" t="str">
            <v>áno</v>
          </cell>
        </row>
        <row r="1561">
          <cell r="C1561" t="str">
            <v>O528617</v>
          </cell>
          <cell r="D1561">
            <v>331783</v>
          </cell>
          <cell r="E1561" t="str">
            <v>Obec Novosad</v>
          </cell>
          <cell r="F1561" t="str">
            <v>áno</v>
          </cell>
        </row>
        <row r="1562">
          <cell r="C1562" t="str">
            <v>O528641</v>
          </cell>
          <cell r="D1562">
            <v>331821</v>
          </cell>
          <cell r="E1562" t="str">
            <v>Obec Plechotice</v>
          </cell>
          <cell r="F1562" t="str">
            <v>áno</v>
          </cell>
        </row>
        <row r="1563">
          <cell r="C1563" t="str">
            <v>O528650</v>
          </cell>
          <cell r="D1563">
            <v>331830</v>
          </cell>
          <cell r="E1563" t="str">
            <v>Obec Svätuše</v>
          </cell>
          <cell r="F1563" t="str">
            <v>áno</v>
          </cell>
        </row>
        <row r="1564">
          <cell r="C1564" t="str">
            <v>O528676</v>
          </cell>
          <cell r="D1564">
            <v>331813</v>
          </cell>
          <cell r="E1564" t="str">
            <v>Obec Parchovany</v>
          </cell>
          <cell r="F1564" t="str">
            <v>áno</v>
          </cell>
        </row>
        <row r="1565">
          <cell r="C1565" t="str">
            <v>O528684</v>
          </cell>
          <cell r="D1565">
            <v>331856</v>
          </cell>
          <cell r="E1565" t="str">
            <v>Obec Pribeník</v>
          </cell>
          <cell r="F1565" t="str">
            <v>áno</v>
          </cell>
        </row>
        <row r="1566">
          <cell r="C1566" t="str">
            <v>O528722</v>
          </cell>
          <cell r="D1566">
            <v>331899</v>
          </cell>
          <cell r="E1566" t="str">
            <v>Mesto Sečovce</v>
          </cell>
          <cell r="F1566" t="str">
            <v>áno</v>
          </cell>
        </row>
        <row r="1567">
          <cell r="C1567" t="str">
            <v>O543152</v>
          </cell>
          <cell r="D1567">
            <v>329177</v>
          </cell>
          <cell r="E1567" t="str">
            <v>Obec Chrasť nad Hornádom</v>
          </cell>
          <cell r="F1567" t="str">
            <v>áno</v>
          </cell>
        </row>
        <row r="1568">
          <cell r="C1568" t="str">
            <v>O543161</v>
          </cell>
          <cell r="D1568">
            <v>329185</v>
          </cell>
          <cell r="E1568" t="str">
            <v>Obec Iliašovce</v>
          </cell>
          <cell r="F1568" t="str">
            <v>áno</v>
          </cell>
        </row>
        <row r="1569">
          <cell r="C1569" t="str">
            <v>O543187</v>
          </cell>
          <cell r="D1569">
            <v>329207</v>
          </cell>
          <cell r="E1569" t="str">
            <v>Obec Jaklovce</v>
          </cell>
          <cell r="F1569" t="str">
            <v>áno</v>
          </cell>
        </row>
        <row r="1570">
          <cell r="C1570" t="str">
            <v>O543195</v>
          </cell>
          <cell r="D1570">
            <v>329215</v>
          </cell>
          <cell r="E1570" t="str">
            <v>Obec Jamník</v>
          </cell>
          <cell r="F1570" t="str">
            <v>áno</v>
          </cell>
        </row>
        <row r="1571">
          <cell r="C1571" t="str">
            <v>O543233</v>
          </cell>
          <cell r="D1571">
            <v>329274</v>
          </cell>
          <cell r="E1571" t="str">
            <v>Obec Kluknava</v>
          </cell>
          <cell r="F1571" t="str">
            <v>áno</v>
          </cell>
        </row>
        <row r="1572">
          <cell r="C1572" t="str">
            <v>O543268</v>
          </cell>
          <cell r="D1572">
            <v>329282</v>
          </cell>
          <cell r="E1572" t="str">
            <v>Mesto Krompachy</v>
          </cell>
          <cell r="F1572" t="str">
            <v>áno</v>
          </cell>
        </row>
        <row r="1573">
          <cell r="C1573" t="str">
            <v>O543322</v>
          </cell>
          <cell r="D1573">
            <v>329347</v>
          </cell>
          <cell r="E1573" t="str">
            <v>Obec Margecany</v>
          </cell>
          <cell r="F1573" t="str">
            <v>áno</v>
          </cell>
        </row>
        <row r="1574">
          <cell r="C1574" t="str">
            <v>O543331</v>
          </cell>
          <cell r="D1574">
            <v>329355</v>
          </cell>
          <cell r="E1574" t="str">
            <v>Obec Markušovce</v>
          </cell>
          <cell r="F1574" t="str">
            <v>áno</v>
          </cell>
        </row>
        <row r="1575">
          <cell r="C1575" t="str">
            <v>O543349</v>
          </cell>
          <cell r="D1575">
            <v>329363</v>
          </cell>
          <cell r="E1575" t="str">
            <v>Obec Matejovce nad Hornádom</v>
          </cell>
          <cell r="F1575" t="str">
            <v>áno</v>
          </cell>
        </row>
        <row r="1576">
          <cell r="C1576" t="str">
            <v>O543357</v>
          </cell>
          <cell r="D1576">
            <v>329371</v>
          </cell>
          <cell r="E1576" t="str">
            <v>Obec Mlynky</v>
          </cell>
          <cell r="F1576" t="str">
            <v>áno</v>
          </cell>
        </row>
        <row r="1577">
          <cell r="C1577" t="str">
            <v>O543365</v>
          </cell>
          <cell r="D1577">
            <v>329380</v>
          </cell>
          <cell r="E1577" t="str">
            <v>Obec Mníšek nad Hnilcom</v>
          </cell>
          <cell r="F1577" t="str">
            <v>áno</v>
          </cell>
        </row>
        <row r="1578">
          <cell r="C1578" t="str">
            <v>O543373</v>
          </cell>
          <cell r="D1578">
            <v>329398</v>
          </cell>
          <cell r="E1578" t="str">
            <v>Obec Nálepkovo</v>
          </cell>
          <cell r="F1578" t="str">
            <v>áno</v>
          </cell>
        </row>
        <row r="1579">
          <cell r="C1579" t="str">
            <v>O543403</v>
          </cell>
          <cell r="D1579">
            <v>329428</v>
          </cell>
          <cell r="E1579" t="str">
            <v>Obec Odorín</v>
          </cell>
          <cell r="F1579" t="str">
            <v>áno</v>
          </cell>
        </row>
        <row r="1580">
          <cell r="C1580" t="str">
            <v>O543411</v>
          </cell>
          <cell r="D1580">
            <v>329436</v>
          </cell>
          <cell r="E1580" t="str">
            <v>Obec Olcnava</v>
          </cell>
          <cell r="F1580" t="str">
            <v>áno</v>
          </cell>
        </row>
        <row r="1581">
          <cell r="C1581" t="str">
            <v>O543489</v>
          </cell>
          <cell r="D1581">
            <v>329509</v>
          </cell>
          <cell r="E1581" t="str">
            <v>Obec Poráč</v>
          </cell>
          <cell r="F1581" t="str">
            <v>áno</v>
          </cell>
        </row>
        <row r="1582">
          <cell r="C1582" t="str">
            <v>O543497</v>
          </cell>
          <cell r="D1582">
            <v>329517</v>
          </cell>
          <cell r="E1582" t="str">
            <v>Obec Prakovce</v>
          </cell>
          <cell r="F1582" t="str">
            <v>áno</v>
          </cell>
        </row>
        <row r="1583">
          <cell r="C1583" t="str">
            <v>O543519</v>
          </cell>
          <cell r="D1583">
            <v>329533</v>
          </cell>
          <cell r="E1583" t="str">
            <v>Obec Rudňany</v>
          </cell>
          <cell r="F1583" t="str">
            <v>áno</v>
          </cell>
        </row>
        <row r="1584">
          <cell r="C1584" t="str">
            <v>O543535</v>
          </cell>
          <cell r="D1584">
            <v>329550</v>
          </cell>
          <cell r="E1584" t="str">
            <v>Obec Slovinky</v>
          </cell>
          <cell r="F1584" t="str">
            <v>áno</v>
          </cell>
        </row>
        <row r="1585">
          <cell r="C1585" t="str">
            <v>O543560</v>
          </cell>
          <cell r="D1585">
            <v>329576</v>
          </cell>
          <cell r="E1585" t="str">
            <v>Obec Smolník</v>
          </cell>
          <cell r="F1585" t="str">
            <v>áno</v>
          </cell>
        </row>
        <row r="1586">
          <cell r="C1586" t="str">
            <v>O543594</v>
          </cell>
          <cell r="D1586">
            <v>329657</v>
          </cell>
          <cell r="E1586" t="str">
            <v>Mesto Spišské Vlachy</v>
          </cell>
          <cell r="F1586" t="str">
            <v>áno</v>
          </cell>
        </row>
        <row r="1587">
          <cell r="C1587" t="str">
            <v>O543616</v>
          </cell>
          <cell r="D1587">
            <v>329606</v>
          </cell>
          <cell r="E1587" t="str">
            <v>Obec Spišský Hrušov</v>
          </cell>
          <cell r="F1587" t="str">
            <v>áno</v>
          </cell>
        </row>
        <row r="1588">
          <cell r="C1588" t="str">
            <v>O543659</v>
          </cell>
          <cell r="D1588">
            <v>329681</v>
          </cell>
          <cell r="E1588" t="str">
            <v>Obec Švedlár</v>
          </cell>
          <cell r="F1588" t="str">
            <v>áno</v>
          </cell>
        </row>
        <row r="1589">
          <cell r="C1589" t="str">
            <v>O543705</v>
          </cell>
          <cell r="D1589">
            <v>329738</v>
          </cell>
          <cell r="E1589" t="str">
            <v>Obec Veľký Folkmar</v>
          </cell>
          <cell r="F1589" t="str">
            <v>áno</v>
          </cell>
        </row>
        <row r="1590">
          <cell r="C1590" t="str">
            <v>O543713</v>
          </cell>
          <cell r="D1590">
            <v>329746</v>
          </cell>
          <cell r="E1590" t="str">
            <v>Obec Vítkovce</v>
          </cell>
          <cell r="F1590" t="str">
            <v>áno</v>
          </cell>
        </row>
        <row r="1591">
          <cell r="C1591" t="str">
            <v>O543730</v>
          </cell>
          <cell r="D1591">
            <v>331902</v>
          </cell>
          <cell r="E1591" t="str">
            <v>Obec Sirník</v>
          </cell>
          <cell r="F1591" t="str">
            <v>áno</v>
          </cell>
        </row>
        <row r="1592">
          <cell r="C1592" t="str">
            <v>O543748</v>
          </cell>
          <cell r="D1592">
            <v>331911</v>
          </cell>
          <cell r="E1592" t="str">
            <v>Obec Slivník</v>
          </cell>
          <cell r="F1592" t="str">
            <v>áno</v>
          </cell>
        </row>
        <row r="1593">
          <cell r="C1593" t="str">
            <v>O543756</v>
          </cell>
          <cell r="D1593">
            <v>331929</v>
          </cell>
          <cell r="E1593" t="str">
            <v>Obec Slovenské Nové Mesto</v>
          </cell>
          <cell r="F1593" t="str">
            <v>áno</v>
          </cell>
        </row>
        <row r="1594">
          <cell r="C1594" t="str">
            <v>O543772</v>
          </cell>
          <cell r="D1594">
            <v>331945</v>
          </cell>
          <cell r="E1594" t="str">
            <v>Obec Somotor</v>
          </cell>
          <cell r="F1594" t="str">
            <v>áno</v>
          </cell>
        </row>
        <row r="1595">
          <cell r="C1595" t="str">
            <v>O543802</v>
          </cell>
          <cell r="D1595">
            <v>331970</v>
          </cell>
          <cell r="E1595" t="str">
            <v>Obec Streda nad Bodrogom</v>
          </cell>
          <cell r="F1595" t="str">
            <v>áno</v>
          </cell>
        </row>
        <row r="1596">
          <cell r="C1596" t="str">
            <v>O543845</v>
          </cell>
          <cell r="D1596">
            <v>332020</v>
          </cell>
          <cell r="E1596" t="str">
            <v>Obec Veľaty</v>
          </cell>
          <cell r="F1596" t="str">
            <v>áno</v>
          </cell>
        </row>
        <row r="1597">
          <cell r="C1597" t="str">
            <v>O543853</v>
          </cell>
          <cell r="D1597">
            <v>332038</v>
          </cell>
          <cell r="E1597" t="str">
            <v>Mesto Veľké Kapušany</v>
          </cell>
          <cell r="F1597" t="str">
            <v>áno</v>
          </cell>
        </row>
        <row r="1598">
          <cell r="C1598" t="str">
            <v>O543888</v>
          </cell>
          <cell r="D1598">
            <v>332062</v>
          </cell>
          <cell r="E1598" t="str">
            <v>Obec Veľké Slemence</v>
          </cell>
          <cell r="F1598" t="str">
            <v>áno</v>
          </cell>
        </row>
        <row r="1599">
          <cell r="C1599" t="str">
            <v>O543896</v>
          </cell>
          <cell r="D1599">
            <v>332071</v>
          </cell>
          <cell r="E1599" t="str">
            <v>Obec Veľké Trakany</v>
          </cell>
          <cell r="F1599" t="str">
            <v>áno</v>
          </cell>
        </row>
        <row r="1600">
          <cell r="C1600" t="str">
            <v>O543900</v>
          </cell>
          <cell r="D1600">
            <v>332089</v>
          </cell>
          <cell r="E1600" t="str">
            <v>Obec Veľký Horeš</v>
          </cell>
          <cell r="F1600" t="str">
            <v>áno</v>
          </cell>
        </row>
        <row r="1601">
          <cell r="C1601" t="str">
            <v>O543918</v>
          </cell>
          <cell r="D1601">
            <v>332097</v>
          </cell>
          <cell r="E1601" t="str">
            <v>Obec Veľký Kamenec</v>
          </cell>
          <cell r="F1601" t="str">
            <v>áno</v>
          </cell>
        </row>
        <row r="1602">
          <cell r="C1602" t="str">
            <v>O543951</v>
          </cell>
          <cell r="D1602">
            <v>332135</v>
          </cell>
          <cell r="E1602" t="str">
            <v>Obec Vojčice</v>
          </cell>
          <cell r="F1602" t="str">
            <v>áno</v>
          </cell>
        </row>
        <row r="1603">
          <cell r="C1603" t="str">
            <v>O543977</v>
          </cell>
          <cell r="D1603">
            <v>332151</v>
          </cell>
          <cell r="E1603" t="str">
            <v>Obec Zatín</v>
          </cell>
          <cell r="F1603" t="str">
            <v>áno</v>
          </cell>
        </row>
        <row r="1604">
          <cell r="C1604" t="str">
            <v>O544001</v>
          </cell>
          <cell r="D1604">
            <v>332186</v>
          </cell>
          <cell r="E1604" t="str">
            <v>Obec Zemplínska Nová Ves</v>
          </cell>
          <cell r="F1604" t="str">
            <v>áno</v>
          </cell>
        </row>
        <row r="1605">
          <cell r="C1605" t="str">
            <v>O544019</v>
          </cell>
          <cell r="D1605">
            <v>332194</v>
          </cell>
          <cell r="E1605" t="str">
            <v>Obec Zemplínska Teplica</v>
          </cell>
          <cell r="F1605" t="str">
            <v>áno</v>
          </cell>
        </row>
        <row r="1606">
          <cell r="C1606" t="str">
            <v>O544035</v>
          </cell>
          <cell r="D1606">
            <v>332216</v>
          </cell>
          <cell r="E1606" t="str">
            <v>Obec Zemplínske Jastrabie</v>
          </cell>
          <cell r="F1606" t="str">
            <v>áno</v>
          </cell>
        </row>
        <row r="1607">
          <cell r="C1607" t="str">
            <v>O559784</v>
          </cell>
          <cell r="D1607">
            <v>691313</v>
          </cell>
          <cell r="E1607" t="str">
            <v>Obec Turňa nad Bodvou</v>
          </cell>
          <cell r="F1607" t="str">
            <v>áno</v>
          </cell>
        </row>
        <row r="1608">
          <cell r="C1608" t="str">
            <v>O559865</v>
          </cell>
          <cell r="D1608">
            <v>690741</v>
          </cell>
          <cell r="E1608" t="str">
            <v>Obec Sokoľany</v>
          </cell>
          <cell r="F1608" t="str">
            <v>áno</v>
          </cell>
        </row>
        <row r="1609">
          <cell r="C1609" t="str">
            <v>O560022</v>
          </cell>
          <cell r="D1609">
            <v>594768</v>
          </cell>
          <cell r="E1609" t="str">
            <v>Obec Brzotín</v>
          </cell>
          <cell r="F1609" t="str">
            <v>áno</v>
          </cell>
        </row>
        <row r="1610">
          <cell r="C1610" t="str">
            <v>O560154</v>
          </cell>
          <cell r="D1610">
            <v>691721</v>
          </cell>
          <cell r="E1610" t="str">
            <v>Obec Smižany</v>
          </cell>
          <cell r="F1610" t="str">
            <v>áno</v>
          </cell>
        </row>
        <row r="1611">
          <cell r="C1611" t="str">
            <v>O582514</v>
          </cell>
          <cell r="D1611">
            <v>35550091</v>
          </cell>
          <cell r="E1611" t="str">
            <v>Obec Kostoľany nad Hornádom</v>
          </cell>
          <cell r="F1611" t="str">
            <v xml:space="preserve">áno </v>
          </cell>
        </row>
        <row r="1612">
          <cell r="C1612" t="str">
            <v>O888888</v>
          </cell>
          <cell r="D1612">
            <v>691135</v>
          </cell>
          <cell r="E1612" t="str">
            <v>Mesto Košice</v>
          </cell>
          <cell r="F1612" t="str">
            <v>áno</v>
          </cell>
        </row>
        <row r="1613">
          <cell r="C1613" t="str">
            <v>C03</v>
          </cell>
          <cell r="D1613">
            <v>179094</v>
          </cell>
          <cell r="E1613" t="str">
            <v>Košická arcidiecéza</v>
          </cell>
          <cell r="F1613" t="str">
            <v>áno</v>
          </cell>
        </row>
        <row r="1614">
          <cell r="C1614" t="str">
            <v>C05</v>
          </cell>
          <cell r="D1614">
            <v>179108</v>
          </cell>
          <cell r="E1614" t="str">
            <v>Rímskokatolícka cirkev Biskupstvo Rožňava</v>
          </cell>
          <cell r="F1614" t="str">
            <v>áno</v>
          </cell>
        </row>
        <row r="1615">
          <cell r="C1615" t="str">
            <v>C08</v>
          </cell>
          <cell r="D1615">
            <v>30305624</v>
          </cell>
          <cell r="E1615" t="str">
            <v>Gréckokatolícka eparchia Košice</v>
          </cell>
          <cell r="F1615" t="str">
            <v>áno</v>
          </cell>
        </row>
        <row r="1616">
          <cell r="C1616" t="str">
            <v>C19</v>
          </cell>
          <cell r="D1616">
            <v>35514221</v>
          </cell>
          <cell r="E1616" t="str">
            <v>Spišská katolícka charita</v>
          </cell>
          <cell r="F1616" t="str">
            <v>áno</v>
          </cell>
        </row>
        <row r="1617">
          <cell r="C1617" t="str">
            <v>C26</v>
          </cell>
          <cell r="D1617">
            <v>30687446</v>
          </cell>
          <cell r="E1617" t="str">
            <v>Cirkevný zbor Evanjelickej cirkvi a. v. na Slovensku Rožňava</v>
          </cell>
          <cell r="F1617" t="str">
            <v>áno</v>
          </cell>
        </row>
        <row r="1618">
          <cell r="C1618" t="str">
            <v>C36</v>
          </cell>
          <cell r="D1618">
            <v>31275761</v>
          </cell>
          <cell r="E1618" t="str">
            <v>Reformovaná kresťanská cirkev na Slovensku, Cirkevný zbor Rožňava</v>
          </cell>
          <cell r="F1618" t="str">
            <v>áno</v>
          </cell>
        </row>
        <row r="1619">
          <cell r="C1619" t="str">
            <v>C37</v>
          </cell>
          <cell r="D1619">
            <v>31314023</v>
          </cell>
          <cell r="E1619" t="str">
            <v>Reformovaná kresťanská cirkev na Slovensku Užský seniorát</v>
          </cell>
          <cell r="F1619" t="str">
            <v>áno</v>
          </cell>
        </row>
        <row r="1620">
          <cell r="C1620" t="str">
            <v>C45</v>
          </cell>
          <cell r="D1620">
            <v>179175</v>
          </cell>
          <cell r="E1620" t="str">
            <v>Michalovsko-košická pravoslávna eparchia v Michalovciach</v>
          </cell>
          <cell r="F1620" t="str">
            <v>áno</v>
          </cell>
        </row>
        <row r="1621">
          <cell r="C1621" t="str">
            <v>C71</v>
          </cell>
          <cell r="D1621">
            <v>587125</v>
          </cell>
          <cell r="E1621" t="str">
            <v>Rád premonštrátov - Opátstvo Jasov</v>
          </cell>
          <cell r="F1621" t="str">
            <v>áno</v>
          </cell>
        </row>
        <row r="1622">
          <cell r="C1622" t="str">
            <v>S001</v>
          </cell>
          <cell r="D1622">
            <v>31698964</v>
          </cell>
          <cell r="E1622" t="str">
            <v>PAMIKO, s.r.o. Košice</v>
          </cell>
          <cell r="F1622" t="str">
            <v>áno</v>
          </cell>
        </row>
        <row r="1623">
          <cell r="C1623" t="str">
            <v>S062</v>
          </cell>
          <cell r="D1623">
            <v>90000094</v>
          </cell>
          <cell r="E1623" t="str">
            <v>Mgr. Natália Klotzmannová</v>
          </cell>
          <cell r="F1623" t="str">
            <v>áno</v>
          </cell>
        </row>
        <row r="1624">
          <cell r="C1624" t="str">
            <v>S1007</v>
          </cell>
          <cell r="D1624">
            <v>52101606</v>
          </cell>
          <cell r="E1624" t="str">
            <v>Ťahanovská záhrada</v>
          </cell>
          <cell r="F1624" t="str">
            <v>áno</v>
          </cell>
        </row>
        <row r="1625">
          <cell r="C1625" t="str">
            <v>S1055</v>
          </cell>
          <cell r="D1625">
            <v>35522119</v>
          </cell>
          <cell r="E1625" t="str">
            <v>Spoločnosť priateľov slobodnej výchovy a vzdelávania - "Krídla"</v>
          </cell>
          <cell r="F1625" t="str">
            <v>áno</v>
          </cell>
        </row>
        <row r="1626">
          <cell r="C1626" t="str">
            <v>S1075</v>
          </cell>
          <cell r="D1626">
            <v>90000337</v>
          </cell>
          <cell r="E1626" t="str">
            <v>PaedDr. Martin Farbár</v>
          </cell>
          <cell r="F1626" t="str">
            <v>áno</v>
          </cell>
        </row>
        <row r="1627">
          <cell r="C1627" t="str">
            <v>S1076</v>
          </cell>
          <cell r="D1627">
            <v>90000338</v>
          </cell>
          <cell r="E1627" t="str">
            <v>Ing. Miroslav Krištan</v>
          </cell>
          <cell r="F1627" t="str">
            <v>áno</v>
          </cell>
        </row>
        <row r="1628">
          <cell r="C1628" t="str">
            <v>S1114</v>
          </cell>
          <cell r="D1628">
            <v>52307051</v>
          </cell>
          <cell r="E1628" t="str">
            <v>Filmová škola s. r. o.</v>
          </cell>
          <cell r="F1628" t="str">
            <v>áno</v>
          </cell>
        </row>
        <row r="1629">
          <cell r="C1629" t="str">
            <v>S164</v>
          </cell>
          <cell r="D1629">
            <v>31257267</v>
          </cell>
          <cell r="E1629" t="str">
            <v>Dobrá škola, n. o.</v>
          </cell>
          <cell r="F1629" t="str">
            <v>áno</v>
          </cell>
        </row>
        <row r="1630">
          <cell r="C1630" t="str">
            <v>S222</v>
          </cell>
          <cell r="D1630">
            <v>90000101</v>
          </cell>
          <cell r="E1630" t="str">
            <v>Juraj Sninský</v>
          </cell>
          <cell r="F1630" t="str">
            <v>áno</v>
          </cell>
        </row>
        <row r="1631">
          <cell r="C1631" t="str">
            <v>S257</v>
          </cell>
          <cell r="D1631">
            <v>35549807</v>
          </cell>
          <cell r="E1631" t="str">
            <v>Združenie pre rozvoj vzdelávania, o.z.</v>
          </cell>
          <cell r="F1631" t="str">
            <v>áno</v>
          </cell>
        </row>
        <row r="1632">
          <cell r="C1632" t="str">
            <v>S283</v>
          </cell>
          <cell r="D1632">
            <v>90000121</v>
          </cell>
          <cell r="E1632" t="str">
            <v>Mgr. Eva Bednáriková</v>
          </cell>
          <cell r="F1632" t="str">
            <v>áno</v>
          </cell>
        </row>
        <row r="1633">
          <cell r="C1633" t="str">
            <v>S323</v>
          </cell>
          <cell r="D1633">
            <v>35581891</v>
          </cell>
          <cell r="E1633" t="str">
            <v>KÚPELE ŠTÓS, n.o.</v>
          </cell>
          <cell r="F1633" t="str">
            <v>áno</v>
          </cell>
        </row>
        <row r="1634">
          <cell r="C1634" t="str">
            <v>S399</v>
          </cell>
          <cell r="D1634">
            <v>36614378</v>
          </cell>
          <cell r="E1634" t="str">
            <v>SŠG, s.r.o.</v>
          </cell>
          <cell r="F1634" t="str">
            <v>áno</v>
          </cell>
        </row>
        <row r="1635">
          <cell r="C1635" t="str">
            <v>S407</v>
          </cell>
          <cell r="D1635">
            <v>90000166</v>
          </cell>
          <cell r="E1635" t="str">
            <v>MUDr. Mária Dufincová</v>
          </cell>
          <cell r="F1635" t="str">
            <v>áno</v>
          </cell>
        </row>
        <row r="1636">
          <cell r="C1636" t="str">
            <v>S409</v>
          </cell>
          <cell r="D1636">
            <v>36607134</v>
          </cell>
          <cell r="E1636" t="str">
            <v>DIDACTICUS, s.r.o.</v>
          </cell>
          <cell r="F1636" t="str">
            <v>áno</v>
          </cell>
        </row>
        <row r="1637">
          <cell r="C1637" t="str">
            <v>S411</v>
          </cell>
          <cell r="D1637">
            <v>36670201</v>
          </cell>
          <cell r="E1637" t="str">
            <v>JUVENTUS SLOVAKIA, s.r.o.</v>
          </cell>
          <cell r="F1637" t="str">
            <v>áno</v>
          </cell>
        </row>
        <row r="1638">
          <cell r="C1638" t="str">
            <v>S428</v>
          </cell>
          <cell r="D1638">
            <v>35581450</v>
          </cell>
          <cell r="E1638" t="str">
            <v>FUTURE, n.o.</v>
          </cell>
          <cell r="F1638" t="str">
            <v>áno</v>
          </cell>
        </row>
        <row r="1639">
          <cell r="C1639" t="str">
            <v>S480</v>
          </cell>
          <cell r="D1639">
            <v>90000202</v>
          </cell>
          <cell r="E1639" t="str">
            <v>Mgr. Anna Uchnárová</v>
          </cell>
          <cell r="F1639" t="str">
            <v>áno</v>
          </cell>
        </row>
        <row r="1640">
          <cell r="C1640" t="str">
            <v>S522</v>
          </cell>
          <cell r="D1640">
            <v>35582006</v>
          </cell>
          <cell r="E1640" t="str">
            <v>Kultúrne združenie občanov rómskej národnosti Košického kraja, n.o.</v>
          </cell>
          <cell r="F1640" t="str">
            <v>áno</v>
          </cell>
        </row>
        <row r="1641">
          <cell r="C1641" t="str">
            <v>S615</v>
          </cell>
          <cell r="D1641">
            <v>45866635</v>
          </cell>
          <cell r="E1641" t="str">
            <v>SGCR s. r. o.</v>
          </cell>
          <cell r="F1641" t="str">
            <v>áno</v>
          </cell>
        </row>
        <row r="1642">
          <cell r="C1642" t="str">
            <v>S696</v>
          </cell>
          <cell r="D1642">
            <v>45739102</v>
          </cell>
          <cell r="E1642" t="str">
            <v>KOŠICKÁ AKADÉMIA, n.o.</v>
          </cell>
          <cell r="F1642" t="str">
            <v>áno</v>
          </cell>
        </row>
        <row r="1643">
          <cell r="C1643" t="str">
            <v>S711</v>
          </cell>
          <cell r="D1643">
            <v>35548771</v>
          </cell>
          <cell r="E1643" t="str">
            <v>Občianske združenie Nová cesta</v>
          </cell>
          <cell r="F1643" t="str">
            <v xml:space="preserve">áno </v>
          </cell>
        </row>
        <row r="1644">
          <cell r="C1644" t="str">
            <v>S782</v>
          </cell>
          <cell r="D1644">
            <v>35567210</v>
          </cell>
          <cell r="E1644" t="str">
            <v>Obecné združenie občanov telesnej kultúry, školstva, zdravia a ochrany ŽP Kechnec</v>
          </cell>
          <cell r="F1644" t="str">
            <v>áno</v>
          </cell>
        </row>
        <row r="1645">
          <cell r="C1645" t="str">
            <v>S835</v>
          </cell>
          <cell r="D1645">
            <v>90000304</v>
          </cell>
          <cell r="E1645" t="str">
            <v>Ing. Veronika Ondová</v>
          </cell>
          <cell r="F1645" t="str">
            <v>áno</v>
          </cell>
        </row>
        <row r="1646">
          <cell r="C1646" t="str">
            <v>S863</v>
          </cell>
          <cell r="D1646">
            <v>90000312</v>
          </cell>
          <cell r="E1646" t="str">
            <v>Mgr. Adriana Pištejová</v>
          </cell>
          <cell r="F1646" t="str">
            <v>áno</v>
          </cell>
        </row>
        <row r="1647">
          <cell r="C1647" t="str">
            <v>S866</v>
          </cell>
          <cell r="D1647">
            <v>50231774</v>
          </cell>
          <cell r="E1647" t="str">
            <v>HRDLIČKA, občianske združenie</v>
          </cell>
          <cell r="F1647" t="str">
            <v>áno</v>
          </cell>
        </row>
        <row r="1648">
          <cell r="C1648" t="str">
            <v>S867</v>
          </cell>
          <cell r="D1648">
            <v>36591220</v>
          </cell>
          <cell r="E1648" t="str">
            <v>World Communication Center s.r.o.</v>
          </cell>
          <cell r="F1648" t="str">
            <v>áno</v>
          </cell>
        </row>
        <row r="1649">
          <cell r="C1649" t="str">
            <v>S880</v>
          </cell>
          <cell r="D1649">
            <v>50366734</v>
          </cell>
          <cell r="E1649" t="str">
            <v>Občianske združenie  "SPLASH INTERNATIONAL"</v>
          </cell>
          <cell r="F1649" t="str">
            <v>áno</v>
          </cell>
        </row>
        <row r="1650">
          <cell r="C1650" t="str">
            <v>S922</v>
          </cell>
          <cell r="D1650">
            <v>51728061</v>
          </cell>
          <cell r="E1650" t="str">
            <v>EDURAM s.r.o.</v>
          </cell>
          <cell r="F1650" t="str">
            <v>áno</v>
          </cell>
        </row>
        <row r="1651">
          <cell r="C1651" t="str">
            <v>S961</v>
          </cell>
          <cell r="D1651">
            <v>51430436</v>
          </cell>
          <cell r="E1651" t="str">
            <v>OZ Škola po novom</v>
          </cell>
          <cell r="F1651" t="str">
            <v>áno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6-17"/>
      <sheetName val="data_17-18"/>
      <sheetName val="data_spolu"/>
      <sheetName val="DATA_poradne"/>
      <sheetName val="DATA_Stravovanie"/>
      <sheetName val="Rozpocet2017"/>
      <sheetName val="zam17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pre IS_zaznač.reklamacie"/>
      <sheetName val="db pre IS_zaznač.reklamaci+vrat"/>
      <sheetName val="DK SV 401 apr.-aug 24 WEB 11.11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6-17"/>
      <sheetName val="data_17-18"/>
      <sheetName val="data_spolu"/>
      <sheetName val="DATA_poradne"/>
      <sheetName val="DATA_Stravovanie"/>
      <sheetName val="Rozpocet2017"/>
      <sheetName val="zam17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3A6E1-4CF4-48B6-8A11-3F0749BFE163}">
  <sheetPr>
    <tabColor rgb="FFFF0000"/>
    <pageSetUpPr fitToPage="1"/>
  </sheetPr>
  <dimension ref="A1:AE408"/>
  <sheetViews>
    <sheetView tabSelected="1" topLeftCell="D1" zoomScale="80" zoomScaleNormal="80" workbookViewId="0">
      <pane ySplit="5" topLeftCell="A6" activePane="bottomLeft" state="frozen"/>
      <selection pane="bottomLeft" activeCell="U14" sqref="U14"/>
    </sheetView>
  </sheetViews>
  <sheetFormatPr defaultRowHeight="12.75" x14ac:dyDescent="0.2"/>
  <cols>
    <col min="1" max="1" width="15" style="1" hidden="1" customWidth="1"/>
    <col min="2" max="2" width="7.28515625" style="2" hidden="1" customWidth="1"/>
    <col min="3" max="3" width="8.85546875" style="2" hidden="1" customWidth="1"/>
    <col min="4" max="4" width="8" style="2" customWidth="1"/>
    <col min="5" max="5" width="7.42578125" style="2" customWidth="1"/>
    <col min="6" max="6" width="8.85546875" style="2" customWidth="1"/>
    <col min="7" max="7" width="10.7109375" style="2" hidden="1" customWidth="1"/>
    <col min="8" max="8" width="11" style="2" hidden="1" customWidth="1"/>
    <col min="9" max="9" width="54.7109375" customWidth="1"/>
    <col min="10" max="10" width="10.85546875" style="2" customWidth="1"/>
    <col min="11" max="11" width="11.85546875" style="2" customWidth="1"/>
    <col min="12" max="12" width="73.28515625" customWidth="1"/>
    <col min="13" max="13" width="34.7109375" customWidth="1"/>
    <col min="14" max="14" width="21.5703125" customWidth="1"/>
    <col min="15" max="15" width="14.85546875" style="4" customWidth="1"/>
    <col min="16" max="16" width="15.42578125" style="4" customWidth="1"/>
    <col min="17" max="17" width="15" customWidth="1"/>
    <col min="18" max="18" width="15.28515625" customWidth="1"/>
  </cols>
  <sheetData>
    <row r="1" spans="1:20" ht="63.75" customHeight="1" x14ac:dyDescent="0.2">
      <c r="I1" s="3" t="s">
        <v>0</v>
      </c>
      <c r="J1" s="3"/>
      <c r="K1" s="3"/>
      <c r="L1" s="3"/>
      <c r="M1" s="3"/>
      <c r="N1" s="3"/>
      <c r="O1" s="3"/>
      <c r="P1" s="3"/>
      <c r="Q1" s="62"/>
    </row>
    <row r="2" spans="1:20" hidden="1" x14ac:dyDescent="0.2"/>
    <row r="3" spans="1:20" ht="15" hidden="1" x14ac:dyDescent="0.25">
      <c r="B3" s="5" t="s">
        <v>1</v>
      </c>
      <c r="I3" s="6"/>
      <c r="L3" s="2"/>
      <c r="M3" s="2"/>
      <c r="N3" s="2"/>
      <c r="O3" s="8"/>
      <c r="P3" s="8"/>
      <c r="R3" s="7"/>
    </row>
    <row r="4" spans="1:20" ht="24.75" customHeight="1" thickBot="1" x14ac:dyDescent="0.25">
      <c r="J4" s="6"/>
      <c r="M4" s="9"/>
      <c r="N4" s="10" t="s">
        <v>2</v>
      </c>
      <c r="O4" s="8"/>
      <c r="P4" s="8">
        <f t="shared" ref="P4:Q4" si="0">SUBTOTAL(9,P7:P407)</f>
        <v>110295</v>
      </c>
      <c r="Q4" s="8">
        <f t="shared" si="0"/>
        <v>377.99999999999983</v>
      </c>
      <c r="R4" s="8">
        <f t="shared" ref="R4" si="1">SUBTOTAL(9,R7:R407)</f>
        <v>1132623</v>
      </c>
      <c r="T4" s="7"/>
    </row>
    <row r="5" spans="1:20" ht="163.5" customHeight="1" thickBot="1" x14ac:dyDescent="0.25">
      <c r="A5" s="11" t="s">
        <v>3</v>
      </c>
      <c r="B5" s="12" t="s">
        <v>4</v>
      </c>
      <c r="C5" s="13" t="s">
        <v>5</v>
      </c>
      <c r="D5" s="14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56" t="s">
        <v>17</v>
      </c>
      <c r="P5" s="57" t="s">
        <v>1461</v>
      </c>
      <c r="Q5" s="54" t="s">
        <v>1463</v>
      </c>
      <c r="R5" s="55" t="s">
        <v>1462</v>
      </c>
    </row>
    <row r="6" spans="1:20" ht="24" customHeight="1" thickBot="1" x14ac:dyDescent="0.25">
      <c r="A6" s="15"/>
      <c r="B6" s="16"/>
      <c r="C6" s="17"/>
      <c r="D6" s="18" t="s">
        <v>18</v>
      </c>
      <c r="E6" s="19" t="s">
        <v>19</v>
      </c>
      <c r="F6" s="19" t="s">
        <v>20</v>
      </c>
      <c r="G6" s="19"/>
      <c r="H6" s="19"/>
      <c r="I6" s="19" t="s">
        <v>21</v>
      </c>
      <c r="J6" s="19"/>
      <c r="K6" s="19"/>
      <c r="L6" s="19" t="s">
        <v>22</v>
      </c>
      <c r="M6" s="19" t="s">
        <v>23</v>
      </c>
      <c r="N6" s="19" t="s">
        <v>24</v>
      </c>
      <c r="O6" s="20" t="s">
        <v>25</v>
      </c>
      <c r="P6" s="22">
        <v>1</v>
      </c>
      <c r="Q6" s="21">
        <v>2</v>
      </c>
      <c r="R6" s="23">
        <v>3</v>
      </c>
    </row>
    <row r="7" spans="1:20" x14ac:dyDescent="0.2">
      <c r="A7" s="1" t="str">
        <f t="shared" ref="A7:A70" si="2">C7&amp;K7</f>
        <v>ZS100000024</v>
      </c>
      <c r="B7" s="24" t="s">
        <v>26</v>
      </c>
      <c r="C7" s="25" t="s">
        <v>27</v>
      </c>
      <c r="D7" s="26" t="s">
        <v>28</v>
      </c>
      <c r="E7" s="24" t="s">
        <v>29</v>
      </c>
      <c r="F7" s="24" t="s">
        <v>30</v>
      </c>
      <c r="G7" s="24">
        <v>36063606</v>
      </c>
      <c r="H7" s="24">
        <v>200000067</v>
      </c>
      <c r="I7" s="27" t="s">
        <v>31</v>
      </c>
      <c r="J7" s="24">
        <v>17337089</v>
      </c>
      <c r="K7" s="24">
        <v>100000024</v>
      </c>
      <c r="L7" s="27" t="s">
        <v>32</v>
      </c>
      <c r="M7" s="27" t="s">
        <v>33</v>
      </c>
      <c r="N7" s="27" t="s">
        <v>34</v>
      </c>
      <c r="O7" s="28" t="str">
        <f>VLOOKUP(F7,'[1]DK 2024'!$C$4:$F$1651,4,0)</f>
        <v>áno</v>
      </c>
      <c r="P7" s="58">
        <v>231</v>
      </c>
      <c r="Q7" s="64">
        <v>0</v>
      </c>
      <c r="R7" s="29">
        <v>0</v>
      </c>
    </row>
    <row r="8" spans="1:20" x14ac:dyDescent="0.2">
      <c r="A8" s="1" t="str">
        <f t="shared" si="2"/>
        <v>ZS100000197</v>
      </c>
      <c r="B8" s="30" t="s">
        <v>26</v>
      </c>
      <c r="C8" s="31" t="s">
        <v>27</v>
      </c>
      <c r="D8" s="32" t="s">
        <v>28</v>
      </c>
      <c r="E8" s="30" t="s">
        <v>35</v>
      </c>
      <c r="F8" s="30" t="s">
        <v>36</v>
      </c>
      <c r="G8" s="30">
        <v>641383</v>
      </c>
      <c r="H8" s="30">
        <v>200000168</v>
      </c>
      <c r="I8" s="33" t="s">
        <v>37</v>
      </c>
      <c r="J8" s="30">
        <v>31745041</v>
      </c>
      <c r="K8" s="30">
        <v>100000197</v>
      </c>
      <c r="L8" s="33" t="s">
        <v>38</v>
      </c>
      <c r="M8" s="33" t="s">
        <v>39</v>
      </c>
      <c r="N8" s="33" t="s">
        <v>40</v>
      </c>
      <c r="O8" s="28" t="str">
        <f>VLOOKUP(F8,'[1]DK 2024'!$C$4:$F$1651,4,0)</f>
        <v>áno</v>
      </c>
      <c r="P8" s="59">
        <v>606</v>
      </c>
      <c r="Q8" s="64">
        <v>0</v>
      </c>
      <c r="R8" s="29">
        <v>0</v>
      </c>
    </row>
    <row r="9" spans="1:20" x14ac:dyDescent="0.2">
      <c r="A9" s="1" t="str">
        <f t="shared" si="2"/>
        <v>ZS100000177</v>
      </c>
      <c r="B9" s="30" t="s">
        <v>26</v>
      </c>
      <c r="C9" s="31" t="s">
        <v>27</v>
      </c>
      <c r="D9" s="34" t="s">
        <v>28</v>
      </c>
      <c r="E9" s="35" t="s">
        <v>35</v>
      </c>
      <c r="F9" s="35" t="s">
        <v>36</v>
      </c>
      <c r="G9" s="35">
        <v>641383</v>
      </c>
      <c r="H9" s="35">
        <v>200000168</v>
      </c>
      <c r="I9" s="33" t="s">
        <v>37</v>
      </c>
      <c r="J9" s="35">
        <v>31748201</v>
      </c>
      <c r="K9" s="30">
        <v>100000177</v>
      </c>
      <c r="L9" s="33" t="s">
        <v>38</v>
      </c>
      <c r="M9" s="33" t="s">
        <v>39</v>
      </c>
      <c r="N9" s="33" t="s">
        <v>41</v>
      </c>
      <c r="O9" s="28" t="str">
        <f>VLOOKUP(F9,'[1]DK 2024'!$C$4:$F$1651,4,0)</f>
        <v>áno</v>
      </c>
      <c r="P9" s="59">
        <v>179</v>
      </c>
      <c r="Q9" s="64">
        <v>0</v>
      </c>
      <c r="R9" s="29">
        <v>0</v>
      </c>
    </row>
    <row r="10" spans="1:20" x14ac:dyDescent="0.2">
      <c r="A10" s="1" t="str">
        <f t="shared" si="2"/>
        <v>ZS100000201</v>
      </c>
      <c r="B10" s="35" t="s">
        <v>26</v>
      </c>
      <c r="C10" s="31" t="s">
        <v>27</v>
      </c>
      <c r="D10" s="32" t="s">
        <v>28</v>
      </c>
      <c r="E10" s="30" t="s">
        <v>35</v>
      </c>
      <c r="F10" s="30" t="s">
        <v>36</v>
      </c>
      <c r="G10" s="30">
        <v>641383</v>
      </c>
      <c r="H10" s="30">
        <v>200000168</v>
      </c>
      <c r="I10" s="33" t="s">
        <v>37</v>
      </c>
      <c r="J10" s="30">
        <v>31748198</v>
      </c>
      <c r="K10" s="30">
        <v>100000201</v>
      </c>
      <c r="L10" s="33" t="s">
        <v>42</v>
      </c>
      <c r="M10" s="33" t="s">
        <v>39</v>
      </c>
      <c r="N10" s="33" t="s">
        <v>43</v>
      </c>
      <c r="O10" s="28" t="str">
        <f>VLOOKUP(F10,'[1]DK 2024'!$C$4:$F$1651,4,0)</f>
        <v>áno</v>
      </c>
      <c r="P10" s="59">
        <v>112</v>
      </c>
      <c r="Q10" s="64">
        <v>0</v>
      </c>
      <c r="R10" s="29">
        <v>0</v>
      </c>
    </row>
    <row r="11" spans="1:20" x14ac:dyDescent="0.2">
      <c r="A11" s="1" t="str">
        <f t="shared" si="2"/>
        <v>ZS100000524</v>
      </c>
      <c r="B11" s="30" t="s">
        <v>26</v>
      </c>
      <c r="C11" s="31" t="s">
        <v>27</v>
      </c>
      <c r="D11" s="32" t="s">
        <v>28</v>
      </c>
      <c r="E11" s="30" t="s">
        <v>35</v>
      </c>
      <c r="F11" s="30" t="s">
        <v>44</v>
      </c>
      <c r="G11" s="30">
        <v>603317</v>
      </c>
      <c r="H11" s="30">
        <v>200000130</v>
      </c>
      <c r="I11" s="33" t="s">
        <v>45</v>
      </c>
      <c r="J11" s="30">
        <v>31768989</v>
      </c>
      <c r="K11" s="30">
        <v>100000524</v>
      </c>
      <c r="L11" s="33" t="s">
        <v>46</v>
      </c>
      <c r="M11" s="33" t="s">
        <v>47</v>
      </c>
      <c r="N11" s="33" t="s">
        <v>48</v>
      </c>
      <c r="O11" s="28" t="str">
        <f>VLOOKUP(F11,'[1]DK 2024'!$C$4:$F$1651,4,0)</f>
        <v>áno</v>
      </c>
      <c r="P11" s="59">
        <v>800</v>
      </c>
      <c r="Q11" s="64">
        <v>1</v>
      </c>
      <c r="R11" s="29">
        <v>2875</v>
      </c>
    </row>
    <row r="12" spans="1:20" x14ac:dyDescent="0.2">
      <c r="A12" s="1" t="str">
        <f t="shared" si="2"/>
        <v>ZS100000720</v>
      </c>
      <c r="B12" s="30" t="s">
        <v>26</v>
      </c>
      <c r="C12" s="31" t="s">
        <v>27</v>
      </c>
      <c r="D12" s="34" t="s">
        <v>28</v>
      </c>
      <c r="E12" s="35" t="s">
        <v>35</v>
      </c>
      <c r="F12" s="35" t="s">
        <v>49</v>
      </c>
      <c r="G12" s="35">
        <v>603520</v>
      </c>
      <c r="H12" s="35">
        <v>200000116</v>
      </c>
      <c r="I12" s="33" t="s">
        <v>50</v>
      </c>
      <c r="J12" s="35">
        <v>36060968</v>
      </c>
      <c r="K12" s="30">
        <v>100000720</v>
      </c>
      <c r="L12" s="33" t="s">
        <v>38</v>
      </c>
      <c r="M12" s="33" t="s">
        <v>51</v>
      </c>
      <c r="N12" s="33" t="s">
        <v>52</v>
      </c>
      <c r="O12" s="28" t="str">
        <f>VLOOKUP(F12,'[1]DK 2024'!$C$4:$F$1651,4,0)</f>
        <v>áno</v>
      </c>
      <c r="P12" s="59">
        <v>579</v>
      </c>
      <c r="Q12" s="64">
        <v>1</v>
      </c>
      <c r="R12" s="29">
        <v>2875</v>
      </c>
    </row>
    <row r="13" spans="1:20" x14ac:dyDescent="0.2">
      <c r="A13" s="1" t="str">
        <f t="shared" si="2"/>
        <v>ZS100000953</v>
      </c>
      <c r="B13" s="35" t="s">
        <v>26</v>
      </c>
      <c r="C13" s="31" t="s">
        <v>27</v>
      </c>
      <c r="D13" s="32" t="s">
        <v>28</v>
      </c>
      <c r="E13" s="30" t="s">
        <v>35</v>
      </c>
      <c r="F13" s="30" t="s">
        <v>53</v>
      </c>
      <c r="G13" s="30">
        <v>603201</v>
      </c>
      <c r="H13" s="30">
        <v>200000205</v>
      </c>
      <c r="I13" s="33" t="s">
        <v>54</v>
      </c>
      <c r="J13" s="30">
        <v>31754961</v>
      </c>
      <c r="K13" s="30">
        <v>100000953</v>
      </c>
      <c r="L13" s="33" t="s">
        <v>38</v>
      </c>
      <c r="M13" s="33" t="s">
        <v>55</v>
      </c>
      <c r="N13" s="33" t="s">
        <v>56</v>
      </c>
      <c r="O13" s="28" t="str">
        <f>VLOOKUP(F13,'[1]DK 2024'!$C$4:$F$1651,4,0)</f>
        <v>áno</v>
      </c>
      <c r="P13" s="59">
        <v>666</v>
      </c>
      <c r="Q13" s="64">
        <v>0</v>
      </c>
      <c r="R13" s="29">
        <v>0</v>
      </c>
    </row>
    <row r="14" spans="1:20" x14ac:dyDescent="0.2">
      <c r="A14" s="1" t="str">
        <f t="shared" si="2"/>
        <v>ZS100000837</v>
      </c>
      <c r="B14" s="30" t="s">
        <v>26</v>
      </c>
      <c r="C14" s="31" t="s">
        <v>27</v>
      </c>
      <c r="D14" s="32" t="s">
        <v>28</v>
      </c>
      <c r="E14" s="30" t="s">
        <v>35</v>
      </c>
      <c r="F14" s="30" t="s">
        <v>53</v>
      </c>
      <c r="G14" s="30">
        <v>603201</v>
      </c>
      <c r="H14" s="30">
        <v>200000205</v>
      </c>
      <c r="I14" s="33" t="s">
        <v>54</v>
      </c>
      <c r="J14" s="30">
        <v>31754929</v>
      </c>
      <c r="K14" s="30">
        <v>100000837</v>
      </c>
      <c r="L14" s="33" t="s">
        <v>38</v>
      </c>
      <c r="M14" s="33" t="s">
        <v>55</v>
      </c>
      <c r="N14" s="33" t="s">
        <v>57</v>
      </c>
      <c r="O14" s="28" t="str">
        <f>VLOOKUP(F14,'[1]DK 2024'!$C$4:$F$1651,4,0)</f>
        <v>áno</v>
      </c>
      <c r="P14" s="59">
        <v>531</v>
      </c>
      <c r="Q14" s="64">
        <v>1</v>
      </c>
      <c r="R14" s="29">
        <v>2875</v>
      </c>
    </row>
    <row r="15" spans="1:20" x14ac:dyDescent="0.2">
      <c r="A15" s="1" t="str">
        <f t="shared" si="2"/>
        <v>ZS100001024</v>
      </c>
      <c r="B15" s="30" t="s">
        <v>26</v>
      </c>
      <c r="C15" s="31" t="s">
        <v>27</v>
      </c>
      <c r="D15" s="32" t="s">
        <v>28</v>
      </c>
      <c r="E15" s="30" t="s">
        <v>35</v>
      </c>
      <c r="F15" s="30" t="s">
        <v>58</v>
      </c>
      <c r="G15" s="30">
        <v>304816</v>
      </c>
      <c r="H15" s="30">
        <v>200000223</v>
      </c>
      <c r="I15" s="33" t="s">
        <v>59</v>
      </c>
      <c r="J15" s="30">
        <v>31810250</v>
      </c>
      <c r="K15" s="30">
        <v>100001024</v>
      </c>
      <c r="L15" s="33" t="s">
        <v>38</v>
      </c>
      <c r="M15" s="33" t="s">
        <v>60</v>
      </c>
      <c r="N15" s="33" t="s">
        <v>61</v>
      </c>
      <c r="O15" s="28" t="str">
        <f>VLOOKUP(F15,'[1]DK 2024'!$C$4:$F$1651,4,0)</f>
        <v>áno</v>
      </c>
      <c r="P15" s="59">
        <v>205</v>
      </c>
      <c r="Q15" s="64">
        <v>1</v>
      </c>
      <c r="R15" s="29">
        <v>2875</v>
      </c>
    </row>
    <row r="16" spans="1:20" x14ac:dyDescent="0.2">
      <c r="A16" s="1" t="str">
        <f t="shared" si="2"/>
        <v>ZS100001093</v>
      </c>
      <c r="B16" s="30" t="s">
        <v>26</v>
      </c>
      <c r="C16" s="31" t="s">
        <v>27</v>
      </c>
      <c r="D16" s="32" t="s">
        <v>28</v>
      </c>
      <c r="E16" s="30" t="s">
        <v>35</v>
      </c>
      <c r="F16" s="30" t="s">
        <v>62</v>
      </c>
      <c r="G16" s="30">
        <v>309796</v>
      </c>
      <c r="H16" s="30">
        <v>200000232</v>
      </c>
      <c r="I16" s="33" t="s">
        <v>63</v>
      </c>
      <c r="J16" s="30">
        <v>710057202</v>
      </c>
      <c r="K16" s="30">
        <v>100001093</v>
      </c>
      <c r="L16" s="33" t="s">
        <v>38</v>
      </c>
      <c r="M16" s="33" t="s">
        <v>64</v>
      </c>
      <c r="N16" s="33" t="s">
        <v>65</v>
      </c>
      <c r="O16" s="28" t="str">
        <f>VLOOKUP(F16,'[1]DK 2024'!$C$4:$F$1651,4,0)</f>
        <v>áno</v>
      </c>
      <c r="P16" s="59">
        <v>33</v>
      </c>
      <c r="Q16" s="64">
        <v>0</v>
      </c>
      <c r="R16" s="29">
        <v>0</v>
      </c>
    </row>
    <row r="17" spans="1:18" x14ac:dyDescent="0.2">
      <c r="A17" s="1" t="str">
        <f t="shared" si="2"/>
        <v>ZS100001133</v>
      </c>
      <c r="B17" s="30" t="s">
        <v>26</v>
      </c>
      <c r="C17" s="31" t="s">
        <v>27</v>
      </c>
      <c r="D17" s="32" t="s">
        <v>28</v>
      </c>
      <c r="E17" s="30" t="s">
        <v>35</v>
      </c>
      <c r="F17" s="30" t="s">
        <v>66</v>
      </c>
      <c r="G17" s="30">
        <v>305081</v>
      </c>
      <c r="H17" s="30">
        <v>200000216</v>
      </c>
      <c r="I17" s="33" t="s">
        <v>67</v>
      </c>
      <c r="J17" s="30">
        <v>31773711</v>
      </c>
      <c r="K17" s="30">
        <v>100001133</v>
      </c>
      <c r="L17" s="33" t="s">
        <v>68</v>
      </c>
      <c r="M17" s="33" t="s">
        <v>69</v>
      </c>
      <c r="N17" s="33" t="s">
        <v>70</v>
      </c>
      <c r="O17" s="28" t="str">
        <f>VLOOKUP(F17,'[1]DK 2024'!$C$4:$F$1651,4,0)</f>
        <v>áno</v>
      </c>
      <c r="P17" s="59">
        <v>1407</v>
      </c>
      <c r="Q17" s="64">
        <v>0</v>
      </c>
      <c r="R17" s="29">
        <v>0</v>
      </c>
    </row>
    <row r="18" spans="1:18" x14ac:dyDescent="0.2">
      <c r="A18" s="1" t="str">
        <f t="shared" si="2"/>
        <v>ZS100001145</v>
      </c>
      <c r="B18" s="30" t="s">
        <v>26</v>
      </c>
      <c r="C18" s="31" t="s">
        <v>27</v>
      </c>
      <c r="D18" s="32" t="s">
        <v>28</v>
      </c>
      <c r="E18" s="30" t="s">
        <v>35</v>
      </c>
      <c r="F18" s="30" t="s">
        <v>71</v>
      </c>
      <c r="G18" s="30">
        <v>305197</v>
      </c>
      <c r="H18" s="30">
        <v>200000239</v>
      </c>
      <c r="I18" s="33" t="s">
        <v>72</v>
      </c>
      <c r="J18" s="30">
        <v>36071293</v>
      </c>
      <c r="K18" s="30">
        <v>100001145</v>
      </c>
      <c r="L18" s="33" t="s">
        <v>46</v>
      </c>
      <c r="M18" s="33" t="s">
        <v>73</v>
      </c>
      <c r="N18" s="33" t="s">
        <v>74</v>
      </c>
      <c r="O18" s="28" t="str">
        <f>VLOOKUP(F18,'[1]DK 2024'!$C$4:$F$1651,4,0)</f>
        <v>áno</v>
      </c>
      <c r="P18" s="59">
        <v>160</v>
      </c>
      <c r="Q18" s="64">
        <v>1</v>
      </c>
      <c r="R18" s="29">
        <v>2875</v>
      </c>
    </row>
    <row r="19" spans="1:18" x14ac:dyDescent="0.2">
      <c r="A19" s="1" t="str">
        <f t="shared" si="2"/>
        <v>ZS100001150</v>
      </c>
      <c r="B19" s="30" t="s">
        <v>26</v>
      </c>
      <c r="C19" s="31" t="s">
        <v>27</v>
      </c>
      <c r="D19" s="32" t="s">
        <v>28</v>
      </c>
      <c r="E19" s="30" t="s">
        <v>35</v>
      </c>
      <c r="F19" s="30" t="s">
        <v>75</v>
      </c>
      <c r="G19" s="30">
        <v>305219</v>
      </c>
      <c r="H19" s="30">
        <v>200000240</v>
      </c>
      <c r="I19" s="33" t="s">
        <v>76</v>
      </c>
      <c r="J19" s="30">
        <v>31817068</v>
      </c>
      <c r="K19" s="30">
        <v>100001150</v>
      </c>
      <c r="L19" s="33" t="s">
        <v>38</v>
      </c>
      <c r="M19" s="33" t="s">
        <v>77</v>
      </c>
      <c r="N19" s="33" t="s">
        <v>78</v>
      </c>
      <c r="O19" s="28" t="str">
        <f>VLOOKUP(F19,'[1]DK 2024'!$C$4:$F$1651,4,0)</f>
        <v>áno</v>
      </c>
      <c r="P19" s="59">
        <v>188</v>
      </c>
      <c r="Q19" s="64">
        <v>0</v>
      </c>
      <c r="R19" s="29">
        <v>0</v>
      </c>
    </row>
    <row r="20" spans="1:18" x14ac:dyDescent="0.2">
      <c r="A20" s="1" t="str">
        <f t="shared" si="2"/>
        <v>ZS100001166</v>
      </c>
      <c r="B20" s="30" t="s">
        <v>26</v>
      </c>
      <c r="C20" s="31" t="s">
        <v>27</v>
      </c>
      <c r="D20" s="32" t="s">
        <v>28</v>
      </c>
      <c r="E20" s="30" t="s">
        <v>35</v>
      </c>
      <c r="F20" s="30" t="s">
        <v>79</v>
      </c>
      <c r="G20" s="30">
        <v>304654</v>
      </c>
      <c r="H20" s="30">
        <v>200000250</v>
      </c>
      <c r="I20" s="33" t="s">
        <v>80</v>
      </c>
      <c r="J20" s="30">
        <v>31816908</v>
      </c>
      <c r="K20" s="30">
        <v>100001166</v>
      </c>
      <c r="L20" s="33" t="s">
        <v>46</v>
      </c>
      <c r="M20" s="33" t="s">
        <v>82</v>
      </c>
      <c r="N20" s="33" t="s">
        <v>83</v>
      </c>
      <c r="O20" s="28" t="str">
        <f>VLOOKUP(F20,'[1]DK 2024'!$C$4:$F$1651,4,0)</f>
        <v>áno</v>
      </c>
      <c r="P20" s="59">
        <v>368</v>
      </c>
      <c r="Q20" s="64">
        <v>3</v>
      </c>
      <c r="R20" s="29">
        <v>8630</v>
      </c>
    </row>
    <row r="21" spans="1:18" x14ac:dyDescent="0.2">
      <c r="A21" s="1" t="str">
        <f t="shared" si="2"/>
        <v>ZS100001217</v>
      </c>
      <c r="B21" s="30" t="s">
        <v>26</v>
      </c>
      <c r="C21" s="31" t="s">
        <v>27</v>
      </c>
      <c r="D21" s="32" t="s">
        <v>28</v>
      </c>
      <c r="E21" s="30" t="s">
        <v>35</v>
      </c>
      <c r="F21" s="30" t="s">
        <v>84</v>
      </c>
      <c r="G21" s="30">
        <v>304956</v>
      </c>
      <c r="H21" s="30">
        <v>200000247</v>
      </c>
      <c r="I21" s="33" t="s">
        <v>85</v>
      </c>
      <c r="J21" s="30">
        <v>36062219</v>
      </c>
      <c r="K21" s="30">
        <v>100001217</v>
      </c>
      <c r="L21" s="33" t="s">
        <v>38</v>
      </c>
      <c r="M21" s="33" t="s">
        <v>86</v>
      </c>
      <c r="N21" s="33" t="s">
        <v>87</v>
      </c>
      <c r="O21" s="28" t="str">
        <f>VLOOKUP(F21,'[1]DK 2024'!$C$4:$F$1651,4,0)</f>
        <v>áno</v>
      </c>
      <c r="P21" s="59">
        <v>373</v>
      </c>
      <c r="Q21" s="64">
        <v>2</v>
      </c>
      <c r="R21" s="29">
        <v>5755</v>
      </c>
    </row>
    <row r="22" spans="1:18" x14ac:dyDescent="0.2">
      <c r="A22" s="1" t="str">
        <f t="shared" si="2"/>
        <v>ZS100001197</v>
      </c>
      <c r="B22" s="30" t="s">
        <v>26</v>
      </c>
      <c r="C22" s="31" t="s">
        <v>27</v>
      </c>
      <c r="D22" s="32" t="s">
        <v>28</v>
      </c>
      <c r="E22" s="30" t="s">
        <v>35</v>
      </c>
      <c r="F22" s="30" t="s">
        <v>84</v>
      </c>
      <c r="G22" s="30">
        <v>304956</v>
      </c>
      <c r="H22" s="30">
        <v>200000247</v>
      </c>
      <c r="I22" s="33" t="s">
        <v>85</v>
      </c>
      <c r="J22" s="30">
        <v>31816681</v>
      </c>
      <c r="K22" s="30">
        <v>100001197</v>
      </c>
      <c r="L22" s="33" t="s">
        <v>88</v>
      </c>
      <c r="M22" s="33" t="s">
        <v>86</v>
      </c>
      <c r="N22" s="33" t="s">
        <v>89</v>
      </c>
      <c r="O22" s="28" t="str">
        <f>VLOOKUP(F22,'[1]DK 2024'!$C$4:$F$1651,4,0)</f>
        <v>áno</v>
      </c>
      <c r="P22" s="59">
        <v>524</v>
      </c>
      <c r="Q22" s="64">
        <v>5.2</v>
      </c>
      <c r="R22" s="29">
        <v>14955</v>
      </c>
    </row>
    <row r="23" spans="1:18" x14ac:dyDescent="0.2">
      <c r="A23" s="1" t="str">
        <f t="shared" si="2"/>
        <v>ZS100001247</v>
      </c>
      <c r="B23" s="30" t="s">
        <v>26</v>
      </c>
      <c r="C23" s="31" t="s">
        <v>27</v>
      </c>
      <c r="D23" s="32" t="s">
        <v>28</v>
      </c>
      <c r="E23" s="30" t="s">
        <v>35</v>
      </c>
      <c r="F23" s="30" t="s">
        <v>90</v>
      </c>
      <c r="G23" s="30">
        <v>305022</v>
      </c>
      <c r="H23" s="30">
        <v>200000248</v>
      </c>
      <c r="I23" s="33" t="s">
        <v>91</v>
      </c>
      <c r="J23" s="30">
        <v>36062171</v>
      </c>
      <c r="K23" s="30">
        <v>100001247</v>
      </c>
      <c r="L23" s="33" t="s">
        <v>92</v>
      </c>
      <c r="M23" s="33" t="s">
        <v>81</v>
      </c>
      <c r="N23" s="33" t="s">
        <v>93</v>
      </c>
      <c r="O23" s="28" t="str">
        <f>VLOOKUP(F23,'[1]DK 2024'!$C$4:$F$1651,4,0)</f>
        <v>áno</v>
      </c>
      <c r="P23" s="59">
        <v>788</v>
      </c>
      <c r="Q23" s="64">
        <v>2</v>
      </c>
      <c r="R23" s="29">
        <v>5755</v>
      </c>
    </row>
    <row r="24" spans="1:18" x14ac:dyDescent="0.2">
      <c r="A24" s="1" t="str">
        <f t="shared" si="2"/>
        <v>ZS100001259</v>
      </c>
      <c r="B24" s="30" t="s">
        <v>26</v>
      </c>
      <c r="C24" s="31" t="s">
        <v>27</v>
      </c>
      <c r="D24" s="32" t="s">
        <v>28</v>
      </c>
      <c r="E24" s="30" t="s">
        <v>35</v>
      </c>
      <c r="F24" s="30" t="s">
        <v>90</v>
      </c>
      <c r="G24" s="30">
        <v>305022</v>
      </c>
      <c r="H24" s="30">
        <v>200000248</v>
      </c>
      <c r="I24" s="33" t="s">
        <v>91</v>
      </c>
      <c r="J24" s="30">
        <v>36063924</v>
      </c>
      <c r="K24" s="30">
        <v>100001259</v>
      </c>
      <c r="L24" s="33" t="s">
        <v>46</v>
      </c>
      <c r="M24" s="33" t="s">
        <v>81</v>
      </c>
      <c r="N24" s="33" t="s">
        <v>94</v>
      </c>
      <c r="O24" s="28" t="str">
        <f>VLOOKUP(F24,'[1]DK 2024'!$C$4:$F$1651,4,0)</f>
        <v>áno</v>
      </c>
      <c r="P24" s="59">
        <v>185</v>
      </c>
      <c r="Q24" s="64">
        <v>0</v>
      </c>
      <c r="R24" s="29">
        <v>0</v>
      </c>
    </row>
    <row r="25" spans="1:18" x14ac:dyDescent="0.2">
      <c r="A25" s="1" t="str">
        <f t="shared" si="2"/>
        <v>ZS100001307</v>
      </c>
      <c r="B25" s="30" t="s">
        <v>26</v>
      </c>
      <c r="C25" s="31" t="s">
        <v>27</v>
      </c>
      <c r="D25" s="32" t="s">
        <v>28</v>
      </c>
      <c r="E25" s="30" t="s">
        <v>35</v>
      </c>
      <c r="F25" s="30" t="s">
        <v>95</v>
      </c>
      <c r="G25" s="30">
        <v>305162</v>
      </c>
      <c r="H25" s="30">
        <v>200000262</v>
      </c>
      <c r="I25" s="33" t="s">
        <v>96</v>
      </c>
      <c r="J25" s="30">
        <v>710055480</v>
      </c>
      <c r="K25" s="30">
        <v>100001307</v>
      </c>
      <c r="L25" s="33" t="s">
        <v>38</v>
      </c>
      <c r="M25" s="33" t="s">
        <v>97</v>
      </c>
      <c r="N25" s="33" t="s">
        <v>98</v>
      </c>
      <c r="O25" s="28" t="str">
        <f>VLOOKUP(F25,'[1]DK 2024'!$C$4:$F$1651,4,0)</f>
        <v>áno</v>
      </c>
      <c r="P25" s="59">
        <v>52</v>
      </c>
      <c r="Q25" s="64">
        <v>0</v>
      </c>
      <c r="R25" s="29">
        <v>0</v>
      </c>
    </row>
    <row r="26" spans="1:18" x14ac:dyDescent="0.2">
      <c r="A26" s="1" t="str">
        <f t="shared" si="2"/>
        <v>ZS100001331</v>
      </c>
      <c r="B26" s="30" t="s">
        <v>26</v>
      </c>
      <c r="C26" s="31" t="s">
        <v>27</v>
      </c>
      <c r="D26" s="32" t="s">
        <v>28</v>
      </c>
      <c r="E26" s="30" t="s">
        <v>35</v>
      </c>
      <c r="F26" s="30" t="s">
        <v>99</v>
      </c>
      <c r="G26" s="30">
        <v>304671</v>
      </c>
      <c r="H26" s="30">
        <v>200000269</v>
      </c>
      <c r="I26" s="33" t="s">
        <v>100</v>
      </c>
      <c r="J26" s="30">
        <v>31810446</v>
      </c>
      <c r="K26" s="30">
        <v>100001331</v>
      </c>
      <c r="L26" s="33" t="s">
        <v>38</v>
      </c>
      <c r="M26" s="33" t="s">
        <v>101</v>
      </c>
      <c r="N26" s="33" t="s">
        <v>102</v>
      </c>
      <c r="O26" s="28" t="str">
        <f>VLOOKUP(F26,'[1]DK 2024'!$C$4:$F$1651,4,0)</f>
        <v>áno</v>
      </c>
      <c r="P26" s="59">
        <v>214</v>
      </c>
      <c r="Q26" s="64">
        <v>0</v>
      </c>
      <c r="R26" s="29">
        <v>0</v>
      </c>
    </row>
    <row r="27" spans="1:18" x14ac:dyDescent="0.2">
      <c r="A27" s="1" t="str">
        <f t="shared" si="2"/>
        <v>ZS100001336</v>
      </c>
      <c r="B27" s="30" t="s">
        <v>26</v>
      </c>
      <c r="C27" s="31" t="s">
        <v>27</v>
      </c>
      <c r="D27" s="32" t="s">
        <v>28</v>
      </c>
      <c r="E27" s="30" t="s">
        <v>35</v>
      </c>
      <c r="F27" s="30" t="s">
        <v>103</v>
      </c>
      <c r="G27" s="30">
        <v>304719</v>
      </c>
      <c r="H27" s="30">
        <v>200000271</v>
      </c>
      <c r="I27" s="33" t="s">
        <v>104</v>
      </c>
      <c r="J27" s="30">
        <v>31811949</v>
      </c>
      <c r="K27" s="30">
        <v>100001336</v>
      </c>
      <c r="L27" s="33" t="s">
        <v>46</v>
      </c>
      <c r="M27" s="33" t="s">
        <v>105</v>
      </c>
      <c r="N27" s="33" t="s">
        <v>106</v>
      </c>
      <c r="O27" s="28" t="str">
        <f>VLOOKUP(F27,'[1]DK 2024'!$C$4:$F$1651,4,0)</f>
        <v>áno</v>
      </c>
      <c r="P27" s="59">
        <v>55</v>
      </c>
      <c r="Q27" s="64">
        <v>0</v>
      </c>
      <c r="R27" s="29">
        <v>0</v>
      </c>
    </row>
    <row r="28" spans="1:18" x14ac:dyDescent="0.2">
      <c r="A28" s="1" t="str">
        <f t="shared" si="2"/>
        <v>ZS100019581</v>
      </c>
      <c r="B28" s="30" t="s">
        <v>26</v>
      </c>
      <c r="C28" s="31" t="s">
        <v>27</v>
      </c>
      <c r="D28" s="32" t="s">
        <v>28</v>
      </c>
      <c r="E28" s="30" t="s">
        <v>35</v>
      </c>
      <c r="F28" s="30" t="s">
        <v>107</v>
      </c>
      <c r="G28" s="30">
        <v>304760</v>
      </c>
      <c r="H28" s="30">
        <v>200000277</v>
      </c>
      <c r="I28" s="33" t="s">
        <v>108</v>
      </c>
      <c r="J28" s="30">
        <v>54528038</v>
      </c>
      <c r="K28" s="30">
        <v>100019581</v>
      </c>
      <c r="L28" s="33" t="s">
        <v>46</v>
      </c>
      <c r="M28" s="33" t="s">
        <v>109</v>
      </c>
      <c r="N28" s="33" t="s">
        <v>110</v>
      </c>
      <c r="O28" s="28" t="str">
        <f>VLOOKUP(F28,'[1]DK 2024'!$C$4:$F$1651,4,0)</f>
        <v>áno</v>
      </c>
      <c r="P28" s="59">
        <v>613</v>
      </c>
      <c r="Q28" s="64">
        <v>2</v>
      </c>
      <c r="R28" s="29">
        <v>5755</v>
      </c>
    </row>
    <row r="29" spans="1:18" x14ac:dyDescent="0.2">
      <c r="A29" s="1" t="str">
        <f t="shared" si="2"/>
        <v>ZS100001410</v>
      </c>
      <c r="B29" s="30" t="s">
        <v>26</v>
      </c>
      <c r="C29" s="31" t="s">
        <v>27</v>
      </c>
      <c r="D29" s="32" t="s">
        <v>28</v>
      </c>
      <c r="E29" s="30" t="s">
        <v>35</v>
      </c>
      <c r="F29" s="30" t="s">
        <v>111</v>
      </c>
      <c r="G29" s="30">
        <v>304841</v>
      </c>
      <c r="H29" s="30">
        <v>200000280</v>
      </c>
      <c r="I29" s="33" t="s">
        <v>112</v>
      </c>
      <c r="J29" s="30">
        <v>55796931</v>
      </c>
      <c r="K29" s="30">
        <v>100001410</v>
      </c>
      <c r="L29" s="33" t="s">
        <v>38</v>
      </c>
      <c r="M29" s="33" t="s">
        <v>113</v>
      </c>
      <c r="N29" s="33" t="s">
        <v>114</v>
      </c>
      <c r="O29" s="28" t="str">
        <f>VLOOKUP(F29,'[1]DK 2024'!$C$4:$F$1651,4,0)</f>
        <v>áno</v>
      </c>
      <c r="P29" s="59">
        <v>151</v>
      </c>
      <c r="Q29" s="64">
        <v>1</v>
      </c>
      <c r="R29" s="29">
        <v>2875</v>
      </c>
    </row>
    <row r="30" spans="1:18" x14ac:dyDescent="0.2">
      <c r="A30" s="1" t="str">
        <f t="shared" si="2"/>
        <v>ZS100017387</v>
      </c>
      <c r="B30" s="30" t="s">
        <v>26</v>
      </c>
      <c r="C30" s="31" t="s">
        <v>27</v>
      </c>
      <c r="D30" s="32" t="s">
        <v>28</v>
      </c>
      <c r="E30" s="30" t="s">
        <v>115</v>
      </c>
      <c r="F30" s="30" t="s">
        <v>116</v>
      </c>
      <c r="G30" s="30">
        <v>42131685</v>
      </c>
      <c r="H30" s="30">
        <v>200003586</v>
      </c>
      <c r="I30" s="33" t="s">
        <v>117</v>
      </c>
      <c r="J30" s="30">
        <v>42178941</v>
      </c>
      <c r="K30" s="30">
        <v>100017387</v>
      </c>
      <c r="L30" s="33" t="s">
        <v>118</v>
      </c>
      <c r="M30" s="33" t="s">
        <v>55</v>
      </c>
      <c r="N30" s="33" t="s">
        <v>119</v>
      </c>
      <c r="O30" s="28" t="str">
        <f>VLOOKUP(F30,'[1]DK 2024'!$C$4:$F$1651,4,0)</f>
        <v>áno</v>
      </c>
      <c r="P30" s="59">
        <v>690</v>
      </c>
      <c r="Q30" s="64">
        <v>0</v>
      </c>
      <c r="R30" s="29">
        <v>0</v>
      </c>
    </row>
    <row r="31" spans="1:18" ht="12.75" customHeight="1" x14ac:dyDescent="0.2">
      <c r="A31" s="1" t="str">
        <f t="shared" si="2"/>
        <v>ZS100019537</v>
      </c>
      <c r="B31" s="30" t="s">
        <v>26</v>
      </c>
      <c r="C31" s="31" t="s">
        <v>27</v>
      </c>
      <c r="D31" s="36" t="s">
        <v>28</v>
      </c>
      <c r="E31" s="37" t="s">
        <v>115</v>
      </c>
      <c r="F31" s="37" t="s">
        <v>116</v>
      </c>
      <c r="G31" s="37">
        <v>42131685</v>
      </c>
      <c r="H31" s="37">
        <v>200003586</v>
      </c>
      <c r="I31" s="38" t="s">
        <v>117</v>
      </c>
      <c r="J31" s="37">
        <v>54303036</v>
      </c>
      <c r="K31" s="37">
        <v>100019537</v>
      </c>
      <c r="L31" s="38" t="s">
        <v>120</v>
      </c>
      <c r="M31" s="38" t="s">
        <v>123</v>
      </c>
      <c r="N31" s="38" t="s">
        <v>124</v>
      </c>
      <c r="O31" s="28" t="str">
        <f>VLOOKUP(F31,'[1]DK 2024'!$C$4:$F$1651,4,0)</f>
        <v>áno</v>
      </c>
      <c r="P31" s="60">
        <v>192</v>
      </c>
      <c r="Q31" s="64">
        <v>0</v>
      </c>
      <c r="R31" s="29">
        <v>5175</v>
      </c>
    </row>
    <row r="32" spans="1:18" x14ac:dyDescent="0.2">
      <c r="A32" s="1" t="str">
        <f t="shared" si="2"/>
        <v>ZS100002939</v>
      </c>
      <c r="B32" s="30" t="s">
        <v>26</v>
      </c>
      <c r="C32" s="31" t="s">
        <v>27</v>
      </c>
      <c r="D32" s="32" t="s">
        <v>28</v>
      </c>
      <c r="E32" s="30" t="s">
        <v>115</v>
      </c>
      <c r="F32" s="30" t="s">
        <v>125</v>
      </c>
      <c r="G32" s="30">
        <v>586722</v>
      </c>
      <c r="H32" s="30">
        <v>200000140</v>
      </c>
      <c r="I32" s="33" t="s">
        <v>126</v>
      </c>
      <c r="J32" s="30">
        <v>17643902</v>
      </c>
      <c r="K32" s="30">
        <v>100002939</v>
      </c>
      <c r="L32" s="33" t="s">
        <v>127</v>
      </c>
      <c r="M32" s="33" t="s">
        <v>128</v>
      </c>
      <c r="N32" s="33" t="s">
        <v>129</v>
      </c>
      <c r="O32" s="28" t="str">
        <f>VLOOKUP(F32,'[1]DK 2024'!$C$4:$F$1651,4,0)</f>
        <v>áno</v>
      </c>
      <c r="P32" s="59">
        <v>506</v>
      </c>
      <c r="Q32" s="64">
        <v>0</v>
      </c>
      <c r="R32" s="29">
        <v>0</v>
      </c>
    </row>
    <row r="33" spans="1:18" x14ac:dyDescent="0.2">
      <c r="A33" s="1" t="str">
        <f t="shared" si="2"/>
        <v>ZS100019636</v>
      </c>
      <c r="B33" s="30" t="s">
        <v>26</v>
      </c>
      <c r="C33" s="31" t="s">
        <v>27</v>
      </c>
      <c r="D33" s="32" t="s">
        <v>28</v>
      </c>
      <c r="E33" s="30" t="s">
        <v>130</v>
      </c>
      <c r="F33" s="30" t="s">
        <v>131</v>
      </c>
      <c r="G33" s="30">
        <v>42369479</v>
      </c>
      <c r="H33" s="30">
        <v>200004013</v>
      </c>
      <c r="I33" s="33" t="s">
        <v>132</v>
      </c>
      <c r="J33" s="30">
        <v>710282869</v>
      </c>
      <c r="K33" s="30">
        <v>100019636</v>
      </c>
      <c r="L33" s="33" t="s">
        <v>133</v>
      </c>
      <c r="M33" s="33" t="s">
        <v>33</v>
      </c>
      <c r="N33" s="33" t="s">
        <v>134</v>
      </c>
      <c r="O33" s="28" t="str">
        <f>VLOOKUP(F33,'[1]DK 2024'!$C$4:$F$1651,4,0)</f>
        <v>áno</v>
      </c>
      <c r="P33" s="59">
        <v>39</v>
      </c>
      <c r="Q33" s="64">
        <v>0</v>
      </c>
      <c r="R33" s="29">
        <v>0</v>
      </c>
    </row>
    <row r="34" spans="1:18" x14ac:dyDescent="0.2">
      <c r="A34" s="1" t="str">
        <f t="shared" si="2"/>
        <v>ZS100000430</v>
      </c>
      <c r="B34" s="30" t="s">
        <v>26</v>
      </c>
      <c r="C34" s="31" t="s">
        <v>27</v>
      </c>
      <c r="D34" s="32" t="s">
        <v>28</v>
      </c>
      <c r="E34" s="30" t="s">
        <v>130</v>
      </c>
      <c r="F34" s="30" t="s">
        <v>135</v>
      </c>
      <c r="G34" s="30">
        <v>35923890</v>
      </c>
      <c r="H34" s="30">
        <v>200000137</v>
      </c>
      <c r="I34" s="33" t="s">
        <v>136</v>
      </c>
      <c r="J34" s="30">
        <v>42183529</v>
      </c>
      <c r="K34" s="30">
        <v>100000430</v>
      </c>
      <c r="L34" s="33" t="s">
        <v>133</v>
      </c>
      <c r="M34" s="33" t="s">
        <v>47</v>
      </c>
      <c r="N34" s="33" t="s">
        <v>137</v>
      </c>
      <c r="O34" s="28" t="str">
        <f>VLOOKUP(F34,'[1]DK 2024'!$C$4:$F$1651,4,0)</f>
        <v>áno</v>
      </c>
      <c r="P34" s="59">
        <v>483</v>
      </c>
      <c r="Q34" s="64">
        <v>2</v>
      </c>
      <c r="R34" s="29">
        <v>5755</v>
      </c>
    </row>
    <row r="35" spans="1:18" x14ac:dyDescent="0.2">
      <c r="A35" s="1" t="str">
        <f t="shared" si="2"/>
        <v>ZS100020027</v>
      </c>
      <c r="B35" s="30" t="s">
        <v>26</v>
      </c>
      <c r="C35" s="31" t="s">
        <v>27</v>
      </c>
      <c r="D35" s="32" t="s">
        <v>28</v>
      </c>
      <c r="E35" s="30" t="s">
        <v>130</v>
      </c>
      <c r="F35" s="30" t="s">
        <v>138</v>
      </c>
      <c r="G35" s="30">
        <v>54822297</v>
      </c>
      <c r="H35" s="30">
        <v>200004141</v>
      </c>
      <c r="I35" s="33" t="s">
        <v>139</v>
      </c>
      <c r="J35" s="30">
        <v>55633081</v>
      </c>
      <c r="K35" s="30">
        <v>100020027</v>
      </c>
      <c r="L35" s="33" t="s">
        <v>140</v>
      </c>
      <c r="M35" s="33" t="s">
        <v>141</v>
      </c>
      <c r="N35" s="33" t="s">
        <v>142</v>
      </c>
      <c r="O35" s="28" t="str">
        <f>VLOOKUP(F35,'[1]DK 2024'!$C$4:$F$1651,4,0)</f>
        <v>áno</v>
      </c>
      <c r="P35" s="59">
        <v>2</v>
      </c>
      <c r="Q35" s="64">
        <v>0</v>
      </c>
      <c r="R35" s="29">
        <v>0</v>
      </c>
    </row>
    <row r="36" spans="1:18" x14ac:dyDescent="0.2">
      <c r="A36" s="1" t="str">
        <f t="shared" si="2"/>
        <v>ZS100000647</v>
      </c>
      <c r="B36" s="30" t="s">
        <v>26</v>
      </c>
      <c r="C36" s="31" t="s">
        <v>27</v>
      </c>
      <c r="D36" s="32" t="s">
        <v>28</v>
      </c>
      <c r="E36" s="30" t="s">
        <v>130</v>
      </c>
      <c r="F36" s="30" t="s">
        <v>143</v>
      </c>
      <c r="G36" s="30">
        <v>31406025</v>
      </c>
      <c r="H36" s="30">
        <v>200000181</v>
      </c>
      <c r="I36" s="33" t="s">
        <v>144</v>
      </c>
      <c r="J36" s="30">
        <v>710224460</v>
      </c>
      <c r="K36" s="30">
        <v>100000647</v>
      </c>
      <c r="L36" s="33" t="s">
        <v>133</v>
      </c>
      <c r="M36" s="33" t="s">
        <v>141</v>
      </c>
      <c r="N36" s="33" t="s">
        <v>145</v>
      </c>
      <c r="O36" s="28" t="str">
        <f>VLOOKUP(F36,'[1]DK 2024'!$C$4:$F$1651,4,0)</f>
        <v>áno</v>
      </c>
      <c r="P36" s="59">
        <v>106</v>
      </c>
      <c r="Q36" s="64">
        <v>1</v>
      </c>
      <c r="R36" s="29">
        <v>2875</v>
      </c>
    </row>
    <row r="37" spans="1:18" x14ac:dyDescent="0.2">
      <c r="A37" s="1" t="str">
        <f t="shared" si="2"/>
        <v>ZS100018296</v>
      </c>
      <c r="B37" s="35" t="s">
        <v>26</v>
      </c>
      <c r="C37" s="31" t="s">
        <v>27</v>
      </c>
      <c r="D37" s="32" t="s">
        <v>28</v>
      </c>
      <c r="E37" s="30" t="s">
        <v>130</v>
      </c>
      <c r="F37" s="30" t="s">
        <v>146</v>
      </c>
      <c r="G37" s="30">
        <v>50349872</v>
      </c>
      <c r="H37" s="30">
        <v>200003900</v>
      </c>
      <c r="I37" s="33" t="s">
        <v>147</v>
      </c>
      <c r="J37" s="30">
        <v>52590968</v>
      </c>
      <c r="K37" s="30">
        <v>100018296</v>
      </c>
      <c r="L37" s="33" t="s">
        <v>133</v>
      </c>
      <c r="M37" s="33" t="s">
        <v>81</v>
      </c>
      <c r="N37" s="33" t="s">
        <v>148</v>
      </c>
      <c r="O37" s="28" t="str">
        <f>VLOOKUP(F37,'[1]DK 2024'!$C$4:$F$1651,4,0)</f>
        <v>áno</v>
      </c>
      <c r="P37" s="59">
        <v>75</v>
      </c>
      <c r="Q37" s="64">
        <v>0</v>
      </c>
      <c r="R37" s="29">
        <v>0</v>
      </c>
    </row>
    <row r="38" spans="1:18" x14ac:dyDescent="0.2">
      <c r="A38" s="1" t="str">
        <f t="shared" si="2"/>
        <v>ZS100001651</v>
      </c>
      <c r="B38" s="30" t="s">
        <v>26</v>
      </c>
      <c r="C38" s="31" t="s">
        <v>27</v>
      </c>
      <c r="D38" s="32" t="s">
        <v>121</v>
      </c>
      <c r="E38" s="30" t="s">
        <v>35</v>
      </c>
      <c r="F38" s="30" t="s">
        <v>149</v>
      </c>
      <c r="G38" s="30">
        <v>305383</v>
      </c>
      <c r="H38" s="30">
        <v>200000302</v>
      </c>
      <c r="I38" s="33" t="s">
        <v>150</v>
      </c>
      <c r="J38" s="30">
        <v>36081086</v>
      </c>
      <c r="K38" s="30">
        <v>100001651</v>
      </c>
      <c r="L38" s="33" t="s">
        <v>38</v>
      </c>
      <c r="M38" s="33" t="s">
        <v>122</v>
      </c>
      <c r="N38" s="33" t="s">
        <v>151</v>
      </c>
      <c r="O38" s="28" t="str">
        <f>VLOOKUP(F38,'[1]DK 2024'!$C$4:$F$1651,4,0)</f>
        <v>áno</v>
      </c>
      <c r="P38" s="59">
        <v>398</v>
      </c>
      <c r="Q38" s="64">
        <v>1</v>
      </c>
      <c r="R38" s="29">
        <v>2875</v>
      </c>
    </row>
    <row r="39" spans="1:18" x14ac:dyDescent="0.2">
      <c r="A39" s="1" t="str">
        <f t="shared" si="2"/>
        <v>ZS100001697</v>
      </c>
      <c r="B39" s="30" t="s">
        <v>26</v>
      </c>
      <c r="C39" s="31" t="s">
        <v>27</v>
      </c>
      <c r="D39" s="32" t="s">
        <v>121</v>
      </c>
      <c r="E39" s="30" t="s">
        <v>35</v>
      </c>
      <c r="F39" s="30" t="s">
        <v>152</v>
      </c>
      <c r="G39" s="30">
        <v>305421</v>
      </c>
      <c r="H39" s="30">
        <v>200000324</v>
      </c>
      <c r="I39" s="33" t="s">
        <v>153</v>
      </c>
      <c r="J39" s="30">
        <v>37836382</v>
      </c>
      <c r="K39" s="30">
        <v>100001697</v>
      </c>
      <c r="L39" s="33" t="s">
        <v>154</v>
      </c>
      <c r="M39" s="33" t="s">
        <v>155</v>
      </c>
      <c r="N39" s="33" t="s">
        <v>156</v>
      </c>
      <c r="O39" s="28" t="str">
        <f>VLOOKUP(F39,'[1]DK 2024'!$C$4:$F$1651,4,0)</f>
        <v>áno</v>
      </c>
      <c r="P39" s="59">
        <v>95</v>
      </c>
      <c r="Q39" s="64">
        <v>0</v>
      </c>
      <c r="R39" s="29">
        <v>0</v>
      </c>
    </row>
    <row r="40" spans="1:18" x14ac:dyDescent="0.2">
      <c r="A40" s="1" t="str">
        <f t="shared" si="2"/>
        <v>ZS100001711</v>
      </c>
      <c r="B40" s="30" t="s">
        <v>26</v>
      </c>
      <c r="C40" s="31" t="s">
        <v>27</v>
      </c>
      <c r="D40" s="32" t="s">
        <v>121</v>
      </c>
      <c r="E40" s="30" t="s">
        <v>35</v>
      </c>
      <c r="F40" s="30" t="s">
        <v>157</v>
      </c>
      <c r="G40" s="30">
        <v>305472</v>
      </c>
      <c r="H40" s="30">
        <v>200000327</v>
      </c>
      <c r="I40" s="33" t="s">
        <v>158</v>
      </c>
      <c r="J40" s="30">
        <v>37836439</v>
      </c>
      <c r="K40" s="30">
        <v>100001711</v>
      </c>
      <c r="L40" s="33" t="s">
        <v>42</v>
      </c>
      <c r="M40" s="33" t="s">
        <v>159</v>
      </c>
      <c r="N40" s="33" t="s">
        <v>160</v>
      </c>
      <c r="O40" s="28" t="str">
        <f>VLOOKUP(F40,'[1]DK 2024'!$C$4:$F$1651,4,0)</f>
        <v>áno</v>
      </c>
      <c r="P40" s="59">
        <v>160</v>
      </c>
      <c r="Q40" s="64">
        <v>1</v>
      </c>
      <c r="R40" s="29">
        <v>0</v>
      </c>
    </row>
    <row r="41" spans="1:18" x14ac:dyDescent="0.2">
      <c r="A41" s="1" t="str">
        <f t="shared" si="2"/>
        <v>ZS100001817</v>
      </c>
      <c r="B41" s="30" t="s">
        <v>26</v>
      </c>
      <c r="C41" s="31" t="s">
        <v>27</v>
      </c>
      <c r="D41" s="32" t="s">
        <v>121</v>
      </c>
      <c r="E41" s="30" t="s">
        <v>35</v>
      </c>
      <c r="F41" s="30" t="s">
        <v>161</v>
      </c>
      <c r="G41" s="30">
        <v>305723</v>
      </c>
      <c r="H41" s="30">
        <v>200000303</v>
      </c>
      <c r="I41" s="33" t="s">
        <v>162</v>
      </c>
      <c r="J41" s="30">
        <v>710160860</v>
      </c>
      <c r="K41" s="30">
        <v>100001817</v>
      </c>
      <c r="L41" s="33" t="s">
        <v>163</v>
      </c>
      <c r="M41" s="33" t="s">
        <v>164</v>
      </c>
      <c r="N41" s="33" t="s">
        <v>165</v>
      </c>
      <c r="O41" s="28" t="str">
        <f>VLOOKUP(F41,'[1]DK 2024'!$C$4:$F$1651,4,0)</f>
        <v>áno</v>
      </c>
      <c r="P41" s="59">
        <v>84</v>
      </c>
      <c r="Q41" s="64">
        <v>0</v>
      </c>
      <c r="R41" s="29">
        <v>0</v>
      </c>
    </row>
    <row r="42" spans="1:18" x14ac:dyDescent="0.2">
      <c r="A42" s="1" t="str">
        <f t="shared" si="2"/>
        <v>ZS100017247</v>
      </c>
      <c r="B42" s="30" t="s">
        <v>26</v>
      </c>
      <c r="C42" s="31" t="s">
        <v>27</v>
      </c>
      <c r="D42" s="32" t="s">
        <v>121</v>
      </c>
      <c r="E42" s="30" t="s">
        <v>35</v>
      </c>
      <c r="F42" s="30" t="s">
        <v>166</v>
      </c>
      <c r="G42" s="30">
        <v>305731</v>
      </c>
      <c r="H42" s="30">
        <v>200000356</v>
      </c>
      <c r="I42" s="33" t="s">
        <v>167</v>
      </c>
      <c r="J42" s="30">
        <v>42404771</v>
      </c>
      <c r="K42" s="30">
        <v>100017247</v>
      </c>
      <c r="L42" s="33" t="s">
        <v>168</v>
      </c>
      <c r="M42" s="33" t="s">
        <v>169</v>
      </c>
      <c r="N42" s="33" t="s">
        <v>170</v>
      </c>
      <c r="O42" s="28" t="str">
        <f>VLOOKUP(F42,'[1]DK 2024'!$C$4:$F$1651,4,0)</f>
        <v>áno</v>
      </c>
      <c r="P42" s="59">
        <v>110</v>
      </c>
      <c r="Q42" s="64">
        <v>0</v>
      </c>
      <c r="R42" s="29">
        <v>0</v>
      </c>
    </row>
    <row r="43" spans="1:18" x14ac:dyDescent="0.2">
      <c r="A43" s="1" t="str">
        <f t="shared" si="2"/>
        <v>ZS100001852</v>
      </c>
      <c r="B43" s="30" t="s">
        <v>26</v>
      </c>
      <c r="C43" s="31" t="s">
        <v>27</v>
      </c>
      <c r="D43" s="32" t="s">
        <v>121</v>
      </c>
      <c r="E43" s="30" t="s">
        <v>35</v>
      </c>
      <c r="F43" s="30" t="s">
        <v>171</v>
      </c>
      <c r="G43" s="30">
        <v>305740</v>
      </c>
      <c r="H43" s="30">
        <v>200000357</v>
      </c>
      <c r="I43" s="33" t="s">
        <v>172</v>
      </c>
      <c r="J43" s="30">
        <v>36081051</v>
      </c>
      <c r="K43" s="30">
        <v>100001852</v>
      </c>
      <c r="L43" s="33" t="s">
        <v>163</v>
      </c>
      <c r="M43" s="33" t="s">
        <v>173</v>
      </c>
      <c r="N43" s="33" t="s">
        <v>174</v>
      </c>
      <c r="O43" s="28" t="str">
        <f>VLOOKUP(F43,'[1]DK 2024'!$C$4:$F$1651,4,0)</f>
        <v>áno</v>
      </c>
      <c r="P43" s="59">
        <v>197</v>
      </c>
      <c r="Q43" s="64">
        <v>1.8</v>
      </c>
      <c r="R43" s="29">
        <v>5175</v>
      </c>
    </row>
    <row r="44" spans="1:18" x14ac:dyDescent="0.2">
      <c r="A44" s="1" t="str">
        <f t="shared" si="2"/>
        <v>ZS100001859</v>
      </c>
      <c r="B44" s="30" t="s">
        <v>26</v>
      </c>
      <c r="C44" s="31" t="s">
        <v>27</v>
      </c>
      <c r="D44" s="34" t="s">
        <v>121</v>
      </c>
      <c r="E44" s="35" t="s">
        <v>35</v>
      </c>
      <c r="F44" s="35" t="s">
        <v>175</v>
      </c>
      <c r="G44" s="35">
        <v>305766</v>
      </c>
      <c r="H44" s="35">
        <v>200000358</v>
      </c>
      <c r="I44" s="33" t="s">
        <v>176</v>
      </c>
      <c r="J44" s="35">
        <v>36081043</v>
      </c>
      <c r="K44" s="30">
        <v>100001859</v>
      </c>
      <c r="L44" s="33" t="s">
        <v>177</v>
      </c>
      <c r="M44" s="33" t="s">
        <v>178</v>
      </c>
      <c r="N44" s="33" t="s">
        <v>179</v>
      </c>
      <c r="O44" s="28" t="str">
        <f>VLOOKUP(F44,'[1]DK 2024'!$C$4:$F$1651,4,0)</f>
        <v>áno</v>
      </c>
      <c r="P44" s="59">
        <v>172</v>
      </c>
      <c r="Q44" s="64">
        <v>1.6</v>
      </c>
      <c r="R44" s="29">
        <v>4605</v>
      </c>
    </row>
    <row r="45" spans="1:18" x14ac:dyDescent="0.2">
      <c r="A45" s="1" t="str">
        <f t="shared" si="2"/>
        <v>ZS100019517</v>
      </c>
      <c r="B45" s="30" t="s">
        <v>26</v>
      </c>
      <c r="C45" s="31" t="s">
        <v>27</v>
      </c>
      <c r="D45" s="32" t="s">
        <v>121</v>
      </c>
      <c r="E45" s="30" t="s">
        <v>35</v>
      </c>
      <c r="F45" s="30" t="s">
        <v>180</v>
      </c>
      <c r="G45" s="30">
        <v>228788</v>
      </c>
      <c r="H45" s="30">
        <v>200000367</v>
      </c>
      <c r="I45" s="33" t="s">
        <v>181</v>
      </c>
      <c r="J45" s="30">
        <v>54286972</v>
      </c>
      <c r="K45" s="30">
        <v>100019517</v>
      </c>
      <c r="L45" s="33" t="s">
        <v>46</v>
      </c>
      <c r="M45" s="33" t="s">
        <v>182</v>
      </c>
      <c r="N45" s="33" t="s">
        <v>183</v>
      </c>
      <c r="O45" s="28" t="str">
        <f>VLOOKUP(F45,'[1]DK 2024'!$C$4:$F$1651,4,0)</f>
        <v>áno</v>
      </c>
      <c r="P45" s="59">
        <v>21</v>
      </c>
      <c r="Q45" s="64">
        <v>0</v>
      </c>
      <c r="R45" s="29">
        <v>0</v>
      </c>
    </row>
    <row r="46" spans="1:18" x14ac:dyDescent="0.2">
      <c r="A46" s="1" t="str">
        <f t="shared" si="2"/>
        <v>ZS100001901</v>
      </c>
      <c r="B46" s="30" t="s">
        <v>26</v>
      </c>
      <c r="C46" s="31" t="s">
        <v>27</v>
      </c>
      <c r="D46" s="32" t="s">
        <v>121</v>
      </c>
      <c r="E46" s="30" t="s">
        <v>35</v>
      </c>
      <c r="F46" s="30" t="s">
        <v>180</v>
      </c>
      <c r="G46" s="30">
        <v>228788</v>
      </c>
      <c r="H46" s="30">
        <v>200000367</v>
      </c>
      <c r="I46" s="33" t="s">
        <v>181</v>
      </c>
      <c r="J46" s="30">
        <v>710055846</v>
      </c>
      <c r="K46" s="30">
        <v>100001901</v>
      </c>
      <c r="L46" s="33" t="s">
        <v>163</v>
      </c>
      <c r="M46" s="33" t="s">
        <v>182</v>
      </c>
      <c r="N46" s="33" t="s">
        <v>183</v>
      </c>
      <c r="O46" s="28" t="str">
        <f>VLOOKUP(F46,'[1]DK 2024'!$C$4:$F$1651,4,0)</f>
        <v>áno</v>
      </c>
      <c r="P46" s="59">
        <v>17</v>
      </c>
      <c r="Q46" s="64">
        <v>0</v>
      </c>
      <c r="R46" s="29">
        <v>0</v>
      </c>
    </row>
    <row r="47" spans="1:18" x14ac:dyDescent="0.2">
      <c r="A47" s="1" t="str">
        <f t="shared" si="2"/>
        <v>ZS100001907</v>
      </c>
      <c r="B47" s="30" t="s">
        <v>26</v>
      </c>
      <c r="C47" s="31" t="s">
        <v>27</v>
      </c>
      <c r="D47" s="32" t="s">
        <v>121</v>
      </c>
      <c r="E47" s="30" t="s">
        <v>35</v>
      </c>
      <c r="F47" s="30" t="s">
        <v>184</v>
      </c>
      <c r="G47" s="30">
        <v>305839</v>
      </c>
      <c r="H47" s="30">
        <v>200000368</v>
      </c>
      <c r="I47" s="33" t="s">
        <v>185</v>
      </c>
      <c r="J47" s="30">
        <v>36094081</v>
      </c>
      <c r="K47" s="30">
        <v>100001907</v>
      </c>
      <c r="L47" s="33" t="s">
        <v>38</v>
      </c>
      <c r="M47" s="33" t="s">
        <v>186</v>
      </c>
      <c r="N47" s="33" t="s">
        <v>187</v>
      </c>
      <c r="O47" s="28" t="str">
        <f>VLOOKUP(F47,'[1]DK 2024'!$C$4:$F$1651,4,0)</f>
        <v>áno</v>
      </c>
      <c r="P47" s="59">
        <v>395</v>
      </c>
      <c r="Q47" s="64">
        <v>0</v>
      </c>
      <c r="R47" s="29">
        <v>0</v>
      </c>
    </row>
    <row r="48" spans="1:18" x14ac:dyDescent="0.2">
      <c r="A48" s="1" t="str">
        <f t="shared" si="2"/>
        <v>ZS100001975</v>
      </c>
      <c r="B48" s="30" t="s">
        <v>26</v>
      </c>
      <c r="C48" s="31" t="s">
        <v>27</v>
      </c>
      <c r="D48" s="32" t="s">
        <v>121</v>
      </c>
      <c r="E48" s="30" t="s">
        <v>35</v>
      </c>
      <c r="F48" s="30" t="s">
        <v>188</v>
      </c>
      <c r="G48" s="30">
        <v>305936</v>
      </c>
      <c r="H48" s="30">
        <v>200000373</v>
      </c>
      <c r="I48" s="33" t="s">
        <v>189</v>
      </c>
      <c r="J48" s="30">
        <v>37838440</v>
      </c>
      <c r="K48" s="30">
        <v>100001975</v>
      </c>
      <c r="L48" s="33" t="s">
        <v>38</v>
      </c>
      <c r="M48" s="33" t="s">
        <v>190</v>
      </c>
      <c r="N48" s="33" t="s">
        <v>191</v>
      </c>
      <c r="O48" s="28" t="str">
        <f>VLOOKUP(F48,'[1]DK 2024'!$C$4:$F$1651,4,0)</f>
        <v>áno</v>
      </c>
      <c r="P48" s="59">
        <v>357</v>
      </c>
      <c r="Q48" s="64">
        <v>1</v>
      </c>
      <c r="R48" s="29">
        <v>0</v>
      </c>
    </row>
    <row r="49" spans="1:18" x14ac:dyDescent="0.2">
      <c r="A49" s="1" t="str">
        <f t="shared" si="2"/>
        <v>ZS100001965</v>
      </c>
      <c r="B49" s="30" t="s">
        <v>26</v>
      </c>
      <c r="C49" s="31" t="s">
        <v>27</v>
      </c>
      <c r="D49" s="32" t="s">
        <v>121</v>
      </c>
      <c r="E49" s="30" t="s">
        <v>35</v>
      </c>
      <c r="F49" s="30" t="s">
        <v>188</v>
      </c>
      <c r="G49" s="30">
        <v>305936</v>
      </c>
      <c r="H49" s="30">
        <v>200000373</v>
      </c>
      <c r="I49" s="33" t="s">
        <v>189</v>
      </c>
      <c r="J49" s="30">
        <v>37838407</v>
      </c>
      <c r="K49" s="30">
        <v>100001965</v>
      </c>
      <c r="L49" s="33" t="s">
        <v>192</v>
      </c>
      <c r="M49" s="33" t="s">
        <v>190</v>
      </c>
      <c r="N49" s="33" t="s">
        <v>193</v>
      </c>
      <c r="O49" s="28" t="str">
        <f>VLOOKUP(F49,'[1]DK 2024'!$C$4:$F$1651,4,0)</f>
        <v>áno</v>
      </c>
      <c r="P49" s="59">
        <v>575</v>
      </c>
      <c r="Q49" s="64">
        <v>1</v>
      </c>
      <c r="R49" s="29">
        <v>0</v>
      </c>
    </row>
    <row r="50" spans="1:18" x14ac:dyDescent="0.2">
      <c r="A50" s="1" t="str">
        <f t="shared" si="2"/>
        <v>ZS100002019</v>
      </c>
      <c r="B50" s="30" t="s">
        <v>26</v>
      </c>
      <c r="C50" s="31" t="s">
        <v>27</v>
      </c>
      <c r="D50" s="32" t="s">
        <v>121</v>
      </c>
      <c r="E50" s="30" t="s">
        <v>35</v>
      </c>
      <c r="F50" s="30" t="s">
        <v>194</v>
      </c>
      <c r="G50" s="30">
        <v>306011</v>
      </c>
      <c r="H50" s="30">
        <v>200000387</v>
      </c>
      <c r="I50" s="33" t="s">
        <v>195</v>
      </c>
      <c r="J50" s="30">
        <v>36094242</v>
      </c>
      <c r="K50" s="30">
        <v>100002019</v>
      </c>
      <c r="L50" s="33" t="s">
        <v>196</v>
      </c>
      <c r="M50" s="33" t="s">
        <v>197</v>
      </c>
      <c r="N50" s="33" t="s">
        <v>198</v>
      </c>
      <c r="O50" s="28" t="str">
        <f>VLOOKUP(F50,'[1]DK 2024'!$C$4:$F$1651,4,0)</f>
        <v>áno</v>
      </c>
      <c r="P50" s="59">
        <v>127</v>
      </c>
      <c r="Q50" s="64">
        <v>1</v>
      </c>
      <c r="R50" s="29">
        <v>2875</v>
      </c>
    </row>
    <row r="51" spans="1:18" x14ac:dyDescent="0.2">
      <c r="A51" s="1" t="str">
        <f t="shared" si="2"/>
        <v>ZS100002036</v>
      </c>
      <c r="B51" s="30" t="s">
        <v>26</v>
      </c>
      <c r="C51" s="31" t="s">
        <v>27</v>
      </c>
      <c r="D51" s="32" t="s">
        <v>121</v>
      </c>
      <c r="E51" s="30" t="s">
        <v>35</v>
      </c>
      <c r="F51" s="30" t="s">
        <v>199</v>
      </c>
      <c r="G51" s="30">
        <v>306053</v>
      </c>
      <c r="H51" s="30">
        <v>200000390</v>
      </c>
      <c r="I51" s="33" t="s">
        <v>200</v>
      </c>
      <c r="J51" s="30">
        <v>42286441</v>
      </c>
      <c r="K51" s="30">
        <v>100002036</v>
      </c>
      <c r="L51" s="33" t="s">
        <v>42</v>
      </c>
      <c r="M51" s="33" t="s">
        <v>201</v>
      </c>
      <c r="N51" s="33" t="s">
        <v>202</v>
      </c>
      <c r="O51" s="28" t="str">
        <f>VLOOKUP(F51,'[1]DK 2024'!$C$4:$F$1651,4,0)</f>
        <v>áno</v>
      </c>
      <c r="P51" s="59">
        <v>15</v>
      </c>
      <c r="Q51" s="64">
        <v>0</v>
      </c>
      <c r="R51" s="29">
        <v>0</v>
      </c>
    </row>
    <row r="52" spans="1:18" x14ac:dyDescent="0.2">
      <c r="A52" s="1" t="str">
        <f t="shared" si="2"/>
        <v>ZS100002058</v>
      </c>
      <c r="B52" s="30" t="s">
        <v>26</v>
      </c>
      <c r="C52" s="31" t="s">
        <v>27</v>
      </c>
      <c r="D52" s="32" t="s">
        <v>121</v>
      </c>
      <c r="E52" s="30" t="s">
        <v>35</v>
      </c>
      <c r="F52" s="30" t="s">
        <v>203</v>
      </c>
      <c r="G52" s="30">
        <v>306126</v>
      </c>
      <c r="H52" s="30">
        <v>200000394</v>
      </c>
      <c r="I52" s="33" t="s">
        <v>204</v>
      </c>
      <c r="J52" s="30">
        <v>37838393</v>
      </c>
      <c r="K52" s="30">
        <v>100002058</v>
      </c>
      <c r="L52" s="33" t="s">
        <v>38</v>
      </c>
      <c r="M52" s="33" t="s">
        <v>205</v>
      </c>
      <c r="N52" s="33" t="s">
        <v>206</v>
      </c>
      <c r="O52" s="28" t="str">
        <f>VLOOKUP(F52,'[1]DK 2024'!$C$4:$F$1651,4,0)</f>
        <v>áno</v>
      </c>
      <c r="P52" s="59">
        <v>293</v>
      </c>
      <c r="Q52" s="64">
        <v>0</v>
      </c>
      <c r="R52" s="29">
        <v>0</v>
      </c>
    </row>
    <row r="53" spans="1:18" x14ac:dyDescent="0.2">
      <c r="A53" s="1" t="str">
        <f t="shared" si="2"/>
        <v>ZS100002122</v>
      </c>
      <c r="B53" s="30" t="s">
        <v>26</v>
      </c>
      <c r="C53" s="31" t="s">
        <v>27</v>
      </c>
      <c r="D53" s="32" t="s">
        <v>121</v>
      </c>
      <c r="E53" s="30" t="s">
        <v>35</v>
      </c>
      <c r="F53" s="30" t="s">
        <v>207</v>
      </c>
      <c r="G53" s="30">
        <v>306223</v>
      </c>
      <c r="H53" s="30">
        <v>200000400</v>
      </c>
      <c r="I53" s="33" t="s">
        <v>208</v>
      </c>
      <c r="J53" s="35">
        <v>36090361</v>
      </c>
      <c r="K53" s="30">
        <v>100002122</v>
      </c>
      <c r="L53" s="33" t="s">
        <v>42</v>
      </c>
      <c r="M53" s="33" t="s">
        <v>209</v>
      </c>
      <c r="N53" s="33" t="s">
        <v>210</v>
      </c>
      <c r="O53" s="28" t="str">
        <f>VLOOKUP(F53,'[1]DK 2024'!$C$4:$F$1651,4,0)</f>
        <v>áno</v>
      </c>
      <c r="P53" s="59">
        <v>109</v>
      </c>
      <c r="Q53" s="64">
        <v>1</v>
      </c>
      <c r="R53" s="29">
        <v>2875</v>
      </c>
    </row>
    <row r="54" spans="1:18" x14ac:dyDescent="0.2">
      <c r="A54" s="1" t="str">
        <f t="shared" si="2"/>
        <v>ZS100002137</v>
      </c>
      <c r="B54" s="30" t="s">
        <v>26</v>
      </c>
      <c r="C54" s="31" t="s">
        <v>27</v>
      </c>
      <c r="D54" s="32" t="s">
        <v>121</v>
      </c>
      <c r="E54" s="30" t="s">
        <v>35</v>
      </c>
      <c r="F54" s="30" t="s">
        <v>211</v>
      </c>
      <c r="G54" s="30">
        <v>306258</v>
      </c>
      <c r="H54" s="30">
        <v>200000402</v>
      </c>
      <c r="I54" s="33" t="s">
        <v>212</v>
      </c>
      <c r="J54" s="30">
        <v>37838377</v>
      </c>
      <c r="K54" s="30">
        <v>100002137</v>
      </c>
      <c r="L54" s="33" t="s">
        <v>46</v>
      </c>
      <c r="M54" s="33" t="s">
        <v>213</v>
      </c>
      <c r="N54" s="33" t="s">
        <v>214</v>
      </c>
      <c r="O54" s="28" t="str">
        <f>VLOOKUP(F54,'[1]DK 2024'!$C$4:$F$1651,4,0)</f>
        <v>áno</v>
      </c>
      <c r="P54" s="59">
        <v>127</v>
      </c>
      <c r="Q54" s="64">
        <v>1</v>
      </c>
      <c r="R54" s="29">
        <v>2875</v>
      </c>
    </row>
    <row r="55" spans="1:18" x14ac:dyDescent="0.2">
      <c r="A55" s="1" t="str">
        <f t="shared" si="2"/>
        <v>ZS100002136</v>
      </c>
      <c r="B55" s="30" t="s">
        <v>26</v>
      </c>
      <c r="C55" s="31" t="s">
        <v>27</v>
      </c>
      <c r="D55" s="32" t="s">
        <v>121</v>
      </c>
      <c r="E55" s="30" t="s">
        <v>35</v>
      </c>
      <c r="F55" s="30" t="s">
        <v>211</v>
      </c>
      <c r="G55" s="30">
        <v>306258</v>
      </c>
      <c r="H55" s="30">
        <v>200000402</v>
      </c>
      <c r="I55" s="33" t="s">
        <v>212</v>
      </c>
      <c r="J55" s="30">
        <v>37838431</v>
      </c>
      <c r="K55" s="30">
        <v>100002136</v>
      </c>
      <c r="L55" s="33" t="s">
        <v>42</v>
      </c>
      <c r="M55" s="33" t="s">
        <v>213</v>
      </c>
      <c r="N55" s="33" t="s">
        <v>214</v>
      </c>
      <c r="O55" s="28" t="str">
        <f>VLOOKUP(F55,'[1]DK 2024'!$C$4:$F$1651,4,0)</f>
        <v>áno</v>
      </c>
      <c r="P55" s="59">
        <v>203</v>
      </c>
      <c r="Q55" s="64">
        <v>1</v>
      </c>
      <c r="R55" s="29">
        <v>2875</v>
      </c>
    </row>
    <row r="56" spans="1:18" x14ac:dyDescent="0.2">
      <c r="A56" s="1" t="str">
        <f t="shared" si="2"/>
        <v>ZS100002172</v>
      </c>
      <c r="B56" s="30" t="s">
        <v>26</v>
      </c>
      <c r="C56" s="31" t="s">
        <v>27</v>
      </c>
      <c r="D56" s="32" t="s">
        <v>121</v>
      </c>
      <c r="E56" s="30" t="s">
        <v>35</v>
      </c>
      <c r="F56" s="30" t="s">
        <v>215</v>
      </c>
      <c r="G56" s="30">
        <v>306321</v>
      </c>
      <c r="H56" s="30">
        <v>200000408</v>
      </c>
      <c r="I56" s="33" t="s">
        <v>216</v>
      </c>
      <c r="J56" s="30">
        <v>710056184</v>
      </c>
      <c r="K56" s="30">
        <v>100002172</v>
      </c>
      <c r="L56" s="33" t="s">
        <v>217</v>
      </c>
      <c r="M56" s="33" t="s">
        <v>218</v>
      </c>
      <c r="N56" s="33" t="s">
        <v>219</v>
      </c>
      <c r="O56" s="28" t="str">
        <f>VLOOKUP(F56,'[1]DK 2024'!$C$4:$F$1651,4,0)</f>
        <v>áno</v>
      </c>
      <c r="P56" s="59">
        <v>18</v>
      </c>
      <c r="Q56" s="64">
        <v>0</v>
      </c>
      <c r="R56" s="29">
        <v>0</v>
      </c>
    </row>
    <row r="57" spans="1:18" x14ac:dyDescent="0.2">
      <c r="A57" s="1" t="str">
        <f t="shared" si="2"/>
        <v>ZS100002177</v>
      </c>
      <c r="B57" s="30" t="s">
        <v>26</v>
      </c>
      <c r="C57" s="31" t="s">
        <v>27</v>
      </c>
      <c r="D57" s="32" t="s">
        <v>121</v>
      </c>
      <c r="E57" s="30" t="s">
        <v>35</v>
      </c>
      <c r="F57" s="30" t="s">
        <v>220</v>
      </c>
      <c r="G57" s="30">
        <v>306339</v>
      </c>
      <c r="H57" s="30">
        <v>200000409</v>
      </c>
      <c r="I57" s="33" t="s">
        <v>221</v>
      </c>
      <c r="J57" s="30">
        <v>37838415</v>
      </c>
      <c r="K57" s="30">
        <v>100002177</v>
      </c>
      <c r="L57" s="33" t="s">
        <v>46</v>
      </c>
      <c r="M57" s="33" t="s">
        <v>222</v>
      </c>
      <c r="N57" s="33" t="s">
        <v>223</v>
      </c>
      <c r="O57" s="28" t="str">
        <f>VLOOKUP(F57,'[1]DK 2024'!$C$4:$F$1651,4,0)</f>
        <v>áno</v>
      </c>
      <c r="P57" s="59">
        <v>105</v>
      </c>
      <c r="Q57" s="64">
        <v>0</v>
      </c>
      <c r="R57" s="29">
        <v>0</v>
      </c>
    </row>
    <row r="58" spans="1:18" x14ac:dyDescent="0.2">
      <c r="A58" s="1" t="str">
        <f t="shared" si="2"/>
        <v>ZS100002229</v>
      </c>
      <c r="B58" s="30" t="s">
        <v>26</v>
      </c>
      <c r="C58" s="31" t="s">
        <v>27</v>
      </c>
      <c r="D58" s="32" t="s">
        <v>121</v>
      </c>
      <c r="E58" s="30" t="s">
        <v>35</v>
      </c>
      <c r="F58" s="30" t="s">
        <v>224</v>
      </c>
      <c r="G58" s="30">
        <v>312509</v>
      </c>
      <c r="H58" s="30">
        <v>200000411</v>
      </c>
      <c r="I58" s="33" t="s">
        <v>225</v>
      </c>
      <c r="J58" s="30">
        <v>36080403</v>
      </c>
      <c r="K58" s="30">
        <v>100002229</v>
      </c>
      <c r="L58" s="33" t="s">
        <v>38</v>
      </c>
      <c r="M58" s="33" t="s">
        <v>226</v>
      </c>
      <c r="N58" s="33" t="s">
        <v>227</v>
      </c>
      <c r="O58" s="28" t="str">
        <f>VLOOKUP(F58,'[1]DK 2024'!$C$4:$F$1651,4,0)</f>
        <v>áno</v>
      </c>
      <c r="P58" s="59">
        <v>328</v>
      </c>
      <c r="Q58" s="64">
        <v>1</v>
      </c>
      <c r="R58" s="29">
        <v>0</v>
      </c>
    </row>
    <row r="59" spans="1:18" x14ac:dyDescent="0.2">
      <c r="A59" s="1" t="str">
        <f t="shared" si="2"/>
        <v>ZS100018340</v>
      </c>
      <c r="B59" s="30" t="s">
        <v>26</v>
      </c>
      <c r="C59" s="31" t="s">
        <v>27</v>
      </c>
      <c r="D59" s="32" t="s">
        <v>121</v>
      </c>
      <c r="E59" s="30" t="s">
        <v>35</v>
      </c>
      <c r="F59" s="30" t="s">
        <v>224</v>
      </c>
      <c r="G59" s="30">
        <v>312509</v>
      </c>
      <c r="H59" s="30">
        <v>200000411</v>
      </c>
      <c r="I59" s="33" t="s">
        <v>225</v>
      </c>
      <c r="J59" s="30">
        <v>51786222</v>
      </c>
      <c r="K59" s="30">
        <v>100018340</v>
      </c>
      <c r="L59" s="33" t="s">
        <v>46</v>
      </c>
      <c r="M59" s="33" t="s">
        <v>226</v>
      </c>
      <c r="N59" s="33" t="s">
        <v>228</v>
      </c>
      <c r="O59" s="28" t="str">
        <f>VLOOKUP(F59,'[1]DK 2024'!$C$4:$F$1651,4,0)</f>
        <v>áno</v>
      </c>
      <c r="P59" s="59">
        <v>309</v>
      </c>
      <c r="Q59" s="64">
        <v>0</v>
      </c>
      <c r="R59" s="29">
        <v>0</v>
      </c>
    </row>
    <row r="60" spans="1:18" x14ac:dyDescent="0.2">
      <c r="A60" s="1" t="str">
        <f t="shared" si="2"/>
        <v>ZS100002296</v>
      </c>
      <c r="B60" s="30" t="s">
        <v>26</v>
      </c>
      <c r="C60" s="31" t="s">
        <v>27</v>
      </c>
      <c r="D60" s="32" t="s">
        <v>121</v>
      </c>
      <c r="E60" s="30" t="s">
        <v>35</v>
      </c>
      <c r="F60" s="30" t="s">
        <v>229</v>
      </c>
      <c r="G60" s="30">
        <v>312851</v>
      </c>
      <c r="H60" s="30">
        <v>200000427</v>
      </c>
      <c r="I60" s="33" t="s">
        <v>230</v>
      </c>
      <c r="J60" s="30">
        <v>36080489</v>
      </c>
      <c r="K60" s="30">
        <v>100002296</v>
      </c>
      <c r="L60" s="33" t="s">
        <v>46</v>
      </c>
      <c r="M60" s="33" t="s">
        <v>231</v>
      </c>
      <c r="N60" s="33" t="s">
        <v>232</v>
      </c>
      <c r="O60" s="28" t="str">
        <f>VLOOKUP(F60,'[1]DK 2024'!$C$4:$F$1651,4,0)</f>
        <v>áno</v>
      </c>
      <c r="P60" s="59">
        <v>117</v>
      </c>
      <c r="Q60" s="64">
        <v>1</v>
      </c>
      <c r="R60" s="29">
        <v>2875</v>
      </c>
    </row>
    <row r="61" spans="1:18" x14ac:dyDescent="0.2">
      <c r="A61" s="1" t="str">
        <f t="shared" si="2"/>
        <v>ZS100002354</v>
      </c>
      <c r="B61" s="30" t="s">
        <v>26</v>
      </c>
      <c r="C61" s="31" t="s">
        <v>27</v>
      </c>
      <c r="D61" s="32" t="s">
        <v>121</v>
      </c>
      <c r="E61" s="30" t="s">
        <v>35</v>
      </c>
      <c r="F61" s="30" t="s">
        <v>233</v>
      </c>
      <c r="G61" s="30">
        <v>312681</v>
      </c>
      <c r="H61" s="30">
        <v>200000447</v>
      </c>
      <c r="I61" s="33" t="s">
        <v>234</v>
      </c>
      <c r="J61" s="30">
        <v>710058039</v>
      </c>
      <c r="K61" s="30">
        <v>100002354</v>
      </c>
      <c r="L61" s="33" t="s">
        <v>38</v>
      </c>
      <c r="M61" s="33" t="s">
        <v>236</v>
      </c>
      <c r="N61" s="33" t="s">
        <v>237</v>
      </c>
      <c r="O61" s="28" t="str">
        <f>VLOOKUP(F61,'[1]DK 2024'!$C$4:$F$1651,4,0)</f>
        <v>áno</v>
      </c>
      <c r="P61" s="59">
        <v>60</v>
      </c>
      <c r="Q61" s="64">
        <v>0.6</v>
      </c>
      <c r="R61" s="29">
        <v>1725</v>
      </c>
    </row>
    <row r="62" spans="1:18" x14ac:dyDescent="0.2">
      <c r="A62" s="1" t="str">
        <f t="shared" si="2"/>
        <v>ZS100002360</v>
      </c>
      <c r="B62" s="30" t="s">
        <v>26</v>
      </c>
      <c r="C62" s="31" t="s">
        <v>27</v>
      </c>
      <c r="D62" s="32" t="s">
        <v>121</v>
      </c>
      <c r="E62" s="30" t="s">
        <v>35</v>
      </c>
      <c r="F62" s="30" t="s">
        <v>238</v>
      </c>
      <c r="G62" s="30">
        <v>312789</v>
      </c>
      <c r="H62" s="30">
        <v>200000448</v>
      </c>
      <c r="I62" s="33" t="s">
        <v>239</v>
      </c>
      <c r="J62" s="30">
        <v>37836781</v>
      </c>
      <c r="K62" s="30">
        <v>100002360</v>
      </c>
      <c r="L62" s="33" t="s">
        <v>46</v>
      </c>
      <c r="M62" s="33" t="s">
        <v>240</v>
      </c>
      <c r="N62" s="33" t="s">
        <v>241</v>
      </c>
      <c r="O62" s="28" t="str">
        <f>VLOOKUP(F62,'[1]DK 2024'!$C$4:$F$1651,4,0)</f>
        <v>áno</v>
      </c>
      <c r="P62" s="59">
        <v>296</v>
      </c>
      <c r="Q62" s="64">
        <v>1</v>
      </c>
      <c r="R62" s="29">
        <v>2875</v>
      </c>
    </row>
    <row r="63" spans="1:18" x14ac:dyDescent="0.2">
      <c r="A63" s="1" t="str">
        <f t="shared" si="2"/>
        <v>ZS100002502</v>
      </c>
      <c r="B63" s="30" t="s">
        <v>26</v>
      </c>
      <c r="C63" s="31" t="s">
        <v>27</v>
      </c>
      <c r="D63" s="32" t="s">
        <v>121</v>
      </c>
      <c r="E63" s="30" t="s">
        <v>35</v>
      </c>
      <c r="F63" s="30" t="s">
        <v>242</v>
      </c>
      <c r="G63" s="30">
        <v>309494</v>
      </c>
      <c r="H63" s="30">
        <v>200000470</v>
      </c>
      <c r="I63" s="33" t="s">
        <v>243</v>
      </c>
      <c r="J63" s="30">
        <v>710057075</v>
      </c>
      <c r="K63" s="30">
        <v>100002502</v>
      </c>
      <c r="L63" s="33" t="s">
        <v>38</v>
      </c>
      <c r="M63" s="33" t="s">
        <v>244</v>
      </c>
      <c r="N63" s="33" t="s">
        <v>245</v>
      </c>
      <c r="O63" s="28" t="str">
        <f>VLOOKUP(F63,'[1]DK 2024'!$C$4:$F$1651,4,0)</f>
        <v>áno</v>
      </c>
      <c r="P63" s="59">
        <v>10</v>
      </c>
      <c r="Q63" s="64">
        <v>0</v>
      </c>
      <c r="R63" s="29">
        <v>0</v>
      </c>
    </row>
    <row r="64" spans="1:18" x14ac:dyDescent="0.2">
      <c r="A64" s="1" t="str">
        <f t="shared" si="2"/>
        <v>ZS100002534</v>
      </c>
      <c r="B64" s="30" t="s">
        <v>26</v>
      </c>
      <c r="C64" s="31" t="s">
        <v>27</v>
      </c>
      <c r="D64" s="32" t="s">
        <v>121</v>
      </c>
      <c r="E64" s="30" t="s">
        <v>35</v>
      </c>
      <c r="F64" s="30" t="s">
        <v>246</v>
      </c>
      <c r="G64" s="30">
        <v>309672</v>
      </c>
      <c r="H64" s="30">
        <v>200000477</v>
      </c>
      <c r="I64" s="33" t="s">
        <v>247</v>
      </c>
      <c r="J64" s="30">
        <v>31827829</v>
      </c>
      <c r="K64" s="30">
        <v>100002534</v>
      </c>
      <c r="L64" s="33" t="s">
        <v>248</v>
      </c>
      <c r="M64" s="33" t="s">
        <v>249</v>
      </c>
      <c r="N64" s="33" t="s">
        <v>250</v>
      </c>
      <c r="O64" s="28" t="str">
        <f>VLOOKUP(F64,'[1]DK 2024'!$C$4:$F$1651,4,0)</f>
        <v>áno</v>
      </c>
      <c r="P64" s="59">
        <v>379</v>
      </c>
      <c r="Q64" s="64">
        <v>3</v>
      </c>
      <c r="R64" s="29">
        <v>8630</v>
      </c>
    </row>
    <row r="65" spans="1:18" x14ac:dyDescent="0.2">
      <c r="A65" s="1" t="str">
        <f t="shared" si="2"/>
        <v>ZS100019424</v>
      </c>
      <c r="B65" s="30" t="s">
        <v>26</v>
      </c>
      <c r="C65" s="31" t="s">
        <v>27</v>
      </c>
      <c r="D65" s="32" t="s">
        <v>121</v>
      </c>
      <c r="E65" s="30" t="s">
        <v>35</v>
      </c>
      <c r="F65" s="30" t="s">
        <v>251</v>
      </c>
      <c r="G65" s="30">
        <v>309885</v>
      </c>
      <c r="H65" s="30">
        <v>200000484</v>
      </c>
      <c r="I65" s="33" t="s">
        <v>252</v>
      </c>
      <c r="J65" s="30">
        <v>710280823</v>
      </c>
      <c r="K65" s="30">
        <v>100019424</v>
      </c>
      <c r="L65" s="33" t="s">
        <v>46</v>
      </c>
      <c r="M65" s="33" t="s">
        <v>253</v>
      </c>
      <c r="N65" s="33" t="s">
        <v>254</v>
      </c>
      <c r="O65" s="28" t="str">
        <f>VLOOKUP(F65,'[1]DK 2024'!$C$4:$F$1651,4,0)</f>
        <v>áno</v>
      </c>
      <c r="P65" s="59">
        <v>43</v>
      </c>
      <c r="Q65" s="64">
        <v>0.4</v>
      </c>
      <c r="R65" s="29">
        <v>1150</v>
      </c>
    </row>
    <row r="66" spans="1:18" ht="13.5" customHeight="1" x14ac:dyDescent="0.2">
      <c r="A66" s="1" t="str">
        <f t="shared" si="2"/>
        <v>ZS100019815</v>
      </c>
      <c r="B66" s="30" t="s">
        <v>26</v>
      </c>
      <c r="C66" s="31" t="s">
        <v>27</v>
      </c>
      <c r="D66" s="36" t="s">
        <v>121</v>
      </c>
      <c r="E66" s="37" t="s">
        <v>35</v>
      </c>
      <c r="F66" s="37" t="s">
        <v>255</v>
      </c>
      <c r="G66" s="37">
        <v>682101</v>
      </c>
      <c r="H66" s="37">
        <v>200000488</v>
      </c>
      <c r="I66" s="38" t="s">
        <v>256</v>
      </c>
      <c r="J66" s="37">
        <v>55578691</v>
      </c>
      <c r="K66" s="37">
        <v>100019815</v>
      </c>
      <c r="L66" s="38" t="s">
        <v>140</v>
      </c>
      <c r="M66" s="38" t="s">
        <v>257</v>
      </c>
      <c r="N66" s="38" t="s">
        <v>258</v>
      </c>
      <c r="O66" s="28" t="str">
        <f>VLOOKUP(F66,'[1]DK 2024'!$C$4:$F$1651,4,0)</f>
        <v>áno</v>
      </c>
      <c r="P66" s="60">
        <v>365</v>
      </c>
      <c r="Q66" s="64">
        <v>0</v>
      </c>
      <c r="R66" s="29">
        <v>8630</v>
      </c>
    </row>
    <row r="67" spans="1:18" x14ac:dyDescent="0.2">
      <c r="A67" s="1" t="str">
        <f t="shared" si="2"/>
        <v>ZS100002696</v>
      </c>
      <c r="B67" s="30" t="s">
        <v>26</v>
      </c>
      <c r="C67" s="31" t="s">
        <v>27</v>
      </c>
      <c r="D67" s="32" t="s">
        <v>121</v>
      </c>
      <c r="E67" s="30" t="s">
        <v>35</v>
      </c>
      <c r="F67" s="30" t="s">
        <v>259</v>
      </c>
      <c r="G67" s="30">
        <v>309834</v>
      </c>
      <c r="H67" s="30">
        <v>200000509</v>
      </c>
      <c r="I67" s="33" t="s">
        <v>260</v>
      </c>
      <c r="J67" s="30">
        <v>710057237</v>
      </c>
      <c r="K67" s="30">
        <v>100002696</v>
      </c>
      <c r="L67" s="33" t="s">
        <v>38</v>
      </c>
      <c r="M67" s="33" t="s">
        <v>262</v>
      </c>
      <c r="N67" s="33" t="s">
        <v>263</v>
      </c>
      <c r="O67" s="28" t="str">
        <f>VLOOKUP(F67,'[1]DK 2024'!$C$4:$F$1651,4,0)</f>
        <v>áno</v>
      </c>
      <c r="P67" s="59">
        <v>21</v>
      </c>
      <c r="Q67" s="64">
        <v>0</v>
      </c>
      <c r="R67" s="29">
        <v>0</v>
      </c>
    </row>
    <row r="68" spans="1:18" x14ac:dyDescent="0.2">
      <c r="A68" s="1" t="str">
        <f t="shared" si="2"/>
        <v>ZS100002701</v>
      </c>
      <c r="B68" s="30" t="s">
        <v>26</v>
      </c>
      <c r="C68" s="31" t="s">
        <v>27</v>
      </c>
      <c r="D68" s="32" t="s">
        <v>121</v>
      </c>
      <c r="E68" s="30" t="s">
        <v>35</v>
      </c>
      <c r="F68" s="30" t="s">
        <v>264</v>
      </c>
      <c r="G68" s="30">
        <v>309877</v>
      </c>
      <c r="H68" s="30">
        <v>200000510</v>
      </c>
      <c r="I68" s="33" t="s">
        <v>265</v>
      </c>
      <c r="J68" s="30">
        <v>710178387</v>
      </c>
      <c r="K68" s="30">
        <v>100002701</v>
      </c>
      <c r="L68" s="33" t="s">
        <v>46</v>
      </c>
      <c r="M68" s="33" t="s">
        <v>266</v>
      </c>
      <c r="N68" s="33" t="s">
        <v>267</v>
      </c>
      <c r="O68" s="28" t="str">
        <f>VLOOKUP(F68,'[1]DK 2024'!$C$4:$F$1651,4,0)</f>
        <v>áno</v>
      </c>
      <c r="P68" s="59">
        <v>23</v>
      </c>
      <c r="Q68" s="64">
        <v>0</v>
      </c>
      <c r="R68" s="29">
        <v>0</v>
      </c>
    </row>
    <row r="69" spans="1:18" x14ac:dyDescent="0.2">
      <c r="A69" s="1" t="str">
        <f t="shared" si="2"/>
        <v>ZS100002711</v>
      </c>
      <c r="B69" s="30" t="s">
        <v>26</v>
      </c>
      <c r="C69" s="31" t="s">
        <v>27</v>
      </c>
      <c r="D69" s="32" t="s">
        <v>121</v>
      </c>
      <c r="E69" s="30" t="s">
        <v>35</v>
      </c>
      <c r="F69" s="30" t="s">
        <v>268</v>
      </c>
      <c r="G69" s="30">
        <v>309907</v>
      </c>
      <c r="H69" s="30">
        <v>200000512</v>
      </c>
      <c r="I69" s="33" t="s">
        <v>269</v>
      </c>
      <c r="J69" s="30">
        <v>37838474</v>
      </c>
      <c r="K69" s="30">
        <v>100002711</v>
      </c>
      <c r="L69" s="33" t="s">
        <v>38</v>
      </c>
      <c r="M69" s="33" t="s">
        <v>270</v>
      </c>
      <c r="N69" s="33" t="s">
        <v>271</v>
      </c>
      <c r="O69" s="28" t="str">
        <f>VLOOKUP(F69,'[1]DK 2024'!$C$4:$F$1651,4,0)</f>
        <v>áno</v>
      </c>
      <c r="P69" s="59">
        <v>271</v>
      </c>
      <c r="Q69" s="64">
        <v>2.6</v>
      </c>
      <c r="R69" s="29">
        <v>7475</v>
      </c>
    </row>
    <row r="70" spans="1:18" x14ac:dyDescent="0.2">
      <c r="A70" s="1" t="str">
        <f t="shared" si="2"/>
        <v>ZS100002731</v>
      </c>
      <c r="B70" s="30" t="s">
        <v>26</v>
      </c>
      <c r="C70" s="31" t="s">
        <v>27</v>
      </c>
      <c r="D70" s="32" t="s">
        <v>121</v>
      </c>
      <c r="E70" s="30" t="s">
        <v>35</v>
      </c>
      <c r="F70" s="30" t="s">
        <v>272</v>
      </c>
      <c r="G70" s="30">
        <v>309982</v>
      </c>
      <c r="H70" s="30">
        <v>200000496</v>
      </c>
      <c r="I70" s="33" t="s">
        <v>273</v>
      </c>
      <c r="J70" s="30">
        <v>37838504</v>
      </c>
      <c r="K70" s="30">
        <v>100002731</v>
      </c>
      <c r="L70" s="33" t="s">
        <v>38</v>
      </c>
      <c r="M70" s="33" t="s">
        <v>261</v>
      </c>
      <c r="N70" s="33" t="s">
        <v>274</v>
      </c>
      <c r="O70" s="28" t="str">
        <f>VLOOKUP(F70,'[1]DK 2024'!$C$4:$F$1651,4,0)</f>
        <v>áno</v>
      </c>
      <c r="P70" s="59">
        <v>220</v>
      </c>
      <c r="Q70" s="64">
        <v>2</v>
      </c>
      <c r="R70" s="29">
        <v>5755</v>
      </c>
    </row>
    <row r="71" spans="1:18" x14ac:dyDescent="0.2">
      <c r="A71" s="1" t="str">
        <f t="shared" ref="A71:A134" si="3">C71&amp;K71</f>
        <v>ZS100002763</v>
      </c>
      <c r="B71" s="30" t="s">
        <v>26</v>
      </c>
      <c r="C71" s="31" t="s">
        <v>27</v>
      </c>
      <c r="D71" s="32" t="s">
        <v>121</v>
      </c>
      <c r="E71" s="30" t="s">
        <v>35</v>
      </c>
      <c r="F71" s="30" t="s">
        <v>275</v>
      </c>
      <c r="G71" s="30">
        <v>310131</v>
      </c>
      <c r="H71" s="30">
        <v>200000515</v>
      </c>
      <c r="I71" s="33" t="s">
        <v>276</v>
      </c>
      <c r="J71" s="30">
        <v>710057369</v>
      </c>
      <c r="K71" s="30">
        <v>100002763</v>
      </c>
      <c r="L71" s="33" t="s">
        <v>46</v>
      </c>
      <c r="M71" s="33" t="s">
        <v>277</v>
      </c>
      <c r="N71" s="33" t="s">
        <v>278</v>
      </c>
      <c r="O71" s="28" t="str">
        <f>VLOOKUP(F71,'[1]DK 2024'!$C$4:$F$1651,4,0)</f>
        <v>áno</v>
      </c>
      <c r="P71" s="59">
        <v>33</v>
      </c>
      <c r="Q71" s="64">
        <v>0.2</v>
      </c>
      <c r="R71" s="29">
        <v>570</v>
      </c>
    </row>
    <row r="72" spans="1:18" x14ac:dyDescent="0.2">
      <c r="A72" s="1" t="str">
        <f t="shared" si="3"/>
        <v>ZS100002770</v>
      </c>
      <c r="B72" s="30" t="s">
        <v>26</v>
      </c>
      <c r="C72" s="31" t="s">
        <v>27</v>
      </c>
      <c r="D72" s="32" t="s">
        <v>121</v>
      </c>
      <c r="E72" s="30" t="s">
        <v>35</v>
      </c>
      <c r="F72" s="30" t="s">
        <v>279</v>
      </c>
      <c r="G72" s="30">
        <v>312266</v>
      </c>
      <c r="H72" s="30">
        <v>200000529</v>
      </c>
      <c r="I72" s="33" t="s">
        <v>280</v>
      </c>
      <c r="J72" s="30">
        <v>37842501</v>
      </c>
      <c r="K72" s="30">
        <v>100002770</v>
      </c>
      <c r="L72" s="33" t="s">
        <v>46</v>
      </c>
      <c r="M72" s="33" t="s">
        <v>281</v>
      </c>
      <c r="N72" s="33" t="s">
        <v>282</v>
      </c>
      <c r="O72" s="28" t="str">
        <f>VLOOKUP(F72,'[1]DK 2024'!$C$4:$F$1651,4,0)</f>
        <v>áno</v>
      </c>
      <c r="P72" s="59">
        <v>82</v>
      </c>
      <c r="Q72" s="64">
        <v>0.8</v>
      </c>
      <c r="R72" s="29">
        <v>2300</v>
      </c>
    </row>
    <row r="73" spans="1:18" x14ac:dyDescent="0.2">
      <c r="A73" s="1" t="str">
        <f t="shared" si="3"/>
        <v>ZS100002826</v>
      </c>
      <c r="B73" s="30" t="s">
        <v>26</v>
      </c>
      <c r="C73" s="31" t="s">
        <v>27</v>
      </c>
      <c r="D73" s="32" t="s">
        <v>121</v>
      </c>
      <c r="E73" s="30" t="s">
        <v>35</v>
      </c>
      <c r="F73" s="30" t="s">
        <v>283</v>
      </c>
      <c r="G73" s="30">
        <v>312533</v>
      </c>
      <c r="H73" s="30">
        <v>200000545</v>
      </c>
      <c r="I73" s="33" t="s">
        <v>284</v>
      </c>
      <c r="J73" s="30">
        <v>36090387</v>
      </c>
      <c r="K73" s="30">
        <v>100002826</v>
      </c>
      <c r="L73" s="33" t="s">
        <v>46</v>
      </c>
      <c r="M73" s="33" t="s">
        <v>285</v>
      </c>
      <c r="N73" s="33" t="s">
        <v>286</v>
      </c>
      <c r="O73" s="28" t="str">
        <f>VLOOKUP(F73,'[1]DK 2024'!$C$4:$F$1651,4,0)</f>
        <v>áno</v>
      </c>
      <c r="P73" s="59">
        <v>172</v>
      </c>
      <c r="Q73" s="64">
        <v>1</v>
      </c>
      <c r="R73" s="29">
        <v>2875</v>
      </c>
    </row>
    <row r="74" spans="1:18" x14ac:dyDescent="0.2">
      <c r="A74" s="1" t="str">
        <f t="shared" si="3"/>
        <v>ZS100002881</v>
      </c>
      <c r="B74" s="30" t="s">
        <v>26</v>
      </c>
      <c r="C74" s="31" t="s">
        <v>27</v>
      </c>
      <c r="D74" s="32" t="s">
        <v>121</v>
      </c>
      <c r="E74" s="30" t="s">
        <v>35</v>
      </c>
      <c r="F74" s="30" t="s">
        <v>287</v>
      </c>
      <c r="G74" s="30">
        <v>312983</v>
      </c>
      <c r="H74" s="30">
        <v>200000560</v>
      </c>
      <c r="I74" s="33" t="s">
        <v>288</v>
      </c>
      <c r="J74" s="30">
        <v>37836498</v>
      </c>
      <c r="K74" s="30">
        <v>100002881</v>
      </c>
      <c r="L74" s="33" t="s">
        <v>46</v>
      </c>
      <c r="M74" s="33" t="s">
        <v>289</v>
      </c>
      <c r="N74" s="33" t="s">
        <v>290</v>
      </c>
      <c r="O74" s="28" t="str">
        <f>VLOOKUP(F74,'[1]DK 2024'!$C$4:$F$1651,4,0)</f>
        <v>áno</v>
      </c>
      <c r="P74" s="59">
        <v>332</v>
      </c>
      <c r="Q74" s="64">
        <v>3.2</v>
      </c>
      <c r="R74" s="29">
        <v>9200</v>
      </c>
    </row>
    <row r="75" spans="1:18" x14ac:dyDescent="0.2">
      <c r="A75" s="1" t="str">
        <f t="shared" si="3"/>
        <v>ZS100003062</v>
      </c>
      <c r="B75" s="30" t="s">
        <v>26</v>
      </c>
      <c r="C75" s="31" t="s">
        <v>27</v>
      </c>
      <c r="D75" s="32" t="s">
        <v>121</v>
      </c>
      <c r="E75" s="30" t="s">
        <v>35</v>
      </c>
      <c r="F75" s="30" t="s">
        <v>291</v>
      </c>
      <c r="G75" s="30">
        <v>313114</v>
      </c>
      <c r="H75" s="30">
        <v>200000523</v>
      </c>
      <c r="I75" s="33" t="s">
        <v>292</v>
      </c>
      <c r="J75" s="30">
        <v>31875394</v>
      </c>
      <c r="K75" s="30">
        <v>100003062</v>
      </c>
      <c r="L75" s="33" t="s">
        <v>46</v>
      </c>
      <c r="M75" s="33" t="s">
        <v>128</v>
      </c>
      <c r="N75" s="33" t="s">
        <v>293</v>
      </c>
      <c r="O75" s="28" t="str">
        <f>VLOOKUP(F75,'[1]DK 2024'!$C$4:$F$1651,4,0)</f>
        <v>áno</v>
      </c>
      <c r="P75" s="59">
        <v>494</v>
      </c>
      <c r="Q75" s="64">
        <v>4.8</v>
      </c>
      <c r="R75" s="29">
        <v>13805</v>
      </c>
    </row>
    <row r="76" spans="1:18" x14ac:dyDescent="0.2">
      <c r="A76" s="1" t="str">
        <f t="shared" si="3"/>
        <v>ZS100002904</v>
      </c>
      <c r="B76" s="30" t="s">
        <v>26</v>
      </c>
      <c r="C76" s="31" t="s">
        <v>27</v>
      </c>
      <c r="D76" s="32" t="s">
        <v>121</v>
      </c>
      <c r="E76" s="30" t="s">
        <v>35</v>
      </c>
      <c r="F76" s="30" t="s">
        <v>291</v>
      </c>
      <c r="G76" s="30">
        <v>313114</v>
      </c>
      <c r="H76" s="30">
        <v>200000523</v>
      </c>
      <c r="I76" s="33" t="s">
        <v>292</v>
      </c>
      <c r="J76" s="30">
        <v>36080543</v>
      </c>
      <c r="K76" s="30">
        <v>100002904</v>
      </c>
      <c r="L76" s="33" t="s">
        <v>46</v>
      </c>
      <c r="M76" s="33" t="s">
        <v>128</v>
      </c>
      <c r="N76" s="33" t="s">
        <v>294</v>
      </c>
      <c r="O76" s="28" t="str">
        <f>VLOOKUP(F76,'[1]DK 2024'!$C$4:$F$1651,4,0)</f>
        <v>áno</v>
      </c>
      <c r="P76" s="59">
        <v>456</v>
      </c>
      <c r="Q76" s="64">
        <v>4.4000000000000004</v>
      </c>
      <c r="R76" s="29">
        <v>12655</v>
      </c>
    </row>
    <row r="77" spans="1:18" x14ac:dyDescent="0.2">
      <c r="A77" s="1" t="str">
        <f t="shared" si="3"/>
        <v>ZS100018276</v>
      </c>
      <c r="B77" s="30" t="s">
        <v>26</v>
      </c>
      <c r="C77" s="31" t="s">
        <v>27</v>
      </c>
      <c r="D77" s="32" t="s">
        <v>121</v>
      </c>
      <c r="E77" s="30" t="s">
        <v>35</v>
      </c>
      <c r="F77" s="30" t="s">
        <v>291</v>
      </c>
      <c r="G77" s="30">
        <v>313114</v>
      </c>
      <c r="H77" s="30">
        <v>200000523</v>
      </c>
      <c r="I77" s="33" t="s">
        <v>292</v>
      </c>
      <c r="J77" s="30">
        <v>36080594</v>
      </c>
      <c r="K77" s="30">
        <v>100018276</v>
      </c>
      <c r="L77" s="33" t="s">
        <v>46</v>
      </c>
      <c r="M77" s="33" t="s">
        <v>128</v>
      </c>
      <c r="N77" s="33" t="s">
        <v>295</v>
      </c>
      <c r="O77" s="28" t="str">
        <f>VLOOKUP(F77,'[1]DK 2024'!$C$4:$F$1651,4,0)</f>
        <v>áno</v>
      </c>
      <c r="P77" s="59">
        <v>721</v>
      </c>
      <c r="Q77" s="64">
        <v>2</v>
      </c>
      <c r="R77" s="29">
        <v>5755</v>
      </c>
    </row>
    <row r="78" spans="1:18" x14ac:dyDescent="0.2">
      <c r="A78" s="1" t="str">
        <f t="shared" si="3"/>
        <v>ZS100002912</v>
      </c>
      <c r="B78" s="30" t="s">
        <v>26</v>
      </c>
      <c r="C78" s="31" t="s">
        <v>27</v>
      </c>
      <c r="D78" s="32" t="s">
        <v>121</v>
      </c>
      <c r="E78" s="30" t="s">
        <v>35</v>
      </c>
      <c r="F78" s="30" t="s">
        <v>291</v>
      </c>
      <c r="G78" s="30">
        <v>313114</v>
      </c>
      <c r="H78" s="30">
        <v>200000523</v>
      </c>
      <c r="I78" s="33" t="s">
        <v>292</v>
      </c>
      <c r="J78" s="30">
        <v>36080756</v>
      </c>
      <c r="K78" s="30">
        <v>100002912</v>
      </c>
      <c r="L78" s="33" t="s">
        <v>46</v>
      </c>
      <c r="M78" s="33" t="s">
        <v>128</v>
      </c>
      <c r="N78" s="33" t="s">
        <v>296</v>
      </c>
      <c r="O78" s="28" t="str">
        <f>VLOOKUP(F78,'[1]DK 2024'!$C$4:$F$1651,4,0)</f>
        <v>áno</v>
      </c>
      <c r="P78" s="59">
        <v>504</v>
      </c>
      <c r="Q78" s="64">
        <v>2</v>
      </c>
      <c r="R78" s="29">
        <v>5755</v>
      </c>
    </row>
    <row r="79" spans="1:18" x14ac:dyDescent="0.2">
      <c r="A79" s="1" t="str">
        <f t="shared" si="3"/>
        <v>ZS100003017</v>
      </c>
      <c r="B79" s="30" t="s">
        <v>26</v>
      </c>
      <c r="C79" s="31" t="s">
        <v>27</v>
      </c>
      <c r="D79" s="32" t="s">
        <v>121</v>
      </c>
      <c r="E79" s="30" t="s">
        <v>35</v>
      </c>
      <c r="F79" s="30" t="s">
        <v>291</v>
      </c>
      <c r="G79" s="30">
        <v>313114</v>
      </c>
      <c r="H79" s="30">
        <v>200000523</v>
      </c>
      <c r="I79" s="33" t="s">
        <v>292</v>
      </c>
      <c r="J79" s="30">
        <v>36080772</v>
      </c>
      <c r="K79" s="30">
        <v>100003017</v>
      </c>
      <c r="L79" s="33" t="s">
        <v>46</v>
      </c>
      <c r="M79" s="33" t="s">
        <v>128</v>
      </c>
      <c r="N79" s="33" t="s">
        <v>297</v>
      </c>
      <c r="O79" s="28" t="str">
        <f>VLOOKUP(F79,'[1]DK 2024'!$C$4:$F$1651,4,0)</f>
        <v>áno</v>
      </c>
      <c r="P79" s="59">
        <v>768</v>
      </c>
      <c r="Q79" s="64">
        <v>5</v>
      </c>
      <c r="R79" s="29">
        <v>14385</v>
      </c>
    </row>
    <row r="80" spans="1:18" x14ac:dyDescent="0.2">
      <c r="A80" s="1" t="str">
        <f t="shared" si="3"/>
        <v>ZS100002968</v>
      </c>
      <c r="B80" s="30" t="s">
        <v>26</v>
      </c>
      <c r="C80" s="31" t="s">
        <v>27</v>
      </c>
      <c r="D80" s="32" t="s">
        <v>121</v>
      </c>
      <c r="E80" s="30" t="s">
        <v>35</v>
      </c>
      <c r="F80" s="30" t="s">
        <v>291</v>
      </c>
      <c r="G80" s="30">
        <v>313114</v>
      </c>
      <c r="H80" s="30">
        <v>200000523</v>
      </c>
      <c r="I80" s="33" t="s">
        <v>292</v>
      </c>
      <c r="J80" s="30">
        <v>37990357</v>
      </c>
      <c r="K80" s="30">
        <v>100002968</v>
      </c>
      <c r="L80" s="33" t="s">
        <v>46</v>
      </c>
      <c r="M80" s="33" t="s">
        <v>128</v>
      </c>
      <c r="N80" s="33" t="s">
        <v>298</v>
      </c>
      <c r="O80" s="28" t="str">
        <f>VLOOKUP(F80,'[1]DK 2024'!$C$4:$F$1651,4,0)</f>
        <v>áno</v>
      </c>
      <c r="P80" s="59">
        <v>560</v>
      </c>
      <c r="Q80" s="64">
        <v>0</v>
      </c>
      <c r="R80" s="29">
        <v>0</v>
      </c>
    </row>
    <row r="81" spans="1:18" x14ac:dyDescent="0.2">
      <c r="A81" s="1" t="str">
        <f t="shared" si="3"/>
        <v>ZS100018275</v>
      </c>
      <c r="B81" s="30" t="s">
        <v>26</v>
      </c>
      <c r="C81" s="31" t="s">
        <v>27</v>
      </c>
      <c r="D81" s="32" t="s">
        <v>121</v>
      </c>
      <c r="E81" s="30" t="s">
        <v>35</v>
      </c>
      <c r="F81" s="30" t="s">
        <v>291</v>
      </c>
      <c r="G81" s="30">
        <v>313114</v>
      </c>
      <c r="H81" s="30">
        <v>200000523</v>
      </c>
      <c r="I81" s="33" t="s">
        <v>292</v>
      </c>
      <c r="J81" s="30">
        <v>37990365</v>
      </c>
      <c r="K81" s="30">
        <v>100018275</v>
      </c>
      <c r="L81" s="33" t="s">
        <v>46</v>
      </c>
      <c r="M81" s="33" t="s">
        <v>128</v>
      </c>
      <c r="N81" s="33" t="s">
        <v>299</v>
      </c>
      <c r="O81" s="28" t="str">
        <f>VLOOKUP(F81,'[1]DK 2024'!$C$4:$F$1651,4,0)</f>
        <v>áno</v>
      </c>
      <c r="P81" s="59">
        <v>354</v>
      </c>
      <c r="Q81" s="64">
        <v>1</v>
      </c>
      <c r="R81" s="29">
        <v>2875</v>
      </c>
    </row>
    <row r="82" spans="1:18" x14ac:dyDescent="0.2">
      <c r="A82" s="1" t="str">
        <f t="shared" si="3"/>
        <v>ZS100003033</v>
      </c>
      <c r="B82" s="30" t="s">
        <v>26</v>
      </c>
      <c r="C82" s="31" t="s">
        <v>27</v>
      </c>
      <c r="D82" s="32" t="s">
        <v>121</v>
      </c>
      <c r="E82" s="30" t="s">
        <v>35</v>
      </c>
      <c r="F82" s="30" t="s">
        <v>291</v>
      </c>
      <c r="G82" s="30">
        <v>313114</v>
      </c>
      <c r="H82" s="30">
        <v>200000523</v>
      </c>
      <c r="I82" s="33" t="s">
        <v>292</v>
      </c>
      <c r="J82" s="30">
        <v>37990373</v>
      </c>
      <c r="K82" s="30">
        <v>100003033</v>
      </c>
      <c r="L82" s="33" t="s">
        <v>46</v>
      </c>
      <c r="M82" s="33" t="s">
        <v>128</v>
      </c>
      <c r="N82" s="33" t="s">
        <v>300</v>
      </c>
      <c r="O82" s="28" t="str">
        <f>VLOOKUP(F82,'[1]DK 2024'!$C$4:$F$1651,4,0)</f>
        <v>áno</v>
      </c>
      <c r="P82" s="59">
        <v>710</v>
      </c>
      <c r="Q82" s="64">
        <v>1</v>
      </c>
      <c r="R82" s="29">
        <v>2875</v>
      </c>
    </row>
    <row r="83" spans="1:18" x14ac:dyDescent="0.2">
      <c r="A83" s="1" t="str">
        <f t="shared" si="3"/>
        <v>ZS100003080</v>
      </c>
      <c r="B83" s="30" t="s">
        <v>26</v>
      </c>
      <c r="C83" s="31" t="s">
        <v>27</v>
      </c>
      <c r="D83" s="32" t="s">
        <v>121</v>
      </c>
      <c r="E83" s="30" t="s">
        <v>35</v>
      </c>
      <c r="F83" s="30" t="s">
        <v>301</v>
      </c>
      <c r="G83" s="30">
        <v>313122</v>
      </c>
      <c r="H83" s="30">
        <v>200000565</v>
      </c>
      <c r="I83" s="33" t="s">
        <v>302</v>
      </c>
      <c r="J83" s="30">
        <v>36080683</v>
      </c>
      <c r="K83" s="30">
        <v>100003080</v>
      </c>
      <c r="L83" s="33" t="s">
        <v>46</v>
      </c>
      <c r="M83" s="33" t="s">
        <v>303</v>
      </c>
      <c r="N83" s="33" t="s">
        <v>304</v>
      </c>
      <c r="O83" s="28" t="str">
        <f>VLOOKUP(F83,'[1]DK 2024'!$C$4:$F$1651,4,0)</f>
        <v>áno</v>
      </c>
      <c r="P83" s="59">
        <v>242</v>
      </c>
      <c r="Q83" s="64">
        <v>2.4</v>
      </c>
      <c r="R83" s="29">
        <v>6905</v>
      </c>
    </row>
    <row r="84" spans="1:18" x14ac:dyDescent="0.2">
      <c r="A84" s="1" t="str">
        <f t="shared" si="3"/>
        <v>ZS100003083</v>
      </c>
      <c r="B84" s="30" t="s">
        <v>26</v>
      </c>
      <c r="C84" s="31" t="s">
        <v>27</v>
      </c>
      <c r="D84" s="32" t="s">
        <v>121</v>
      </c>
      <c r="E84" s="30" t="s">
        <v>35</v>
      </c>
      <c r="F84" s="30" t="s">
        <v>305</v>
      </c>
      <c r="G84" s="30">
        <v>682209</v>
      </c>
      <c r="H84" s="30">
        <v>200000566</v>
      </c>
      <c r="I84" s="33" t="s">
        <v>306</v>
      </c>
      <c r="J84" s="30">
        <v>37842498</v>
      </c>
      <c r="K84" s="30">
        <v>100003083</v>
      </c>
      <c r="L84" s="33" t="s">
        <v>46</v>
      </c>
      <c r="M84" s="33" t="s">
        <v>307</v>
      </c>
      <c r="N84" s="33" t="s">
        <v>308</v>
      </c>
      <c r="O84" s="28" t="str">
        <f>VLOOKUP(F84,'[1]DK 2024'!$C$4:$F$1651,4,0)</f>
        <v>áno</v>
      </c>
      <c r="P84" s="59">
        <v>66</v>
      </c>
      <c r="Q84" s="64">
        <v>0.6</v>
      </c>
      <c r="R84" s="29">
        <v>1725</v>
      </c>
    </row>
    <row r="85" spans="1:18" x14ac:dyDescent="0.2">
      <c r="A85" s="1" t="str">
        <f t="shared" si="3"/>
        <v>ZS100003244</v>
      </c>
      <c r="B85" s="30" t="s">
        <v>26</v>
      </c>
      <c r="C85" s="31" t="s">
        <v>27</v>
      </c>
      <c r="D85" s="32" t="s">
        <v>121</v>
      </c>
      <c r="E85" s="30" t="s">
        <v>35</v>
      </c>
      <c r="F85" s="30" t="s">
        <v>309</v>
      </c>
      <c r="G85" s="30">
        <v>313211</v>
      </c>
      <c r="H85" s="30">
        <v>200000569</v>
      </c>
      <c r="I85" s="33" t="s">
        <v>310</v>
      </c>
      <c r="J85" s="30">
        <v>37836561</v>
      </c>
      <c r="K85" s="30">
        <v>100003244</v>
      </c>
      <c r="L85" s="33" t="s">
        <v>46</v>
      </c>
      <c r="M85" s="33" t="s">
        <v>311</v>
      </c>
      <c r="N85" s="33" t="s">
        <v>312</v>
      </c>
      <c r="O85" s="28" t="str">
        <f>VLOOKUP(F85,'[1]DK 2024'!$C$4:$F$1651,4,0)</f>
        <v>áno</v>
      </c>
      <c r="P85" s="59">
        <v>232</v>
      </c>
      <c r="Q85" s="64">
        <v>2</v>
      </c>
      <c r="R85" s="29">
        <v>5755</v>
      </c>
    </row>
    <row r="86" spans="1:18" x14ac:dyDescent="0.2">
      <c r="A86" s="1" t="str">
        <f t="shared" si="3"/>
        <v>ZS100017399</v>
      </c>
      <c r="B86" s="30" t="s">
        <v>26</v>
      </c>
      <c r="C86" s="31" t="s">
        <v>27</v>
      </c>
      <c r="D86" s="32" t="s">
        <v>121</v>
      </c>
      <c r="E86" s="30" t="s">
        <v>115</v>
      </c>
      <c r="F86" s="30" t="s">
        <v>313</v>
      </c>
      <c r="G86" s="30">
        <v>419702</v>
      </c>
      <c r="H86" s="30">
        <v>200000517</v>
      </c>
      <c r="I86" s="33" t="s">
        <v>314</v>
      </c>
      <c r="J86" s="30">
        <v>42401526</v>
      </c>
      <c r="K86" s="30">
        <v>100017399</v>
      </c>
      <c r="L86" s="33" t="s">
        <v>315</v>
      </c>
      <c r="M86" s="33" t="s">
        <v>235</v>
      </c>
      <c r="N86" s="33" t="s">
        <v>316</v>
      </c>
      <c r="O86" s="28" t="str">
        <f>VLOOKUP(F86,'[1]DK 2024'!$C$4:$F$1651,4,0)</f>
        <v>áno</v>
      </c>
      <c r="P86" s="59">
        <v>216</v>
      </c>
      <c r="Q86" s="64">
        <v>2</v>
      </c>
      <c r="R86" s="29">
        <v>5755</v>
      </c>
    </row>
    <row r="87" spans="1:18" x14ac:dyDescent="0.2">
      <c r="A87" s="1" t="str">
        <f t="shared" si="3"/>
        <v>ZS100002714</v>
      </c>
      <c r="B87" s="30" t="s">
        <v>26</v>
      </c>
      <c r="C87" s="31" t="s">
        <v>27</v>
      </c>
      <c r="D87" s="32" t="s">
        <v>121</v>
      </c>
      <c r="E87" s="30" t="s">
        <v>130</v>
      </c>
      <c r="F87" s="30" t="s">
        <v>317</v>
      </c>
      <c r="G87" s="30">
        <v>45322694</v>
      </c>
      <c r="H87" s="30">
        <v>200003627</v>
      </c>
      <c r="I87" s="33" t="s">
        <v>318</v>
      </c>
      <c r="J87" s="30">
        <v>37990845</v>
      </c>
      <c r="K87" s="30">
        <v>100002714</v>
      </c>
      <c r="L87" s="33" t="s">
        <v>133</v>
      </c>
      <c r="M87" s="33" t="s">
        <v>261</v>
      </c>
      <c r="N87" s="33" t="s">
        <v>319</v>
      </c>
      <c r="O87" s="28" t="str">
        <f>VLOOKUP(F87,'[1]DK 2024'!$C$4:$F$1651,4,0)</f>
        <v>áno</v>
      </c>
      <c r="P87" s="59">
        <v>154</v>
      </c>
      <c r="Q87" s="64">
        <v>1.4</v>
      </c>
      <c r="R87" s="29">
        <v>4025</v>
      </c>
    </row>
    <row r="88" spans="1:18" x14ac:dyDescent="0.2">
      <c r="A88" s="1" t="str">
        <f t="shared" si="3"/>
        <v>ZS100003375</v>
      </c>
      <c r="B88" s="30" t="s">
        <v>26</v>
      </c>
      <c r="C88" s="31" t="s">
        <v>27</v>
      </c>
      <c r="D88" s="32" t="s">
        <v>320</v>
      </c>
      <c r="E88" s="30" t="s">
        <v>35</v>
      </c>
      <c r="F88" s="30" t="s">
        <v>321</v>
      </c>
      <c r="G88" s="30">
        <v>311049</v>
      </c>
      <c r="H88" s="30">
        <v>200000602</v>
      </c>
      <c r="I88" s="33" t="s">
        <v>322</v>
      </c>
      <c r="J88" s="30">
        <v>36128392</v>
      </c>
      <c r="K88" s="30">
        <v>100003375</v>
      </c>
      <c r="L88" s="33" t="s">
        <v>38</v>
      </c>
      <c r="M88" s="33" t="s">
        <v>323</v>
      </c>
      <c r="N88" s="33" t="s">
        <v>324</v>
      </c>
      <c r="O88" s="28" t="str">
        <f>VLOOKUP(F88,'[1]DK 2024'!$C$4:$F$1651,4,0)</f>
        <v>áno</v>
      </c>
      <c r="P88" s="59">
        <v>151</v>
      </c>
      <c r="Q88" s="64">
        <v>1</v>
      </c>
      <c r="R88" s="29">
        <v>2875</v>
      </c>
    </row>
    <row r="89" spans="1:18" x14ac:dyDescent="0.2">
      <c r="A89" s="1" t="str">
        <f t="shared" si="3"/>
        <v>ZS100003386</v>
      </c>
      <c r="B89" s="30" t="s">
        <v>26</v>
      </c>
      <c r="C89" s="31" t="s">
        <v>27</v>
      </c>
      <c r="D89" s="32" t="s">
        <v>320</v>
      </c>
      <c r="E89" s="30" t="s">
        <v>35</v>
      </c>
      <c r="F89" s="30" t="s">
        <v>325</v>
      </c>
      <c r="G89" s="30">
        <v>311138</v>
      </c>
      <c r="H89" s="30">
        <v>200000606</v>
      </c>
      <c r="I89" s="33" t="s">
        <v>326</v>
      </c>
      <c r="J89" s="30">
        <v>36128503</v>
      </c>
      <c r="K89" s="30">
        <v>100003386</v>
      </c>
      <c r="L89" s="33" t="s">
        <v>38</v>
      </c>
      <c r="M89" s="33" t="s">
        <v>327</v>
      </c>
      <c r="N89" s="33" t="s">
        <v>328</v>
      </c>
      <c r="O89" s="28" t="str">
        <f>VLOOKUP(F89,'[1]DK 2024'!$C$4:$F$1651,4,0)</f>
        <v>áno</v>
      </c>
      <c r="P89" s="59">
        <v>116</v>
      </c>
      <c r="Q89" s="64">
        <v>0</v>
      </c>
      <c r="R89" s="29">
        <v>0</v>
      </c>
    </row>
    <row r="90" spans="1:18" x14ac:dyDescent="0.2">
      <c r="A90" s="1" t="str">
        <f t="shared" si="3"/>
        <v>ZS100003432</v>
      </c>
      <c r="B90" s="30" t="s">
        <v>26</v>
      </c>
      <c r="C90" s="31" t="s">
        <v>27</v>
      </c>
      <c r="D90" s="32" t="s">
        <v>320</v>
      </c>
      <c r="E90" s="30" t="s">
        <v>35</v>
      </c>
      <c r="F90" s="30" t="s">
        <v>329</v>
      </c>
      <c r="G90" s="30">
        <v>317209</v>
      </c>
      <c r="H90" s="30">
        <v>200000619</v>
      </c>
      <c r="I90" s="33" t="s">
        <v>330</v>
      </c>
      <c r="J90" s="30">
        <v>35678119</v>
      </c>
      <c r="K90" s="30">
        <v>100003432</v>
      </c>
      <c r="L90" s="33" t="s">
        <v>46</v>
      </c>
      <c r="M90" s="33" t="s">
        <v>331</v>
      </c>
      <c r="N90" s="33" t="s">
        <v>332</v>
      </c>
      <c r="O90" s="28" t="str">
        <f>VLOOKUP(F90,'[1]DK 2024'!$C$4:$F$1651,4,0)</f>
        <v>áno</v>
      </c>
      <c r="P90" s="59">
        <v>542</v>
      </c>
      <c r="Q90" s="64">
        <v>1</v>
      </c>
      <c r="R90" s="29">
        <v>2875</v>
      </c>
    </row>
    <row r="91" spans="1:18" x14ac:dyDescent="0.2">
      <c r="A91" s="1" t="str">
        <f t="shared" si="3"/>
        <v>ZS100003415</v>
      </c>
      <c r="B91" s="30" t="s">
        <v>26</v>
      </c>
      <c r="C91" s="31" t="s">
        <v>27</v>
      </c>
      <c r="D91" s="32" t="s">
        <v>320</v>
      </c>
      <c r="E91" s="30" t="s">
        <v>35</v>
      </c>
      <c r="F91" s="30" t="s">
        <v>329</v>
      </c>
      <c r="G91" s="30">
        <v>317209</v>
      </c>
      <c r="H91" s="30">
        <v>200000619</v>
      </c>
      <c r="I91" s="33" t="s">
        <v>330</v>
      </c>
      <c r="J91" s="30">
        <v>35678127</v>
      </c>
      <c r="K91" s="30">
        <v>100003415</v>
      </c>
      <c r="L91" s="33" t="s">
        <v>46</v>
      </c>
      <c r="M91" s="33" t="s">
        <v>331</v>
      </c>
      <c r="N91" s="33" t="s">
        <v>333</v>
      </c>
      <c r="O91" s="28" t="str">
        <f>VLOOKUP(F91,'[1]DK 2024'!$C$4:$F$1651,4,0)</f>
        <v>áno</v>
      </c>
      <c r="P91" s="59">
        <v>630</v>
      </c>
      <c r="Q91" s="64">
        <v>0</v>
      </c>
      <c r="R91" s="29">
        <v>0</v>
      </c>
    </row>
    <row r="92" spans="1:18" x14ac:dyDescent="0.2">
      <c r="A92" s="1" t="str">
        <f t="shared" si="3"/>
        <v>ZS100003422</v>
      </c>
      <c r="B92" s="30" t="s">
        <v>26</v>
      </c>
      <c r="C92" s="31" t="s">
        <v>27</v>
      </c>
      <c r="D92" s="32" t="s">
        <v>320</v>
      </c>
      <c r="E92" s="30" t="s">
        <v>35</v>
      </c>
      <c r="F92" s="30" t="s">
        <v>329</v>
      </c>
      <c r="G92" s="30">
        <v>317209</v>
      </c>
      <c r="H92" s="30">
        <v>200000619</v>
      </c>
      <c r="I92" s="33" t="s">
        <v>330</v>
      </c>
      <c r="J92" s="30">
        <v>31202284</v>
      </c>
      <c r="K92" s="30">
        <v>100003422</v>
      </c>
      <c r="L92" s="33" t="s">
        <v>334</v>
      </c>
      <c r="M92" s="33" t="s">
        <v>331</v>
      </c>
      <c r="N92" s="33" t="s">
        <v>335</v>
      </c>
      <c r="O92" s="28" t="str">
        <f>VLOOKUP(F92,'[1]DK 2024'!$C$4:$F$1651,4,0)</f>
        <v>áno</v>
      </c>
      <c r="P92" s="59">
        <v>418</v>
      </c>
      <c r="Q92" s="64">
        <v>1</v>
      </c>
      <c r="R92" s="29">
        <v>2875</v>
      </c>
    </row>
    <row r="93" spans="1:18" x14ac:dyDescent="0.2">
      <c r="A93" s="1" t="str">
        <f t="shared" si="3"/>
        <v>ZS100003602</v>
      </c>
      <c r="B93" s="30" t="s">
        <v>26</v>
      </c>
      <c r="C93" s="31" t="s">
        <v>27</v>
      </c>
      <c r="D93" s="32" t="s">
        <v>320</v>
      </c>
      <c r="E93" s="30" t="s">
        <v>35</v>
      </c>
      <c r="F93" s="30" t="s">
        <v>336</v>
      </c>
      <c r="G93" s="30">
        <v>310140</v>
      </c>
      <c r="H93" s="30">
        <v>200000659</v>
      </c>
      <c r="I93" s="33" t="s">
        <v>337</v>
      </c>
      <c r="J93" s="30">
        <v>36127922</v>
      </c>
      <c r="K93" s="30">
        <v>100003602</v>
      </c>
      <c r="L93" s="33" t="s">
        <v>46</v>
      </c>
      <c r="M93" s="33" t="s">
        <v>338</v>
      </c>
      <c r="N93" s="33" t="s">
        <v>339</v>
      </c>
      <c r="O93" s="28" t="str">
        <f>VLOOKUP(F93,'[1]DK 2024'!$C$4:$F$1651,4,0)</f>
        <v>áno</v>
      </c>
      <c r="P93" s="59">
        <v>136</v>
      </c>
      <c r="Q93" s="64">
        <v>1.2</v>
      </c>
      <c r="R93" s="29">
        <v>3455</v>
      </c>
    </row>
    <row r="94" spans="1:18" x14ac:dyDescent="0.2">
      <c r="A94" s="1" t="str">
        <f t="shared" si="3"/>
        <v>ZS100003652</v>
      </c>
      <c r="B94" s="30" t="s">
        <v>26</v>
      </c>
      <c r="C94" s="31" t="s">
        <v>27</v>
      </c>
      <c r="D94" s="32" t="s">
        <v>320</v>
      </c>
      <c r="E94" s="30" t="s">
        <v>35</v>
      </c>
      <c r="F94" s="30" t="s">
        <v>340</v>
      </c>
      <c r="G94" s="30">
        <v>311669</v>
      </c>
      <c r="H94" s="30">
        <v>200000676</v>
      </c>
      <c r="I94" s="33" t="s">
        <v>341</v>
      </c>
      <c r="J94" s="30">
        <v>42025737</v>
      </c>
      <c r="K94" s="30">
        <v>100003652</v>
      </c>
      <c r="L94" s="33" t="s">
        <v>46</v>
      </c>
      <c r="M94" s="33" t="s">
        <v>343</v>
      </c>
      <c r="N94" s="33" t="s">
        <v>344</v>
      </c>
      <c r="O94" s="28" t="str">
        <f>VLOOKUP(F94,'[1]DK 2024'!$C$4:$F$1651,4,0)</f>
        <v>áno</v>
      </c>
      <c r="P94" s="59">
        <v>41</v>
      </c>
      <c r="Q94" s="64">
        <v>0.4</v>
      </c>
      <c r="R94" s="29">
        <v>1150</v>
      </c>
    </row>
    <row r="95" spans="1:18" x14ac:dyDescent="0.2">
      <c r="A95" s="1" t="str">
        <f t="shared" si="3"/>
        <v>ZS100003719</v>
      </c>
      <c r="B95" s="30" t="s">
        <v>26</v>
      </c>
      <c r="C95" s="31" t="s">
        <v>27</v>
      </c>
      <c r="D95" s="32" t="s">
        <v>320</v>
      </c>
      <c r="E95" s="30" t="s">
        <v>35</v>
      </c>
      <c r="F95" s="30" t="s">
        <v>345</v>
      </c>
      <c r="G95" s="30">
        <v>311863</v>
      </c>
      <c r="H95" s="30">
        <v>200000661</v>
      </c>
      <c r="I95" s="33" t="s">
        <v>346</v>
      </c>
      <c r="J95" s="30">
        <v>31202675</v>
      </c>
      <c r="K95" s="30">
        <v>100003719</v>
      </c>
      <c r="L95" s="33" t="s">
        <v>38</v>
      </c>
      <c r="M95" s="33" t="s">
        <v>342</v>
      </c>
      <c r="N95" s="33" t="s">
        <v>347</v>
      </c>
      <c r="O95" s="28" t="str">
        <f>VLOOKUP(F95,'[1]DK 2024'!$C$4:$F$1651,4,0)</f>
        <v>áno</v>
      </c>
      <c r="P95" s="59">
        <v>652</v>
      </c>
      <c r="Q95" s="64">
        <v>1</v>
      </c>
      <c r="R95" s="29">
        <v>2875</v>
      </c>
    </row>
    <row r="96" spans="1:18" x14ac:dyDescent="0.2">
      <c r="A96" s="1" t="str">
        <f t="shared" si="3"/>
        <v>ZS100003726</v>
      </c>
      <c r="B96" s="30" t="s">
        <v>26</v>
      </c>
      <c r="C96" s="31" t="s">
        <v>27</v>
      </c>
      <c r="D96" s="32" t="s">
        <v>320</v>
      </c>
      <c r="E96" s="30" t="s">
        <v>35</v>
      </c>
      <c r="F96" s="30" t="s">
        <v>348</v>
      </c>
      <c r="G96" s="30">
        <v>311910</v>
      </c>
      <c r="H96" s="30">
        <v>200000687</v>
      </c>
      <c r="I96" s="33" t="s">
        <v>349</v>
      </c>
      <c r="J96" s="30">
        <v>36125300</v>
      </c>
      <c r="K96" s="30">
        <v>100003726</v>
      </c>
      <c r="L96" s="33" t="s">
        <v>350</v>
      </c>
      <c r="M96" s="33" t="s">
        <v>351</v>
      </c>
      <c r="N96" s="33" t="s">
        <v>352</v>
      </c>
      <c r="O96" s="28" t="str">
        <f>VLOOKUP(F96,'[1]DK 2024'!$C$4:$F$1651,4,0)</f>
        <v>áno</v>
      </c>
      <c r="P96" s="59">
        <v>135</v>
      </c>
      <c r="Q96" s="64">
        <v>1</v>
      </c>
      <c r="R96" s="29">
        <v>2875</v>
      </c>
    </row>
    <row r="97" spans="1:18" x14ac:dyDescent="0.2">
      <c r="A97" s="1" t="str">
        <f t="shared" si="3"/>
        <v>ZS100003744</v>
      </c>
      <c r="B97" s="30" t="s">
        <v>26</v>
      </c>
      <c r="C97" s="31" t="s">
        <v>27</v>
      </c>
      <c r="D97" s="32" t="s">
        <v>320</v>
      </c>
      <c r="E97" s="30" t="s">
        <v>35</v>
      </c>
      <c r="F97" s="30" t="s">
        <v>353</v>
      </c>
      <c r="G97" s="30">
        <v>312002</v>
      </c>
      <c r="H97" s="30">
        <v>200000662</v>
      </c>
      <c r="I97" s="33" t="s">
        <v>354</v>
      </c>
      <c r="J97" s="30">
        <v>36125121</v>
      </c>
      <c r="K97" s="30">
        <v>100003744</v>
      </c>
      <c r="L97" s="33" t="s">
        <v>38</v>
      </c>
      <c r="M97" s="33" t="s">
        <v>355</v>
      </c>
      <c r="N97" s="33" t="s">
        <v>356</v>
      </c>
      <c r="O97" s="28" t="str">
        <f>VLOOKUP(F97,'[1]DK 2024'!$C$4:$F$1651,4,0)</f>
        <v>áno</v>
      </c>
      <c r="P97" s="59">
        <v>728</v>
      </c>
      <c r="Q97" s="64">
        <v>3</v>
      </c>
      <c r="R97" s="29">
        <v>8630</v>
      </c>
    </row>
    <row r="98" spans="1:18" x14ac:dyDescent="0.2">
      <c r="A98" s="1" t="str">
        <f t="shared" si="3"/>
        <v>ZS100003904</v>
      </c>
      <c r="B98" s="30" t="s">
        <v>26</v>
      </c>
      <c r="C98" s="31" t="s">
        <v>27</v>
      </c>
      <c r="D98" s="32" t="s">
        <v>320</v>
      </c>
      <c r="E98" s="30" t="s">
        <v>35</v>
      </c>
      <c r="F98" s="30" t="s">
        <v>357</v>
      </c>
      <c r="G98" s="30">
        <v>317608</v>
      </c>
      <c r="H98" s="30">
        <v>200000741</v>
      </c>
      <c r="I98" s="33" t="s">
        <v>358</v>
      </c>
      <c r="J98" s="30">
        <v>31202365</v>
      </c>
      <c r="K98" s="30">
        <v>100003904</v>
      </c>
      <c r="L98" s="33" t="s">
        <v>359</v>
      </c>
      <c r="M98" s="33" t="s">
        <v>361</v>
      </c>
      <c r="N98" s="33" t="s">
        <v>362</v>
      </c>
      <c r="O98" s="28" t="str">
        <f>VLOOKUP(F98,'[1]DK 2024'!$C$4:$F$1651,4,0)</f>
        <v>áno</v>
      </c>
      <c r="P98" s="59">
        <v>140</v>
      </c>
      <c r="Q98" s="64">
        <v>1</v>
      </c>
      <c r="R98" s="29">
        <v>2875</v>
      </c>
    </row>
    <row r="99" spans="1:18" x14ac:dyDescent="0.2">
      <c r="A99" s="1" t="str">
        <f t="shared" si="3"/>
        <v>ZS100003964</v>
      </c>
      <c r="B99" s="30" t="s">
        <v>26</v>
      </c>
      <c r="C99" s="31" t="s">
        <v>27</v>
      </c>
      <c r="D99" s="32" t="s">
        <v>320</v>
      </c>
      <c r="E99" s="30" t="s">
        <v>35</v>
      </c>
      <c r="F99" s="30" t="s">
        <v>363</v>
      </c>
      <c r="G99" s="30">
        <v>317667</v>
      </c>
      <c r="H99" s="30">
        <v>200000725</v>
      </c>
      <c r="I99" s="33" t="s">
        <v>364</v>
      </c>
      <c r="J99" s="30">
        <v>35995963</v>
      </c>
      <c r="K99" s="30">
        <v>100003964</v>
      </c>
      <c r="L99" s="33" t="s">
        <v>38</v>
      </c>
      <c r="M99" s="33" t="s">
        <v>360</v>
      </c>
      <c r="N99" s="33" t="s">
        <v>365</v>
      </c>
      <c r="O99" s="28" t="str">
        <f>VLOOKUP(F99,'[1]DK 2024'!$C$4:$F$1651,4,0)</f>
        <v>áno</v>
      </c>
      <c r="P99" s="59">
        <v>412</v>
      </c>
      <c r="Q99" s="64">
        <v>1</v>
      </c>
      <c r="R99" s="29">
        <v>2875</v>
      </c>
    </row>
    <row r="100" spans="1:18" x14ac:dyDescent="0.2">
      <c r="A100" s="1" t="str">
        <f t="shared" si="3"/>
        <v>ZS100003948</v>
      </c>
      <c r="B100" s="30" t="s">
        <v>26</v>
      </c>
      <c r="C100" s="31" t="s">
        <v>27</v>
      </c>
      <c r="D100" s="32" t="s">
        <v>320</v>
      </c>
      <c r="E100" s="30" t="s">
        <v>35</v>
      </c>
      <c r="F100" s="30" t="s">
        <v>363</v>
      </c>
      <c r="G100" s="30">
        <v>317667</v>
      </c>
      <c r="H100" s="30">
        <v>200000725</v>
      </c>
      <c r="I100" s="33" t="s">
        <v>364</v>
      </c>
      <c r="J100" s="30">
        <v>35995998</v>
      </c>
      <c r="K100" s="30">
        <v>100003948</v>
      </c>
      <c r="L100" s="33" t="s">
        <v>38</v>
      </c>
      <c r="M100" s="33" t="s">
        <v>360</v>
      </c>
      <c r="N100" s="33" t="s">
        <v>366</v>
      </c>
      <c r="O100" s="28" t="str">
        <f>VLOOKUP(F100,'[1]DK 2024'!$C$4:$F$1651,4,0)</f>
        <v>áno</v>
      </c>
      <c r="P100" s="59">
        <v>397</v>
      </c>
      <c r="Q100" s="64">
        <v>1</v>
      </c>
      <c r="R100" s="29">
        <v>2875</v>
      </c>
    </row>
    <row r="101" spans="1:18" x14ac:dyDescent="0.2">
      <c r="A101" s="1" t="str">
        <f t="shared" si="3"/>
        <v>ZS100003930</v>
      </c>
      <c r="B101" s="30" t="s">
        <v>26</v>
      </c>
      <c r="C101" s="31" t="s">
        <v>27</v>
      </c>
      <c r="D101" s="32" t="s">
        <v>320</v>
      </c>
      <c r="E101" s="30" t="s">
        <v>35</v>
      </c>
      <c r="F101" s="30" t="s">
        <v>363</v>
      </c>
      <c r="G101" s="30">
        <v>317667</v>
      </c>
      <c r="H101" s="30">
        <v>200000725</v>
      </c>
      <c r="I101" s="33" t="s">
        <v>364</v>
      </c>
      <c r="J101" s="30">
        <v>42276632</v>
      </c>
      <c r="K101" s="30">
        <v>100003930</v>
      </c>
      <c r="L101" s="33" t="s">
        <v>46</v>
      </c>
      <c r="M101" s="33" t="s">
        <v>360</v>
      </c>
      <c r="N101" s="33" t="s">
        <v>367</v>
      </c>
      <c r="O101" s="28" t="str">
        <f>VLOOKUP(F101,'[1]DK 2024'!$C$4:$F$1651,4,0)</f>
        <v>áno</v>
      </c>
      <c r="P101" s="59">
        <v>129</v>
      </c>
      <c r="Q101" s="64">
        <v>0</v>
      </c>
      <c r="R101" s="29">
        <v>0</v>
      </c>
    </row>
    <row r="102" spans="1:18" x14ac:dyDescent="0.2">
      <c r="A102" s="1" t="str">
        <f t="shared" si="3"/>
        <v>ZS100003998</v>
      </c>
      <c r="B102" s="30" t="s">
        <v>26</v>
      </c>
      <c r="C102" s="31" t="s">
        <v>27</v>
      </c>
      <c r="D102" s="32" t="s">
        <v>320</v>
      </c>
      <c r="E102" s="30" t="s">
        <v>35</v>
      </c>
      <c r="F102" s="30" t="s">
        <v>368</v>
      </c>
      <c r="G102" s="30">
        <v>317691</v>
      </c>
      <c r="H102" s="30">
        <v>200000744</v>
      </c>
      <c r="I102" s="33" t="s">
        <v>369</v>
      </c>
      <c r="J102" s="30">
        <v>710059396</v>
      </c>
      <c r="K102" s="30">
        <v>100003998</v>
      </c>
      <c r="L102" s="33" t="s">
        <v>38</v>
      </c>
      <c r="M102" s="33" t="s">
        <v>370</v>
      </c>
      <c r="N102" s="33" t="s">
        <v>371</v>
      </c>
      <c r="O102" s="28" t="str">
        <f>VLOOKUP(F102,'[1]DK 2024'!$C$4:$F$1651,4,0)</f>
        <v>áno</v>
      </c>
      <c r="P102" s="59">
        <v>57</v>
      </c>
      <c r="Q102" s="64">
        <v>0</v>
      </c>
      <c r="R102" s="29">
        <v>0</v>
      </c>
    </row>
    <row r="103" spans="1:18" x14ac:dyDescent="0.2">
      <c r="A103" s="1" t="str">
        <f t="shared" si="3"/>
        <v>ZS100004113</v>
      </c>
      <c r="B103" s="30" t="s">
        <v>26</v>
      </c>
      <c r="C103" s="31" t="s">
        <v>27</v>
      </c>
      <c r="D103" s="32" t="s">
        <v>320</v>
      </c>
      <c r="E103" s="30" t="s">
        <v>35</v>
      </c>
      <c r="F103" s="30" t="s">
        <v>372</v>
      </c>
      <c r="G103" s="30">
        <v>518239</v>
      </c>
      <c r="H103" s="30">
        <v>200000777</v>
      </c>
      <c r="I103" s="33" t="s">
        <v>373</v>
      </c>
      <c r="J103" s="30">
        <v>31201636</v>
      </c>
      <c r="K103" s="30">
        <v>100004113</v>
      </c>
      <c r="L103" s="33" t="s">
        <v>38</v>
      </c>
      <c r="M103" s="33" t="s">
        <v>374</v>
      </c>
      <c r="N103" s="33" t="s">
        <v>375</v>
      </c>
      <c r="O103" s="28" t="str">
        <f>VLOOKUP(F103,'[1]DK 2024'!$C$4:$F$1651,4,0)</f>
        <v>áno</v>
      </c>
      <c r="P103" s="59">
        <v>284</v>
      </c>
      <c r="Q103" s="64">
        <v>2.8</v>
      </c>
      <c r="R103" s="29">
        <v>8050</v>
      </c>
    </row>
    <row r="104" spans="1:18" x14ac:dyDescent="0.2">
      <c r="A104" s="1" t="str">
        <f t="shared" si="3"/>
        <v>ZS100004134</v>
      </c>
      <c r="B104" s="30" t="s">
        <v>26</v>
      </c>
      <c r="C104" s="31" t="s">
        <v>27</v>
      </c>
      <c r="D104" s="32" t="s">
        <v>320</v>
      </c>
      <c r="E104" s="30" t="s">
        <v>35</v>
      </c>
      <c r="F104" s="30" t="s">
        <v>376</v>
      </c>
      <c r="G104" s="30">
        <v>318256</v>
      </c>
      <c r="H104" s="30">
        <v>200000783</v>
      </c>
      <c r="I104" s="33" t="s">
        <v>377</v>
      </c>
      <c r="J104" s="30">
        <v>36126756</v>
      </c>
      <c r="K104" s="30">
        <v>100004134</v>
      </c>
      <c r="L104" s="33" t="s">
        <v>38</v>
      </c>
      <c r="M104" s="33" t="s">
        <v>378</v>
      </c>
      <c r="N104" s="33" t="s">
        <v>379</v>
      </c>
      <c r="O104" s="28" t="str">
        <f>VLOOKUP(F104,'[1]DK 2024'!$C$4:$F$1651,4,0)</f>
        <v>áno</v>
      </c>
      <c r="P104" s="59">
        <v>303</v>
      </c>
      <c r="Q104" s="64">
        <v>3</v>
      </c>
      <c r="R104" s="29">
        <v>8630</v>
      </c>
    </row>
    <row r="105" spans="1:18" x14ac:dyDescent="0.2">
      <c r="A105" s="1" t="str">
        <f t="shared" si="3"/>
        <v>ZS100004139</v>
      </c>
      <c r="B105" s="30" t="s">
        <v>26</v>
      </c>
      <c r="C105" s="31" t="s">
        <v>27</v>
      </c>
      <c r="D105" s="32" t="s">
        <v>320</v>
      </c>
      <c r="E105" s="30" t="s">
        <v>35</v>
      </c>
      <c r="F105" s="30" t="s">
        <v>380</v>
      </c>
      <c r="G105" s="30">
        <v>318230</v>
      </c>
      <c r="H105" s="30">
        <v>200000784</v>
      </c>
      <c r="I105" s="33" t="s">
        <v>381</v>
      </c>
      <c r="J105" s="30">
        <v>36131415</v>
      </c>
      <c r="K105" s="30">
        <v>100004139</v>
      </c>
      <c r="L105" s="33" t="s">
        <v>46</v>
      </c>
      <c r="M105" s="33" t="s">
        <v>382</v>
      </c>
      <c r="N105" s="33" t="s">
        <v>383</v>
      </c>
      <c r="O105" s="28" t="str">
        <f>VLOOKUP(F105,'[1]DK 2024'!$C$4:$F$1651,4,0)</f>
        <v>áno</v>
      </c>
      <c r="P105" s="59">
        <v>33</v>
      </c>
      <c r="Q105" s="64">
        <v>0.2</v>
      </c>
      <c r="R105" s="29">
        <v>570</v>
      </c>
    </row>
    <row r="106" spans="1:18" x14ac:dyDescent="0.2">
      <c r="A106" s="1" t="str">
        <f t="shared" si="3"/>
        <v>ZS100004181</v>
      </c>
      <c r="B106" s="30" t="s">
        <v>26</v>
      </c>
      <c r="C106" s="31" t="s">
        <v>27</v>
      </c>
      <c r="D106" s="32" t="s">
        <v>320</v>
      </c>
      <c r="E106" s="30" t="s">
        <v>35</v>
      </c>
      <c r="F106" s="30" t="s">
        <v>384</v>
      </c>
      <c r="G106" s="30">
        <v>318361</v>
      </c>
      <c r="H106" s="30">
        <v>200000759</v>
      </c>
      <c r="I106" s="33" t="s">
        <v>385</v>
      </c>
      <c r="J106" s="30">
        <v>36126799</v>
      </c>
      <c r="K106" s="30">
        <v>100004181</v>
      </c>
      <c r="L106" s="33" t="s">
        <v>38</v>
      </c>
      <c r="M106" s="33" t="s">
        <v>386</v>
      </c>
      <c r="N106" s="33" t="s">
        <v>387</v>
      </c>
      <c r="O106" s="28" t="str">
        <f>VLOOKUP(F106,'[1]DK 2024'!$C$4:$F$1651,4,0)</f>
        <v>áno</v>
      </c>
      <c r="P106" s="59">
        <v>372</v>
      </c>
      <c r="Q106" s="64">
        <v>3</v>
      </c>
      <c r="R106" s="29">
        <v>8630</v>
      </c>
    </row>
    <row r="107" spans="1:18" x14ac:dyDescent="0.2">
      <c r="A107" s="1" t="str">
        <f t="shared" si="3"/>
        <v>ZS100004193</v>
      </c>
      <c r="B107" s="30" t="s">
        <v>26</v>
      </c>
      <c r="C107" s="31" t="s">
        <v>27</v>
      </c>
      <c r="D107" s="32" t="s">
        <v>320</v>
      </c>
      <c r="E107" s="30" t="s">
        <v>35</v>
      </c>
      <c r="F107" s="30" t="s">
        <v>388</v>
      </c>
      <c r="G107" s="30">
        <v>318396</v>
      </c>
      <c r="H107" s="30">
        <v>200000795</v>
      </c>
      <c r="I107" s="33" t="s">
        <v>389</v>
      </c>
      <c r="J107" s="30">
        <v>31201741</v>
      </c>
      <c r="K107" s="30">
        <v>100004193</v>
      </c>
      <c r="L107" s="33" t="s">
        <v>38</v>
      </c>
      <c r="M107" s="33" t="s">
        <v>390</v>
      </c>
      <c r="N107" s="33" t="s">
        <v>391</v>
      </c>
      <c r="O107" s="28" t="str">
        <f>VLOOKUP(F107,'[1]DK 2024'!$C$4:$F$1651,4,0)</f>
        <v>áno</v>
      </c>
      <c r="P107" s="59">
        <v>272</v>
      </c>
      <c r="Q107" s="64">
        <v>2.6</v>
      </c>
      <c r="R107" s="29">
        <v>7475</v>
      </c>
    </row>
    <row r="108" spans="1:18" x14ac:dyDescent="0.2">
      <c r="A108" s="1" t="str">
        <f t="shared" si="3"/>
        <v>ZS100004320</v>
      </c>
      <c r="B108" s="30" t="s">
        <v>26</v>
      </c>
      <c r="C108" s="31" t="s">
        <v>27</v>
      </c>
      <c r="D108" s="32" t="s">
        <v>320</v>
      </c>
      <c r="E108" s="30" t="s">
        <v>35</v>
      </c>
      <c r="F108" s="30" t="s">
        <v>392</v>
      </c>
      <c r="G108" s="30">
        <v>318531</v>
      </c>
      <c r="H108" s="30">
        <v>200000808</v>
      </c>
      <c r="I108" s="33" t="s">
        <v>393</v>
      </c>
      <c r="J108" s="30">
        <v>31201733</v>
      </c>
      <c r="K108" s="30">
        <v>100004320</v>
      </c>
      <c r="L108" s="33" t="s">
        <v>46</v>
      </c>
      <c r="M108" s="33" t="s">
        <v>394</v>
      </c>
      <c r="N108" s="33" t="s">
        <v>395</v>
      </c>
      <c r="O108" s="28" t="str">
        <f>VLOOKUP(F108,'[1]DK 2024'!$C$4:$F$1651,4,0)</f>
        <v>áno</v>
      </c>
      <c r="P108" s="59">
        <v>144</v>
      </c>
      <c r="Q108" s="64">
        <v>0</v>
      </c>
      <c r="R108" s="29">
        <v>0</v>
      </c>
    </row>
    <row r="109" spans="1:18" x14ac:dyDescent="0.2">
      <c r="A109" s="1" t="str">
        <f t="shared" si="3"/>
        <v>ZS100004360</v>
      </c>
      <c r="B109" s="30" t="s">
        <v>26</v>
      </c>
      <c r="C109" s="31" t="s">
        <v>27</v>
      </c>
      <c r="D109" s="32" t="s">
        <v>320</v>
      </c>
      <c r="E109" s="30" t="s">
        <v>35</v>
      </c>
      <c r="F109" s="30" t="s">
        <v>396</v>
      </c>
      <c r="G109" s="30">
        <v>317454</v>
      </c>
      <c r="H109" s="30">
        <v>200000821</v>
      </c>
      <c r="I109" s="33" t="s">
        <v>397</v>
      </c>
      <c r="J109" s="30">
        <v>36125571</v>
      </c>
      <c r="K109" s="30">
        <v>100004360</v>
      </c>
      <c r="L109" s="33" t="s">
        <v>398</v>
      </c>
      <c r="M109" s="33" t="s">
        <v>400</v>
      </c>
      <c r="N109" s="33" t="s">
        <v>401</v>
      </c>
      <c r="O109" s="28" t="str">
        <f>VLOOKUP(F109,'[1]DK 2024'!$C$4:$F$1651,4,0)</f>
        <v>áno</v>
      </c>
      <c r="P109" s="59">
        <v>107</v>
      </c>
      <c r="Q109" s="64">
        <v>1</v>
      </c>
      <c r="R109" s="29">
        <v>2875</v>
      </c>
    </row>
    <row r="110" spans="1:18" x14ac:dyDescent="0.2">
      <c r="A110" s="1" t="str">
        <f t="shared" si="3"/>
        <v>ZS100004392</v>
      </c>
      <c r="B110" s="30" t="s">
        <v>26</v>
      </c>
      <c r="C110" s="31" t="s">
        <v>27</v>
      </c>
      <c r="D110" s="32" t="s">
        <v>320</v>
      </c>
      <c r="E110" s="30" t="s">
        <v>35</v>
      </c>
      <c r="F110" s="30" t="s">
        <v>402</v>
      </c>
      <c r="G110" s="30">
        <v>317748</v>
      </c>
      <c r="H110" s="30">
        <v>200000812</v>
      </c>
      <c r="I110" s="33" t="s">
        <v>403</v>
      </c>
      <c r="J110" s="30">
        <v>35995904</v>
      </c>
      <c r="K110" s="30">
        <v>100004392</v>
      </c>
      <c r="L110" s="33" t="s">
        <v>404</v>
      </c>
      <c r="M110" s="33" t="s">
        <v>399</v>
      </c>
      <c r="N110" s="33" t="s">
        <v>405</v>
      </c>
      <c r="O110" s="28" t="str">
        <f>VLOOKUP(F110,'[1]DK 2024'!$C$4:$F$1651,4,0)</f>
        <v>áno</v>
      </c>
      <c r="P110" s="59">
        <v>399</v>
      </c>
      <c r="Q110" s="64">
        <v>1</v>
      </c>
      <c r="R110" s="29">
        <v>2875</v>
      </c>
    </row>
    <row r="111" spans="1:18" x14ac:dyDescent="0.2">
      <c r="A111" s="1" t="str">
        <f t="shared" si="3"/>
        <v>ZS100004489</v>
      </c>
      <c r="B111" s="30" t="s">
        <v>26</v>
      </c>
      <c r="C111" s="31" t="s">
        <v>27</v>
      </c>
      <c r="D111" s="32" t="s">
        <v>320</v>
      </c>
      <c r="E111" s="30" t="s">
        <v>35</v>
      </c>
      <c r="F111" s="30" t="s">
        <v>406</v>
      </c>
      <c r="G111" s="30">
        <v>311651</v>
      </c>
      <c r="H111" s="30">
        <v>200000855</v>
      </c>
      <c r="I111" s="33" t="s">
        <v>407</v>
      </c>
      <c r="J111" s="30">
        <v>36129861</v>
      </c>
      <c r="K111" s="30">
        <v>100004489</v>
      </c>
      <c r="L111" s="33" t="s">
        <v>46</v>
      </c>
      <c r="M111" s="33" t="s">
        <v>409</v>
      </c>
      <c r="N111" s="33" t="s">
        <v>410</v>
      </c>
      <c r="O111" s="28" t="str">
        <f>VLOOKUP(F111,'[1]DK 2024'!$C$4:$F$1651,4,0)</f>
        <v>áno</v>
      </c>
      <c r="P111" s="59">
        <v>44</v>
      </c>
      <c r="Q111" s="64">
        <v>0.4</v>
      </c>
      <c r="R111" s="29">
        <v>1150</v>
      </c>
    </row>
    <row r="112" spans="1:18" x14ac:dyDescent="0.2">
      <c r="A112" s="1" t="str">
        <f t="shared" si="3"/>
        <v>ZS100004497</v>
      </c>
      <c r="B112" s="30" t="s">
        <v>26</v>
      </c>
      <c r="C112" s="31" t="s">
        <v>27</v>
      </c>
      <c r="D112" s="32" t="s">
        <v>320</v>
      </c>
      <c r="E112" s="30" t="s">
        <v>35</v>
      </c>
      <c r="F112" s="30" t="s">
        <v>411</v>
      </c>
      <c r="G112" s="30">
        <v>311766</v>
      </c>
      <c r="H112" s="30">
        <v>200000858</v>
      </c>
      <c r="I112" s="33" t="s">
        <v>412</v>
      </c>
      <c r="J112" s="30">
        <v>36126594</v>
      </c>
      <c r="K112" s="30">
        <v>100004497</v>
      </c>
      <c r="L112" s="33" t="s">
        <v>413</v>
      </c>
      <c r="M112" s="33" t="s">
        <v>414</v>
      </c>
      <c r="N112" s="33" t="s">
        <v>415</v>
      </c>
      <c r="O112" s="28" t="str">
        <f>VLOOKUP(F112,'[1]DK 2024'!$C$4:$F$1651,4,0)</f>
        <v>áno</v>
      </c>
      <c r="P112" s="59">
        <v>464</v>
      </c>
      <c r="Q112" s="64">
        <v>0</v>
      </c>
      <c r="R112" s="29">
        <v>0</v>
      </c>
    </row>
    <row r="113" spans="1:18" x14ac:dyDescent="0.2">
      <c r="A113" s="1" t="str">
        <f t="shared" si="3"/>
        <v>ZS100004614</v>
      </c>
      <c r="B113" s="30" t="s">
        <v>26</v>
      </c>
      <c r="C113" s="31" t="s">
        <v>27</v>
      </c>
      <c r="D113" s="32" t="s">
        <v>320</v>
      </c>
      <c r="E113" s="30" t="s">
        <v>35</v>
      </c>
      <c r="F113" s="30" t="s">
        <v>416</v>
      </c>
      <c r="G113" s="30">
        <v>312037</v>
      </c>
      <c r="H113" s="30">
        <v>200000840</v>
      </c>
      <c r="I113" s="33" t="s">
        <v>417</v>
      </c>
      <c r="J113" s="30">
        <v>36126918</v>
      </c>
      <c r="K113" s="30">
        <v>100004614</v>
      </c>
      <c r="L113" s="33" t="s">
        <v>38</v>
      </c>
      <c r="M113" s="33" t="s">
        <v>408</v>
      </c>
      <c r="N113" s="33" t="s">
        <v>418</v>
      </c>
      <c r="O113" s="28" t="str">
        <f>VLOOKUP(F113,'[1]DK 2024'!$C$4:$F$1651,4,0)</f>
        <v>áno</v>
      </c>
      <c r="P113" s="59">
        <v>786</v>
      </c>
      <c r="Q113" s="64">
        <v>0</v>
      </c>
      <c r="R113" s="29">
        <v>0</v>
      </c>
    </row>
    <row r="114" spans="1:18" x14ac:dyDescent="0.2">
      <c r="A114" s="1" t="str">
        <f t="shared" si="3"/>
        <v>ZS100020030</v>
      </c>
      <c r="B114" s="30" t="s">
        <v>26</v>
      </c>
      <c r="C114" s="31" t="s">
        <v>27</v>
      </c>
      <c r="D114" s="32" t="s">
        <v>320</v>
      </c>
      <c r="E114" s="30" t="s">
        <v>130</v>
      </c>
      <c r="F114" s="30" t="s">
        <v>419</v>
      </c>
      <c r="G114" s="30">
        <v>36127795</v>
      </c>
      <c r="H114" s="30">
        <v>200000617</v>
      </c>
      <c r="I114" s="33" t="s">
        <v>420</v>
      </c>
      <c r="J114" s="30">
        <v>55620400</v>
      </c>
      <c r="K114" s="30">
        <v>100020030</v>
      </c>
      <c r="L114" s="33" t="s">
        <v>421</v>
      </c>
      <c r="M114" s="33" t="s">
        <v>422</v>
      </c>
      <c r="N114" s="33" t="s">
        <v>423</v>
      </c>
      <c r="O114" s="28" t="str">
        <f>VLOOKUP(F114,'[1]DK 2024'!$C$4:$F$1651,4,0)</f>
        <v>áno</v>
      </c>
      <c r="P114" s="59">
        <v>174</v>
      </c>
      <c r="Q114" s="64">
        <v>1</v>
      </c>
      <c r="R114" s="29">
        <v>2875</v>
      </c>
    </row>
    <row r="115" spans="1:18" x14ac:dyDescent="0.2">
      <c r="A115" s="1" t="str">
        <f t="shared" si="3"/>
        <v>ZS100004542</v>
      </c>
      <c r="B115" s="30" t="s">
        <v>26</v>
      </c>
      <c r="C115" s="31" t="s">
        <v>27</v>
      </c>
      <c r="D115" s="32" t="s">
        <v>320</v>
      </c>
      <c r="E115" s="30" t="s">
        <v>130</v>
      </c>
      <c r="F115" s="30" t="s">
        <v>424</v>
      </c>
      <c r="G115" s="30">
        <v>42375673</v>
      </c>
      <c r="H115" s="30">
        <v>200004145</v>
      </c>
      <c r="I115" s="33" t="s">
        <v>425</v>
      </c>
      <c r="J115" s="30">
        <v>37914359</v>
      </c>
      <c r="K115" s="30">
        <v>100004542</v>
      </c>
      <c r="L115" s="33" t="s">
        <v>426</v>
      </c>
      <c r="M115" s="33" t="s">
        <v>427</v>
      </c>
      <c r="N115" s="33" t="s">
        <v>428</v>
      </c>
      <c r="O115" s="28" t="str">
        <f>VLOOKUP(F115,'[1]DK 2024'!$C$4:$F$1651,4,0)</f>
        <v>áno</v>
      </c>
      <c r="P115" s="59">
        <v>19</v>
      </c>
      <c r="Q115" s="64">
        <v>0</v>
      </c>
      <c r="R115" s="29">
        <v>0</v>
      </c>
    </row>
    <row r="116" spans="1:18" x14ac:dyDescent="0.2">
      <c r="A116" s="1" t="str">
        <f t="shared" si="3"/>
        <v>ZS100005405</v>
      </c>
      <c r="B116" s="30" t="s">
        <v>26</v>
      </c>
      <c r="C116" s="31" t="s">
        <v>27</v>
      </c>
      <c r="D116" s="32" t="s">
        <v>429</v>
      </c>
      <c r="E116" s="30" t="s">
        <v>35</v>
      </c>
      <c r="F116" s="30" t="s">
        <v>430</v>
      </c>
      <c r="G116" s="30">
        <v>306525</v>
      </c>
      <c r="H116" s="30">
        <v>200000886</v>
      </c>
      <c r="I116" s="33" t="s">
        <v>431</v>
      </c>
      <c r="J116" s="30">
        <v>37861131</v>
      </c>
      <c r="K116" s="30">
        <v>100005405</v>
      </c>
      <c r="L116" s="33" t="s">
        <v>38</v>
      </c>
      <c r="M116" s="33" t="s">
        <v>432</v>
      </c>
      <c r="N116" s="33" t="s">
        <v>433</v>
      </c>
      <c r="O116" s="28" t="str">
        <f>VLOOKUP(F116,'[1]DK 2024'!$C$4:$F$1651,4,0)</f>
        <v>áno</v>
      </c>
      <c r="P116" s="59">
        <v>301</v>
      </c>
      <c r="Q116" s="64">
        <v>3</v>
      </c>
      <c r="R116" s="29">
        <v>8630</v>
      </c>
    </row>
    <row r="117" spans="1:18" x14ac:dyDescent="0.2">
      <c r="A117" s="1" t="str">
        <f t="shared" si="3"/>
        <v>ZS100005399</v>
      </c>
      <c r="B117" s="30" t="s">
        <v>26</v>
      </c>
      <c r="C117" s="31" t="s">
        <v>27</v>
      </c>
      <c r="D117" s="32" t="s">
        <v>429</v>
      </c>
      <c r="E117" s="30" t="s">
        <v>35</v>
      </c>
      <c r="F117" s="30" t="s">
        <v>430</v>
      </c>
      <c r="G117" s="30">
        <v>306525</v>
      </c>
      <c r="H117" s="30">
        <v>200000886</v>
      </c>
      <c r="I117" s="33" t="s">
        <v>431</v>
      </c>
      <c r="J117" s="30">
        <v>37861221</v>
      </c>
      <c r="K117" s="30">
        <v>100005399</v>
      </c>
      <c r="L117" s="33" t="s">
        <v>38</v>
      </c>
      <c r="M117" s="33" t="s">
        <v>432</v>
      </c>
      <c r="N117" s="33" t="s">
        <v>434</v>
      </c>
      <c r="O117" s="28" t="str">
        <f>VLOOKUP(F117,'[1]DK 2024'!$C$4:$F$1651,4,0)</f>
        <v>áno</v>
      </c>
      <c r="P117" s="59">
        <v>308</v>
      </c>
      <c r="Q117" s="64">
        <v>0</v>
      </c>
      <c r="R117" s="29">
        <v>0</v>
      </c>
    </row>
    <row r="118" spans="1:18" x14ac:dyDescent="0.2">
      <c r="A118" s="1" t="str">
        <f t="shared" si="3"/>
        <v>ZS100005371</v>
      </c>
      <c r="B118" s="30" t="s">
        <v>26</v>
      </c>
      <c r="C118" s="31" t="s">
        <v>27</v>
      </c>
      <c r="D118" s="32" t="s">
        <v>429</v>
      </c>
      <c r="E118" s="30" t="s">
        <v>35</v>
      </c>
      <c r="F118" s="30" t="s">
        <v>430</v>
      </c>
      <c r="G118" s="30">
        <v>306525</v>
      </c>
      <c r="H118" s="30">
        <v>200000886</v>
      </c>
      <c r="I118" s="33" t="s">
        <v>431</v>
      </c>
      <c r="J118" s="30">
        <v>37861212</v>
      </c>
      <c r="K118" s="30">
        <v>100005371</v>
      </c>
      <c r="L118" s="33" t="s">
        <v>435</v>
      </c>
      <c r="M118" s="33" t="s">
        <v>432</v>
      </c>
      <c r="N118" s="33" t="s">
        <v>290</v>
      </c>
      <c r="O118" s="28" t="str">
        <f>VLOOKUP(F118,'[1]DK 2024'!$C$4:$F$1651,4,0)</f>
        <v>áno</v>
      </c>
      <c r="P118" s="59">
        <v>403</v>
      </c>
      <c r="Q118" s="64">
        <v>0</v>
      </c>
      <c r="R118" s="29">
        <v>0</v>
      </c>
    </row>
    <row r="119" spans="1:18" x14ac:dyDescent="0.2">
      <c r="A119" s="1" t="str">
        <f t="shared" si="3"/>
        <v>ZS100005383</v>
      </c>
      <c r="B119" s="30" t="s">
        <v>26</v>
      </c>
      <c r="C119" s="31" t="s">
        <v>27</v>
      </c>
      <c r="D119" s="32" t="s">
        <v>429</v>
      </c>
      <c r="E119" s="30" t="s">
        <v>35</v>
      </c>
      <c r="F119" s="30" t="s">
        <v>430</v>
      </c>
      <c r="G119" s="30">
        <v>306525</v>
      </c>
      <c r="H119" s="30">
        <v>200000886</v>
      </c>
      <c r="I119" s="33" t="s">
        <v>431</v>
      </c>
      <c r="J119" s="30">
        <v>36105881</v>
      </c>
      <c r="K119" s="30">
        <v>100005383</v>
      </c>
      <c r="L119" s="33" t="s">
        <v>436</v>
      </c>
      <c r="M119" s="33" t="s">
        <v>432</v>
      </c>
      <c r="N119" s="33" t="s">
        <v>437</v>
      </c>
      <c r="O119" s="28" t="str">
        <f>VLOOKUP(F119,'[1]DK 2024'!$C$4:$F$1651,4,0)</f>
        <v>áno</v>
      </c>
      <c r="P119" s="59">
        <v>429</v>
      </c>
      <c r="Q119" s="64">
        <v>1</v>
      </c>
      <c r="R119" s="29">
        <v>2875</v>
      </c>
    </row>
    <row r="120" spans="1:18" x14ac:dyDescent="0.2">
      <c r="A120" s="1" t="str">
        <f t="shared" si="3"/>
        <v>ZS100005402</v>
      </c>
      <c r="B120" s="30" t="s">
        <v>26</v>
      </c>
      <c r="C120" s="31" t="s">
        <v>27</v>
      </c>
      <c r="D120" s="32" t="s">
        <v>429</v>
      </c>
      <c r="E120" s="30" t="s">
        <v>35</v>
      </c>
      <c r="F120" s="30" t="s">
        <v>430</v>
      </c>
      <c r="G120" s="30">
        <v>306525</v>
      </c>
      <c r="H120" s="30">
        <v>200000886</v>
      </c>
      <c r="I120" s="33" t="s">
        <v>431</v>
      </c>
      <c r="J120" s="30">
        <v>37861191</v>
      </c>
      <c r="K120" s="30">
        <v>100005402</v>
      </c>
      <c r="L120" s="33" t="s">
        <v>163</v>
      </c>
      <c r="M120" s="33" t="s">
        <v>432</v>
      </c>
      <c r="N120" s="33" t="s">
        <v>438</v>
      </c>
      <c r="O120" s="28" t="str">
        <f>VLOOKUP(F120,'[1]DK 2024'!$C$4:$F$1651,4,0)</f>
        <v>áno</v>
      </c>
      <c r="P120" s="59">
        <v>460</v>
      </c>
      <c r="Q120" s="64">
        <v>2</v>
      </c>
      <c r="R120" s="29">
        <v>5755</v>
      </c>
    </row>
    <row r="121" spans="1:18" x14ac:dyDescent="0.2">
      <c r="A121" s="1" t="str">
        <f t="shared" si="3"/>
        <v>ZS100006074</v>
      </c>
      <c r="B121" s="30" t="s">
        <v>26</v>
      </c>
      <c r="C121" s="31" t="s">
        <v>27</v>
      </c>
      <c r="D121" s="32" t="s">
        <v>429</v>
      </c>
      <c r="E121" s="30" t="s">
        <v>35</v>
      </c>
      <c r="F121" s="30" t="s">
        <v>439</v>
      </c>
      <c r="G121" s="30">
        <v>306649</v>
      </c>
      <c r="H121" s="30">
        <v>200000915</v>
      </c>
      <c r="I121" s="33" t="s">
        <v>440</v>
      </c>
      <c r="J121" s="30">
        <v>37867172</v>
      </c>
      <c r="K121" s="30">
        <v>100006074</v>
      </c>
      <c r="L121" s="33" t="s">
        <v>38</v>
      </c>
      <c r="M121" s="33" t="s">
        <v>441</v>
      </c>
      <c r="N121" s="33" t="s">
        <v>442</v>
      </c>
      <c r="O121" s="28" t="str">
        <f>VLOOKUP(F121,'[1]DK 2024'!$C$4:$F$1651,4,0)</f>
        <v>áno</v>
      </c>
      <c r="P121" s="59">
        <v>94</v>
      </c>
      <c r="Q121" s="64">
        <v>0.8</v>
      </c>
      <c r="R121" s="29">
        <v>2300</v>
      </c>
    </row>
    <row r="122" spans="1:18" x14ac:dyDescent="0.2">
      <c r="A122" s="1" t="str">
        <f t="shared" si="3"/>
        <v>ZS100019275</v>
      </c>
      <c r="B122" s="30" t="s">
        <v>26</v>
      </c>
      <c r="C122" s="31" t="s">
        <v>27</v>
      </c>
      <c r="D122" s="32" t="s">
        <v>429</v>
      </c>
      <c r="E122" s="30" t="s">
        <v>35</v>
      </c>
      <c r="F122" s="30" t="s">
        <v>443</v>
      </c>
      <c r="G122" s="30">
        <v>307050</v>
      </c>
      <c r="H122" s="30">
        <v>200000962</v>
      </c>
      <c r="I122" s="33" t="s">
        <v>444</v>
      </c>
      <c r="J122" s="30">
        <v>53863097</v>
      </c>
      <c r="K122" s="30">
        <v>100019275</v>
      </c>
      <c r="L122" s="33" t="s">
        <v>46</v>
      </c>
      <c r="M122" s="33" t="s">
        <v>446</v>
      </c>
      <c r="N122" s="33" t="s">
        <v>447</v>
      </c>
      <c r="O122" s="28" t="str">
        <f>VLOOKUP(F122,'[1]DK 2024'!$C$4:$F$1651,4,0)</f>
        <v>áno</v>
      </c>
      <c r="P122" s="59">
        <v>99</v>
      </c>
      <c r="Q122" s="64">
        <v>0.8</v>
      </c>
      <c r="R122" s="29">
        <v>2300</v>
      </c>
    </row>
    <row r="123" spans="1:18" x14ac:dyDescent="0.2">
      <c r="A123" s="1" t="str">
        <f t="shared" si="3"/>
        <v>ZS100005535</v>
      </c>
      <c r="B123" s="30" t="s">
        <v>26</v>
      </c>
      <c r="C123" s="31" t="s">
        <v>27</v>
      </c>
      <c r="D123" s="32" t="s">
        <v>429</v>
      </c>
      <c r="E123" s="30" t="s">
        <v>35</v>
      </c>
      <c r="F123" s="30" t="s">
        <v>448</v>
      </c>
      <c r="G123" s="30">
        <v>307203</v>
      </c>
      <c r="H123" s="30">
        <v>200000931</v>
      </c>
      <c r="I123" s="33" t="s">
        <v>449</v>
      </c>
      <c r="J123" s="30">
        <v>37864394</v>
      </c>
      <c r="K123" s="30">
        <v>100005535</v>
      </c>
      <c r="L123" s="33" t="s">
        <v>38</v>
      </c>
      <c r="M123" s="33" t="s">
        <v>445</v>
      </c>
      <c r="N123" s="33" t="s">
        <v>450</v>
      </c>
      <c r="O123" s="28" t="str">
        <f>VLOOKUP(F123,'[1]DK 2024'!$C$4:$F$1651,4,0)</f>
        <v>áno</v>
      </c>
      <c r="P123" s="59">
        <v>611</v>
      </c>
      <c r="Q123" s="64">
        <v>0</v>
      </c>
      <c r="R123" s="29">
        <v>0</v>
      </c>
    </row>
    <row r="124" spans="1:18" x14ac:dyDescent="0.2">
      <c r="A124" s="1" t="str">
        <f t="shared" si="3"/>
        <v>ZS100005522</v>
      </c>
      <c r="B124" s="30" t="s">
        <v>26</v>
      </c>
      <c r="C124" s="31" t="s">
        <v>27</v>
      </c>
      <c r="D124" s="32" t="s">
        <v>429</v>
      </c>
      <c r="E124" s="30" t="s">
        <v>35</v>
      </c>
      <c r="F124" s="30" t="s">
        <v>448</v>
      </c>
      <c r="G124" s="30">
        <v>307203</v>
      </c>
      <c r="H124" s="30">
        <v>200000931</v>
      </c>
      <c r="I124" s="33" t="s">
        <v>449</v>
      </c>
      <c r="J124" s="30">
        <v>37864424</v>
      </c>
      <c r="K124" s="30">
        <v>100005522</v>
      </c>
      <c r="L124" s="33" t="s">
        <v>38</v>
      </c>
      <c r="M124" s="33" t="s">
        <v>445</v>
      </c>
      <c r="N124" s="33" t="s">
        <v>451</v>
      </c>
      <c r="O124" s="28" t="str">
        <f>VLOOKUP(F124,'[1]DK 2024'!$C$4:$F$1651,4,0)</f>
        <v>áno</v>
      </c>
      <c r="P124" s="59">
        <v>229</v>
      </c>
      <c r="Q124" s="64">
        <v>2.2000000000000002</v>
      </c>
      <c r="R124" s="29">
        <v>6325</v>
      </c>
    </row>
    <row r="125" spans="1:18" x14ac:dyDescent="0.2">
      <c r="A125" s="1" t="str">
        <f t="shared" si="3"/>
        <v>ZS100005499</v>
      </c>
      <c r="B125" s="30" t="s">
        <v>26</v>
      </c>
      <c r="C125" s="31" t="s">
        <v>27</v>
      </c>
      <c r="D125" s="32" t="s">
        <v>429</v>
      </c>
      <c r="E125" s="30" t="s">
        <v>35</v>
      </c>
      <c r="F125" s="30" t="s">
        <v>448</v>
      </c>
      <c r="G125" s="30">
        <v>307203</v>
      </c>
      <c r="H125" s="30">
        <v>200000931</v>
      </c>
      <c r="I125" s="33" t="s">
        <v>449</v>
      </c>
      <c r="J125" s="30">
        <v>37864386</v>
      </c>
      <c r="K125" s="30">
        <v>100005499</v>
      </c>
      <c r="L125" s="33" t="s">
        <v>452</v>
      </c>
      <c r="M125" s="33" t="s">
        <v>445</v>
      </c>
      <c r="N125" s="33" t="s">
        <v>453</v>
      </c>
      <c r="O125" s="28" t="str">
        <f>VLOOKUP(F125,'[1]DK 2024'!$C$4:$F$1651,4,0)</f>
        <v>áno</v>
      </c>
      <c r="P125" s="59">
        <v>497</v>
      </c>
      <c r="Q125" s="64">
        <v>4</v>
      </c>
      <c r="R125" s="29">
        <v>11500</v>
      </c>
    </row>
    <row r="126" spans="1:18" x14ac:dyDescent="0.2">
      <c r="A126" s="1" t="str">
        <f t="shared" si="3"/>
        <v>ZS100005574</v>
      </c>
      <c r="B126" s="30" t="s">
        <v>26</v>
      </c>
      <c r="C126" s="31" t="s">
        <v>27</v>
      </c>
      <c r="D126" s="32" t="s">
        <v>429</v>
      </c>
      <c r="E126" s="30" t="s">
        <v>35</v>
      </c>
      <c r="F126" s="30" t="s">
        <v>454</v>
      </c>
      <c r="G126" s="30">
        <v>307211</v>
      </c>
      <c r="H126" s="30">
        <v>200000977</v>
      </c>
      <c r="I126" s="33" t="s">
        <v>455</v>
      </c>
      <c r="J126" s="30">
        <v>710056540</v>
      </c>
      <c r="K126" s="30">
        <v>100005574</v>
      </c>
      <c r="L126" s="33" t="s">
        <v>38</v>
      </c>
      <c r="M126" s="33" t="s">
        <v>456</v>
      </c>
      <c r="N126" s="33" t="s">
        <v>457</v>
      </c>
      <c r="O126" s="28" t="str">
        <f>VLOOKUP(F126,'[1]DK 2024'!$C$4:$F$1651,4,0)</f>
        <v>áno</v>
      </c>
      <c r="P126" s="59">
        <v>34</v>
      </c>
      <c r="Q126" s="64">
        <v>0</v>
      </c>
      <c r="R126" s="29">
        <v>0</v>
      </c>
    </row>
    <row r="127" spans="1:18" x14ac:dyDescent="0.2">
      <c r="A127" s="1" t="str">
        <f t="shared" si="3"/>
        <v>ZS100006684</v>
      </c>
      <c r="B127" s="30" t="s">
        <v>26</v>
      </c>
      <c r="C127" s="31" t="s">
        <v>27</v>
      </c>
      <c r="D127" s="32" t="s">
        <v>429</v>
      </c>
      <c r="E127" s="30" t="s">
        <v>35</v>
      </c>
      <c r="F127" s="30" t="s">
        <v>458</v>
      </c>
      <c r="G127" s="30">
        <v>307513</v>
      </c>
      <c r="H127" s="30">
        <v>200000932</v>
      </c>
      <c r="I127" s="33" t="s">
        <v>459</v>
      </c>
      <c r="J127" s="30">
        <v>37864530</v>
      </c>
      <c r="K127" s="30">
        <v>100006684</v>
      </c>
      <c r="L127" s="33" t="s">
        <v>460</v>
      </c>
      <c r="M127" s="33" t="s">
        <v>461</v>
      </c>
      <c r="N127" s="33" t="s">
        <v>462</v>
      </c>
      <c r="O127" s="28" t="str">
        <f>VLOOKUP(F127,'[1]DK 2024'!$C$4:$F$1651,4,0)</f>
        <v>áno</v>
      </c>
      <c r="P127" s="59">
        <v>222</v>
      </c>
      <c r="Q127" s="64">
        <v>1</v>
      </c>
      <c r="R127" s="29">
        <v>2875</v>
      </c>
    </row>
    <row r="128" spans="1:18" x14ac:dyDescent="0.2">
      <c r="A128" s="1" t="str">
        <f t="shared" si="3"/>
        <v>ZS100006715</v>
      </c>
      <c r="B128" s="30" t="s">
        <v>26</v>
      </c>
      <c r="C128" s="31" t="s">
        <v>27</v>
      </c>
      <c r="D128" s="32" t="s">
        <v>429</v>
      </c>
      <c r="E128" s="30" t="s">
        <v>35</v>
      </c>
      <c r="F128" s="30" t="s">
        <v>458</v>
      </c>
      <c r="G128" s="30">
        <v>307513</v>
      </c>
      <c r="H128" s="30">
        <v>200000932</v>
      </c>
      <c r="I128" s="33" t="s">
        <v>459</v>
      </c>
      <c r="J128" s="30">
        <v>37864254</v>
      </c>
      <c r="K128" s="30">
        <v>100006715</v>
      </c>
      <c r="L128" s="33" t="s">
        <v>463</v>
      </c>
      <c r="M128" s="33" t="s">
        <v>461</v>
      </c>
      <c r="N128" s="33" t="s">
        <v>464</v>
      </c>
      <c r="O128" s="28" t="str">
        <f>VLOOKUP(F128,'[1]DK 2024'!$C$4:$F$1651,4,0)</f>
        <v>áno</v>
      </c>
      <c r="P128" s="59">
        <v>216</v>
      </c>
      <c r="Q128" s="64">
        <v>0</v>
      </c>
      <c r="R128" s="29">
        <v>0</v>
      </c>
    </row>
    <row r="129" spans="1:18" x14ac:dyDescent="0.2">
      <c r="A129" s="1" t="str">
        <f t="shared" si="3"/>
        <v>ZS100006726</v>
      </c>
      <c r="B129" s="30" t="s">
        <v>26</v>
      </c>
      <c r="C129" s="31" t="s">
        <v>27</v>
      </c>
      <c r="D129" s="32" t="s">
        <v>429</v>
      </c>
      <c r="E129" s="30" t="s">
        <v>35</v>
      </c>
      <c r="F129" s="30" t="s">
        <v>465</v>
      </c>
      <c r="G129" s="30">
        <v>307505</v>
      </c>
      <c r="H129" s="30">
        <v>200001002</v>
      </c>
      <c r="I129" s="33" t="s">
        <v>466</v>
      </c>
      <c r="J129" s="30">
        <v>710056575</v>
      </c>
      <c r="K129" s="30">
        <v>100006726</v>
      </c>
      <c r="L129" s="33" t="s">
        <v>163</v>
      </c>
      <c r="M129" s="33" t="s">
        <v>467</v>
      </c>
      <c r="N129" s="33" t="s">
        <v>468</v>
      </c>
      <c r="O129" s="28" t="str">
        <f>VLOOKUP(F129,'[1]DK 2024'!$C$4:$F$1651,4,0)</f>
        <v>áno</v>
      </c>
      <c r="P129" s="59">
        <v>8</v>
      </c>
      <c r="Q129" s="64">
        <v>0</v>
      </c>
      <c r="R129" s="29">
        <v>0</v>
      </c>
    </row>
    <row r="130" spans="1:18" x14ac:dyDescent="0.2">
      <c r="A130" s="1" t="str">
        <f t="shared" si="3"/>
        <v>ZS100006491</v>
      </c>
      <c r="B130" s="30" t="s">
        <v>26</v>
      </c>
      <c r="C130" s="31" t="s">
        <v>27</v>
      </c>
      <c r="D130" s="32" t="s">
        <v>429</v>
      </c>
      <c r="E130" s="30" t="s">
        <v>35</v>
      </c>
      <c r="F130" s="30" t="s">
        <v>469</v>
      </c>
      <c r="G130" s="30">
        <v>307661</v>
      </c>
      <c r="H130" s="30">
        <v>200001014</v>
      </c>
      <c r="I130" s="33" t="s">
        <v>470</v>
      </c>
      <c r="J130" s="30">
        <v>710056656</v>
      </c>
      <c r="K130" s="30">
        <v>100006491</v>
      </c>
      <c r="L130" s="33" t="s">
        <v>168</v>
      </c>
      <c r="M130" s="33" t="s">
        <v>471</v>
      </c>
      <c r="N130" s="33" t="s">
        <v>472</v>
      </c>
      <c r="O130" s="28" t="str">
        <f>VLOOKUP(F130,'[1]DK 2024'!$C$4:$F$1651,4,0)</f>
        <v>áno</v>
      </c>
      <c r="P130" s="59">
        <v>23</v>
      </c>
      <c r="Q130" s="64">
        <v>0</v>
      </c>
      <c r="R130" s="29">
        <v>0</v>
      </c>
    </row>
    <row r="131" spans="1:18" x14ac:dyDescent="0.2">
      <c r="A131" s="1" t="str">
        <f t="shared" si="3"/>
        <v>ZS100004974</v>
      </c>
      <c r="B131" s="30" t="s">
        <v>26</v>
      </c>
      <c r="C131" s="31" t="s">
        <v>27</v>
      </c>
      <c r="D131" s="32" t="s">
        <v>429</v>
      </c>
      <c r="E131" s="30" t="s">
        <v>35</v>
      </c>
      <c r="F131" s="30" t="s">
        <v>473</v>
      </c>
      <c r="G131" s="30">
        <v>307742</v>
      </c>
      <c r="H131" s="30">
        <v>200001044</v>
      </c>
      <c r="I131" s="33" t="s">
        <v>474</v>
      </c>
      <c r="J131" s="30">
        <v>37865528</v>
      </c>
      <c r="K131" s="30">
        <v>100004974</v>
      </c>
      <c r="L131" s="33" t="s">
        <v>38</v>
      </c>
      <c r="M131" s="33" t="s">
        <v>476</v>
      </c>
      <c r="N131" s="33" t="s">
        <v>477</v>
      </c>
      <c r="O131" s="28" t="str">
        <f>VLOOKUP(F131,'[1]DK 2024'!$C$4:$F$1651,4,0)</f>
        <v>áno</v>
      </c>
      <c r="P131" s="59">
        <v>115</v>
      </c>
      <c r="Q131" s="64">
        <v>0</v>
      </c>
      <c r="R131" s="29">
        <v>0</v>
      </c>
    </row>
    <row r="132" spans="1:18" x14ac:dyDescent="0.2">
      <c r="A132" s="1" t="str">
        <f t="shared" si="3"/>
        <v>ZS100005009</v>
      </c>
      <c r="B132" s="30" t="s">
        <v>26</v>
      </c>
      <c r="C132" s="31" t="s">
        <v>27</v>
      </c>
      <c r="D132" s="32" t="s">
        <v>429</v>
      </c>
      <c r="E132" s="30" t="s">
        <v>35</v>
      </c>
      <c r="F132" s="30" t="s">
        <v>478</v>
      </c>
      <c r="G132" s="30">
        <v>307785</v>
      </c>
      <c r="H132" s="30">
        <v>200001048</v>
      </c>
      <c r="I132" s="33" t="s">
        <v>479</v>
      </c>
      <c r="J132" s="30">
        <v>37865382</v>
      </c>
      <c r="K132" s="30">
        <v>100005009</v>
      </c>
      <c r="L132" s="33" t="s">
        <v>38</v>
      </c>
      <c r="M132" s="33" t="s">
        <v>480</v>
      </c>
      <c r="N132" s="33" t="s">
        <v>481</v>
      </c>
      <c r="O132" s="28" t="str">
        <f>VLOOKUP(F132,'[1]DK 2024'!$C$4:$F$1651,4,0)</f>
        <v>áno</v>
      </c>
      <c r="P132" s="59">
        <v>214</v>
      </c>
      <c r="Q132" s="64">
        <v>1</v>
      </c>
      <c r="R132" s="29">
        <v>2875</v>
      </c>
    </row>
    <row r="133" spans="1:18" x14ac:dyDescent="0.2">
      <c r="A133" s="1" t="str">
        <f t="shared" si="3"/>
        <v>ZS100005588</v>
      </c>
      <c r="B133" s="30" t="s">
        <v>26</v>
      </c>
      <c r="C133" s="31" t="s">
        <v>27</v>
      </c>
      <c r="D133" s="32" t="s">
        <v>429</v>
      </c>
      <c r="E133" s="30" t="s">
        <v>35</v>
      </c>
      <c r="F133" s="30" t="s">
        <v>482</v>
      </c>
      <c r="G133" s="30">
        <v>308188</v>
      </c>
      <c r="H133" s="30">
        <v>200001070</v>
      </c>
      <c r="I133" s="33" t="s">
        <v>483</v>
      </c>
      <c r="J133" s="30">
        <v>42202582</v>
      </c>
      <c r="K133" s="30">
        <v>100005588</v>
      </c>
      <c r="L133" s="33" t="s">
        <v>46</v>
      </c>
      <c r="M133" s="33" t="s">
        <v>484</v>
      </c>
      <c r="N133" s="33" t="s">
        <v>485</v>
      </c>
      <c r="O133" s="28" t="str">
        <f>VLOOKUP(F133,'[1]DK 2024'!$C$4:$F$1651,4,0)</f>
        <v>áno</v>
      </c>
      <c r="P133" s="59">
        <v>17</v>
      </c>
      <c r="Q133" s="64">
        <v>0</v>
      </c>
      <c r="R133" s="29">
        <v>0</v>
      </c>
    </row>
    <row r="134" spans="1:18" x14ac:dyDescent="0.2">
      <c r="A134" s="1" t="str">
        <f t="shared" si="3"/>
        <v>ZS100005764</v>
      </c>
      <c r="B134" s="30" t="s">
        <v>26</v>
      </c>
      <c r="C134" s="31" t="s">
        <v>27</v>
      </c>
      <c r="D134" s="32" t="s">
        <v>429</v>
      </c>
      <c r="E134" s="30" t="s">
        <v>35</v>
      </c>
      <c r="F134" s="30" t="s">
        <v>486</v>
      </c>
      <c r="G134" s="30">
        <v>308307</v>
      </c>
      <c r="H134" s="30">
        <v>200001032</v>
      </c>
      <c r="I134" s="33" t="s">
        <v>487</v>
      </c>
      <c r="J134" s="30">
        <v>37861310</v>
      </c>
      <c r="K134" s="30">
        <v>100005764</v>
      </c>
      <c r="L134" s="33" t="s">
        <v>38</v>
      </c>
      <c r="M134" s="33" t="s">
        <v>475</v>
      </c>
      <c r="N134" s="33" t="s">
        <v>488</v>
      </c>
      <c r="O134" s="28" t="str">
        <f>VLOOKUP(F134,'[1]DK 2024'!$C$4:$F$1651,4,0)</f>
        <v>áno</v>
      </c>
      <c r="P134" s="59">
        <v>732</v>
      </c>
      <c r="Q134" s="64">
        <v>1</v>
      </c>
      <c r="R134" s="29">
        <v>2875</v>
      </c>
    </row>
    <row r="135" spans="1:18" x14ac:dyDescent="0.2">
      <c r="A135" s="1" t="str">
        <f t="shared" ref="A135:A198" si="4">C135&amp;K135</f>
        <v>ZS100005728</v>
      </c>
      <c r="B135" s="30" t="s">
        <v>26</v>
      </c>
      <c r="C135" s="31" t="s">
        <v>27</v>
      </c>
      <c r="D135" s="32" t="s">
        <v>429</v>
      </c>
      <c r="E135" s="30" t="s">
        <v>35</v>
      </c>
      <c r="F135" s="30" t="s">
        <v>486</v>
      </c>
      <c r="G135" s="30">
        <v>308307</v>
      </c>
      <c r="H135" s="30">
        <v>200001032</v>
      </c>
      <c r="I135" s="33" t="s">
        <v>487</v>
      </c>
      <c r="J135" s="30">
        <v>37965859</v>
      </c>
      <c r="K135" s="30">
        <v>100005728</v>
      </c>
      <c r="L135" s="33" t="s">
        <v>38</v>
      </c>
      <c r="M135" s="33" t="s">
        <v>475</v>
      </c>
      <c r="N135" s="33" t="s">
        <v>489</v>
      </c>
      <c r="O135" s="28" t="str">
        <f>VLOOKUP(F135,'[1]DK 2024'!$C$4:$F$1651,4,0)</f>
        <v>áno</v>
      </c>
      <c r="P135" s="59">
        <v>992</v>
      </c>
      <c r="Q135" s="64">
        <v>0</v>
      </c>
      <c r="R135" s="29">
        <v>0</v>
      </c>
    </row>
    <row r="136" spans="1:18" x14ac:dyDescent="0.2">
      <c r="A136" s="1" t="str">
        <f t="shared" si="4"/>
        <v>ZS100005799</v>
      </c>
      <c r="B136" s="30" t="s">
        <v>26</v>
      </c>
      <c r="C136" s="31" t="s">
        <v>27</v>
      </c>
      <c r="D136" s="32" t="s">
        <v>429</v>
      </c>
      <c r="E136" s="30" t="s">
        <v>35</v>
      </c>
      <c r="F136" s="30" t="s">
        <v>486</v>
      </c>
      <c r="G136" s="30">
        <v>308307</v>
      </c>
      <c r="H136" s="30">
        <v>200001032</v>
      </c>
      <c r="I136" s="33" t="s">
        <v>487</v>
      </c>
      <c r="J136" s="30">
        <v>37865498</v>
      </c>
      <c r="K136" s="30">
        <v>100005799</v>
      </c>
      <c r="L136" s="33" t="s">
        <v>46</v>
      </c>
      <c r="M136" s="33" t="s">
        <v>475</v>
      </c>
      <c r="N136" s="33" t="s">
        <v>490</v>
      </c>
      <c r="O136" s="28" t="str">
        <f>VLOOKUP(F136,'[1]DK 2024'!$C$4:$F$1651,4,0)</f>
        <v>áno</v>
      </c>
      <c r="P136" s="59">
        <v>143</v>
      </c>
      <c r="Q136" s="64">
        <v>1</v>
      </c>
      <c r="R136" s="29">
        <v>2875</v>
      </c>
    </row>
    <row r="137" spans="1:18" x14ac:dyDescent="0.2">
      <c r="A137" s="1" t="str">
        <f t="shared" si="4"/>
        <v>ZS100005974</v>
      </c>
      <c r="B137" s="30" t="s">
        <v>26</v>
      </c>
      <c r="C137" s="31" t="s">
        <v>27</v>
      </c>
      <c r="D137" s="32" t="s">
        <v>429</v>
      </c>
      <c r="E137" s="30" t="s">
        <v>35</v>
      </c>
      <c r="F137" s="30" t="s">
        <v>491</v>
      </c>
      <c r="G137" s="30">
        <v>308331</v>
      </c>
      <c r="H137" s="30">
        <v>200001079</v>
      </c>
      <c r="I137" s="33" t="s">
        <v>492</v>
      </c>
      <c r="J137" s="30">
        <v>37865374</v>
      </c>
      <c r="K137" s="30">
        <v>100005974</v>
      </c>
      <c r="L137" s="33" t="s">
        <v>38</v>
      </c>
      <c r="M137" s="33" t="s">
        <v>493</v>
      </c>
      <c r="N137" s="33" t="s">
        <v>494</v>
      </c>
      <c r="O137" s="28" t="str">
        <f>VLOOKUP(F137,'[1]DK 2024'!$C$4:$F$1651,4,0)</f>
        <v>áno</v>
      </c>
      <c r="P137" s="59">
        <v>120</v>
      </c>
      <c r="Q137" s="64">
        <v>1</v>
      </c>
      <c r="R137" s="29">
        <v>2875</v>
      </c>
    </row>
    <row r="138" spans="1:18" x14ac:dyDescent="0.2">
      <c r="A138" s="1" t="str">
        <f t="shared" si="4"/>
        <v>ZS100005893</v>
      </c>
      <c r="B138" s="30" t="s">
        <v>26</v>
      </c>
      <c r="C138" s="31" t="s">
        <v>27</v>
      </c>
      <c r="D138" s="32" t="s">
        <v>429</v>
      </c>
      <c r="E138" s="30" t="s">
        <v>35</v>
      </c>
      <c r="F138" s="30" t="s">
        <v>495</v>
      </c>
      <c r="G138" s="30">
        <v>308340</v>
      </c>
      <c r="H138" s="30">
        <v>200001080</v>
      </c>
      <c r="I138" s="33" t="s">
        <v>496</v>
      </c>
      <c r="J138" s="30">
        <v>37865447</v>
      </c>
      <c r="K138" s="30">
        <v>100005893</v>
      </c>
      <c r="L138" s="33" t="s">
        <v>46</v>
      </c>
      <c r="M138" s="33" t="s">
        <v>497</v>
      </c>
      <c r="N138" s="33" t="s">
        <v>498</v>
      </c>
      <c r="O138" s="28" t="str">
        <f>VLOOKUP(F138,'[1]DK 2024'!$C$4:$F$1651,4,0)</f>
        <v>áno</v>
      </c>
      <c r="P138" s="59">
        <v>235</v>
      </c>
      <c r="Q138" s="64">
        <v>0</v>
      </c>
      <c r="R138" s="29">
        <v>0</v>
      </c>
    </row>
    <row r="139" spans="1:18" x14ac:dyDescent="0.2">
      <c r="A139" s="1" t="str">
        <f t="shared" si="4"/>
        <v>ZS100006045</v>
      </c>
      <c r="B139" s="30" t="s">
        <v>26</v>
      </c>
      <c r="C139" s="31" t="s">
        <v>27</v>
      </c>
      <c r="D139" s="32" t="s">
        <v>429</v>
      </c>
      <c r="E139" s="30" t="s">
        <v>35</v>
      </c>
      <c r="F139" s="30" t="s">
        <v>499</v>
      </c>
      <c r="G139" s="30">
        <v>308382</v>
      </c>
      <c r="H139" s="30">
        <v>200001083</v>
      </c>
      <c r="I139" s="33" t="s">
        <v>500</v>
      </c>
      <c r="J139" s="30">
        <v>710056885</v>
      </c>
      <c r="K139" s="30">
        <v>100006045</v>
      </c>
      <c r="L139" s="33" t="s">
        <v>38</v>
      </c>
      <c r="M139" s="33" t="s">
        <v>501</v>
      </c>
      <c r="N139" s="33" t="s">
        <v>502</v>
      </c>
      <c r="O139" s="28" t="str">
        <f>VLOOKUP(F139,'[1]DK 2024'!$C$4:$F$1651,4,0)</f>
        <v>áno</v>
      </c>
      <c r="P139" s="59">
        <v>25</v>
      </c>
      <c r="Q139" s="64">
        <v>0</v>
      </c>
      <c r="R139" s="29">
        <v>0</v>
      </c>
    </row>
    <row r="140" spans="1:18" x14ac:dyDescent="0.2">
      <c r="A140" s="1" t="str">
        <f t="shared" si="4"/>
        <v>ZS100006114</v>
      </c>
      <c r="B140" s="30" t="s">
        <v>26</v>
      </c>
      <c r="C140" s="31" t="s">
        <v>27</v>
      </c>
      <c r="D140" s="32" t="s">
        <v>429</v>
      </c>
      <c r="E140" s="30" t="s">
        <v>35</v>
      </c>
      <c r="F140" s="30" t="s">
        <v>503</v>
      </c>
      <c r="G140" s="30">
        <v>308412</v>
      </c>
      <c r="H140" s="30">
        <v>200001086</v>
      </c>
      <c r="I140" s="33" t="s">
        <v>504</v>
      </c>
      <c r="J140" s="30">
        <v>37968718</v>
      </c>
      <c r="K140" s="30">
        <v>100006114</v>
      </c>
      <c r="L140" s="33" t="s">
        <v>46</v>
      </c>
      <c r="M140" s="33" t="s">
        <v>505</v>
      </c>
      <c r="N140" s="33" t="s">
        <v>506</v>
      </c>
      <c r="O140" s="28" t="str">
        <f>VLOOKUP(F140,'[1]DK 2024'!$C$4:$F$1651,4,0)</f>
        <v>áno</v>
      </c>
      <c r="P140" s="59">
        <v>30</v>
      </c>
      <c r="Q140" s="64">
        <v>0.2</v>
      </c>
      <c r="R140" s="29">
        <v>570</v>
      </c>
    </row>
    <row r="141" spans="1:18" x14ac:dyDescent="0.2">
      <c r="A141" s="1" t="str">
        <f t="shared" si="4"/>
        <v>ZS100006190</v>
      </c>
      <c r="B141" s="30" t="s">
        <v>26</v>
      </c>
      <c r="C141" s="31" t="s">
        <v>27</v>
      </c>
      <c r="D141" s="32" t="s">
        <v>429</v>
      </c>
      <c r="E141" s="30" t="s">
        <v>35</v>
      </c>
      <c r="F141" s="30" t="s">
        <v>507</v>
      </c>
      <c r="G141" s="30">
        <v>611191</v>
      </c>
      <c r="H141" s="30">
        <v>200001087</v>
      </c>
      <c r="I141" s="33" t="s">
        <v>508</v>
      </c>
      <c r="J141" s="30">
        <v>37856430</v>
      </c>
      <c r="K141" s="30">
        <v>100006190</v>
      </c>
      <c r="L141" s="33" t="s">
        <v>46</v>
      </c>
      <c r="M141" s="33" t="s">
        <v>509</v>
      </c>
      <c r="N141" s="33" t="s">
        <v>510</v>
      </c>
      <c r="O141" s="28" t="str">
        <f>VLOOKUP(F141,'[1]DK 2024'!$C$4:$F$1651,4,0)</f>
        <v>áno</v>
      </c>
      <c r="P141" s="59">
        <v>62</v>
      </c>
      <c r="Q141" s="64">
        <v>0</v>
      </c>
      <c r="R141" s="29">
        <v>0</v>
      </c>
    </row>
    <row r="142" spans="1:18" x14ac:dyDescent="0.2">
      <c r="A142" s="1" t="str">
        <f t="shared" si="4"/>
        <v>ZS100006469</v>
      </c>
      <c r="B142" s="30" t="s">
        <v>26</v>
      </c>
      <c r="C142" s="31" t="s">
        <v>27</v>
      </c>
      <c r="D142" s="32" t="s">
        <v>429</v>
      </c>
      <c r="E142" s="30" t="s">
        <v>35</v>
      </c>
      <c r="F142" s="30" t="s">
        <v>511</v>
      </c>
      <c r="G142" s="30">
        <v>308641</v>
      </c>
      <c r="H142" s="30">
        <v>200001033</v>
      </c>
      <c r="I142" s="33" t="s">
        <v>512</v>
      </c>
      <c r="J142" s="30">
        <v>37865455</v>
      </c>
      <c r="K142" s="30">
        <v>100006469</v>
      </c>
      <c r="L142" s="33" t="s">
        <v>38</v>
      </c>
      <c r="M142" s="33" t="s">
        <v>513</v>
      </c>
      <c r="N142" s="33" t="s">
        <v>514</v>
      </c>
      <c r="O142" s="28" t="str">
        <f>VLOOKUP(F142,'[1]DK 2024'!$C$4:$F$1651,4,0)</f>
        <v>áno</v>
      </c>
      <c r="P142" s="59">
        <v>376</v>
      </c>
      <c r="Q142" s="64">
        <v>3</v>
      </c>
      <c r="R142" s="29">
        <v>8630</v>
      </c>
    </row>
    <row r="143" spans="1:18" x14ac:dyDescent="0.2">
      <c r="A143" s="1" t="str">
        <f t="shared" si="4"/>
        <v>ZS100006493</v>
      </c>
      <c r="B143" s="30" t="s">
        <v>26</v>
      </c>
      <c r="C143" s="31" t="s">
        <v>27</v>
      </c>
      <c r="D143" s="32" t="s">
        <v>429</v>
      </c>
      <c r="E143" s="30" t="s">
        <v>35</v>
      </c>
      <c r="F143" s="30" t="s">
        <v>515</v>
      </c>
      <c r="G143" s="30">
        <v>308650</v>
      </c>
      <c r="H143" s="30">
        <v>200001099</v>
      </c>
      <c r="I143" s="33" t="s">
        <v>516</v>
      </c>
      <c r="J143" s="30">
        <v>37865579</v>
      </c>
      <c r="K143" s="30">
        <v>100006493</v>
      </c>
      <c r="L143" s="33" t="s">
        <v>38</v>
      </c>
      <c r="M143" s="33" t="s">
        <v>517</v>
      </c>
      <c r="N143" s="33" t="s">
        <v>518</v>
      </c>
      <c r="O143" s="28" t="str">
        <f>VLOOKUP(F143,'[1]DK 2024'!$C$4:$F$1651,4,0)</f>
        <v>áno</v>
      </c>
      <c r="P143" s="59">
        <v>279</v>
      </c>
      <c r="Q143" s="64">
        <v>1</v>
      </c>
      <c r="R143" s="29">
        <v>2875</v>
      </c>
    </row>
    <row r="144" spans="1:18" x14ac:dyDescent="0.2">
      <c r="A144" s="1" t="str">
        <f t="shared" si="4"/>
        <v>ZS100006500</v>
      </c>
      <c r="B144" s="30" t="s">
        <v>26</v>
      </c>
      <c r="C144" s="31" t="s">
        <v>27</v>
      </c>
      <c r="D144" s="32" t="s">
        <v>429</v>
      </c>
      <c r="E144" s="30" t="s">
        <v>35</v>
      </c>
      <c r="F144" s="30" t="s">
        <v>519</v>
      </c>
      <c r="G144" s="30">
        <v>308668</v>
      </c>
      <c r="H144" s="30">
        <v>200001100</v>
      </c>
      <c r="I144" s="33" t="s">
        <v>520</v>
      </c>
      <c r="J144" s="30">
        <v>37865358</v>
      </c>
      <c r="K144" s="30">
        <v>100006500</v>
      </c>
      <c r="L144" s="33" t="s">
        <v>38</v>
      </c>
      <c r="M144" s="33" t="s">
        <v>521</v>
      </c>
      <c r="N144" s="33" t="s">
        <v>522</v>
      </c>
      <c r="O144" s="28" t="str">
        <f>VLOOKUP(F144,'[1]DK 2024'!$C$4:$F$1651,4,0)</f>
        <v>áno</v>
      </c>
      <c r="P144" s="59">
        <v>143</v>
      </c>
      <c r="Q144" s="64">
        <v>1.4</v>
      </c>
      <c r="R144" s="29">
        <v>4025</v>
      </c>
    </row>
    <row r="145" spans="1:18" x14ac:dyDescent="0.2">
      <c r="A145" s="1" t="str">
        <f t="shared" si="4"/>
        <v>ZS100004948</v>
      </c>
      <c r="B145" s="30" t="s">
        <v>26</v>
      </c>
      <c r="C145" s="31" t="s">
        <v>27</v>
      </c>
      <c r="D145" s="32" t="s">
        <v>429</v>
      </c>
      <c r="E145" s="30" t="s">
        <v>35</v>
      </c>
      <c r="F145" s="30" t="s">
        <v>523</v>
      </c>
      <c r="G145" s="30">
        <v>308790</v>
      </c>
      <c r="H145" s="30">
        <v>200001120</v>
      </c>
      <c r="I145" s="33" t="s">
        <v>524</v>
      </c>
      <c r="J145" s="30">
        <v>710056974</v>
      </c>
      <c r="K145" s="30">
        <v>100004948</v>
      </c>
      <c r="L145" s="33" t="s">
        <v>38</v>
      </c>
      <c r="M145" s="33" t="s">
        <v>526</v>
      </c>
      <c r="N145" s="33" t="s">
        <v>527</v>
      </c>
      <c r="O145" s="28" t="str">
        <f>VLOOKUP(F145,'[1]DK 2024'!$C$4:$F$1651,4,0)</f>
        <v>áno</v>
      </c>
      <c r="P145" s="59">
        <v>23</v>
      </c>
      <c r="Q145" s="64">
        <v>0.2</v>
      </c>
      <c r="R145" s="29">
        <v>570</v>
      </c>
    </row>
    <row r="146" spans="1:18" x14ac:dyDescent="0.2">
      <c r="A146" s="1" t="str">
        <f t="shared" si="4"/>
        <v>ZS100005058</v>
      </c>
      <c r="B146" s="30" t="s">
        <v>26</v>
      </c>
      <c r="C146" s="31" t="s">
        <v>27</v>
      </c>
      <c r="D146" s="32" t="s">
        <v>429</v>
      </c>
      <c r="E146" s="30" t="s">
        <v>35</v>
      </c>
      <c r="F146" s="30" t="s">
        <v>528</v>
      </c>
      <c r="G146" s="30">
        <v>308871</v>
      </c>
      <c r="H146" s="30">
        <v>200001127</v>
      </c>
      <c r="I146" s="33" t="s">
        <v>529</v>
      </c>
      <c r="J146" s="30">
        <v>37863894</v>
      </c>
      <c r="K146" s="30">
        <v>100005058</v>
      </c>
      <c r="L146" s="33" t="s">
        <v>530</v>
      </c>
      <c r="M146" s="33" t="s">
        <v>531</v>
      </c>
      <c r="N146" s="33" t="s">
        <v>532</v>
      </c>
      <c r="O146" s="28" t="str">
        <f>VLOOKUP(F146,'[1]DK 2024'!$C$4:$F$1651,4,0)</f>
        <v>áno</v>
      </c>
      <c r="P146" s="59">
        <v>105</v>
      </c>
      <c r="Q146" s="64">
        <v>0</v>
      </c>
      <c r="R146" s="29">
        <v>0</v>
      </c>
    </row>
    <row r="147" spans="1:18" x14ac:dyDescent="0.2">
      <c r="A147" s="1" t="str">
        <f t="shared" si="4"/>
        <v>ZS100005078</v>
      </c>
      <c r="B147" s="30" t="s">
        <v>26</v>
      </c>
      <c r="C147" s="31" t="s">
        <v>27</v>
      </c>
      <c r="D147" s="32" t="s">
        <v>429</v>
      </c>
      <c r="E147" s="30" t="s">
        <v>35</v>
      </c>
      <c r="F147" s="30" t="s">
        <v>533</v>
      </c>
      <c r="G147" s="30">
        <v>308897</v>
      </c>
      <c r="H147" s="30">
        <v>200001129</v>
      </c>
      <c r="I147" s="33" t="s">
        <v>534</v>
      </c>
      <c r="J147" s="30">
        <v>37860828</v>
      </c>
      <c r="K147" s="30">
        <v>100005078</v>
      </c>
      <c r="L147" s="33" t="s">
        <v>38</v>
      </c>
      <c r="M147" s="33" t="s">
        <v>535</v>
      </c>
      <c r="N147" s="33" t="s">
        <v>536</v>
      </c>
      <c r="O147" s="28" t="str">
        <f>VLOOKUP(F147,'[1]DK 2024'!$C$4:$F$1651,4,0)</f>
        <v>áno</v>
      </c>
      <c r="P147" s="59">
        <v>267</v>
      </c>
      <c r="Q147" s="64">
        <v>1</v>
      </c>
      <c r="R147" s="29">
        <v>2875</v>
      </c>
    </row>
    <row r="148" spans="1:18" x14ac:dyDescent="0.2">
      <c r="A148" s="1" t="str">
        <f t="shared" si="4"/>
        <v>ZS100005086</v>
      </c>
      <c r="B148" s="30" t="s">
        <v>26</v>
      </c>
      <c r="C148" s="31" t="s">
        <v>27</v>
      </c>
      <c r="D148" s="32" t="s">
        <v>429</v>
      </c>
      <c r="E148" s="30" t="s">
        <v>35</v>
      </c>
      <c r="F148" s="30" t="s">
        <v>533</v>
      </c>
      <c r="G148" s="30">
        <v>308897</v>
      </c>
      <c r="H148" s="30">
        <v>200001129</v>
      </c>
      <c r="I148" s="33" t="s">
        <v>534</v>
      </c>
      <c r="J148" s="30">
        <v>37860836</v>
      </c>
      <c r="K148" s="30">
        <v>100005086</v>
      </c>
      <c r="L148" s="33" t="s">
        <v>537</v>
      </c>
      <c r="M148" s="33" t="s">
        <v>535</v>
      </c>
      <c r="N148" s="33" t="s">
        <v>538</v>
      </c>
      <c r="O148" s="28" t="str">
        <f>VLOOKUP(F148,'[1]DK 2024'!$C$4:$F$1651,4,0)</f>
        <v>áno</v>
      </c>
      <c r="P148" s="59">
        <v>211</v>
      </c>
      <c r="Q148" s="64">
        <v>1</v>
      </c>
      <c r="R148" s="29">
        <v>2875</v>
      </c>
    </row>
    <row r="149" spans="1:18" x14ac:dyDescent="0.2">
      <c r="A149" s="1" t="str">
        <f t="shared" si="4"/>
        <v>ZS100005100</v>
      </c>
      <c r="B149" s="30" t="s">
        <v>26</v>
      </c>
      <c r="C149" s="31" t="s">
        <v>27</v>
      </c>
      <c r="D149" s="32" t="s">
        <v>429</v>
      </c>
      <c r="E149" s="30" t="s">
        <v>35</v>
      </c>
      <c r="F149" s="30" t="s">
        <v>539</v>
      </c>
      <c r="G149" s="30">
        <v>308901</v>
      </c>
      <c r="H149" s="30">
        <v>200001130</v>
      </c>
      <c r="I149" s="33" t="s">
        <v>540</v>
      </c>
      <c r="J149" s="30">
        <v>37860852</v>
      </c>
      <c r="K149" s="30">
        <v>100005100</v>
      </c>
      <c r="L149" s="33" t="s">
        <v>541</v>
      </c>
      <c r="M149" s="33" t="s">
        <v>542</v>
      </c>
      <c r="N149" s="33" t="s">
        <v>543</v>
      </c>
      <c r="O149" s="28" t="str">
        <f>VLOOKUP(F149,'[1]DK 2024'!$C$4:$F$1651,4,0)</f>
        <v>áno</v>
      </c>
      <c r="P149" s="59">
        <v>123</v>
      </c>
      <c r="Q149" s="64">
        <v>0</v>
      </c>
      <c r="R149" s="29">
        <v>0</v>
      </c>
    </row>
    <row r="150" spans="1:18" x14ac:dyDescent="0.2">
      <c r="A150" s="1" t="str">
        <f t="shared" si="4"/>
        <v>ZS100005931</v>
      </c>
      <c r="B150" s="30" t="s">
        <v>26</v>
      </c>
      <c r="C150" s="31" t="s">
        <v>27</v>
      </c>
      <c r="D150" s="32" t="s">
        <v>429</v>
      </c>
      <c r="E150" s="30" t="s">
        <v>35</v>
      </c>
      <c r="F150" s="30" t="s">
        <v>544</v>
      </c>
      <c r="G150" s="30">
        <v>309150</v>
      </c>
      <c r="H150" s="30">
        <v>200001111</v>
      </c>
      <c r="I150" s="33" t="s">
        <v>545</v>
      </c>
      <c r="J150" s="30">
        <v>37860933</v>
      </c>
      <c r="K150" s="30">
        <v>100005931</v>
      </c>
      <c r="L150" s="33" t="s">
        <v>38</v>
      </c>
      <c r="M150" s="33" t="s">
        <v>525</v>
      </c>
      <c r="N150" s="33" t="s">
        <v>546</v>
      </c>
      <c r="O150" s="28" t="str">
        <f>VLOOKUP(F150,'[1]DK 2024'!$C$4:$F$1651,4,0)</f>
        <v>áno</v>
      </c>
      <c r="P150" s="59">
        <v>585</v>
      </c>
      <c r="Q150" s="64">
        <v>5.8</v>
      </c>
      <c r="R150" s="29">
        <v>16680</v>
      </c>
    </row>
    <row r="151" spans="1:18" x14ac:dyDescent="0.2">
      <c r="A151" s="1" t="str">
        <f t="shared" si="4"/>
        <v>ZS100006145</v>
      </c>
      <c r="B151" s="30" t="s">
        <v>26</v>
      </c>
      <c r="C151" s="31" t="s">
        <v>27</v>
      </c>
      <c r="D151" s="32" t="s">
        <v>429</v>
      </c>
      <c r="E151" s="30" t="s">
        <v>35</v>
      </c>
      <c r="F151" s="30" t="s">
        <v>547</v>
      </c>
      <c r="G151" s="30">
        <v>309257</v>
      </c>
      <c r="H151" s="30">
        <v>200001162</v>
      </c>
      <c r="I151" s="33" t="s">
        <v>548</v>
      </c>
      <c r="J151" s="30">
        <v>37860810</v>
      </c>
      <c r="K151" s="30">
        <v>100006145</v>
      </c>
      <c r="L151" s="33" t="s">
        <v>38</v>
      </c>
      <c r="M151" s="33" t="s">
        <v>549</v>
      </c>
      <c r="N151" s="33" t="s">
        <v>550</v>
      </c>
      <c r="O151" s="28" t="str">
        <f>VLOOKUP(F151,'[1]DK 2024'!$C$4:$F$1651,4,0)</f>
        <v>áno</v>
      </c>
      <c r="P151" s="59">
        <v>106</v>
      </c>
      <c r="Q151" s="64">
        <v>1</v>
      </c>
      <c r="R151" s="29">
        <v>2875</v>
      </c>
    </row>
    <row r="152" spans="1:18" x14ac:dyDescent="0.2">
      <c r="A152" s="1" t="str">
        <f t="shared" si="4"/>
        <v>ZS100006792</v>
      </c>
      <c r="B152" s="30" t="s">
        <v>26</v>
      </c>
      <c r="C152" s="31" t="s">
        <v>27</v>
      </c>
      <c r="D152" s="32" t="s">
        <v>429</v>
      </c>
      <c r="E152" s="30" t="s">
        <v>35</v>
      </c>
      <c r="F152" s="30" t="s">
        <v>551</v>
      </c>
      <c r="G152" s="30">
        <v>309303</v>
      </c>
      <c r="H152" s="30">
        <v>200001112</v>
      </c>
      <c r="I152" s="33" t="s">
        <v>552</v>
      </c>
      <c r="J152" s="30">
        <v>37860879</v>
      </c>
      <c r="K152" s="30">
        <v>100006792</v>
      </c>
      <c r="L152" s="33" t="s">
        <v>38</v>
      </c>
      <c r="M152" s="33" t="s">
        <v>553</v>
      </c>
      <c r="N152" s="33" t="s">
        <v>554</v>
      </c>
      <c r="O152" s="28" t="str">
        <f>VLOOKUP(F152,'[1]DK 2024'!$C$4:$F$1651,4,0)</f>
        <v>áno</v>
      </c>
      <c r="P152" s="59">
        <v>483</v>
      </c>
      <c r="Q152" s="64">
        <v>0</v>
      </c>
      <c r="R152" s="29">
        <v>0</v>
      </c>
    </row>
    <row r="153" spans="1:18" x14ac:dyDescent="0.2">
      <c r="A153" s="1" t="str">
        <f t="shared" si="4"/>
        <v>ZS100006838</v>
      </c>
      <c r="B153" s="30" t="s">
        <v>26</v>
      </c>
      <c r="C153" s="31" t="s">
        <v>27</v>
      </c>
      <c r="D153" s="32" t="s">
        <v>429</v>
      </c>
      <c r="E153" s="30" t="s">
        <v>35</v>
      </c>
      <c r="F153" s="30" t="s">
        <v>555</v>
      </c>
      <c r="G153" s="30">
        <v>309311</v>
      </c>
      <c r="H153" s="30">
        <v>200001113</v>
      </c>
      <c r="I153" s="33" t="s">
        <v>556</v>
      </c>
      <c r="J153" s="30">
        <v>37863983</v>
      </c>
      <c r="K153" s="30">
        <v>100006838</v>
      </c>
      <c r="L153" s="33" t="s">
        <v>38</v>
      </c>
      <c r="M153" s="33" t="s">
        <v>557</v>
      </c>
      <c r="N153" s="33" t="s">
        <v>558</v>
      </c>
      <c r="O153" s="28" t="str">
        <f>VLOOKUP(F153,'[1]DK 2024'!$C$4:$F$1651,4,0)</f>
        <v>áno</v>
      </c>
      <c r="P153" s="59">
        <v>402</v>
      </c>
      <c r="Q153" s="64">
        <v>4</v>
      </c>
      <c r="R153" s="29">
        <v>11500</v>
      </c>
    </row>
    <row r="154" spans="1:18" x14ac:dyDescent="0.2">
      <c r="A154" s="1" t="str">
        <f t="shared" si="4"/>
        <v>ZS100006356</v>
      </c>
      <c r="B154" s="30" t="s">
        <v>26</v>
      </c>
      <c r="C154" s="31" t="s">
        <v>27</v>
      </c>
      <c r="D154" s="32" t="s">
        <v>429</v>
      </c>
      <c r="E154" s="30" t="s">
        <v>35</v>
      </c>
      <c r="F154" s="30" t="s">
        <v>559</v>
      </c>
      <c r="G154" s="30">
        <v>309320</v>
      </c>
      <c r="H154" s="30">
        <v>200001167</v>
      </c>
      <c r="I154" s="33" t="s">
        <v>560</v>
      </c>
      <c r="J154" s="30">
        <v>37864017</v>
      </c>
      <c r="K154" s="30">
        <v>100006356</v>
      </c>
      <c r="L154" s="33" t="s">
        <v>46</v>
      </c>
      <c r="M154" s="33" t="s">
        <v>561</v>
      </c>
      <c r="N154" s="33" t="s">
        <v>562</v>
      </c>
      <c r="O154" s="28" t="str">
        <f>VLOOKUP(F154,'[1]DK 2024'!$C$4:$F$1651,4,0)</f>
        <v>áno</v>
      </c>
      <c r="P154" s="59">
        <v>86</v>
      </c>
      <c r="Q154" s="64">
        <v>0.8</v>
      </c>
      <c r="R154" s="29">
        <v>2300</v>
      </c>
    </row>
    <row r="155" spans="1:18" x14ac:dyDescent="0.2">
      <c r="A155" s="1" t="str">
        <f t="shared" si="4"/>
        <v>ZS100005196</v>
      </c>
      <c r="B155" s="30" t="s">
        <v>26</v>
      </c>
      <c r="C155" s="31" t="s">
        <v>27</v>
      </c>
      <c r="D155" s="32" t="s">
        <v>429</v>
      </c>
      <c r="E155" s="30" t="s">
        <v>35</v>
      </c>
      <c r="F155" s="30" t="s">
        <v>563</v>
      </c>
      <c r="G155" s="30">
        <v>307947</v>
      </c>
      <c r="H155" s="30">
        <v>200001179</v>
      </c>
      <c r="I155" s="33" t="s">
        <v>564</v>
      </c>
      <c r="J155" s="30">
        <v>42206685</v>
      </c>
      <c r="K155" s="30">
        <v>100005196</v>
      </c>
      <c r="L155" s="33" t="s">
        <v>46</v>
      </c>
      <c r="M155" s="33" t="s">
        <v>566</v>
      </c>
      <c r="N155" s="33" t="s">
        <v>567</v>
      </c>
      <c r="O155" s="28" t="str">
        <f>VLOOKUP(F155,'[1]DK 2024'!$C$4:$F$1651,4,0)</f>
        <v>áno</v>
      </c>
      <c r="P155" s="59">
        <v>86</v>
      </c>
      <c r="Q155" s="64">
        <v>0.8</v>
      </c>
      <c r="R155" s="29">
        <v>2300</v>
      </c>
    </row>
    <row r="156" spans="1:18" x14ac:dyDescent="0.2">
      <c r="A156" s="1" t="str">
        <f t="shared" si="4"/>
        <v>ZS100005688</v>
      </c>
      <c r="B156" s="30" t="s">
        <v>26</v>
      </c>
      <c r="C156" s="31" t="s">
        <v>27</v>
      </c>
      <c r="D156" s="32" t="s">
        <v>429</v>
      </c>
      <c r="E156" s="30" t="s">
        <v>35</v>
      </c>
      <c r="F156" s="30" t="s">
        <v>568</v>
      </c>
      <c r="G156" s="30">
        <v>306100</v>
      </c>
      <c r="H156" s="30">
        <v>200001183</v>
      </c>
      <c r="I156" s="33" t="s">
        <v>569</v>
      </c>
      <c r="J156" s="30">
        <v>710156235</v>
      </c>
      <c r="K156" s="30">
        <v>100005688</v>
      </c>
      <c r="L156" s="33" t="s">
        <v>38</v>
      </c>
      <c r="M156" s="33" t="s">
        <v>570</v>
      </c>
      <c r="N156" s="33" t="s">
        <v>571</v>
      </c>
      <c r="O156" s="28" t="str">
        <f>VLOOKUP(F156,'[1]DK 2024'!$C$4:$F$1651,4,0)</f>
        <v>áno</v>
      </c>
      <c r="P156" s="59">
        <v>25</v>
      </c>
      <c r="Q156" s="64">
        <v>0.2</v>
      </c>
      <c r="R156" s="29">
        <v>570</v>
      </c>
    </row>
    <row r="157" spans="1:18" x14ac:dyDescent="0.2">
      <c r="A157" s="1" t="str">
        <f t="shared" si="4"/>
        <v>ZS100006758</v>
      </c>
      <c r="B157" s="30" t="s">
        <v>26</v>
      </c>
      <c r="C157" s="31" t="s">
        <v>27</v>
      </c>
      <c r="D157" s="32" t="s">
        <v>429</v>
      </c>
      <c r="E157" s="30" t="s">
        <v>35</v>
      </c>
      <c r="F157" s="30" t="s">
        <v>572</v>
      </c>
      <c r="G157" s="30">
        <v>306185</v>
      </c>
      <c r="H157" s="30">
        <v>200001176</v>
      </c>
      <c r="I157" s="33" t="s">
        <v>573</v>
      </c>
      <c r="J157" s="30">
        <v>37861417</v>
      </c>
      <c r="K157" s="30">
        <v>100006758</v>
      </c>
      <c r="L157" s="33" t="s">
        <v>574</v>
      </c>
      <c r="M157" s="33" t="s">
        <v>565</v>
      </c>
      <c r="N157" s="33" t="s">
        <v>575</v>
      </c>
      <c r="O157" s="28" t="str">
        <f>VLOOKUP(F157,'[1]DK 2024'!$C$4:$F$1651,4,0)</f>
        <v>áno</v>
      </c>
      <c r="P157" s="59">
        <v>474</v>
      </c>
      <c r="Q157" s="64">
        <v>4.5999999999999996</v>
      </c>
      <c r="R157" s="29">
        <v>13230</v>
      </c>
    </row>
    <row r="158" spans="1:18" x14ac:dyDescent="0.2">
      <c r="A158" s="1" t="str">
        <f t="shared" si="4"/>
        <v>ZS100006777</v>
      </c>
      <c r="B158" s="30" t="s">
        <v>26</v>
      </c>
      <c r="C158" s="31" t="s">
        <v>27</v>
      </c>
      <c r="D158" s="32" t="s">
        <v>429</v>
      </c>
      <c r="E158" s="30" t="s">
        <v>35</v>
      </c>
      <c r="F158" s="30" t="s">
        <v>572</v>
      </c>
      <c r="G158" s="30">
        <v>306185</v>
      </c>
      <c r="H158" s="30">
        <v>200001176</v>
      </c>
      <c r="I158" s="33" t="s">
        <v>573</v>
      </c>
      <c r="J158" s="30">
        <v>37863622</v>
      </c>
      <c r="K158" s="30">
        <v>100006777</v>
      </c>
      <c r="L158" s="33" t="s">
        <v>88</v>
      </c>
      <c r="M158" s="33" t="s">
        <v>565</v>
      </c>
      <c r="N158" s="33" t="s">
        <v>576</v>
      </c>
      <c r="O158" s="28" t="str">
        <f>VLOOKUP(F158,'[1]DK 2024'!$C$4:$F$1651,4,0)</f>
        <v>áno</v>
      </c>
      <c r="P158" s="59">
        <v>386</v>
      </c>
      <c r="Q158" s="64">
        <v>0</v>
      </c>
      <c r="R158" s="29">
        <v>0</v>
      </c>
    </row>
    <row r="159" spans="1:18" x14ac:dyDescent="0.2">
      <c r="A159" s="1" t="str">
        <f t="shared" si="4"/>
        <v>ZS100006773</v>
      </c>
      <c r="B159" s="30" t="s">
        <v>26</v>
      </c>
      <c r="C159" s="31" t="s">
        <v>27</v>
      </c>
      <c r="D159" s="32" t="s">
        <v>429</v>
      </c>
      <c r="E159" s="30" t="s">
        <v>35</v>
      </c>
      <c r="F159" s="30" t="s">
        <v>572</v>
      </c>
      <c r="G159" s="30">
        <v>306185</v>
      </c>
      <c r="H159" s="30">
        <v>200001176</v>
      </c>
      <c r="I159" s="33" t="s">
        <v>573</v>
      </c>
      <c r="J159" s="30">
        <v>37861409</v>
      </c>
      <c r="K159" s="30">
        <v>100006773</v>
      </c>
      <c r="L159" s="33" t="s">
        <v>577</v>
      </c>
      <c r="M159" s="33" t="s">
        <v>565</v>
      </c>
      <c r="N159" s="33" t="s">
        <v>578</v>
      </c>
      <c r="O159" s="28" t="str">
        <f>VLOOKUP(F159,'[1]DK 2024'!$C$4:$F$1651,4,0)</f>
        <v>áno</v>
      </c>
      <c r="P159" s="59">
        <v>167</v>
      </c>
      <c r="Q159" s="64">
        <v>0</v>
      </c>
      <c r="R159" s="29">
        <v>0</v>
      </c>
    </row>
    <row r="160" spans="1:18" x14ac:dyDescent="0.2">
      <c r="A160" s="1" t="str">
        <f t="shared" si="4"/>
        <v>ZS100019659</v>
      </c>
      <c r="B160" s="30" t="s">
        <v>26</v>
      </c>
      <c r="C160" s="31" t="s">
        <v>27</v>
      </c>
      <c r="D160" s="32" t="s">
        <v>429</v>
      </c>
      <c r="E160" s="30" t="s">
        <v>35</v>
      </c>
      <c r="F160" s="30" t="s">
        <v>579</v>
      </c>
      <c r="G160" s="30">
        <v>306312</v>
      </c>
      <c r="H160" s="30">
        <v>200001187</v>
      </c>
      <c r="I160" s="33" t="s">
        <v>580</v>
      </c>
      <c r="J160" s="30">
        <v>55089771</v>
      </c>
      <c r="K160" s="30">
        <v>100019659</v>
      </c>
      <c r="L160" s="33" t="s">
        <v>581</v>
      </c>
      <c r="M160" s="33" t="s">
        <v>582</v>
      </c>
      <c r="N160" s="33" t="s">
        <v>583</v>
      </c>
      <c r="O160" s="28" t="str">
        <f>VLOOKUP(F160,'[1]DK 2024'!$C$4:$F$1651,4,0)</f>
        <v>áno</v>
      </c>
      <c r="P160" s="59">
        <v>152</v>
      </c>
      <c r="Q160" s="64">
        <v>1.4</v>
      </c>
      <c r="R160" s="29">
        <v>4025</v>
      </c>
    </row>
    <row r="161" spans="1:18" x14ac:dyDescent="0.2">
      <c r="A161" s="1" t="str">
        <f t="shared" si="4"/>
        <v>ZS100006451</v>
      </c>
      <c r="B161" s="30" t="s">
        <v>26</v>
      </c>
      <c r="C161" s="31" t="s">
        <v>27</v>
      </c>
      <c r="D161" s="32" t="s">
        <v>429</v>
      </c>
      <c r="E161" s="30" t="s">
        <v>35</v>
      </c>
      <c r="F161" s="30" t="s">
        <v>579</v>
      </c>
      <c r="G161" s="30">
        <v>306312</v>
      </c>
      <c r="H161" s="30">
        <v>200001187</v>
      </c>
      <c r="I161" s="33" t="s">
        <v>580</v>
      </c>
      <c r="J161" s="30">
        <v>37863673</v>
      </c>
      <c r="K161" s="30">
        <v>100006451</v>
      </c>
      <c r="L161" s="33" t="s">
        <v>46</v>
      </c>
      <c r="M161" s="33" t="s">
        <v>582</v>
      </c>
      <c r="N161" s="33" t="s">
        <v>583</v>
      </c>
      <c r="O161" s="28" t="str">
        <f>VLOOKUP(F161,'[1]DK 2024'!$C$4:$F$1651,4,0)</f>
        <v>áno</v>
      </c>
      <c r="P161" s="59">
        <v>250</v>
      </c>
      <c r="Q161" s="64">
        <v>2.4</v>
      </c>
      <c r="R161" s="29">
        <v>6905</v>
      </c>
    </row>
    <row r="162" spans="1:18" x14ac:dyDescent="0.2">
      <c r="A162" s="1" t="str">
        <f t="shared" si="4"/>
        <v>ZS100004956</v>
      </c>
      <c r="B162" s="30" t="s">
        <v>26</v>
      </c>
      <c r="C162" s="31" t="s">
        <v>27</v>
      </c>
      <c r="D162" s="32" t="s">
        <v>429</v>
      </c>
      <c r="E162" s="30" t="s">
        <v>35</v>
      </c>
      <c r="F162" s="30" t="s">
        <v>584</v>
      </c>
      <c r="G162" s="30">
        <v>310239</v>
      </c>
      <c r="H162" s="30">
        <v>200001196</v>
      </c>
      <c r="I162" s="33" t="s">
        <v>585</v>
      </c>
      <c r="J162" s="30">
        <v>37860691</v>
      </c>
      <c r="K162" s="30">
        <v>100004956</v>
      </c>
      <c r="L162" s="33" t="s">
        <v>38</v>
      </c>
      <c r="M162" s="33" t="s">
        <v>586</v>
      </c>
      <c r="N162" s="33" t="s">
        <v>587</v>
      </c>
      <c r="O162" s="28" t="str">
        <f>VLOOKUP(F162,'[1]DK 2024'!$C$4:$F$1651,4,0)</f>
        <v>áno</v>
      </c>
      <c r="P162" s="59">
        <v>245</v>
      </c>
      <c r="Q162" s="64">
        <v>2</v>
      </c>
      <c r="R162" s="29">
        <v>5755</v>
      </c>
    </row>
    <row r="163" spans="1:18" x14ac:dyDescent="0.2">
      <c r="A163" s="1" t="str">
        <f t="shared" si="4"/>
        <v>ZS100006646</v>
      </c>
      <c r="B163" s="30" t="s">
        <v>26</v>
      </c>
      <c r="C163" s="31" t="s">
        <v>27</v>
      </c>
      <c r="D163" s="32" t="s">
        <v>429</v>
      </c>
      <c r="E163" s="30" t="s">
        <v>35</v>
      </c>
      <c r="F163" s="30" t="s">
        <v>588</v>
      </c>
      <c r="G163" s="30">
        <v>307823</v>
      </c>
      <c r="H163" s="30">
        <v>200001249</v>
      </c>
      <c r="I163" s="33" t="s">
        <v>589</v>
      </c>
      <c r="J163" s="30">
        <v>710056672</v>
      </c>
      <c r="K163" s="30">
        <v>100006646</v>
      </c>
      <c r="L163" s="33" t="s">
        <v>38</v>
      </c>
      <c r="M163" s="33" t="s">
        <v>591</v>
      </c>
      <c r="N163" s="33" t="s">
        <v>592</v>
      </c>
      <c r="O163" s="28" t="str">
        <f>VLOOKUP(F163,'[1]DK 2024'!$C$4:$F$1651,4,0)</f>
        <v>áno</v>
      </c>
      <c r="P163" s="59">
        <v>24</v>
      </c>
      <c r="Q163" s="64">
        <v>0.2</v>
      </c>
      <c r="R163" s="29">
        <v>570</v>
      </c>
    </row>
    <row r="164" spans="1:18" x14ac:dyDescent="0.2">
      <c r="A164" s="1" t="str">
        <f t="shared" si="4"/>
        <v>ZS100005142</v>
      </c>
      <c r="B164" s="30" t="s">
        <v>26</v>
      </c>
      <c r="C164" s="31" t="s">
        <v>27</v>
      </c>
      <c r="D164" s="32" t="s">
        <v>429</v>
      </c>
      <c r="E164" s="30" t="s">
        <v>35</v>
      </c>
      <c r="F164" s="30" t="s">
        <v>593</v>
      </c>
      <c r="G164" s="30">
        <v>307980</v>
      </c>
      <c r="H164" s="30">
        <v>200001252</v>
      </c>
      <c r="I164" s="33" t="s">
        <v>594</v>
      </c>
      <c r="J164" s="30">
        <v>710056737</v>
      </c>
      <c r="K164" s="30">
        <v>100005142</v>
      </c>
      <c r="L164" s="33" t="s">
        <v>38</v>
      </c>
      <c r="M164" s="33" t="s">
        <v>595</v>
      </c>
      <c r="N164" s="33" t="s">
        <v>596</v>
      </c>
      <c r="O164" s="28" t="str">
        <f>VLOOKUP(F164,'[1]DK 2024'!$C$4:$F$1651,4,0)</f>
        <v>áno</v>
      </c>
      <c r="P164" s="59">
        <v>34</v>
      </c>
      <c r="Q164" s="64">
        <v>0</v>
      </c>
      <c r="R164" s="29">
        <v>0</v>
      </c>
    </row>
    <row r="165" spans="1:18" x14ac:dyDescent="0.2">
      <c r="A165" s="1" t="str">
        <f t="shared" si="4"/>
        <v>ZS100006219</v>
      </c>
      <c r="B165" s="30" t="s">
        <v>26</v>
      </c>
      <c r="C165" s="31" t="s">
        <v>27</v>
      </c>
      <c r="D165" s="32" t="s">
        <v>429</v>
      </c>
      <c r="E165" s="30" t="s">
        <v>35</v>
      </c>
      <c r="F165" s="30" t="s">
        <v>597</v>
      </c>
      <c r="G165" s="30">
        <v>321044</v>
      </c>
      <c r="H165" s="30">
        <v>200001270</v>
      </c>
      <c r="I165" s="33" t="s">
        <v>598</v>
      </c>
      <c r="J165" s="30">
        <v>37865153</v>
      </c>
      <c r="K165" s="30">
        <v>100006219</v>
      </c>
      <c r="L165" s="33" t="s">
        <v>46</v>
      </c>
      <c r="M165" s="33" t="s">
        <v>599</v>
      </c>
      <c r="N165" s="33" t="s">
        <v>600</v>
      </c>
      <c r="O165" s="28" t="str">
        <f>VLOOKUP(F165,'[1]DK 2024'!$C$4:$F$1651,4,0)</f>
        <v>áno</v>
      </c>
      <c r="P165" s="59">
        <v>91</v>
      </c>
      <c r="Q165" s="64">
        <v>0</v>
      </c>
      <c r="R165" s="29">
        <v>0</v>
      </c>
    </row>
    <row r="166" spans="1:18" x14ac:dyDescent="0.2">
      <c r="A166" s="1" t="str">
        <f t="shared" si="4"/>
        <v>ZS100006339</v>
      </c>
      <c r="B166" s="30" t="s">
        <v>26</v>
      </c>
      <c r="C166" s="31" t="s">
        <v>27</v>
      </c>
      <c r="D166" s="32" t="s">
        <v>429</v>
      </c>
      <c r="E166" s="30" t="s">
        <v>35</v>
      </c>
      <c r="F166" s="30" t="s">
        <v>601</v>
      </c>
      <c r="G166" s="30">
        <v>308536</v>
      </c>
      <c r="H166" s="30">
        <v>200001272</v>
      </c>
      <c r="I166" s="33" t="s">
        <v>602</v>
      </c>
      <c r="J166" s="30">
        <v>37865145</v>
      </c>
      <c r="K166" s="30">
        <v>100006339</v>
      </c>
      <c r="L166" s="33" t="s">
        <v>38</v>
      </c>
      <c r="M166" s="33" t="s">
        <v>603</v>
      </c>
      <c r="N166" s="33" t="s">
        <v>604</v>
      </c>
      <c r="O166" s="28" t="str">
        <f>VLOOKUP(F166,'[1]DK 2024'!$C$4:$F$1651,4,0)</f>
        <v>áno</v>
      </c>
      <c r="P166" s="59">
        <v>369</v>
      </c>
      <c r="Q166" s="64">
        <v>3</v>
      </c>
      <c r="R166" s="29">
        <v>8630</v>
      </c>
    </row>
    <row r="167" spans="1:18" x14ac:dyDescent="0.2">
      <c r="A167" s="1" t="str">
        <f t="shared" si="4"/>
        <v>ZS100006542</v>
      </c>
      <c r="B167" s="30" t="s">
        <v>26</v>
      </c>
      <c r="C167" s="31" t="s">
        <v>27</v>
      </c>
      <c r="D167" s="32" t="s">
        <v>429</v>
      </c>
      <c r="E167" s="30" t="s">
        <v>35</v>
      </c>
      <c r="F167" s="30" t="s">
        <v>605</v>
      </c>
      <c r="G167" s="30">
        <v>308676</v>
      </c>
      <c r="H167" s="30">
        <v>200001247</v>
      </c>
      <c r="I167" s="33" t="s">
        <v>606</v>
      </c>
      <c r="J167" s="30">
        <v>37865081</v>
      </c>
      <c r="K167" s="30">
        <v>100006542</v>
      </c>
      <c r="L167" s="33" t="s">
        <v>38</v>
      </c>
      <c r="M167" s="33" t="s">
        <v>590</v>
      </c>
      <c r="N167" s="33" t="s">
        <v>607</v>
      </c>
      <c r="O167" s="28" t="str">
        <f>VLOOKUP(F167,'[1]DK 2024'!$C$4:$F$1651,4,0)</f>
        <v>áno</v>
      </c>
      <c r="P167" s="59">
        <v>399</v>
      </c>
      <c r="Q167" s="64">
        <v>0</v>
      </c>
      <c r="R167" s="29">
        <v>0</v>
      </c>
    </row>
    <row r="168" spans="1:18" x14ac:dyDescent="0.2">
      <c r="A168" s="1" t="str">
        <f t="shared" si="4"/>
        <v>ZS100017429</v>
      </c>
      <c r="B168" s="35" t="s">
        <v>26</v>
      </c>
      <c r="C168" s="31" t="s">
        <v>27</v>
      </c>
      <c r="D168" s="36" t="s">
        <v>429</v>
      </c>
      <c r="E168" s="37" t="s">
        <v>115</v>
      </c>
      <c r="F168" s="37" t="s">
        <v>608</v>
      </c>
      <c r="G168" s="37">
        <v>586315</v>
      </c>
      <c r="H168" s="37">
        <v>200001106</v>
      </c>
      <c r="I168" s="38" t="s">
        <v>609</v>
      </c>
      <c r="J168" s="37">
        <v>31824986</v>
      </c>
      <c r="K168" s="37">
        <v>100017429</v>
      </c>
      <c r="L168" s="38" t="s">
        <v>610</v>
      </c>
      <c r="M168" s="38" t="s">
        <v>475</v>
      </c>
      <c r="N168" s="38" t="s">
        <v>611</v>
      </c>
      <c r="O168" s="39" t="str">
        <f>VLOOKUP(F168,'[1]DK 2024'!$C$4:$F$1651,4,0)</f>
        <v>áno</v>
      </c>
      <c r="P168" s="60">
        <v>265</v>
      </c>
      <c r="Q168" s="64">
        <v>0</v>
      </c>
      <c r="R168" s="29">
        <v>5755</v>
      </c>
    </row>
    <row r="169" spans="1:18" x14ac:dyDescent="0.2">
      <c r="A169" s="1" t="str">
        <f t="shared" si="4"/>
        <v>ZS100005744</v>
      </c>
      <c r="B169" s="30" t="s">
        <v>26</v>
      </c>
      <c r="C169" s="31" t="s">
        <v>27</v>
      </c>
      <c r="D169" s="32" t="s">
        <v>429</v>
      </c>
      <c r="E169" s="30" t="s">
        <v>115</v>
      </c>
      <c r="F169" s="30" t="s">
        <v>612</v>
      </c>
      <c r="G169" s="30">
        <v>36099406</v>
      </c>
      <c r="H169" s="30">
        <v>200000044</v>
      </c>
      <c r="I169" s="33" t="s">
        <v>613</v>
      </c>
      <c r="J169" s="30">
        <v>588041</v>
      </c>
      <c r="K169" s="30">
        <v>100005744</v>
      </c>
      <c r="L169" s="33" t="s">
        <v>614</v>
      </c>
      <c r="M169" s="33" t="s">
        <v>475</v>
      </c>
      <c r="N169" s="33" t="s">
        <v>615</v>
      </c>
      <c r="O169" s="28" t="str">
        <f>VLOOKUP(F169,'[1]DK 2024'!$C$4:$F$1651,4,0)</f>
        <v>áno</v>
      </c>
      <c r="P169" s="59">
        <v>183</v>
      </c>
      <c r="Q169" s="64">
        <v>1</v>
      </c>
      <c r="R169" s="29">
        <v>2875</v>
      </c>
    </row>
    <row r="170" spans="1:18" x14ac:dyDescent="0.2">
      <c r="A170" s="1" t="str">
        <f t="shared" si="4"/>
        <v>ZS100006468</v>
      </c>
      <c r="B170" s="30" t="s">
        <v>26</v>
      </c>
      <c r="C170" s="31" t="s">
        <v>27</v>
      </c>
      <c r="D170" s="32" t="s">
        <v>429</v>
      </c>
      <c r="E170" s="30" t="s">
        <v>115</v>
      </c>
      <c r="F170" s="30" t="s">
        <v>616</v>
      </c>
      <c r="G170" s="30">
        <v>35593008</v>
      </c>
      <c r="H170" s="30">
        <v>200001107</v>
      </c>
      <c r="I170" s="33" t="s">
        <v>617</v>
      </c>
      <c r="J170" s="30">
        <v>31825435</v>
      </c>
      <c r="K170" s="30">
        <v>100006468</v>
      </c>
      <c r="L170" s="33" t="s">
        <v>618</v>
      </c>
      <c r="M170" s="33" t="s">
        <v>513</v>
      </c>
      <c r="N170" s="33" t="s">
        <v>514</v>
      </c>
      <c r="O170" s="28" t="str">
        <f>VLOOKUP(F170,'[1]DK 2024'!$C$4:$F$1651,4,0)</f>
        <v>áno</v>
      </c>
      <c r="P170" s="59">
        <v>111</v>
      </c>
      <c r="Q170" s="64">
        <v>0</v>
      </c>
      <c r="R170" s="29">
        <v>0</v>
      </c>
    </row>
    <row r="171" spans="1:18" ht="12.75" customHeight="1" x14ac:dyDescent="0.2">
      <c r="A171" s="1" t="str">
        <f t="shared" si="4"/>
        <v>ZS100017438</v>
      </c>
      <c r="B171" s="30" t="s">
        <v>26</v>
      </c>
      <c r="C171" s="31" t="s">
        <v>27</v>
      </c>
      <c r="D171" s="36" t="s">
        <v>429</v>
      </c>
      <c r="E171" s="37" t="s">
        <v>115</v>
      </c>
      <c r="F171" s="37" t="s">
        <v>616</v>
      </c>
      <c r="G171" s="37">
        <v>35593008</v>
      </c>
      <c r="H171" s="37">
        <v>200001107</v>
      </c>
      <c r="I171" s="38" t="s">
        <v>617</v>
      </c>
      <c r="J171" s="37">
        <v>42210429</v>
      </c>
      <c r="K171" s="37">
        <v>100017438</v>
      </c>
      <c r="L171" s="38" t="s">
        <v>619</v>
      </c>
      <c r="M171" s="38" t="s">
        <v>525</v>
      </c>
      <c r="N171" s="38" t="s">
        <v>620</v>
      </c>
      <c r="O171" s="28" t="str">
        <f>VLOOKUP(F171,'[1]DK 2024'!$C$4:$F$1651,4,0)</f>
        <v>áno</v>
      </c>
      <c r="P171" s="60">
        <v>169</v>
      </c>
      <c r="Q171" s="64">
        <v>0</v>
      </c>
      <c r="R171" s="29">
        <v>4605</v>
      </c>
    </row>
    <row r="172" spans="1:18" x14ac:dyDescent="0.2">
      <c r="A172" s="1" t="str">
        <f t="shared" si="4"/>
        <v>ZS100006835</v>
      </c>
      <c r="B172" s="30" t="s">
        <v>26</v>
      </c>
      <c r="C172" s="31" t="s">
        <v>27</v>
      </c>
      <c r="D172" s="32" t="s">
        <v>429</v>
      </c>
      <c r="E172" s="30" t="s">
        <v>115</v>
      </c>
      <c r="F172" s="30" t="s">
        <v>616</v>
      </c>
      <c r="G172" s="30">
        <v>35593008</v>
      </c>
      <c r="H172" s="30">
        <v>200001107</v>
      </c>
      <c r="I172" s="33" t="s">
        <v>617</v>
      </c>
      <c r="J172" s="30">
        <v>31825702</v>
      </c>
      <c r="K172" s="30">
        <v>100006835</v>
      </c>
      <c r="L172" s="33" t="s">
        <v>621</v>
      </c>
      <c r="M172" s="33" t="s">
        <v>557</v>
      </c>
      <c r="N172" s="33" t="s">
        <v>622</v>
      </c>
      <c r="O172" s="28" t="str">
        <f>VLOOKUP(F172,'[1]DK 2024'!$C$4:$F$1651,4,0)</f>
        <v>áno</v>
      </c>
      <c r="P172" s="59">
        <v>157</v>
      </c>
      <c r="Q172" s="64">
        <v>0</v>
      </c>
      <c r="R172" s="29">
        <v>0</v>
      </c>
    </row>
    <row r="173" spans="1:18" x14ac:dyDescent="0.2">
      <c r="A173" s="1" t="str">
        <f t="shared" si="4"/>
        <v>ZS100019437</v>
      </c>
      <c r="B173" s="30" t="s">
        <v>26</v>
      </c>
      <c r="C173" s="31" t="s">
        <v>27</v>
      </c>
      <c r="D173" s="32" t="s">
        <v>429</v>
      </c>
      <c r="E173" s="30" t="s">
        <v>115</v>
      </c>
      <c r="F173" s="30" t="s">
        <v>623</v>
      </c>
      <c r="G173" s="30">
        <v>179191</v>
      </c>
      <c r="H173" s="30">
        <v>200000927</v>
      </c>
      <c r="I173" s="33" t="s">
        <v>624</v>
      </c>
      <c r="J173" s="30">
        <v>54023998</v>
      </c>
      <c r="K173" s="30">
        <v>100019437</v>
      </c>
      <c r="L173" s="33" t="s">
        <v>625</v>
      </c>
      <c r="M173" s="33" t="s">
        <v>627</v>
      </c>
      <c r="N173" s="33" t="s">
        <v>628</v>
      </c>
      <c r="O173" s="28" t="str">
        <f>VLOOKUP(F173,'[1]DK 2024'!$C$4:$F$1651,4,0)</f>
        <v>áno</v>
      </c>
      <c r="P173" s="59">
        <v>117</v>
      </c>
      <c r="Q173" s="64">
        <v>0</v>
      </c>
      <c r="R173" s="29">
        <v>0</v>
      </c>
    </row>
    <row r="174" spans="1:18" x14ac:dyDescent="0.2">
      <c r="A174" s="1" t="str">
        <f t="shared" si="4"/>
        <v>ZS100005599</v>
      </c>
      <c r="B174" s="30" t="s">
        <v>26</v>
      </c>
      <c r="C174" s="31" t="s">
        <v>27</v>
      </c>
      <c r="D174" s="32" t="s">
        <v>429</v>
      </c>
      <c r="E174" s="30" t="s">
        <v>115</v>
      </c>
      <c r="F174" s="30" t="s">
        <v>616</v>
      </c>
      <c r="G174" s="30">
        <v>35593008</v>
      </c>
      <c r="H174" s="30">
        <v>200001107</v>
      </c>
      <c r="I174" s="33" t="s">
        <v>617</v>
      </c>
      <c r="J174" s="30">
        <v>31826113</v>
      </c>
      <c r="K174" s="30">
        <v>100005599</v>
      </c>
      <c r="L174" s="33" t="s">
        <v>629</v>
      </c>
      <c r="M174" s="33" t="s">
        <v>630</v>
      </c>
      <c r="N174" s="33" t="s">
        <v>631</v>
      </c>
      <c r="O174" s="28" t="str">
        <f>VLOOKUP(F174,'[1]DK 2024'!$C$4:$F$1651,4,0)</f>
        <v>áno</v>
      </c>
      <c r="P174" s="59">
        <v>16</v>
      </c>
      <c r="Q174" s="64">
        <v>0</v>
      </c>
      <c r="R174" s="29">
        <v>0</v>
      </c>
    </row>
    <row r="175" spans="1:18" x14ac:dyDescent="0.2">
      <c r="A175" s="1" t="str">
        <f t="shared" si="4"/>
        <v>ZS100005472</v>
      </c>
      <c r="B175" s="30" t="s">
        <v>26</v>
      </c>
      <c r="C175" s="31" t="s">
        <v>27</v>
      </c>
      <c r="D175" s="32" t="s">
        <v>429</v>
      </c>
      <c r="E175" s="30" t="s">
        <v>130</v>
      </c>
      <c r="F175" s="30" t="s">
        <v>632</v>
      </c>
      <c r="G175" s="30">
        <v>42365821</v>
      </c>
      <c r="H175" s="30">
        <v>200003787</v>
      </c>
      <c r="I175" s="33" t="s">
        <v>633</v>
      </c>
      <c r="J175" s="30">
        <v>710056770</v>
      </c>
      <c r="K175" s="30">
        <v>100005472</v>
      </c>
      <c r="L175" s="33" t="s">
        <v>634</v>
      </c>
      <c r="M175" s="33" t="s">
        <v>475</v>
      </c>
      <c r="N175" s="33" t="s">
        <v>635</v>
      </c>
      <c r="O175" s="28" t="str">
        <f>VLOOKUP(F175,'[1]DK 2024'!$C$4:$F$1651,4,0)</f>
        <v>áno</v>
      </c>
      <c r="P175" s="59">
        <v>28</v>
      </c>
      <c r="Q175" s="64">
        <v>0.2</v>
      </c>
      <c r="R175" s="29">
        <v>570</v>
      </c>
    </row>
    <row r="176" spans="1:18" x14ac:dyDescent="0.2">
      <c r="A176" s="1" t="str">
        <f t="shared" si="4"/>
        <v>ZS100007125</v>
      </c>
      <c r="B176" s="30" t="s">
        <v>26</v>
      </c>
      <c r="C176" s="31" t="s">
        <v>27</v>
      </c>
      <c r="D176" s="32" t="s">
        <v>636</v>
      </c>
      <c r="E176" s="30" t="s">
        <v>35</v>
      </c>
      <c r="F176" s="30" t="s">
        <v>637</v>
      </c>
      <c r="G176" s="30">
        <v>313971</v>
      </c>
      <c r="H176" s="30">
        <v>200001292</v>
      </c>
      <c r="I176" s="33" t="s">
        <v>638</v>
      </c>
      <c r="J176" s="30">
        <v>37900960</v>
      </c>
      <c r="K176" s="30">
        <v>100007125</v>
      </c>
      <c r="L176" s="33" t="s">
        <v>38</v>
      </c>
      <c r="M176" s="33" t="s">
        <v>639</v>
      </c>
      <c r="N176" s="33" t="s">
        <v>640</v>
      </c>
      <c r="O176" s="28" t="str">
        <f>VLOOKUP(F176,'[1]DK 2024'!$C$4:$F$1651,4,0)</f>
        <v>áno</v>
      </c>
      <c r="P176" s="59">
        <v>55</v>
      </c>
      <c r="Q176" s="64">
        <v>0.4</v>
      </c>
      <c r="R176" s="29">
        <v>1150</v>
      </c>
    </row>
    <row r="177" spans="1:18" x14ac:dyDescent="0.2">
      <c r="A177" s="1" t="str">
        <f t="shared" si="4"/>
        <v>ZS100007153</v>
      </c>
      <c r="B177" s="30" t="s">
        <v>26</v>
      </c>
      <c r="C177" s="31" t="s">
        <v>27</v>
      </c>
      <c r="D177" s="32" t="s">
        <v>636</v>
      </c>
      <c r="E177" s="30" t="s">
        <v>35</v>
      </c>
      <c r="F177" s="30" t="s">
        <v>641</v>
      </c>
      <c r="G177" s="30">
        <v>313980</v>
      </c>
      <c r="H177" s="30">
        <v>200001296</v>
      </c>
      <c r="I177" s="33" t="s">
        <v>642</v>
      </c>
      <c r="J177" s="30">
        <v>37812688</v>
      </c>
      <c r="K177" s="30">
        <v>100007153</v>
      </c>
      <c r="L177" s="33" t="s">
        <v>38</v>
      </c>
      <c r="M177" s="33" t="s">
        <v>643</v>
      </c>
      <c r="N177" s="33" t="s">
        <v>644</v>
      </c>
      <c r="O177" s="28" t="str">
        <f>VLOOKUP(F177,'[1]DK 2024'!$C$4:$F$1651,4,0)</f>
        <v>áno</v>
      </c>
      <c r="P177" s="59">
        <v>209</v>
      </c>
      <c r="Q177" s="64">
        <v>2</v>
      </c>
      <c r="R177" s="29">
        <v>5755</v>
      </c>
    </row>
    <row r="178" spans="1:18" x14ac:dyDescent="0.2">
      <c r="A178" s="1" t="str">
        <f t="shared" si="4"/>
        <v>ZS100007173</v>
      </c>
      <c r="B178" s="30" t="s">
        <v>26</v>
      </c>
      <c r="C178" s="31" t="s">
        <v>27</v>
      </c>
      <c r="D178" s="32" t="s">
        <v>636</v>
      </c>
      <c r="E178" s="30" t="s">
        <v>35</v>
      </c>
      <c r="F178" s="30" t="s">
        <v>645</v>
      </c>
      <c r="G178" s="30">
        <v>314048</v>
      </c>
      <c r="H178" s="30">
        <v>200001299</v>
      </c>
      <c r="I178" s="33" t="s">
        <v>646</v>
      </c>
      <c r="J178" s="30">
        <v>37812289</v>
      </c>
      <c r="K178" s="30">
        <v>100007173</v>
      </c>
      <c r="L178" s="33" t="s">
        <v>38</v>
      </c>
      <c r="M178" s="33" t="s">
        <v>647</v>
      </c>
      <c r="N178" s="33" t="s">
        <v>648</v>
      </c>
      <c r="O178" s="28" t="str">
        <f>VLOOKUP(F178,'[1]DK 2024'!$C$4:$F$1651,4,0)</f>
        <v>áno</v>
      </c>
      <c r="P178" s="59">
        <v>157</v>
      </c>
      <c r="Q178" s="64">
        <v>1.4</v>
      </c>
      <c r="R178" s="29">
        <v>4025</v>
      </c>
    </row>
    <row r="179" spans="1:18" x14ac:dyDescent="0.2">
      <c r="A179" s="1" t="str">
        <f t="shared" si="4"/>
        <v>ZS100007183</v>
      </c>
      <c r="B179" s="30" t="s">
        <v>26</v>
      </c>
      <c r="C179" s="31" t="s">
        <v>27</v>
      </c>
      <c r="D179" s="32" t="s">
        <v>636</v>
      </c>
      <c r="E179" s="30" t="s">
        <v>35</v>
      </c>
      <c r="F179" s="30" t="s">
        <v>649</v>
      </c>
      <c r="G179" s="30">
        <v>314064</v>
      </c>
      <c r="H179" s="30">
        <v>200001301</v>
      </c>
      <c r="I179" s="33" t="s">
        <v>650</v>
      </c>
      <c r="J179" s="30">
        <v>37812726</v>
      </c>
      <c r="K179" s="30">
        <v>100007183</v>
      </c>
      <c r="L179" s="33" t="s">
        <v>38</v>
      </c>
      <c r="M179" s="33" t="s">
        <v>651</v>
      </c>
      <c r="N179" s="33" t="s">
        <v>652</v>
      </c>
      <c r="O179" s="28" t="str">
        <f>VLOOKUP(F179,'[1]DK 2024'!$C$4:$F$1651,4,0)</f>
        <v>áno</v>
      </c>
      <c r="P179" s="59">
        <v>150</v>
      </c>
      <c r="Q179" s="64">
        <v>1</v>
      </c>
      <c r="R179" s="29">
        <v>2875</v>
      </c>
    </row>
    <row r="180" spans="1:18" x14ac:dyDescent="0.2">
      <c r="A180" s="1" t="str">
        <f t="shared" si="4"/>
        <v>ZS100007209</v>
      </c>
      <c r="B180" s="30" t="s">
        <v>26</v>
      </c>
      <c r="C180" s="31" t="s">
        <v>27</v>
      </c>
      <c r="D180" s="32" t="s">
        <v>636</v>
      </c>
      <c r="E180" s="30" t="s">
        <v>35</v>
      </c>
      <c r="F180" s="30" t="s">
        <v>653</v>
      </c>
      <c r="G180" s="30">
        <v>314129</v>
      </c>
      <c r="H180" s="30">
        <v>200001302</v>
      </c>
      <c r="I180" s="33" t="s">
        <v>654</v>
      </c>
      <c r="J180" s="30">
        <v>42388104</v>
      </c>
      <c r="K180" s="30">
        <v>100007209</v>
      </c>
      <c r="L180" s="33" t="s">
        <v>46</v>
      </c>
      <c r="M180" s="33" t="s">
        <v>655</v>
      </c>
      <c r="N180" s="33" t="s">
        <v>656</v>
      </c>
      <c r="O180" s="28" t="str">
        <f>VLOOKUP(F180,'[1]DK 2024'!$C$4:$F$1651,4,0)</f>
        <v>áno</v>
      </c>
      <c r="P180" s="59">
        <v>147</v>
      </c>
      <c r="Q180" s="64">
        <v>1</v>
      </c>
      <c r="R180" s="29">
        <v>2875</v>
      </c>
    </row>
    <row r="181" spans="1:18" x14ac:dyDescent="0.2">
      <c r="A181" s="1" t="str">
        <f t="shared" si="4"/>
        <v>ZS100007242</v>
      </c>
      <c r="B181" s="30" t="s">
        <v>26</v>
      </c>
      <c r="C181" s="31" t="s">
        <v>27</v>
      </c>
      <c r="D181" s="32" t="s">
        <v>636</v>
      </c>
      <c r="E181" s="30" t="s">
        <v>35</v>
      </c>
      <c r="F181" s="30" t="s">
        <v>657</v>
      </c>
      <c r="G181" s="30">
        <v>314170</v>
      </c>
      <c r="H181" s="30">
        <v>200001305</v>
      </c>
      <c r="I181" s="33" t="s">
        <v>658</v>
      </c>
      <c r="J181" s="30">
        <v>37811487</v>
      </c>
      <c r="K181" s="30">
        <v>100007242</v>
      </c>
      <c r="L181" s="33" t="s">
        <v>38</v>
      </c>
      <c r="M181" s="33" t="s">
        <v>659</v>
      </c>
      <c r="N181" s="33" t="s">
        <v>660</v>
      </c>
      <c r="O181" s="28" t="str">
        <f>VLOOKUP(F181,'[1]DK 2024'!$C$4:$F$1651,4,0)</f>
        <v>áno</v>
      </c>
      <c r="P181" s="59">
        <v>335</v>
      </c>
      <c r="Q181" s="64">
        <v>1</v>
      </c>
      <c r="R181" s="29">
        <v>0</v>
      </c>
    </row>
    <row r="182" spans="1:18" x14ac:dyDescent="0.2">
      <c r="A182" s="1" t="str">
        <f t="shared" si="4"/>
        <v>ZS100007278</v>
      </c>
      <c r="B182" s="30" t="s">
        <v>26</v>
      </c>
      <c r="C182" s="31" t="s">
        <v>27</v>
      </c>
      <c r="D182" s="32" t="s">
        <v>636</v>
      </c>
      <c r="E182" s="30" t="s">
        <v>35</v>
      </c>
      <c r="F182" s="30" t="s">
        <v>661</v>
      </c>
      <c r="G182" s="30">
        <v>314285</v>
      </c>
      <c r="H182" s="30">
        <v>200001309</v>
      </c>
      <c r="I182" s="33" t="s">
        <v>662</v>
      </c>
      <c r="J182" s="30">
        <v>37812386</v>
      </c>
      <c r="K182" s="30">
        <v>100007278</v>
      </c>
      <c r="L182" s="33" t="s">
        <v>46</v>
      </c>
      <c r="M182" s="33" t="s">
        <v>663</v>
      </c>
      <c r="N182" s="33" t="s">
        <v>664</v>
      </c>
      <c r="O182" s="28" t="str">
        <f>VLOOKUP(F182,'[1]DK 2024'!$C$4:$F$1651,4,0)</f>
        <v>áno</v>
      </c>
      <c r="P182" s="59">
        <v>221</v>
      </c>
      <c r="Q182" s="64">
        <v>2</v>
      </c>
      <c r="R182" s="29">
        <v>5755</v>
      </c>
    </row>
    <row r="183" spans="1:18" x14ac:dyDescent="0.2">
      <c r="A183" s="1" t="str">
        <f t="shared" si="4"/>
        <v>ZS100007312</v>
      </c>
      <c r="B183" s="30" t="s">
        <v>26</v>
      </c>
      <c r="C183" s="31" t="s">
        <v>27</v>
      </c>
      <c r="D183" s="32" t="s">
        <v>636</v>
      </c>
      <c r="E183" s="30" t="s">
        <v>35</v>
      </c>
      <c r="F183" s="30" t="s">
        <v>665</v>
      </c>
      <c r="G183" s="30">
        <v>314323</v>
      </c>
      <c r="H183" s="30">
        <v>200001312</v>
      </c>
      <c r="I183" s="33" t="s">
        <v>666</v>
      </c>
      <c r="J183" s="30">
        <v>37812378</v>
      </c>
      <c r="K183" s="30">
        <v>100007312</v>
      </c>
      <c r="L183" s="33" t="s">
        <v>38</v>
      </c>
      <c r="M183" s="33" t="s">
        <v>667</v>
      </c>
      <c r="N183" s="33" t="s">
        <v>668</v>
      </c>
      <c r="O183" s="28" t="str">
        <f>VLOOKUP(F183,'[1]DK 2024'!$C$4:$F$1651,4,0)</f>
        <v>áno</v>
      </c>
      <c r="P183" s="59">
        <v>232</v>
      </c>
      <c r="Q183" s="64">
        <v>1</v>
      </c>
      <c r="R183" s="29">
        <v>2875</v>
      </c>
    </row>
    <row r="184" spans="1:18" x14ac:dyDescent="0.2">
      <c r="A184" s="1" t="str">
        <f t="shared" si="4"/>
        <v>ZS100007338</v>
      </c>
      <c r="B184" s="30" t="s">
        <v>26</v>
      </c>
      <c r="C184" s="31" t="s">
        <v>27</v>
      </c>
      <c r="D184" s="32" t="s">
        <v>636</v>
      </c>
      <c r="E184" s="30" t="s">
        <v>35</v>
      </c>
      <c r="F184" s="30" t="s">
        <v>669</v>
      </c>
      <c r="G184" s="30">
        <v>314340</v>
      </c>
      <c r="H184" s="30">
        <v>200001313</v>
      </c>
      <c r="I184" s="33" t="s">
        <v>670</v>
      </c>
      <c r="J184" s="30">
        <v>42387299</v>
      </c>
      <c r="K184" s="30">
        <v>100007338</v>
      </c>
      <c r="L184" s="33" t="s">
        <v>671</v>
      </c>
      <c r="M184" s="33" t="s">
        <v>672</v>
      </c>
      <c r="N184" s="33" t="s">
        <v>673</v>
      </c>
      <c r="O184" s="28" t="str">
        <f>VLOOKUP(F184,'[1]DK 2024'!$C$4:$F$1651,4,0)</f>
        <v>áno</v>
      </c>
      <c r="P184" s="59">
        <v>194</v>
      </c>
      <c r="Q184" s="64">
        <v>1</v>
      </c>
      <c r="R184" s="29">
        <v>2875</v>
      </c>
    </row>
    <row r="185" spans="1:18" x14ac:dyDescent="0.2">
      <c r="A185" s="1" t="str">
        <f t="shared" si="4"/>
        <v>ZS100007347</v>
      </c>
      <c r="B185" s="30" t="s">
        <v>26</v>
      </c>
      <c r="C185" s="31" t="s">
        <v>27</v>
      </c>
      <c r="D185" s="32" t="s">
        <v>636</v>
      </c>
      <c r="E185" s="30" t="s">
        <v>35</v>
      </c>
      <c r="F185" s="30" t="s">
        <v>674</v>
      </c>
      <c r="G185" s="30">
        <v>314358</v>
      </c>
      <c r="H185" s="30">
        <v>200001314</v>
      </c>
      <c r="I185" s="33" t="s">
        <v>675</v>
      </c>
      <c r="J185" s="30">
        <v>37812351</v>
      </c>
      <c r="K185" s="30">
        <v>100007347</v>
      </c>
      <c r="L185" s="33" t="s">
        <v>38</v>
      </c>
      <c r="M185" s="33" t="s">
        <v>676</v>
      </c>
      <c r="N185" s="33" t="s">
        <v>677</v>
      </c>
      <c r="O185" s="28" t="str">
        <f>VLOOKUP(F185,'[1]DK 2024'!$C$4:$F$1651,4,0)</f>
        <v>áno</v>
      </c>
      <c r="P185" s="59">
        <v>125</v>
      </c>
      <c r="Q185" s="64">
        <v>1</v>
      </c>
      <c r="R185" s="29">
        <v>2875</v>
      </c>
    </row>
    <row r="186" spans="1:18" x14ac:dyDescent="0.2">
      <c r="A186" s="1" t="str">
        <f t="shared" si="4"/>
        <v>ZS100007373</v>
      </c>
      <c r="B186" s="30" t="s">
        <v>26</v>
      </c>
      <c r="C186" s="31" t="s">
        <v>27</v>
      </c>
      <c r="D186" s="32" t="s">
        <v>636</v>
      </c>
      <c r="E186" s="30" t="s">
        <v>35</v>
      </c>
      <c r="F186" s="30" t="s">
        <v>678</v>
      </c>
      <c r="G186" s="30">
        <v>314463</v>
      </c>
      <c r="H186" s="30">
        <v>200001319</v>
      </c>
      <c r="I186" s="33" t="s">
        <v>679</v>
      </c>
      <c r="J186" s="30">
        <v>37808699</v>
      </c>
      <c r="K186" s="30">
        <v>100007373</v>
      </c>
      <c r="L186" s="33" t="s">
        <v>680</v>
      </c>
      <c r="M186" s="33" t="s">
        <v>681</v>
      </c>
      <c r="N186" s="33" t="s">
        <v>682</v>
      </c>
      <c r="O186" s="28" t="str">
        <f>VLOOKUP(F186,'[1]DK 2024'!$C$4:$F$1651,4,0)</f>
        <v>áno</v>
      </c>
      <c r="P186" s="59">
        <v>724</v>
      </c>
      <c r="Q186" s="64">
        <v>0</v>
      </c>
      <c r="R186" s="29">
        <v>0</v>
      </c>
    </row>
    <row r="187" spans="1:18" x14ac:dyDescent="0.2">
      <c r="A187" s="1" t="str">
        <f t="shared" si="4"/>
        <v>ZS100007475</v>
      </c>
      <c r="B187" s="30" t="s">
        <v>26</v>
      </c>
      <c r="C187" s="31" t="s">
        <v>27</v>
      </c>
      <c r="D187" s="34" t="s">
        <v>636</v>
      </c>
      <c r="E187" s="35" t="s">
        <v>35</v>
      </c>
      <c r="F187" s="35" t="s">
        <v>683</v>
      </c>
      <c r="G187" s="35">
        <v>314731</v>
      </c>
      <c r="H187" s="35">
        <v>200001332</v>
      </c>
      <c r="I187" s="33" t="s">
        <v>684</v>
      </c>
      <c r="J187" s="35">
        <v>37808818</v>
      </c>
      <c r="K187" s="30">
        <v>100007475</v>
      </c>
      <c r="L187" s="33" t="s">
        <v>46</v>
      </c>
      <c r="M187" s="33" t="s">
        <v>685</v>
      </c>
      <c r="N187" s="33" t="s">
        <v>686</v>
      </c>
      <c r="O187" s="28" t="str">
        <f>VLOOKUP(F187,'[1]DK 2024'!$C$4:$F$1651,4,0)</f>
        <v>áno</v>
      </c>
      <c r="P187" s="59">
        <v>189</v>
      </c>
      <c r="Q187" s="64">
        <v>0</v>
      </c>
      <c r="R187" s="29">
        <v>0</v>
      </c>
    </row>
    <row r="188" spans="1:18" x14ac:dyDescent="0.2">
      <c r="A188" s="1" t="str">
        <f t="shared" si="4"/>
        <v>ZS100007554</v>
      </c>
      <c r="B188" s="30" t="s">
        <v>26</v>
      </c>
      <c r="C188" s="31" t="s">
        <v>27</v>
      </c>
      <c r="D188" s="32" t="s">
        <v>636</v>
      </c>
      <c r="E188" s="30" t="s">
        <v>35</v>
      </c>
      <c r="F188" s="30" t="s">
        <v>687</v>
      </c>
      <c r="G188" s="30">
        <v>314099</v>
      </c>
      <c r="H188" s="30">
        <v>200001344</v>
      </c>
      <c r="I188" s="33" t="s">
        <v>688</v>
      </c>
      <c r="J188" s="30">
        <v>36142654</v>
      </c>
      <c r="K188" s="30">
        <v>100007554</v>
      </c>
      <c r="L188" s="33" t="s">
        <v>38</v>
      </c>
      <c r="M188" s="33" t="s">
        <v>689</v>
      </c>
      <c r="N188" s="33" t="s">
        <v>690</v>
      </c>
      <c r="O188" s="28" t="str">
        <f>VLOOKUP(F188,'[1]DK 2024'!$C$4:$F$1651,4,0)</f>
        <v>áno</v>
      </c>
      <c r="P188" s="59">
        <v>637</v>
      </c>
      <c r="Q188" s="64">
        <v>3</v>
      </c>
      <c r="R188" s="29">
        <v>8630</v>
      </c>
    </row>
    <row r="189" spans="1:18" x14ac:dyDescent="0.2">
      <c r="A189" s="1" t="str">
        <f t="shared" si="4"/>
        <v>ZS100019288</v>
      </c>
      <c r="B189" s="30" t="s">
        <v>26</v>
      </c>
      <c r="C189" s="31" t="s">
        <v>27</v>
      </c>
      <c r="D189" s="32" t="s">
        <v>636</v>
      </c>
      <c r="E189" s="30" t="s">
        <v>35</v>
      </c>
      <c r="F189" s="30" t="s">
        <v>691</v>
      </c>
      <c r="G189" s="30">
        <v>314137</v>
      </c>
      <c r="H189" s="30">
        <v>200001350</v>
      </c>
      <c r="I189" s="33" t="s">
        <v>692</v>
      </c>
      <c r="J189" s="30">
        <v>53880391</v>
      </c>
      <c r="K189" s="30">
        <v>100019288</v>
      </c>
      <c r="L189" s="33" t="s">
        <v>46</v>
      </c>
      <c r="M189" s="33" t="s">
        <v>693</v>
      </c>
      <c r="N189" s="33" t="s">
        <v>694</v>
      </c>
      <c r="O189" s="28" t="str">
        <f>VLOOKUP(F189,'[1]DK 2024'!$C$4:$F$1651,4,0)</f>
        <v>áno</v>
      </c>
      <c r="P189" s="59">
        <v>222</v>
      </c>
      <c r="Q189" s="64">
        <v>1</v>
      </c>
      <c r="R189" s="29">
        <v>2875</v>
      </c>
    </row>
    <row r="190" spans="1:18" x14ac:dyDescent="0.2">
      <c r="A190" s="1" t="str">
        <f t="shared" si="4"/>
        <v>ZS100007596</v>
      </c>
      <c r="B190" s="30" t="s">
        <v>26</v>
      </c>
      <c r="C190" s="31" t="s">
        <v>27</v>
      </c>
      <c r="D190" s="32" t="s">
        <v>636</v>
      </c>
      <c r="E190" s="30" t="s">
        <v>35</v>
      </c>
      <c r="F190" s="30" t="s">
        <v>695</v>
      </c>
      <c r="G190" s="30">
        <v>314200</v>
      </c>
      <c r="H190" s="30">
        <v>200001352</v>
      </c>
      <c r="I190" s="33" t="s">
        <v>696</v>
      </c>
      <c r="J190" s="30">
        <v>37812785</v>
      </c>
      <c r="K190" s="30">
        <v>100007596</v>
      </c>
      <c r="L190" s="33" t="s">
        <v>46</v>
      </c>
      <c r="M190" s="33" t="s">
        <v>697</v>
      </c>
      <c r="N190" s="33" t="s">
        <v>698</v>
      </c>
      <c r="O190" s="28" t="str">
        <f>VLOOKUP(F190,'[1]DK 2024'!$C$4:$F$1651,4,0)</f>
        <v>áno</v>
      </c>
      <c r="P190" s="59">
        <v>88</v>
      </c>
      <c r="Q190" s="64">
        <v>0</v>
      </c>
      <c r="R190" s="29">
        <v>0</v>
      </c>
    </row>
    <row r="191" spans="1:18" x14ac:dyDescent="0.2">
      <c r="A191" s="1" t="str">
        <f t="shared" si="4"/>
        <v>ZS100007604</v>
      </c>
      <c r="B191" s="30" t="s">
        <v>26</v>
      </c>
      <c r="C191" s="31" t="s">
        <v>27</v>
      </c>
      <c r="D191" s="32" t="s">
        <v>636</v>
      </c>
      <c r="E191" s="30" t="s">
        <v>35</v>
      </c>
      <c r="F191" s="30" t="s">
        <v>699</v>
      </c>
      <c r="G191" s="30">
        <v>314251</v>
      </c>
      <c r="H191" s="30">
        <v>200001354</v>
      </c>
      <c r="I191" s="33" t="s">
        <v>700</v>
      </c>
      <c r="J191" s="30">
        <v>37812190</v>
      </c>
      <c r="K191" s="30">
        <v>100007604</v>
      </c>
      <c r="L191" s="33" t="s">
        <v>38</v>
      </c>
      <c r="M191" s="33" t="s">
        <v>701</v>
      </c>
      <c r="N191" s="33" t="s">
        <v>702</v>
      </c>
      <c r="O191" s="28" t="str">
        <f>VLOOKUP(F191,'[1]DK 2024'!$C$4:$F$1651,4,0)</f>
        <v>áno</v>
      </c>
      <c r="P191" s="59">
        <v>192</v>
      </c>
      <c r="Q191" s="64">
        <v>1.8</v>
      </c>
      <c r="R191" s="29">
        <v>5175</v>
      </c>
    </row>
    <row r="192" spans="1:18" x14ac:dyDescent="0.2">
      <c r="A192" s="1" t="str">
        <f t="shared" si="4"/>
        <v>ZS100007655</v>
      </c>
      <c r="B192" s="30" t="s">
        <v>26</v>
      </c>
      <c r="C192" s="31" t="s">
        <v>27</v>
      </c>
      <c r="D192" s="32" t="s">
        <v>636</v>
      </c>
      <c r="E192" s="30" t="s">
        <v>35</v>
      </c>
      <c r="F192" s="30" t="s">
        <v>703</v>
      </c>
      <c r="G192" s="30">
        <v>315346</v>
      </c>
      <c r="H192" s="30">
        <v>200001378</v>
      </c>
      <c r="I192" s="33" t="s">
        <v>704</v>
      </c>
      <c r="J192" s="30">
        <v>37813455</v>
      </c>
      <c r="K192" s="30">
        <v>100007655</v>
      </c>
      <c r="L192" s="33" t="s">
        <v>38</v>
      </c>
      <c r="M192" s="33" t="s">
        <v>706</v>
      </c>
      <c r="N192" s="33" t="s">
        <v>707</v>
      </c>
      <c r="O192" s="28" t="str">
        <f>VLOOKUP(F192,'[1]DK 2024'!$C$4:$F$1651,4,0)</f>
        <v>áno</v>
      </c>
      <c r="P192" s="59">
        <v>133</v>
      </c>
      <c r="Q192" s="64">
        <v>1.2</v>
      </c>
      <c r="R192" s="29">
        <v>3455</v>
      </c>
    </row>
    <row r="193" spans="1:18" x14ac:dyDescent="0.2">
      <c r="A193" s="1" t="str">
        <f t="shared" si="4"/>
        <v>ZS100007718</v>
      </c>
      <c r="B193" s="30" t="s">
        <v>26</v>
      </c>
      <c r="C193" s="31" t="s">
        <v>27</v>
      </c>
      <c r="D193" s="32" t="s">
        <v>636</v>
      </c>
      <c r="E193" s="30" t="s">
        <v>35</v>
      </c>
      <c r="F193" s="30" t="s">
        <v>708</v>
      </c>
      <c r="G193" s="30">
        <v>315486</v>
      </c>
      <c r="H193" s="30">
        <v>200001387</v>
      </c>
      <c r="I193" s="33" t="s">
        <v>709</v>
      </c>
      <c r="J193" s="30">
        <v>37810481</v>
      </c>
      <c r="K193" s="30">
        <v>100007718</v>
      </c>
      <c r="L193" s="33" t="s">
        <v>46</v>
      </c>
      <c r="M193" s="33" t="s">
        <v>710</v>
      </c>
      <c r="N193" s="33" t="s">
        <v>711</v>
      </c>
      <c r="O193" s="28" t="str">
        <f>VLOOKUP(F193,'[1]DK 2024'!$C$4:$F$1651,4,0)</f>
        <v>áno</v>
      </c>
      <c r="P193" s="59">
        <v>162</v>
      </c>
      <c r="Q193" s="64">
        <v>1</v>
      </c>
      <c r="R193" s="29">
        <v>2875</v>
      </c>
    </row>
    <row r="194" spans="1:18" x14ac:dyDescent="0.2">
      <c r="A194" s="1" t="str">
        <f t="shared" si="4"/>
        <v>ZS100007877</v>
      </c>
      <c r="B194" s="30" t="s">
        <v>26</v>
      </c>
      <c r="C194" s="31" t="s">
        <v>27</v>
      </c>
      <c r="D194" s="32" t="s">
        <v>636</v>
      </c>
      <c r="E194" s="30" t="s">
        <v>35</v>
      </c>
      <c r="F194" s="30" t="s">
        <v>712</v>
      </c>
      <c r="G194" s="30">
        <v>316571</v>
      </c>
      <c r="H194" s="30">
        <v>200001426</v>
      </c>
      <c r="I194" s="33" t="s">
        <v>713</v>
      </c>
      <c r="J194" s="30">
        <v>710059116</v>
      </c>
      <c r="K194" s="30">
        <v>100007877</v>
      </c>
      <c r="L194" s="33" t="s">
        <v>714</v>
      </c>
      <c r="M194" s="33" t="s">
        <v>716</v>
      </c>
      <c r="N194" s="33" t="s">
        <v>717</v>
      </c>
      <c r="O194" s="28" t="str">
        <f>VLOOKUP(F194,'[1]DK 2024'!$C$4:$F$1651,4,0)</f>
        <v>áno</v>
      </c>
      <c r="P194" s="59">
        <v>35</v>
      </c>
      <c r="Q194" s="64">
        <v>0.2</v>
      </c>
      <c r="R194" s="29">
        <v>570</v>
      </c>
    </row>
    <row r="195" spans="1:18" x14ac:dyDescent="0.2">
      <c r="A195" s="1" t="str">
        <f t="shared" si="4"/>
        <v>ZS100007911</v>
      </c>
      <c r="B195" s="30" t="s">
        <v>26</v>
      </c>
      <c r="C195" s="31" t="s">
        <v>27</v>
      </c>
      <c r="D195" s="32" t="s">
        <v>636</v>
      </c>
      <c r="E195" s="30" t="s">
        <v>35</v>
      </c>
      <c r="F195" s="30" t="s">
        <v>718</v>
      </c>
      <c r="G195" s="30">
        <v>316741</v>
      </c>
      <c r="H195" s="30">
        <v>200001436</v>
      </c>
      <c r="I195" s="33" t="s">
        <v>719</v>
      </c>
      <c r="J195" s="30">
        <v>37812106</v>
      </c>
      <c r="K195" s="30">
        <v>100007911</v>
      </c>
      <c r="L195" s="33" t="s">
        <v>38</v>
      </c>
      <c r="M195" s="33" t="s">
        <v>720</v>
      </c>
      <c r="N195" s="33" t="s">
        <v>721</v>
      </c>
      <c r="O195" s="28" t="str">
        <f>VLOOKUP(F195,'[1]DK 2024'!$C$4:$F$1651,4,0)</f>
        <v>áno</v>
      </c>
      <c r="P195" s="59">
        <v>217</v>
      </c>
      <c r="Q195" s="64">
        <v>1</v>
      </c>
      <c r="R195" s="29">
        <v>2875</v>
      </c>
    </row>
    <row r="196" spans="1:18" x14ac:dyDescent="0.2">
      <c r="A196" s="1" t="str">
        <f t="shared" si="4"/>
        <v>ZS100007995</v>
      </c>
      <c r="B196" s="35" t="s">
        <v>26</v>
      </c>
      <c r="C196" s="31" t="s">
        <v>27</v>
      </c>
      <c r="D196" s="32" t="s">
        <v>636</v>
      </c>
      <c r="E196" s="30" t="s">
        <v>35</v>
      </c>
      <c r="F196" s="30" t="s">
        <v>722</v>
      </c>
      <c r="G196" s="30">
        <v>316792</v>
      </c>
      <c r="H196" s="30">
        <v>200001421</v>
      </c>
      <c r="I196" s="33" t="s">
        <v>723</v>
      </c>
      <c r="J196" s="30">
        <v>37811878</v>
      </c>
      <c r="K196" s="30">
        <v>100007995</v>
      </c>
      <c r="L196" s="33" t="s">
        <v>38</v>
      </c>
      <c r="M196" s="33" t="s">
        <v>715</v>
      </c>
      <c r="N196" s="33" t="s">
        <v>724</v>
      </c>
      <c r="O196" s="28" t="str">
        <f>VLOOKUP(F196,'[1]DK 2024'!$C$4:$F$1651,4,0)</f>
        <v>áno</v>
      </c>
      <c r="P196" s="59">
        <v>286</v>
      </c>
      <c r="Q196" s="64">
        <v>0</v>
      </c>
      <c r="R196" s="29">
        <v>0</v>
      </c>
    </row>
    <row r="197" spans="1:18" x14ac:dyDescent="0.2">
      <c r="A197" s="1" t="str">
        <f t="shared" si="4"/>
        <v>ZS100008083</v>
      </c>
      <c r="B197" s="30" t="s">
        <v>26</v>
      </c>
      <c r="C197" s="31" t="s">
        <v>27</v>
      </c>
      <c r="D197" s="32" t="s">
        <v>636</v>
      </c>
      <c r="E197" s="30" t="s">
        <v>35</v>
      </c>
      <c r="F197" s="30" t="s">
        <v>722</v>
      </c>
      <c r="G197" s="30">
        <v>316792</v>
      </c>
      <c r="H197" s="30">
        <v>200001421</v>
      </c>
      <c r="I197" s="33" t="s">
        <v>723</v>
      </c>
      <c r="J197" s="30">
        <v>37811843</v>
      </c>
      <c r="K197" s="30">
        <v>100008083</v>
      </c>
      <c r="L197" s="33" t="s">
        <v>46</v>
      </c>
      <c r="M197" s="33" t="s">
        <v>715</v>
      </c>
      <c r="N197" s="33" t="s">
        <v>725</v>
      </c>
      <c r="O197" s="28" t="str">
        <f>VLOOKUP(F197,'[1]DK 2024'!$C$4:$F$1651,4,0)</f>
        <v>áno</v>
      </c>
      <c r="P197" s="59">
        <v>378</v>
      </c>
      <c r="Q197" s="64">
        <v>0</v>
      </c>
      <c r="R197" s="29">
        <v>0</v>
      </c>
    </row>
    <row r="198" spans="1:18" x14ac:dyDescent="0.2">
      <c r="A198" s="1" t="str">
        <f t="shared" si="4"/>
        <v>ZS100008118</v>
      </c>
      <c r="B198" s="30" t="s">
        <v>26</v>
      </c>
      <c r="C198" s="31" t="s">
        <v>27</v>
      </c>
      <c r="D198" s="32" t="s">
        <v>636</v>
      </c>
      <c r="E198" s="30" t="s">
        <v>35</v>
      </c>
      <c r="F198" s="30" t="s">
        <v>726</v>
      </c>
      <c r="G198" s="30">
        <v>316938</v>
      </c>
      <c r="H198" s="30">
        <v>200001451</v>
      </c>
      <c r="I198" s="33" t="s">
        <v>727</v>
      </c>
      <c r="J198" s="30">
        <v>37812157</v>
      </c>
      <c r="K198" s="30">
        <v>100008118</v>
      </c>
      <c r="L198" s="33" t="s">
        <v>728</v>
      </c>
      <c r="M198" s="33" t="s">
        <v>729</v>
      </c>
      <c r="N198" s="33" t="s">
        <v>730</v>
      </c>
      <c r="O198" s="28" t="str">
        <f>VLOOKUP(F198,'[1]DK 2024'!$C$4:$F$1651,4,0)</f>
        <v>áno</v>
      </c>
      <c r="P198" s="59">
        <v>391</v>
      </c>
      <c r="Q198" s="64">
        <v>1</v>
      </c>
      <c r="R198" s="29">
        <v>2875</v>
      </c>
    </row>
    <row r="199" spans="1:18" x14ac:dyDescent="0.2">
      <c r="A199" s="1" t="str">
        <f t="shared" ref="A199:A262" si="5">C199&amp;K199</f>
        <v>ZS100008155</v>
      </c>
      <c r="B199" s="30" t="s">
        <v>26</v>
      </c>
      <c r="C199" s="31" t="s">
        <v>27</v>
      </c>
      <c r="D199" s="32" t="s">
        <v>636</v>
      </c>
      <c r="E199" s="30" t="s">
        <v>35</v>
      </c>
      <c r="F199" s="30" t="s">
        <v>731</v>
      </c>
      <c r="G199" s="30">
        <v>317021</v>
      </c>
      <c r="H199" s="30">
        <v>200001461</v>
      </c>
      <c r="I199" s="33" t="s">
        <v>732</v>
      </c>
      <c r="J199" s="30">
        <v>710059230</v>
      </c>
      <c r="K199" s="30">
        <v>100008155</v>
      </c>
      <c r="L199" s="33" t="s">
        <v>714</v>
      </c>
      <c r="M199" s="33" t="s">
        <v>733</v>
      </c>
      <c r="N199" s="33" t="s">
        <v>734</v>
      </c>
      <c r="O199" s="28" t="str">
        <f>VLOOKUP(F199,'[1]DK 2024'!$C$4:$F$1651,4,0)</f>
        <v>áno</v>
      </c>
      <c r="P199" s="59">
        <v>61</v>
      </c>
      <c r="Q199" s="64">
        <v>0</v>
      </c>
      <c r="R199" s="29">
        <v>0</v>
      </c>
    </row>
    <row r="200" spans="1:18" x14ac:dyDescent="0.2">
      <c r="A200" s="1" t="str">
        <f t="shared" si="5"/>
        <v>ZS100008188</v>
      </c>
      <c r="B200" s="30" t="s">
        <v>26</v>
      </c>
      <c r="C200" s="31" t="s">
        <v>27</v>
      </c>
      <c r="D200" s="32" t="s">
        <v>636</v>
      </c>
      <c r="E200" s="30" t="s">
        <v>35</v>
      </c>
      <c r="F200" s="30" t="s">
        <v>735</v>
      </c>
      <c r="G200" s="30">
        <v>314382</v>
      </c>
      <c r="H200" s="30">
        <v>200001473</v>
      </c>
      <c r="I200" s="33" t="s">
        <v>736</v>
      </c>
      <c r="J200" s="30">
        <v>37810278</v>
      </c>
      <c r="K200" s="30">
        <v>100008188</v>
      </c>
      <c r="L200" s="33" t="s">
        <v>46</v>
      </c>
      <c r="M200" s="33" t="s">
        <v>738</v>
      </c>
      <c r="N200" s="33" t="s">
        <v>739</v>
      </c>
      <c r="O200" s="28" t="str">
        <f>VLOOKUP(F200,'[1]DK 2024'!$C$4:$F$1651,4,0)</f>
        <v>áno</v>
      </c>
      <c r="P200" s="59">
        <v>138</v>
      </c>
      <c r="Q200" s="64">
        <v>1</v>
      </c>
      <c r="R200" s="29">
        <v>2875</v>
      </c>
    </row>
    <row r="201" spans="1:18" x14ac:dyDescent="0.2">
      <c r="A201" s="1" t="str">
        <f t="shared" si="5"/>
        <v>ZS100008193</v>
      </c>
      <c r="B201" s="30" t="s">
        <v>26</v>
      </c>
      <c r="C201" s="31" t="s">
        <v>27</v>
      </c>
      <c r="D201" s="32" t="s">
        <v>636</v>
      </c>
      <c r="E201" s="30" t="s">
        <v>35</v>
      </c>
      <c r="F201" s="30" t="s">
        <v>740</v>
      </c>
      <c r="G201" s="30">
        <v>314404</v>
      </c>
      <c r="H201" s="30">
        <v>200001475</v>
      </c>
      <c r="I201" s="33" t="s">
        <v>741</v>
      </c>
      <c r="J201" s="30">
        <v>37810324</v>
      </c>
      <c r="K201" s="30">
        <v>100008193</v>
      </c>
      <c r="L201" s="33" t="s">
        <v>46</v>
      </c>
      <c r="M201" s="33" t="s">
        <v>742</v>
      </c>
      <c r="N201" s="33" t="s">
        <v>743</v>
      </c>
      <c r="O201" s="28" t="str">
        <f>VLOOKUP(F201,'[1]DK 2024'!$C$4:$F$1651,4,0)</f>
        <v>áno</v>
      </c>
      <c r="P201" s="59">
        <v>239</v>
      </c>
      <c r="Q201" s="64">
        <v>1</v>
      </c>
      <c r="R201" s="29">
        <v>2875</v>
      </c>
    </row>
    <row r="202" spans="1:18" x14ac:dyDescent="0.2">
      <c r="A202" s="1" t="str">
        <f t="shared" si="5"/>
        <v>ZS100008230</v>
      </c>
      <c r="B202" s="30" t="s">
        <v>26</v>
      </c>
      <c r="C202" s="31" t="s">
        <v>27</v>
      </c>
      <c r="D202" s="32" t="s">
        <v>636</v>
      </c>
      <c r="E202" s="30" t="s">
        <v>35</v>
      </c>
      <c r="F202" s="30" t="s">
        <v>744</v>
      </c>
      <c r="G202" s="30">
        <v>314625</v>
      </c>
      <c r="H202" s="30">
        <v>200001480</v>
      </c>
      <c r="I202" s="33" t="s">
        <v>745</v>
      </c>
      <c r="J202" s="30">
        <v>37813099</v>
      </c>
      <c r="K202" s="30">
        <v>100008230</v>
      </c>
      <c r="L202" s="33" t="s">
        <v>46</v>
      </c>
      <c r="M202" s="33" t="s">
        <v>746</v>
      </c>
      <c r="N202" s="33" t="s">
        <v>747</v>
      </c>
      <c r="O202" s="28" t="str">
        <f>VLOOKUP(F202,'[1]DK 2024'!$C$4:$F$1651,4,0)</f>
        <v>áno</v>
      </c>
      <c r="P202" s="59">
        <v>335</v>
      </c>
      <c r="Q202" s="64">
        <v>0</v>
      </c>
      <c r="R202" s="29">
        <v>0</v>
      </c>
    </row>
    <row r="203" spans="1:18" x14ac:dyDescent="0.2">
      <c r="A203" s="1" t="str">
        <f t="shared" si="5"/>
        <v>ZS100008305</v>
      </c>
      <c r="B203" s="30" t="s">
        <v>26</v>
      </c>
      <c r="C203" s="31" t="s">
        <v>27</v>
      </c>
      <c r="D203" s="32" t="s">
        <v>636</v>
      </c>
      <c r="E203" s="30" t="s">
        <v>35</v>
      </c>
      <c r="F203" s="30" t="s">
        <v>748</v>
      </c>
      <c r="G203" s="30">
        <v>314722</v>
      </c>
      <c r="H203" s="30">
        <v>200001485</v>
      </c>
      <c r="I203" s="33" t="s">
        <v>749</v>
      </c>
      <c r="J203" s="30">
        <v>31902952</v>
      </c>
      <c r="K203" s="30">
        <v>100008305</v>
      </c>
      <c r="L203" s="33" t="s">
        <v>46</v>
      </c>
      <c r="M203" s="33" t="s">
        <v>750</v>
      </c>
      <c r="N203" s="33" t="s">
        <v>751</v>
      </c>
      <c r="O203" s="28" t="str">
        <f>VLOOKUP(F203,'[1]DK 2024'!$C$4:$F$1651,4,0)</f>
        <v>áno</v>
      </c>
      <c r="P203" s="59">
        <v>430</v>
      </c>
      <c r="Q203" s="64">
        <v>1</v>
      </c>
      <c r="R203" s="29">
        <v>2875</v>
      </c>
    </row>
    <row r="204" spans="1:18" x14ac:dyDescent="0.2">
      <c r="A204" s="1" t="str">
        <f t="shared" si="5"/>
        <v>ZS100008381</v>
      </c>
      <c r="B204" s="30" t="s">
        <v>26</v>
      </c>
      <c r="C204" s="31" t="s">
        <v>27</v>
      </c>
      <c r="D204" s="32" t="s">
        <v>636</v>
      </c>
      <c r="E204" s="30" t="s">
        <v>35</v>
      </c>
      <c r="F204" s="30" t="s">
        <v>752</v>
      </c>
      <c r="G204" s="30">
        <v>315214</v>
      </c>
      <c r="H204" s="30">
        <v>200001500</v>
      </c>
      <c r="I204" s="33" t="s">
        <v>753</v>
      </c>
      <c r="J204" s="30">
        <v>710058659</v>
      </c>
      <c r="K204" s="30">
        <v>100008381</v>
      </c>
      <c r="L204" s="33" t="s">
        <v>38</v>
      </c>
      <c r="M204" s="33" t="s">
        <v>755</v>
      </c>
      <c r="N204" s="33" t="s">
        <v>756</v>
      </c>
      <c r="O204" s="28" t="str">
        <f>VLOOKUP(F204,'[1]DK 2024'!$C$4:$F$1651,4,0)</f>
        <v>áno</v>
      </c>
      <c r="P204" s="59">
        <v>35</v>
      </c>
      <c r="Q204" s="64">
        <v>0.2</v>
      </c>
      <c r="R204" s="29">
        <v>570</v>
      </c>
    </row>
    <row r="205" spans="1:18" x14ac:dyDescent="0.2">
      <c r="A205" s="1" t="str">
        <f t="shared" si="5"/>
        <v>ZS100008391</v>
      </c>
      <c r="B205" s="30" t="s">
        <v>26</v>
      </c>
      <c r="C205" s="31" t="s">
        <v>27</v>
      </c>
      <c r="D205" s="32" t="s">
        <v>636</v>
      </c>
      <c r="E205" s="30" t="s">
        <v>35</v>
      </c>
      <c r="F205" s="30" t="s">
        <v>757</v>
      </c>
      <c r="G205" s="30">
        <v>315311</v>
      </c>
      <c r="H205" s="30">
        <v>200001503</v>
      </c>
      <c r="I205" s="33" t="s">
        <v>758</v>
      </c>
      <c r="J205" s="30">
        <v>37813188</v>
      </c>
      <c r="K205" s="30">
        <v>100008391</v>
      </c>
      <c r="L205" s="33" t="s">
        <v>46</v>
      </c>
      <c r="M205" s="33" t="s">
        <v>759</v>
      </c>
      <c r="N205" s="33" t="s">
        <v>760</v>
      </c>
      <c r="O205" s="28" t="str">
        <f>VLOOKUP(F205,'[1]DK 2024'!$C$4:$F$1651,4,0)</f>
        <v>áno</v>
      </c>
      <c r="P205" s="59">
        <v>144</v>
      </c>
      <c r="Q205" s="64">
        <v>1</v>
      </c>
      <c r="R205" s="29">
        <v>2875</v>
      </c>
    </row>
    <row r="206" spans="1:18" x14ac:dyDescent="0.2">
      <c r="A206" s="1" t="str">
        <f t="shared" si="5"/>
        <v>ZS100008448</v>
      </c>
      <c r="B206" s="30" t="s">
        <v>26</v>
      </c>
      <c r="C206" s="31" t="s">
        <v>27</v>
      </c>
      <c r="D206" s="32" t="s">
        <v>636</v>
      </c>
      <c r="E206" s="30" t="s">
        <v>35</v>
      </c>
      <c r="F206" s="30" t="s">
        <v>761</v>
      </c>
      <c r="G206" s="30">
        <v>315559</v>
      </c>
      <c r="H206" s="30">
        <v>200001512</v>
      </c>
      <c r="I206" s="33" t="s">
        <v>762</v>
      </c>
      <c r="J206" s="30">
        <v>37813374</v>
      </c>
      <c r="K206" s="30">
        <v>100008448</v>
      </c>
      <c r="L206" s="33" t="s">
        <v>46</v>
      </c>
      <c r="M206" s="33" t="s">
        <v>763</v>
      </c>
      <c r="N206" s="33" t="s">
        <v>764</v>
      </c>
      <c r="O206" s="28" t="str">
        <f>VLOOKUP(F206,'[1]DK 2024'!$C$4:$F$1651,4,0)</f>
        <v>áno</v>
      </c>
      <c r="P206" s="59">
        <v>166</v>
      </c>
      <c r="Q206" s="64">
        <v>0</v>
      </c>
      <c r="R206" s="29">
        <v>0</v>
      </c>
    </row>
    <row r="207" spans="1:18" x14ac:dyDescent="0.2">
      <c r="A207" s="1" t="str">
        <f t="shared" si="5"/>
        <v>ZS100008590</v>
      </c>
      <c r="B207" s="30" t="s">
        <v>26</v>
      </c>
      <c r="C207" s="31" t="s">
        <v>27</v>
      </c>
      <c r="D207" s="32" t="s">
        <v>636</v>
      </c>
      <c r="E207" s="30" t="s">
        <v>35</v>
      </c>
      <c r="F207" s="30" t="s">
        <v>765</v>
      </c>
      <c r="G207" s="30">
        <v>315737</v>
      </c>
      <c r="H207" s="30">
        <v>200001498</v>
      </c>
      <c r="I207" s="33" t="s">
        <v>766</v>
      </c>
      <c r="J207" s="30">
        <v>614394</v>
      </c>
      <c r="K207" s="30">
        <v>100008590</v>
      </c>
      <c r="L207" s="33" t="s">
        <v>38</v>
      </c>
      <c r="M207" s="33" t="s">
        <v>754</v>
      </c>
      <c r="N207" s="33" t="s">
        <v>767</v>
      </c>
      <c r="O207" s="28" t="str">
        <f>VLOOKUP(F207,'[1]DK 2024'!$C$4:$F$1651,4,0)</f>
        <v>áno</v>
      </c>
      <c r="P207" s="59">
        <v>617</v>
      </c>
      <c r="Q207" s="64">
        <v>1</v>
      </c>
      <c r="R207" s="29">
        <v>2875</v>
      </c>
    </row>
    <row r="208" spans="1:18" x14ac:dyDescent="0.2">
      <c r="A208" s="1" t="str">
        <f t="shared" si="5"/>
        <v>ZS100008564</v>
      </c>
      <c r="B208" s="30" t="s">
        <v>26</v>
      </c>
      <c r="C208" s="31" t="s">
        <v>27</v>
      </c>
      <c r="D208" s="32" t="s">
        <v>636</v>
      </c>
      <c r="E208" s="30" t="s">
        <v>35</v>
      </c>
      <c r="F208" s="30" t="s">
        <v>765</v>
      </c>
      <c r="G208" s="30">
        <v>315737</v>
      </c>
      <c r="H208" s="30">
        <v>200001498</v>
      </c>
      <c r="I208" s="33" t="s">
        <v>766</v>
      </c>
      <c r="J208" s="30">
        <v>31934617</v>
      </c>
      <c r="K208" s="30">
        <v>100008564</v>
      </c>
      <c r="L208" s="33" t="s">
        <v>38</v>
      </c>
      <c r="M208" s="33" t="s">
        <v>754</v>
      </c>
      <c r="N208" s="33" t="s">
        <v>768</v>
      </c>
      <c r="O208" s="28" t="str">
        <f>VLOOKUP(F208,'[1]DK 2024'!$C$4:$F$1651,4,0)</f>
        <v>áno</v>
      </c>
      <c r="P208" s="59">
        <v>272</v>
      </c>
      <c r="Q208" s="64">
        <v>1</v>
      </c>
      <c r="R208" s="29">
        <v>2875</v>
      </c>
    </row>
    <row r="209" spans="1:18" ht="12.75" customHeight="1" x14ac:dyDescent="0.2">
      <c r="A209" s="1" t="str">
        <f t="shared" si="5"/>
        <v>ZS100018755</v>
      </c>
      <c r="B209" s="30" t="s">
        <v>26</v>
      </c>
      <c r="C209" s="31" t="s">
        <v>27</v>
      </c>
      <c r="D209" s="36" t="s">
        <v>636</v>
      </c>
      <c r="E209" s="37" t="s">
        <v>35</v>
      </c>
      <c r="F209" s="37" t="s">
        <v>769</v>
      </c>
      <c r="G209" s="37">
        <v>316806</v>
      </c>
      <c r="H209" s="37">
        <v>200001543</v>
      </c>
      <c r="I209" s="38" t="s">
        <v>770</v>
      </c>
      <c r="J209" s="37">
        <v>52547507</v>
      </c>
      <c r="K209" s="37">
        <v>100018755</v>
      </c>
      <c r="L209" s="38" t="s">
        <v>140</v>
      </c>
      <c r="M209" s="38" t="s">
        <v>772</v>
      </c>
      <c r="N209" s="38" t="s">
        <v>773</v>
      </c>
      <c r="O209" s="28" t="str">
        <f>VLOOKUP(F209,'[1]DK 2024'!$C$4:$F$1651,4,0)</f>
        <v>áno</v>
      </c>
      <c r="P209" s="60">
        <v>162</v>
      </c>
      <c r="Q209" s="64">
        <v>0</v>
      </c>
      <c r="R209" s="29">
        <v>4605</v>
      </c>
    </row>
    <row r="210" spans="1:18" ht="12.75" customHeight="1" x14ac:dyDescent="0.2">
      <c r="A210" s="1" t="str">
        <f t="shared" si="5"/>
        <v>ZS100017461</v>
      </c>
      <c r="B210" s="30" t="s">
        <v>26</v>
      </c>
      <c r="C210" s="31" t="s">
        <v>27</v>
      </c>
      <c r="D210" s="36" t="s">
        <v>636</v>
      </c>
      <c r="E210" s="37" t="s">
        <v>35</v>
      </c>
      <c r="F210" s="37" t="s">
        <v>774</v>
      </c>
      <c r="G210" s="37">
        <v>317004</v>
      </c>
      <c r="H210" s="37">
        <v>200001525</v>
      </c>
      <c r="I210" s="38" t="s">
        <v>775</v>
      </c>
      <c r="J210" s="37">
        <v>37906216</v>
      </c>
      <c r="K210" s="37">
        <v>100017461</v>
      </c>
      <c r="L210" s="38" t="s">
        <v>140</v>
      </c>
      <c r="M210" s="38" t="s">
        <v>771</v>
      </c>
      <c r="N210" s="38" t="s">
        <v>776</v>
      </c>
      <c r="O210" s="28" t="str">
        <f>VLOOKUP(F210,'[1]DK 2024'!$C$4:$F$1651,4,0)</f>
        <v>áno</v>
      </c>
      <c r="P210" s="60">
        <v>624</v>
      </c>
      <c r="Q210" s="64">
        <v>0</v>
      </c>
      <c r="R210" s="29">
        <v>14385</v>
      </c>
    </row>
    <row r="211" spans="1:18" x14ac:dyDescent="0.2">
      <c r="A211" s="1" t="str">
        <f t="shared" si="5"/>
        <v>ZS100008769</v>
      </c>
      <c r="B211" s="30" t="s">
        <v>26</v>
      </c>
      <c r="C211" s="31" t="s">
        <v>27</v>
      </c>
      <c r="D211" s="32" t="s">
        <v>636</v>
      </c>
      <c r="E211" s="30" t="s">
        <v>35</v>
      </c>
      <c r="F211" s="30" t="s">
        <v>777</v>
      </c>
      <c r="G211" s="30">
        <v>314897</v>
      </c>
      <c r="H211" s="30">
        <v>200001552</v>
      </c>
      <c r="I211" s="33" t="s">
        <v>778</v>
      </c>
      <c r="J211" s="30">
        <v>37810235</v>
      </c>
      <c r="K211" s="30">
        <v>100008769</v>
      </c>
      <c r="L211" s="33" t="s">
        <v>779</v>
      </c>
      <c r="M211" s="33" t="s">
        <v>780</v>
      </c>
      <c r="N211" s="33" t="s">
        <v>781</v>
      </c>
      <c r="O211" s="28" t="str">
        <f>VLOOKUP(F211,'[1]DK 2024'!$C$4:$F$1651,4,0)</f>
        <v>áno</v>
      </c>
      <c r="P211" s="59">
        <v>508</v>
      </c>
      <c r="Q211" s="64">
        <v>5</v>
      </c>
      <c r="R211" s="29">
        <v>14385</v>
      </c>
    </row>
    <row r="212" spans="1:18" x14ac:dyDescent="0.2">
      <c r="A212" s="1" t="str">
        <f t="shared" si="5"/>
        <v>ZS100009035</v>
      </c>
      <c r="B212" s="30" t="s">
        <v>26</v>
      </c>
      <c r="C212" s="31" t="s">
        <v>27</v>
      </c>
      <c r="D212" s="32" t="s">
        <v>636</v>
      </c>
      <c r="E212" s="30" t="s">
        <v>35</v>
      </c>
      <c r="F212" s="30" t="s">
        <v>782</v>
      </c>
      <c r="G212" s="30">
        <v>648264</v>
      </c>
      <c r="H212" s="30">
        <v>200001619</v>
      </c>
      <c r="I212" s="33" t="s">
        <v>783</v>
      </c>
      <c r="J212" s="30">
        <v>37813269</v>
      </c>
      <c r="K212" s="30">
        <v>100009035</v>
      </c>
      <c r="L212" s="33" t="s">
        <v>46</v>
      </c>
      <c r="M212" s="33" t="s">
        <v>785</v>
      </c>
      <c r="N212" s="33" t="s">
        <v>786</v>
      </c>
      <c r="O212" s="28" t="str">
        <f>VLOOKUP(F212,'[1]DK 2024'!$C$4:$F$1651,4,0)</f>
        <v>áno</v>
      </c>
      <c r="P212" s="59">
        <v>227</v>
      </c>
      <c r="Q212" s="64">
        <v>0</v>
      </c>
      <c r="R212" s="29">
        <v>0</v>
      </c>
    </row>
    <row r="213" spans="1:18" x14ac:dyDescent="0.2">
      <c r="A213" s="1" t="str">
        <f t="shared" si="5"/>
        <v>ZS100009168</v>
      </c>
      <c r="B213" s="30" t="s">
        <v>26</v>
      </c>
      <c r="C213" s="31" t="s">
        <v>27</v>
      </c>
      <c r="D213" s="32" t="s">
        <v>636</v>
      </c>
      <c r="E213" s="30" t="s">
        <v>35</v>
      </c>
      <c r="F213" s="30" t="s">
        <v>787</v>
      </c>
      <c r="G213" s="30">
        <v>321796</v>
      </c>
      <c r="H213" s="30">
        <v>200001574</v>
      </c>
      <c r="I213" s="33" t="s">
        <v>788</v>
      </c>
      <c r="J213" s="30">
        <v>37812891</v>
      </c>
      <c r="K213" s="30">
        <v>100009168</v>
      </c>
      <c r="L213" s="33" t="s">
        <v>38</v>
      </c>
      <c r="M213" s="33" t="s">
        <v>784</v>
      </c>
      <c r="N213" s="33" t="s">
        <v>789</v>
      </c>
      <c r="O213" s="28" t="str">
        <f>VLOOKUP(F213,'[1]DK 2024'!$C$4:$F$1651,4,0)</f>
        <v>áno</v>
      </c>
      <c r="P213" s="59">
        <v>504</v>
      </c>
      <c r="Q213" s="64">
        <v>1</v>
      </c>
      <c r="R213" s="29">
        <v>2875</v>
      </c>
    </row>
    <row r="214" spans="1:18" x14ac:dyDescent="0.2">
      <c r="A214" s="1" t="str">
        <f t="shared" si="5"/>
        <v>ZS100009199</v>
      </c>
      <c r="B214" s="30" t="s">
        <v>26</v>
      </c>
      <c r="C214" s="31" t="s">
        <v>27</v>
      </c>
      <c r="D214" s="32" t="s">
        <v>636</v>
      </c>
      <c r="E214" s="30" t="s">
        <v>35</v>
      </c>
      <c r="F214" s="30" t="s">
        <v>787</v>
      </c>
      <c r="G214" s="30">
        <v>321796</v>
      </c>
      <c r="H214" s="30">
        <v>200001574</v>
      </c>
      <c r="I214" s="33" t="s">
        <v>788</v>
      </c>
      <c r="J214" s="30">
        <v>37815091</v>
      </c>
      <c r="K214" s="30">
        <v>100009199</v>
      </c>
      <c r="L214" s="33" t="s">
        <v>38</v>
      </c>
      <c r="M214" s="33" t="s">
        <v>784</v>
      </c>
      <c r="N214" s="33" t="s">
        <v>790</v>
      </c>
      <c r="O214" s="28" t="str">
        <f>VLOOKUP(F214,'[1]DK 2024'!$C$4:$F$1651,4,0)</f>
        <v>áno</v>
      </c>
      <c r="P214" s="59">
        <v>491</v>
      </c>
      <c r="Q214" s="64">
        <v>1</v>
      </c>
      <c r="R214" s="29">
        <v>2875</v>
      </c>
    </row>
    <row r="215" spans="1:18" x14ac:dyDescent="0.2">
      <c r="A215" s="1" t="str">
        <f t="shared" si="5"/>
        <v>ZS100009119</v>
      </c>
      <c r="B215" s="30" t="s">
        <v>26</v>
      </c>
      <c r="C215" s="31" t="s">
        <v>27</v>
      </c>
      <c r="D215" s="34" t="s">
        <v>636</v>
      </c>
      <c r="E215" s="35" t="s">
        <v>35</v>
      </c>
      <c r="F215" s="35" t="s">
        <v>787</v>
      </c>
      <c r="G215" s="35">
        <v>321796</v>
      </c>
      <c r="H215" s="35">
        <v>200001574</v>
      </c>
      <c r="I215" s="33" t="s">
        <v>788</v>
      </c>
      <c r="J215" s="35">
        <v>37810898</v>
      </c>
      <c r="K215" s="30">
        <v>100009119</v>
      </c>
      <c r="L215" s="33" t="s">
        <v>46</v>
      </c>
      <c r="M215" s="33" t="s">
        <v>784</v>
      </c>
      <c r="N215" s="33" t="s">
        <v>791</v>
      </c>
      <c r="O215" s="28" t="str">
        <f>VLOOKUP(F215,'[1]DK 2024'!$C$4:$F$1651,4,0)</f>
        <v>áno</v>
      </c>
      <c r="P215" s="59">
        <v>507</v>
      </c>
      <c r="Q215" s="64">
        <v>2</v>
      </c>
      <c r="R215" s="29">
        <v>5755</v>
      </c>
    </row>
    <row r="216" spans="1:18" x14ac:dyDescent="0.2">
      <c r="A216" s="1" t="str">
        <f t="shared" si="5"/>
        <v>ZS100009251</v>
      </c>
      <c r="B216" s="30" t="s">
        <v>26</v>
      </c>
      <c r="C216" s="31" t="s">
        <v>27</v>
      </c>
      <c r="D216" s="32" t="s">
        <v>636</v>
      </c>
      <c r="E216" s="30" t="s">
        <v>35</v>
      </c>
      <c r="F216" s="30" t="s">
        <v>787</v>
      </c>
      <c r="G216" s="30">
        <v>321796</v>
      </c>
      <c r="H216" s="30">
        <v>200001574</v>
      </c>
      <c r="I216" s="33" t="s">
        <v>788</v>
      </c>
      <c r="J216" s="30">
        <v>37810901</v>
      </c>
      <c r="K216" s="30">
        <v>100009251</v>
      </c>
      <c r="L216" s="33" t="s">
        <v>46</v>
      </c>
      <c r="M216" s="33" t="s">
        <v>784</v>
      </c>
      <c r="N216" s="33" t="s">
        <v>98</v>
      </c>
      <c r="O216" s="28" t="str">
        <f>VLOOKUP(F216,'[1]DK 2024'!$C$4:$F$1651,4,0)</f>
        <v>áno</v>
      </c>
      <c r="P216" s="59">
        <v>578</v>
      </c>
      <c r="Q216" s="64">
        <v>0</v>
      </c>
      <c r="R216" s="29">
        <v>0</v>
      </c>
    </row>
    <row r="217" spans="1:18" x14ac:dyDescent="0.2">
      <c r="A217" s="1" t="str">
        <f t="shared" si="5"/>
        <v>ZS100009083</v>
      </c>
      <c r="B217" s="30" t="s">
        <v>26</v>
      </c>
      <c r="C217" s="31" t="s">
        <v>27</v>
      </c>
      <c r="D217" s="32" t="s">
        <v>636</v>
      </c>
      <c r="E217" s="30" t="s">
        <v>35</v>
      </c>
      <c r="F217" s="30" t="s">
        <v>787</v>
      </c>
      <c r="G217" s="30">
        <v>321796</v>
      </c>
      <c r="H217" s="30">
        <v>200001574</v>
      </c>
      <c r="I217" s="33" t="s">
        <v>788</v>
      </c>
      <c r="J217" s="30">
        <v>37811789</v>
      </c>
      <c r="K217" s="30">
        <v>100009083</v>
      </c>
      <c r="L217" s="33" t="s">
        <v>46</v>
      </c>
      <c r="M217" s="33" t="s">
        <v>784</v>
      </c>
      <c r="N217" s="33" t="s">
        <v>792</v>
      </c>
      <c r="O217" s="28" t="str">
        <f>VLOOKUP(F217,'[1]DK 2024'!$C$4:$F$1651,4,0)</f>
        <v>áno</v>
      </c>
      <c r="P217" s="59">
        <v>145</v>
      </c>
      <c r="Q217" s="64">
        <v>1</v>
      </c>
      <c r="R217" s="29">
        <v>2875</v>
      </c>
    </row>
    <row r="218" spans="1:18" x14ac:dyDescent="0.2">
      <c r="A218" s="1" t="str">
        <f t="shared" si="5"/>
        <v>ZS100009263</v>
      </c>
      <c r="B218" s="30" t="s">
        <v>26</v>
      </c>
      <c r="C218" s="31" t="s">
        <v>27</v>
      </c>
      <c r="D218" s="32" t="s">
        <v>636</v>
      </c>
      <c r="E218" s="30" t="s">
        <v>35</v>
      </c>
      <c r="F218" s="30" t="s">
        <v>787</v>
      </c>
      <c r="G218" s="30">
        <v>321796</v>
      </c>
      <c r="H218" s="30">
        <v>200001574</v>
      </c>
      <c r="I218" s="33" t="s">
        <v>788</v>
      </c>
      <c r="J218" s="30">
        <v>37813064</v>
      </c>
      <c r="K218" s="30">
        <v>100009263</v>
      </c>
      <c r="L218" s="33" t="s">
        <v>46</v>
      </c>
      <c r="M218" s="33" t="s">
        <v>784</v>
      </c>
      <c r="N218" s="33" t="s">
        <v>793</v>
      </c>
      <c r="O218" s="28" t="str">
        <f>VLOOKUP(F218,'[1]DK 2024'!$C$4:$F$1651,4,0)</f>
        <v>áno</v>
      </c>
      <c r="P218" s="59">
        <v>464</v>
      </c>
      <c r="Q218" s="64">
        <v>1</v>
      </c>
      <c r="R218" s="29">
        <v>2875</v>
      </c>
    </row>
    <row r="219" spans="1:18" x14ac:dyDescent="0.2">
      <c r="A219" s="1" t="str">
        <f t="shared" si="5"/>
        <v>ZS100007288</v>
      </c>
      <c r="B219" s="30" t="s">
        <v>26</v>
      </c>
      <c r="C219" s="31" t="s">
        <v>27</v>
      </c>
      <c r="D219" s="32" t="s">
        <v>636</v>
      </c>
      <c r="E219" s="30" t="s">
        <v>115</v>
      </c>
      <c r="F219" s="30" t="s">
        <v>794</v>
      </c>
      <c r="G219" s="30">
        <v>42063043</v>
      </c>
      <c r="H219" s="30">
        <v>200003587</v>
      </c>
      <c r="I219" s="33" t="s">
        <v>795</v>
      </c>
      <c r="J219" s="30">
        <v>30232228</v>
      </c>
      <c r="K219" s="30">
        <v>100007288</v>
      </c>
      <c r="L219" s="33" t="s">
        <v>796</v>
      </c>
      <c r="M219" s="33" t="s">
        <v>663</v>
      </c>
      <c r="N219" s="33" t="s">
        <v>797</v>
      </c>
      <c r="O219" s="28" t="str">
        <f>VLOOKUP(F219,'[1]DK 2024'!$C$4:$F$1651,4,0)</f>
        <v>áno</v>
      </c>
      <c r="P219" s="59">
        <v>237</v>
      </c>
      <c r="Q219" s="64">
        <v>2</v>
      </c>
      <c r="R219" s="29">
        <v>5755</v>
      </c>
    </row>
    <row r="220" spans="1:18" x14ac:dyDescent="0.2">
      <c r="A220" s="1" t="str">
        <f t="shared" si="5"/>
        <v>ZS100019146</v>
      </c>
      <c r="B220" s="30" t="s">
        <v>26</v>
      </c>
      <c r="C220" s="31" t="s">
        <v>27</v>
      </c>
      <c r="D220" s="32" t="s">
        <v>636</v>
      </c>
      <c r="E220" s="30" t="s">
        <v>115</v>
      </c>
      <c r="F220" s="30" t="s">
        <v>798</v>
      </c>
      <c r="G220" s="30">
        <v>37904167</v>
      </c>
      <c r="H220" s="30">
        <v>200003808</v>
      </c>
      <c r="I220" s="33" t="s">
        <v>799</v>
      </c>
      <c r="J220" s="30">
        <v>53463315</v>
      </c>
      <c r="K220" s="30">
        <v>100019146</v>
      </c>
      <c r="L220" s="33" t="s">
        <v>800</v>
      </c>
      <c r="M220" s="33" t="s">
        <v>801</v>
      </c>
      <c r="N220" s="33" t="s">
        <v>802</v>
      </c>
      <c r="O220" s="28" t="str">
        <f>VLOOKUP(F220,'[1]DK 2024'!$C$4:$F$1651,4,0)</f>
        <v>áno</v>
      </c>
      <c r="P220" s="59">
        <v>279</v>
      </c>
      <c r="Q220" s="64">
        <v>2.6</v>
      </c>
      <c r="R220" s="29">
        <v>7475</v>
      </c>
    </row>
    <row r="221" spans="1:18" x14ac:dyDescent="0.2">
      <c r="A221" s="1" t="str">
        <f t="shared" si="5"/>
        <v>ZS100007438</v>
      </c>
      <c r="B221" s="30" t="s">
        <v>26</v>
      </c>
      <c r="C221" s="31" t="s">
        <v>27</v>
      </c>
      <c r="D221" s="32" t="s">
        <v>636</v>
      </c>
      <c r="E221" s="30" t="s">
        <v>130</v>
      </c>
      <c r="F221" s="30" t="s">
        <v>803</v>
      </c>
      <c r="G221" s="30">
        <v>36381861</v>
      </c>
      <c r="H221" s="30">
        <v>200003486</v>
      </c>
      <c r="I221" s="33" t="s">
        <v>804</v>
      </c>
      <c r="J221" s="30">
        <v>42058759</v>
      </c>
      <c r="K221" s="30">
        <v>100007438</v>
      </c>
      <c r="L221" s="33" t="s">
        <v>805</v>
      </c>
      <c r="M221" s="33" t="s">
        <v>681</v>
      </c>
      <c r="N221" s="33" t="s">
        <v>806</v>
      </c>
      <c r="O221" s="28" t="str">
        <f>VLOOKUP(F221,'[1]DK 2024'!$C$4:$F$1651,4,0)</f>
        <v>áno</v>
      </c>
      <c r="P221" s="59">
        <v>53</v>
      </c>
      <c r="Q221" s="64">
        <v>0</v>
      </c>
      <c r="R221" s="29">
        <v>0</v>
      </c>
    </row>
    <row r="222" spans="1:18" x14ac:dyDescent="0.2">
      <c r="A222" s="1" t="str">
        <f t="shared" si="5"/>
        <v>ZS100019809</v>
      </c>
      <c r="B222" s="30" t="s">
        <v>26</v>
      </c>
      <c r="C222" s="31" t="s">
        <v>27</v>
      </c>
      <c r="D222" s="32" t="s">
        <v>636</v>
      </c>
      <c r="E222" s="30" t="s">
        <v>130</v>
      </c>
      <c r="F222" s="30" t="s">
        <v>807</v>
      </c>
      <c r="G222" s="30">
        <v>34698736</v>
      </c>
      <c r="H222" s="30">
        <v>200004096</v>
      </c>
      <c r="I222" s="33" t="s">
        <v>808</v>
      </c>
      <c r="J222" s="30">
        <v>54960371</v>
      </c>
      <c r="K222" s="30">
        <v>100019809</v>
      </c>
      <c r="L222" s="33" t="s">
        <v>421</v>
      </c>
      <c r="M222" s="33" t="s">
        <v>715</v>
      </c>
      <c r="N222" s="33" t="s">
        <v>809</v>
      </c>
      <c r="O222" s="28" t="str">
        <f>VLOOKUP(F222,'[1]DK 2024'!$C$4:$F$1651,4,0)</f>
        <v>áno</v>
      </c>
      <c r="P222" s="59">
        <v>14</v>
      </c>
      <c r="Q222" s="64">
        <v>0</v>
      </c>
      <c r="R222" s="29">
        <v>0</v>
      </c>
    </row>
    <row r="223" spans="1:18" x14ac:dyDescent="0.2">
      <c r="A223" s="1" t="str">
        <f t="shared" si="5"/>
        <v>ZS100008070</v>
      </c>
      <c r="B223" s="30" t="s">
        <v>26</v>
      </c>
      <c r="C223" s="31" t="s">
        <v>27</v>
      </c>
      <c r="D223" s="36" t="s">
        <v>636</v>
      </c>
      <c r="E223" s="37" t="s">
        <v>130</v>
      </c>
      <c r="F223" s="40" t="s">
        <v>810</v>
      </c>
      <c r="G223" s="40">
        <v>90000352</v>
      </c>
      <c r="H223" s="40">
        <v>200004167</v>
      </c>
      <c r="I223" s="41" t="s">
        <v>811</v>
      </c>
      <c r="J223" s="37">
        <v>37900862</v>
      </c>
      <c r="K223" s="37">
        <v>100008070</v>
      </c>
      <c r="L223" s="38" t="s">
        <v>133</v>
      </c>
      <c r="M223" s="38" t="s">
        <v>715</v>
      </c>
      <c r="N223" s="38" t="s">
        <v>812</v>
      </c>
      <c r="O223" s="39" t="str">
        <f>VLOOKUP(F223,'[1]DK 2024'!$C$4:$F$1651,4,0)</f>
        <v>áno</v>
      </c>
      <c r="P223" s="60">
        <v>174</v>
      </c>
      <c r="Q223" s="64">
        <v>1</v>
      </c>
      <c r="R223" s="29">
        <v>2875</v>
      </c>
    </row>
    <row r="224" spans="1:18" x14ac:dyDescent="0.2">
      <c r="A224" s="1" t="str">
        <f t="shared" si="5"/>
        <v>ZS100009436</v>
      </c>
      <c r="B224" s="30" t="s">
        <v>26</v>
      </c>
      <c r="C224" s="31" t="s">
        <v>27</v>
      </c>
      <c r="D224" s="32" t="s">
        <v>626</v>
      </c>
      <c r="E224" s="30" t="s">
        <v>35</v>
      </c>
      <c r="F224" s="30" t="s">
        <v>813</v>
      </c>
      <c r="G224" s="30">
        <v>313271</v>
      </c>
      <c r="H224" s="30">
        <v>200001638</v>
      </c>
      <c r="I224" s="33" t="s">
        <v>814</v>
      </c>
      <c r="J224" s="30">
        <v>35677775</v>
      </c>
      <c r="K224" s="30">
        <v>100009436</v>
      </c>
      <c r="L224" s="33" t="s">
        <v>38</v>
      </c>
      <c r="M224" s="33" t="s">
        <v>815</v>
      </c>
      <c r="N224" s="33" t="s">
        <v>816</v>
      </c>
      <c r="O224" s="28" t="str">
        <f>VLOOKUP(F224,'[1]DK 2024'!$C$4:$F$1651,4,0)</f>
        <v>áno</v>
      </c>
      <c r="P224" s="59">
        <v>527</v>
      </c>
      <c r="Q224" s="64">
        <v>3</v>
      </c>
      <c r="R224" s="29">
        <v>8630</v>
      </c>
    </row>
    <row r="225" spans="1:18" x14ac:dyDescent="0.2">
      <c r="A225" s="1" t="str">
        <f t="shared" si="5"/>
        <v>ZS100009323</v>
      </c>
      <c r="B225" s="30" t="s">
        <v>26</v>
      </c>
      <c r="C225" s="31" t="s">
        <v>27</v>
      </c>
      <c r="D225" s="32" t="s">
        <v>626</v>
      </c>
      <c r="E225" s="30" t="s">
        <v>35</v>
      </c>
      <c r="F225" s="30" t="s">
        <v>813</v>
      </c>
      <c r="G225" s="30">
        <v>313271</v>
      </c>
      <c r="H225" s="30">
        <v>200001638</v>
      </c>
      <c r="I225" s="33" t="s">
        <v>814</v>
      </c>
      <c r="J225" s="30">
        <v>35677741</v>
      </c>
      <c r="K225" s="30">
        <v>100009323</v>
      </c>
      <c r="L225" s="33" t="s">
        <v>817</v>
      </c>
      <c r="M225" s="33" t="s">
        <v>815</v>
      </c>
      <c r="N225" s="33" t="s">
        <v>818</v>
      </c>
      <c r="O225" s="28" t="str">
        <f>VLOOKUP(F225,'[1]DK 2024'!$C$4:$F$1651,4,0)</f>
        <v>áno</v>
      </c>
      <c r="P225" s="59">
        <v>350</v>
      </c>
      <c r="Q225" s="64">
        <v>0</v>
      </c>
      <c r="R225" s="29">
        <v>0</v>
      </c>
    </row>
    <row r="226" spans="1:18" x14ac:dyDescent="0.2">
      <c r="A226" s="1" t="str">
        <f t="shared" si="5"/>
        <v>ZS100009552</v>
      </c>
      <c r="B226" s="30" t="s">
        <v>26</v>
      </c>
      <c r="C226" s="31" t="s">
        <v>27</v>
      </c>
      <c r="D226" s="32" t="s">
        <v>626</v>
      </c>
      <c r="E226" s="30" t="s">
        <v>35</v>
      </c>
      <c r="F226" s="30" t="s">
        <v>819</v>
      </c>
      <c r="G226" s="30">
        <v>313769</v>
      </c>
      <c r="H226" s="30">
        <v>200001671</v>
      </c>
      <c r="I226" s="33" t="s">
        <v>820</v>
      </c>
      <c r="J226" s="30">
        <v>37892509</v>
      </c>
      <c r="K226" s="30">
        <v>100009552</v>
      </c>
      <c r="L226" s="33" t="s">
        <v>46</v>
      </c>
      <c r="M226" s="33" t="s">
        <v>821</v>
      </c>
      <c r="N226" s="33" t="s">
        <v>822</v>
      </c>
      <c r="O226" s="28" t="str">
        <f>VLOOKUP(F226,'[1]DK 2024'!$C$4:$F$1651,4,0)</f>
        <v>áno</v>
      </c>
      <c r="P226" s="59">
        <v>32</v>
      </c>
      <c r="Q226" s="64">
        <v>0</v>
      </c>
      <c r="R226" s="29">
        <v>0</v>
      </c>
    </row>
    <row r="227" spans="1:18" x14ac:dyDescent="0.2">
      <c r="A227" s="1" t="str">
        <f t="shared" si="5"/>
        <v>ZS100009588</v>
      </c>
      <c r="B227" s="30" t="s">
        <v>26</v>
      </c>
      <c r="C227" s="31" t="s">
        <v>27</v>
      </c>
      <c r="D227" s="32" t="s">
        <v>626</v>
      </c>
      <c r="E227" s="30" t="s">
        <v>35</v>
      </c>
      <c r="F227" s="30" t="s">
        <v>823</v>
      </c>
      <c r="G227" s="30">
        <v>648469</v>
      </c>
      <c r="H227" s="30">
        <v>200001681</v>
      </c>
      <c r="I227" s="33" t="s">
        <v>824</v>
      </c>
      <c r="J227" s="30">
        <v>37891839</v>
      </c>
      <c r="K227" s="30">
        <v>100009588</v>
      </c>
      <c r="L227" s="33" t="s">
        <v>46</v>
      </c>
      <c r="M227" s="33" t="s">
        <v>825</v>
      </c>
      <c r="N227" s="33" t="s">
        <v>826</v>
      </c>
      <c r="O227" s="28" t="str">
        <f>VLOOKUP(F227,'[1]DK 2024'!$C$4:$F$1651,4,0)</f>
        <v>áno</v>
      </c>
      <c r="P227" s="59">
        <v>57</v>
      </c>
      <c r="Q227" s="64">
        <v>0.4</v>
      </c>
      <c r="R227" s="29">
        <v>1150</v>
      </c>
    </row>
    <row r="228" spans="1:18" x14ac:dyDescent="0.2">
      <c r="A228" s="1" t="str">
        <f t="shared" si="5"/>
        <v>ZS100009631</v>
      </c>
      <c r="B228" s="30" t="s">
        <v>26</v>
      </c>
      <c r="C228" s="31" t="s">
        <v>27</v>
      </c>
      <c r="D228" s="32" t="s">
        <v>626</v>
      </c>
      <c r="E228" s="30" t="s">
        <v>35</v>
      </c>
      <c r="F228" s="30" t="s">
        <v>827</v>
      </c>
      <c r="G228" s="30">
        <v>320501</v>
      </c>
      <c r="H228" s="30">
        <v>200001689</v>
      </c>
      <c r="I228" s="33" t="s">
        <v>828</v>
      </c>
      <c r="J228" s="30">
        <v>35991496</v>
      </c>
      <c r="K228" s="30">
        <v>100009631</v>
      </c>
      <c r="L228" s="33" t="s">
        <v>829</v>
      </c>
      <c r="M228" s="33" t="s">
        <v>830</v>
      </c>
      <c r="N228" s="33" t="s">
        <v>831</v>
      </c>
      <c r="O228" s="28" t="str">
        <f>VLOOKUP(F228,'[1]DK 2024'!$C$4:$F$1651,4,0)</f>
        <v>áno</v>
      </c>
      <c r="P228" s="59">
        <v>344</v>
      </c>
      <c r="Q228" s="64">
        <v>1</v>
      </c>
      <c r="R228" s="29">
        <v>2875</v>
      </c>
    </row>
    <row r="229" spans="1:18" x14ac:dyDescent="0.2">
      <c r="A229" s="1" t="str">
        <f t="shared" si="5"/>
        <v>ZS100009642</v>
      </c>
      <c r="B229" s="30" t="s">
        <v>26</v>
      </c>
      <c r="C229" s="31" t="s">
        <v>27</v>
      </c>
      <c r="D229" s="32" t="s">
        <v>626</v>
      </c>
      <c r="E229" s="30" t="s">
        <v>35</v>
      </c>
      <c r="F229" s="30" t="s">
        <v>832</v>
      </c>
      <c r="G229" s="30">
        <v>320943</v>
      </c>
      <c r="H229" s="30">
        <v>200001701</v>
      </c>
      <c r="I229" s="33" t="s">
        <v>833</v>
      </c>
      <c r="J229" s="30">
        <v>37831062</v>
      </c>
      <c r="K229" s="30">
        <v>100009642</v>
      </c>
      <c r="L229" s="33" t="s">
        <v>46</v>
      </c>
      <c r="M229" s="33" t="s">
        <v>834</v>
      </c>
      <c r="N229" s="33" t="s">
        <v>835</v>
      </c>
      <c r="O229" s="28" t="str">
        <f>VLOOKUP(F229,'[1]DK 2024'!$C$4:$F$1651,4,0)</f>
        <v>áno</v>
      </c>
      <c r="P229" s="59">
        <v>14</v>
      </c>
      <c r="Q229" s="64">
        <v>0</v>
      </c>
      <c r="R229" s="29">
        <v>0</v>
      </c>
    </row>
    <row r="230" spans="1:18" x14ac:dyDescent="0.2">
      <c r="A230" s="1" t="str">
        <f t="shared" si="5"/>
        <v>ZS100009730</v>
      </c>
      <c r="B230" s="30" t="s">
        <v>26</v>
      </c>
      <c r="C230" s="31" t="s">
        <v>27</v>
      </c>
      <c r="D230" s="32" t="s">
        <v>626</v>
      </c>
      <c r="E230" s="30" t="s">
        <v>35</v>
      </c>
      <c r="F230" s="30" t="s">
        <v>836</v>
      </c>
      <c r="G230" s="30">
        <v>313521</v>
      </c>
      <c r="H230" s="30">
        <v>200001718</v>
      </c>
      <c r="I230" s="33" t="s">
        <v>837</v>
      </c>
      <c r="J230" s="30">
        <v>710058284</v>
      </c>
      <c r="K230" s="30">
        <v>100009730</v>
      </c>
      <c r="L230" s="33" t="s">
        <v>38</v>
      </c>
      <c r="M230" s="33" t="s">
        <v>838</v>
      </c>
      <c r="N230" s="33" t="s">
        <v>839</v>
      </c>
      <c r="O230" s="28" t="str">
        <f>VLOOKUP(F230,'[1]DK 2024'!$C$4:$F$1651,4,0)</f>
        <v>áno</v>
      </c>
      <c r="P230" s="59">
        <v>28</v>
      </c>
      <c r="Q230" s="64">
        <v>0</v>
      </c>
      <c r="R230" s="29">
        <v>0</v>
      </c>
    </row>
    <row r="231" spans="1:18" x14ac:dyDescent="0.2">
      <c r="A231" s="1" t="str">
        <f t="shared" si="5"/>
        <v>ZS100009841</v>
      </c>
      <c r="B231" s="30" t="s">
        <v>26</v>
      </c>
      <c r="C231" s="31" t="s">
        <v>27</v>
      </c>
      <c r="D231" s="32" t="s">
        <v>626</v>
      </c>
      <c r="E231" s="30" t="s">
        <v>35</v>
      </c>
      <c r="F231" s="30" t="s">
        <v>840</v>
      </c>
      <c r="G231" s="30">
        <v>319805</v>
      </c>
      <c r="H231" s="30">
        <v>200001739</v>
      </c>
      <c r="I231" s="33" t="s">
        <v>841</v>
      </c>
      <c r="J231" s="30">
        <v>35997621</v>
      </c>
      <c r="K231" s="30">
        <v>100009841</v>
      </c>
      <c r="L231" s="33" t="s">
        <v>38</v>
      </c>
      <c r="M231" s="33" t="s">
        <v>842</v>
      </c>
      <c r="N231" s="33" t="s">
        <v>843</v>
      </c>
      <c r="O231" s="28" t="str">
        <f>VLOOKUP(F231,'[1]DK 2024'!$C$4:$F$1651,4,0)</f>
        <v>áno</v>
      </c>
      <c r="P231" s="59">
        <v>406</v>
      </c>
      <c r="Q231" s="64">
        <v>0</v>
      </c>
      <c r="R231" s="29">
        <v>0</v>
      </c>
    </row>
    <row r="232" spans="1:18" x14ac:dyDescent="0.2">
      <c r="A232" s="1" t="str">
        <f t="shared" si="5"/>
        <v>ZS100009813</v>
      </c>
      <c r="B232" s="30" t="s">
        <v>26</v>
      </c>
      <c r="C232" s="31" t="s">
        <v>27</v>
      </c>
      <c r="D232" s="32" t="s">
        <v>626</v>
      </c>
      <c r="E232" s="30" t="s">
        <v>35</v>
      </c>
      <c r="F232" s="30" t="s">
        <v>840</v>
      </c>
      <c r="G232" s="30">
        <v>319805</v>
      </c>
      <c r="H232" s="30">
        <v>200001739</v>
      </c>
      <c r="I232" s="33" t="s">
        <v>841</v>
      </c>
      <c r="J232" s="30">
        <v>37831259</v>
      </c>
      <c r="K232" s="30">
        <v>100009813</v>
      </c>
      <c r="L232" s="33" t="s">
        <v>38</v>
      </c>
      <c r="M232" s="33" t="s">
        <v>842</v>
      </c>
      <c r="N232" s="33" t="s">
        <v>844</v>
      </c>
      <c r="O232" s="28" t="str">
        <f>VLOOKUP(F232,'[1]DK 2024'!$C$4:$F$1651,4,0)</f>
        <v>áno</v>
      </c>
      <c r="P232" s="59">
        <v>347</v>
      </c>
      <c r="Q232" s="64">
        <v>1</v>
      </c>
      <c r="R232" s="29">
        <v>2875</v>
      </c>
    </row>
    <row r="233" spans="1:18" x14ac:dyDescent="0.2">
      <c r="A233" s="1" t="str">
        <f t="shared" si="5"/>
        <v>ZS100009808</v>
      </c>
      <c r="B233" s="30" t="s">
        <v>26</v>
      </c>
      <c r="C233" s="31" t="s">
        <v>27</v>
      </c>
      <c r="D233" s="32" t="s">
        <v>626</v>
      </c>
      <c r="E233" s="30" t="s">
        <v>35</v>
      </c>
      <c r="F233" s="30" t="s">
        <v>840</v>
      </c>
      <c r="G233" s="30">
        <v>319805</v>
      </c>
      <c r="H233" s="30">
        <v>200001739</v>
      </c>
      <c r="I233" s="33" t="s">
        <v>841</v>
      </c>
      <c r="J233" s="30">
        <v>37831275</v>
      </c>
      <c r="K233" s="30">
        <v>100009808</v>
      </c>
      <c r="L233" s="33" t="s">
        <v>845</v>
      </c>
      <c r="M233" s="33" t="s">
        <v>842</v>
      </c>
      <c r="N233" s="33" t="s">
        <v>846</v>
      </c>
      <c r="O233" s="28" t="str">
        <f>VLOOKUP(F233,'[1]DK 2024'!$C$4:$F$1651,4,0)</f>
        <v>áno</v>
      </c>
      <c r="P233" s="59">
        <v>394</v>
      </c>
      <c r="Q233" s="64">
        <v>1</v>
      </c>
      <c r="R233" s="29">
        <v>2875</v>
      </c>
    </row>
    <row r="234" spans="1:18" x14ac:dyDescent="0.2">
      <c r="A234" s="1" t="str">
        <f t="shared" si="5"/>
        <v>ZS100009856</v>
      </c>
      <c r="B234" s="30" t="s">
        <v>26</v>
      </c>
      <c r="C234" s="31" t="s">
        <v>27</v>
      </c>
      <c r="D234" s="32" t="s">
        <v>626</v>
      </c>
      <c r="E234" s="30" t="s">
        <v>35</v>
      </c>
      <c r="F234" s="30" t="s">
        <v>847</v>
      </c>
      <c r="G234" s="30">
        <v>319961</v>
      </c>
      <c r="H234" s="30">
        <v>200001740</v>
      </c>
      <c r="I234" s="33" t="s">
        <v>848</v>
      </c>
      <c r="J234" s="30">
        <v>37831283</v>
      </c>
      <c r="K234" s="30">
        <v>100009856</v>
      </c>
      <c r="L234" s="33" t="s">
        <v>46</v>
      </c>
      <c r="M234" s="33" t="s">
        <v>849</v>
      </c>
      <c r="N234" s="33" t="s">
        <v>850</v>
      </c>
      <c r="O234" s="28" t="str">
        <f>VLOOKUP(F234,'[1]DK 2024'!$C$4:$F$1651,4,0)</f>
        <v>áno</v>
      </c>
      <c r="P234" s="59">
        <v>408</v>
      </c>
      <c r="Q234" s="64">
        <v>0</v>
      </c>
      <c r="R234" s="29">
        <v>0</v>
      </c>
    </row>
    <row r="235" spans="1:18" x14ac:dyDescent="0.2">
      <c r="A235" s="1" t="str">
        <f t="shared" si="5"/>
        <v>ZS100009852</v>
      </c>
      <c r="B235" s="30" t="s">
        <v>26</v>
      </c>
      <c r="C235" s="31" t="s">
        <v>27</v>
      </c>
      <c r="D235" s="32" t="s">
        <v>626</v>
      </c>
      <c r="E235" s="30" t="s">
        <v>35</v>
      </c>
      <c r="F235" s="30" t="s">
        <v>847</v>
      </c>
      <c r="G235" s="30">
        <v>319961</v>
      </c>
      <c r="H235" s="30">
        <v>200001740</v>
      </c>
      <c r="I235" s="33" t="s">
        <v>848</v>
      </c>
      <c r="J235" s="30">
        <v>37831291</v>
      </c>
      <c r="K235" s="30">
        <v>100009852</v>
      </c>
      <c r="L235" s="33" t="s">
        <v>46</v>
      </c>
      <c r="M235" s="33" t="s">
        <v>849</v>
      </c>
      <c r="N235" s="33" t="s">
        <v>851</v>
      </c>
      <c r="O235" s="28" t="str">
        <f>VLOOKUP(F235,'[1]DK 2024'!$C$4:$F$1651,4,0)</f>
        <v>áno</v>
      </c>
      <c r="P235" s="59">
        <v>189</v>
      </c>
      <c r="Q235" s="64">
        <v>0</v>
      </c>
      <c r="R235" s="29">
        <v>0</v>
      </c>
    </row>
    <row r="236" spans="1:18" x14ac:dyDescent="0.2">
      <c r="A236" s="1" t="str">
        <f t="shared" si="5"/>
        <v>ZS100009866</v>
      </c>
      <c r="B236" s="30" t="s">
        <v>26</v>
      </c>
      <c r="C236" s="31" t="s">
        <v>27</v>
      </c>
      <c r="D236" s="32" t="s">
        <v>626</v>
      </c>
      <c r="E236" s="30" t="s">
        <v>35</v>
      </c>
      <c r="F236" s="30" t="s">
        <v>852</v>
      </c>
      <c r="G236" s="30">
        <v>320048</v>
      </c>
      <c r="H236" s="30">
        <v>200001746</v>
      </c>
      <c r="I236" s="33" t="s">
        <v>853</v>
      </c>
      <c r="J236" s="30">
        <v>37831305</v>
      </c>
      <c r="K236" s="30">
        <v>100009866</v>
      </c>
      <c r="L236" s="33" t="s">
        <v>38</v>
      </c>
      <c r="M236" s="33" t="s">
        <v>854</v>
      </c>
      <c r="N236" s="33" t="s">
        <v>855</v>
      </c>
      <c r="O236" s="28" t="str">
        <f>VLOOKUP(F236,'[1]DK 2024'!$C$4:$F$1651,4,0)</f>
        <v>áno</v>
      </c>
      <c r="P236" s="59">
        <v>212</v>
      </c>
      <c r="Q236" s="64">
        <v>1</v>
      </c>
      <c r="R236" s="29">
        <v>2875</v>
      </c>
    </row>
    <row r="237" spans="1:18" x14ac:dyDescent="0.2">
      <c r="A237" s="1" t="str">
        <f t="shared" si="5"/>
        <v>ZS100019681</v>
      </c>
      <c r="B237" s="30" t="s">
        <v>26</v>
      </c>
      <c r="C237" s="31" t="s">
        <v>27</v>
      </c>
      <c r="D237" s="32" t="s">
        <v>626</v>
      </c>
      <c r="E237" s="30" t="s">
        <v>35</v>
      </c>
      <c r="F237" s="30" t="s">
        <v>856</v>
      </c>
      <c r="G237" s="30">
        <v>320382</v>
      </c>
      <c r="H237" s="30">
        <v>200001752</v>
      </c>
      <c r="I237" s="33" t="s">
        <v>857</v>
      </c>
      <c r="J237" s="30">
        <v>54856418</v>
      </c>
      <c r="K237" s="30">
        <v>100019681</v>
      </c>
      <c r="L237" s="33" t="s">
        <v>46</v>
      </c>
      <c r="M237" s="33" t="s">
        <v>858</v>
      </c>
      <c r="N237" s="33" t="s">
        <v>859</v>
      </c>
      <c r="O237" s="28" t="str">
        <f>VLOOKUP(F237,'[1]DK 2024'!$C$4:$F$1651,4,0)</f>
        <v>áno</v>
      </c>
      <c r="P237" s="59">
        <v>169</v>
      </c>
      <c r="Q237" s="64">
        <v>1</v>
      </c>
      <c r="R237" s="29">
        <v>2875</v>
      </c>
    </row>
    <row r="238" spans="1:18" x14ac:dyDescent="0.2">
      <c r="A238" s="1" t="str">
        <f t="shared" si="5"/>
        <v>ZS100009897</v>
      </c>
      <c r="B238" s="30" t="s">
        <v>26</v>
      </c>
      <c r="C238" s="31" t="s">
        <v>27</v>
      </c>
      <c r="D238" s="32" t="s">
        <v>626</v>
      </c>
      <c r="E238" s="30" t="s">
        <v>35</v>
      </c>
      <c r="F238" s="30" t="s">
        <v>860</v>
      </c>
      <c r="G238" s="30">
        <v>319767</v>
      </c>
      <c r="H238" s="30">
        <v>200001756</v>
      </c>
      <c r="I238" s="33" t="s">
        <v>861</v>
      </c>
      <c r="J238" s="30">
        <v>37833715</v>
      </c>
      <c r="K238" s="30">
        <v>100009897</v>
      </c>
      <c r="L238" s="33" t="s">
        <v>46</v>
      </c>
      <c r="M238" s="33" t="s">
        <v>862</v>
      </c>
      <c r="N238" s="33" t="s">
        <v>863</v>
      </c>
      <c r="O238" s="28" t="str">
        <f>VLOOKUP(F238,'[1]DK 2024'!$C$4:$F$1651,4,0)</f>
        <v>áno</v>
      </c>
      <c r="P238" s="59">
        <v>245</v>
      </c>
      <c r="Q238" s="64">
        <v>1</v>
      </c>
      <c r="R238" s="29">
        <v>2875</v>
      </c>
    </row>
    <row r="239" spans="1:18" x14ac:dyDescent="0.2">
      <c r="A239" s="1" t="str">
        <f t="shared" si="5"/>
        <v>ZS100009959</v>
      </c>
      <c r="B239" s="30" t="s">
        <v>26</v>
      </c>
      <c r="C239" s="31" t="s">
        <v>27</v>
      </c>
      <c r="D239" s="32" t="s">
        <v>626</v>
      </c>
      <c r="E239" s="30" t="s">
        <v>35</v>
      </c>
      <c r="F239" s="30" t="s">
        <v>864</v>
      </c>
      <c r="G239" s="30">
        <v>320234</v>
      </c>
      <c r="H239" s="30">
        <v>200001782</v>
      </c>
      <c r="I239" s="33" t="s">
        <v>865</v>
      </c>
      <c r="J239" s="30">
        <v>37833898</v>
      </c>
      <c r="K239" s="30">
        <v>100009959</v>
      </c>
      <c r="L239" s="33" t="s">
        <v>46</v>
      </c>
      <c r="M239" s="33" t="s">
        <v>866</v>
      </c>
      <c r="N239" s="33" t="s">
        <v>867</v>
      </c>
      <c r="O239" s="28" t="str">
        <f>VLOOKUP(F239,'[1]DK 2024'!$C$4:$F$1651,4,0)</f>
        <v>áno</v>
      </c>
      <c r="P239" s="59">
        <v>124</v>
      </c>
      <c r="Q239" s="64">
        <v>1</v>
      </c>
      <c r="R239" s="29">
        <v>2875</v>
      </c>
    </row>
    <row r="240" spans="1:18" x14ac:dyDescent="0.2">
      <c r="A240" s="1" t="str">
        <f t="shared" si="5"/>
        <v>ZS100009991</v>
      </c>
      <c r="B240" s="30" t="s">
        <v>26</v>
      </c>
      <c r="C240" s="31" t="s">
        <v>27</v>
      </c>
      <c r="D240" s="32" t="s">
        <v>626</v>
      </c>
      <c r="E240" s="30" t="s">
        <v>35</v>
      </c>
      <c r="F240" s="30" t="s">
        <v>868</v>
      </c>
      <c r="G240" s="30">
        <v>316041</v>
      </c>
      <c r="H240" s="30">
        <v>200001802</v>
      </c>
      <c r="I240" s="33" t="s">
        <v>869</v>
      </c>
      <c r="J240" s="30">
        <v>37888480</v>
      </c>
      <c r="K240" s="30">
        <v>100009991</v>
      </c>
      <c r="L240" s="33" t="s">
        <v>38</v>
      </c>
      <c r="M240" s="33" t="s">
        <v>871</v>
      </c>
      <c r="N240" s="33" t="s">
        <v>872</v>
      </c>
      <c r="O240" s="28" t="str">
        <f>VLOOKUP(F240,'[1]DK 2024'!$C$4:$F$1651,4,0)</f>
        <v>áno</v>
      </c>
      <c r="P240" s="59">
        <v>294</v>
      </c>
      <c r="Q240" s="64">
        <v>2</v>
      </c>
      <c r="R240" s="29">
        <v>5755</v>
      </c>
    </row>
    <row r="241" spans="1:18" x14ac:dyDescent="0.2">
      <c r="A241" s="1" t="str">
        <f t="shared" si="5"/>
        <v>ZS100009995</v>
      </c>
      <c r="B241" s="30" t="s">
        <v>26</v>
      </c>
      <c r="C241" s="31" t="s">
        <v>27</v>
      </c>
      <c r="D241" s="32" t="s">
        <v>626</v>
      </c>
      <c r="E241" s="30" t="s">
        <v>35</v>
      </c>
      <c r="F241" s="30" t="s">
        <v>873</v>
      </c>
      <c r="G241" s="30">
        <v>316059</v>
      </c>
      <c r="H241" s="30">
        <v>200001803</v>
      </c>
      <c r="I241" s="33" t="s">
        <v>874</v>
      </c>
      <c r="J241" s="30">
        <v>710058845</v>
      </c>
      <c r="K241" s="30">
        <v>100009995</v>
      </c>
      <c r="L241" s="33" t="s">
        <v>38</v>
      </c>
      <c r="M241" s="33" t="s">
        <v>875</v>
      </c>
      <c r="N241" s="33" t="s">
        <v>876</v>
      </c>
      <c r="O241" s="28" t="str">
        <f>VLOOKUP(F241,'[1]DK 2024'!$C$4:$F$1651,4,0)</f>
        <v>áno</v>
      </c>
      <c r="P241" s="59">
        <v>19</v>
      </c>
      <c r="Q241" s="64">
        <v>0</v>
      </c>
      <c r="R241" s="29">
        <v>0</v>
      </c>
    </row>
    <row r="242" spans="1:18" x14ac:dyDescent="0.2">
      <c r="A242" s="1" t="str">
        <f t="shared" si="5"/>
        <v>ZS100010026</v>
      </c>
      <c r="B242" s="30" t="s">
        <v>26</v>
      </c>
      <c r="C242" s="31" t="s">
        <v>27</v>
      </c>
      <c r="D242" s="32" t="s">
        <v>626</v>
      </c>
      <c r="E242" s="30" t="s">
        <v>35</v>
      </c>
      <c r="F242" s="30" t="s">
        <v>877</v>
      </c>
      <c r="G242" s="30">
        <v>316083</v>
      </c>
      <c r="H242" s="30">
        <v>200001804</v>
      </c>
      <c r="I242" s="33" t="s">
        <v>878</v>
      </c>
      <c r="J242" s="30">
        <v>710058870</v>
      </c>
      <c r="K242" s="30">
        <v>100010026</v>
      </c>
      <c r="L242" s="33" t="s">
        <v>168</v>
      </c>
      <c r="M242" s="33" t="s">
        <v>879</v>
      </c>
      <c r="N242" s="33" t="s">
        <v>880</v>
      </c>
      <c r="O242" s="28" t="str">
        <f>VLOOKUP(F242,'[1]DK 2024'!$C$4:$F$1651,4,0)</f>
        <v>áno</v>
      </c>
      <c r="P242" s="59">
        <v>22</v>
      </c>
      <c r="Q242" s="64">
        <v>0</v>
      </c>
      <c r="R242" s="29">
        <v>0</v>
      </c>
    </row>
    <row r="243" spans="1:18" x14ac:dyDescent="0.2">
      <c r="A243" s="1" t="str">
        <f t="shared" si="5"/>
        <v>ZS100010039</v>
      </c>
      <c r="B243" s="35" t="s">
        <v>26</v>
      </c>
      <c r="C243" s="31" t="s">
        <v>27</v>
      </c>
      <c r="D243" s="32" t="s">
        <v>626</v>
      </c>
      <c r="E243" s="30" t="s">
        <v>35</v>
      </c>
      <c r="F243" s="30" t="s">
        <v>881</v>
      </c>
      <c r="G243" s="30">
        <v>316172</v>
      </c>
      <c r="H243" s="30">
        <v>200001814</v>
      </c>
      <c r="I243" s="33" t="s">
        <v>882</v>
      </c>
      <c r="J243" s="30">
        <v>37832867</v>
      </c>
      <c r="K243" s="30">
        <v>100010039</v>
      </c>
      <c r="L243" s="33" t="s">
        <v>38</v>
      </c>
      <c r="M243" s="33" t="s">
        <v>883</v>
      </c>
      <c r="N243" s="33" t="s">
        <v>884</v>
      </c>
      <c r="O243" s="28" t="str">
        <f>VLOOKUP(F243,'[1]DK 2024'!$C$4:$F$1651,4,0)</f>
        <v>áno</v>
      </c>
      <c r="P243" s="59">
        <v>183</v>
      </c>
      <c r="Q243" s="64">
        <v>1</v>
      </c>
      <c r="R243" s="29">
        <v>2875</v>
      </c>
    </row>
    <row r="244" spans="1:18" x14ac:dyDescent="0.2">
      <c r="A244" s="1" t="str">
        <f t="shared" si="5"/>
        <v>ZS100010114</v>
      </c>
      <c r="B244" s="30" t="s">
        <v>26</v>
      </c>
      <c r="C244" s="31" t="s">
        <v>27</v>
      </c>
      <c r="D244" s="32" t="s">
        <v>626</v>
      </c>
      <c r="E244" s="30" t="s">
        <v>35</v>
      </c>
      <c r="F244" s="30" t="s">
        <v>885</v>
      </c>
      <c r="G244" s="30">
        <v>316181</v>
      </c>
      <c r="H244" s="30">
        <v>200001792</v>
      </c>
      <c r="I244" s="33" t="s">
        <v>886</v>
      </c>
      <c r="J244" s="30">
        <v>37833995</v>
      </c>
      <c r="K244" s="30">
        <v>100010114</v>
      </c>
      <c r="L244" s="33" t="s">
        <v>38</v>
      </c>
      <c r="M244" s="33" t="s">
        <v>870</v>
      </c>
      <c r="N244" s="33" t="s">
        <v>887</v>
      </c>
      <c r="O244" s="28" t="str">
        <f>VLOOKUP(F244,'[1]DK 2024'!$C$4:$F$1651,4,0)</f>
        <v>áno</v>
      </c>
      <c r="P244" s="59">
        <v>568</v>
      </c>
      <c r="Q244" s="64">
        <v>2</v>
      </c>
      <c r="R244" s="29">
        <v>5755</v>
      </c>
    </row>
    <row r="245" spans="1:18" x14ac:dyDescent="0.2">
      <c r="A245" s="1" t="str">
        <f t="shared" si="5"/>
        <v>ZS100010123</v>
      </c>
      <c r="B245" s="30" t="s">
        <v>26</v>
      </c>
      <c r="C245" s="31" t="s">
        <v>27</v>
      </c>
      <c r="D245" s="32" t="s">
        <v>626</v>
      </c>
      <c r="E245" s="30" t="s">
        <v>35</v>
      </c>
      <c r="F245" s="30" t="s">
        <v>888</v>
      </c>
      <c r="G245" s="30">
        <v>316245</v>
      </c>
      <c r="H245" s="30">
        <v>200001819</v>
      </c>
      <c r="I245" s="33" t="s">
        <v>889</v>
      </c>
      <c r="J245" s="30">
        <v>710058934</v>
      </c>
      <c r="K245" s="30">
        <v>100010123</v>
      </c>
      <c r="L245" s="33" t="s">
        <v>38</v>
      </c>
      <c r="M245" s="33" t="s">
        <v>890</v>
      </c>
      <c r="N245" s="33" t="s">
        <v>891</v>
      </c>
      <c r="O245" s="28" t="str">
        <f>VLOOKUP(F245,'[1]DK 2024'!$C$4:$F$1651,4,0)</f>
        <v>áno</v>
      </c>
      <c r="P245" s="59">
        <v>35</v>
      </c>
      <c r="Q245" s="64">
        <v>0.2</v>
      </c>
      <c r="R245" s="29">
        <v>570</v>
      </c>
    </row>
    <row r="246" spans="1:18" x14ac:dyDescent="0.2">
      <c r="A246" s="1" t="str">
        <f t="shared" si="5"/>
        <v>ZS100010129</v>
      </c>
      <c r="B246" s="30" t="s">
        <v>26</v>
      </c>
      <c r="C246" s="31" t="s">
        <v>27</v>
      </c>
      <c r="D246" s="32" t="s">
        <v>626</v>
      </c>
      <c r="E246" s="30" t="s">
        <v>35</v>
      </c>
      <c r="F246" s="30" t="s">
        <v>892</v>
      </c>
      <c r="G246" s="30">
        <v>316253</v>
      </c>
      <c r="H246" s="30">
        <v>200001820</v>
      </c>
      <c r="I246" s="33" t="s">
        <v>893</v>
      </c>
      <c r="J246" s="30">
        <v>710058942</v>
      </c>
      <c r="K246" s="30">
        <v>100010129</v>
      </c>
      <c r="L246" s="33" t="s">
        <v>38</v>
      </c>
      <c r="M246" s="33" t="s">
        <v>894</v>
      </c>
      <c r="N246" s="33" t="s">
        <v>895</v>
      </c>
      <c r="O246" s="28" t="str">
        <f>VLOOKUP(F246,'[1]DK 2024'!$C$4:$F$1651,4,0)</f>
        <v>áno</v>
      </c>
      <c r="P246" s="59">
        <v>39</v>
      </c>
      <c r="Q246" s="64">
        <v>0.2</v>
      </c>
      <c r="R246" s="29">
        <v>570</v>
      </c>
    </row>
    <row r="247" spans="1:18" x14ac:dyDescent="0.2">
      <c r="A247" s="1" t="str">
        <f t="shared" si="5"/>
        <v>ZS100010149</v>
      </c>
      <c r="B247" s="30" t="s">
        <v>26</v>
      </c>
      <c r="C247" s="31" t="s">
        <v>27</v>
      </c>
      <c r="D247" s="32" t="s">
        <v>626</v>
      </c>
      <c r="E247" s="30" t="s">
        <v>35</v>
      </c>
      <c r="F247" s="30" t="s">
        <v>896</v>
      </c>
      <c r="G247" s="30">
        <v>316393</v>
      </c>
      <c r="H247" s="30">
        <v>200001834</v>
      </c>
      <c r="I247" s="33" t="s">
        <v>897</v>
      </c>
      <c r="J247" s="30">
        <v>710059000</v>
      </c>
      <c r="K247" s="30">
        <v>100010149</v>
      </c>
      <c r="L247" s="33" t="s">
        <v>38</v>
      </c>
      <c r="M247" s="33" t="s">
        <v>898</v>
      </c>
      <c r="N247" s="33" t="s">
        <v>899</v>
      </c>
      <c r="O247" s="28" t="str">
        <f>VLOOKUP(F247,'[1]DK 2024'!$C$4:$F$1651,4,0)</f>
        <v>áno</v>
      </c>
      <c r="P247" s="59">
        <v>21</v>
      </c>
      <c r="Q247" s="64">
        <v>0</v>
      </c>
      <c r="R247" s="29">
        <v>0</v>
      </c>
    </row>
    <row r="248" spans="1:18" x14ac:dyDescent="0.2">
      <c r="A248" s="1" t="str">
        <f t="shared" si="5"/>
        <v>ZS100010155</v>
      </c>
      <c r="B248" s="30" t="s">
        <v>26</v>
      </c>
      <c r="C248" s="31" t="s">
        <v>27</v>
      </c>
      <c r="D248" s="32" t="s">
        <v>626</v>
      </c>
      <c r="E248" s="30" t="s">
        <v>35</v>
      </c>
      <c r="F248" s="30" t="s">
        <v>900</v>
      </c>
      <c r="G248" s="30">
        <v>316415</v>
      </c>
      <c r="H248" s="30">
        <v>200001836</v>
      </c>
      <c r="I248" s="33" t="s">
        <v>901</v>
      </c>
      <c r="J248" s="30">
        <v>710059019</v>
      </c>
      <c r="K248" s="30">
        <v>100010155</v>
      </c>
      <c r="L248" s="33" t="s">
        <v>163</v>
      </c>
      <c r="M248" s="33" t="s">
        <v>902</v>
      </c>
      <c r="N248" s="33" t="s">
        <v>903</v>
      </c>
      <c r="O248" s="28" t="str">
        <f>VLOOKUP(F248,'[1]DK 2024'!$C$4:$F$1651,4,0)</f>
        <v>áno</v>
      </c>
      <c r="P248" s="59">
        <v>22</v>
      </c>
      <c r="Q248" s="64">
        <v>0</v>
      </c>
      <c r="R248" s="29">
        <v>0</v>
      </c>
    </row>
    <row r="249" spans="1:18" x14ac:dyDescent="0.2">
      <c r="A249" s="1" t="str">
        <f t="shared" si="5"/>
        <v>ZS100010247</v>
      </c>
      <c r="B249" s="30" t="s">
        <v>26</v>
      </c>
      <c r="C249" s="31" t="s">
        <v>27</v>
      </c>
      <c r="D249" s="32" t="s">
        <v>626</v>
      </c>
      <c r="E249" s="30" t="s">
        <v>35</v>
      </c>
      <c r="F249" s="30" t="s">
        <v>904</v>
      </c>
      <c r="G249" s="30">
        <v>590533</v>
      </c>
      <c r="H249" s="30">
        <v>200001877</v>
      </c>
      <c r="I249" s="33" t="s">
        <v>905</v>
      </c>
      <c r="J249" s="30">
        <v>710059647</v>
      </c>
      <c r="K249" s="30">
        <v>100010247</v>
      </c>
      <c r="L249" s="33" t="s">
        <v>906</v>
      </c>
      <c r="M249" s="33" t="s">
        <v>908</v>
      </c>
      <c r="N249" s="33" t="s">
        <v>909</v>
      </c>
      <c r="O249" s="28" t="str">
        <f>VLOOKUP(F249,'[1]DK 2024'!$C$4:$F$1651,4,0)</f>
        <v>áno</v>
      </c>
      <c r="P249" s="59">
        <v>34</v>
      </c>
      <c r="Q249" s="64">
        <v>0</v>
      </c>
      <c r="R249" s="29">
        <v>0</v>
      </c>
    </row>
    <row r="250" spans="1:18" x14ac:dyDescent="0.2">
      <c r="A250" s="1" t="str">
        <f t="shared" si="5"/>
        <v>ZS100010265</v>
      </c>
      <c r="B250" s="30" t="s">
        <v>26</v>
      </c>
      <c r="C250" s="31" t="s">
        <v>27</v>
      </c>
      <c r="D250" s="32" t="s">
        <v>626</v>
      </c>
      <c r="E250" s="30" t="s">
        <v>35</v>
      </c>
      <c r="F250" s="30" t="s">
        <v>910</v>
      </c>
      <c r="G250" s="30">
        <v>328341</v>
      </c>
      <c r="H250" s="30">
        <v>200001872</v>
      </c>
      <c r="I250" s="33" t="s">
        <v>911</v>
      </c>
      <c r="J250" s="30">
        <v>37888714</v>
      </c>
      <c r="K250" s="30">
        <v>100010265</v>
      </c>
      <c r="L250" s="33" t="s">
        <v>46</v>
      </c>
      <c r="M250" s="33" t="s">
        <v>912</v>
      </c>
      <c r="N250" s="33" t="s">
        <v>913</v>
      </c>
      <c r="O250" s="28" t="str">
        <f>VLOOKUP(F250,'[1]DK 2024'!$C$4:$F$1651,4,0)</f>
        <v>áno</v>
      </c>
      <c r="P250" s="59">
        <v>438</v>
      </c>
      <c r="Q250" s="64">
        <v>4.2</v>
      </c>
      <c r="R250" s="29">
        <v>12080</v>
      </c>
    </row>
    <row r="251" spans="1:18" x14ac:dyDescent="0.2">
      <c r="A251" s="1" t="str">
        <f t="shared" si="5"/>
        <v>ZS100010277</v>
      </c>
      <c r="B251" s="30" t="s">
        <v>26</v>
      </c>
      <c r="C251" s="31" t="s">
        <v>27</v>
      </c>
      <c r="D251" s="32" t="s">
        <v>626</v>
      </c>
      <c r="E251" s="30" t="s">
        <v>35</v>
      </c>
      <c r="F251" s="30" t="s">
        <v>914</v>
      </c>
      <c r="G251" s="30">
        <v>328472</v>
      </c>
      <c r="H251" s="30">
        <v>200001890</v>
      </c>
      <c r="I251" s="33" t="s">
        <v>915</v>
      </c>
      <c r="J251" s="30">
        <v>37833863</v>
      </c>
      <c r="K251" s="30">
        <v>100010277</v>
      </c>
      <c r="L251" s="33" t="s">
        <v>916</v>
      </c>
      <c r="M251" s="33" t="s">
        <v>917</v>
      </c>
      <c r="N251" s="33" t="s">
        <v>918</v>
      </c>
      <c r="O251" s="28" t="str">
        <f>VLOOKUP(F251,'[1]DK 2024'!$C$4:$F$1651,4,0)</f>
        <v>áno</v>
      </c>
      <c r="P251" s="59">
        <v>207</v>
      </c>
      <c r="Q251" s="64">
        <v>0</v>
      </c>
      <c r="R251" s="29">
        <v>0</v>
      </c>
    </row>
    <row r="252" spans="1:18" x14ac:dyDescent="0.2">
      <c r="A252" s="1" t="str">
        <f t="shared" si="5"/>
        <v>ZS100010303</v>
      </c>
      <c r="B252" s="30" t="s">
        <v>26</v>
      </c>
      <c r="C252" s="31" t="s">
        <v>27</v>
      </c>
      <c r="D252" s="32" t="s">
        <v>626</v>
      </c>
      <c r="E252" s="30" t="s">
        <v>35</v>
      </c>
      <c r="F252" s="30" t="s">
        <v>919</v>
      </c>
      <c r="G252" s="30">
        <v>328693</v>
      </c>
      <c r="H252" s="30">
        <v>200001873</v>
      </c>
      <c r="I252" s="33" t="s">
        <v>920</v>
      </c>
      <c r="J252" s="30">
        <v>37833847</v>
      </c>
      <c r="K252" s="30">
        <v>100010303</v>
      </c>
      <c r="L252" s="33" t="s">
        <v>921</v>
      </c>
      <c r="M252" s="33" t="s">
        <v>907</v>
      </c>
      <c r="N252" s="33" t="s">
        <v>922</v>
      </c>
      <c r="O252" s="28" t="str">
        <f>VLOOKUP(F252,'[1]DK 2024'!$C$4:$F$1651,4,0)</f>
        <v>áno</v>
      </c>
      <c r="P252" s="59">
        <v>411</v>
      </c>
      <c r="Q252" s="64">
        <v>1</v>
      </c>
      <c r="R252" s="29">
        <v>2875</v>
      </c>
    </row>
    <row r="253" spans="1:18" x14ac:dyDescent="0.2">
      <c r="A253" s="1" t="str">
        <f t="shared" si="5"/>
        <v>ZS100010346</v>
      </c>
      <c r="B253" s="30" t="s">
        <v>26</v>
      </c>
      <c r="C253" s="31" t="s">
        <v>27</v>
      </c>
      <c r="D253" s="32" t="s">
        <v>626</v>
      </c>
      <c r="E253" s="30" t="s">
        <v>35</v>
      </c>
      <c r="F253" s="30" t="s">
        <v>923</v>
      </c>
      <c r="G253" s="30">
        <v>319091</v>
      </c>
      <c r="H253" s="30">
        <v>200001874</v>
      </c>
      <c r="I253" s="33" t="s">
        <v>924</v>
      </c>
      <c r="J253" s="30">
        <v>37833693</v>
      </c>
      <c r="K253" s="30">
        <v>100010346</v>
      </c>
      <c r="L253" s="33" t="s">
        <v>925</v>
      </c>
      <c r="M253" s="33" t="s">
        <v>926</v>
      </c>
      <c r="N253" s="33" t="s">
        <v>927</v>
      </c>
      <c r="O253" s="28" t="str">
        <f>VLOOKUP(F253,'[1]DK 2024'!$C$4:$F$1651,4,0)</f>
        <v>áno</v>
      </c>
      <c r="P253" s="59">
        <v>743</v>
      </c>
      <c r="Q253" s="64">
        <v>7.4</v>
      </c>
      <c r="R253" s="29">
        <v>21280</v>
      </c>
    </row>
    <row r="254" spans="1:18" x14ac:dyDescent="0.2">
      <c r="A254" s="1" t="str">
        <f t="shared" si="5"/>
        <v>ZS100010406</v>
      </c>
      <c r="B254" s="30" t="s">
        <v>26</v>
      </c>
      <c r="C254" s="31" t="s">
        <v>27</v>
      </c>
      <c r="D254" s="32" t="s">
        <v>626</v>
      </c>
      <c r="E254" s="30" t="s">
        <v>35</v>
      </c>
      <c r="F254" s="30" t="s">
        <v>928</v>
      </c>
      <c r="G254" s="30">
        <v>318710</v>
      </c>
      <c r="H254" s="30">
        <v>200001943</v>
      </c>
      <c r="I254" s="33" t="s">
        <v>929</v>
      </c>
      <c r="J254" s="30">
        <v>37831771</v>
      </c>
      <c r="K254" s="30">
        <v>100010406</v>
      </c>
      <c r="L254" s="33" t="s">
        <v>46</v>
      </c>
      <c r="M254" s="33" t="s">
        <v>930</v>
      </c>
      <c r="N254" s="33" t="s">
        <v>931</v>
      </c>
      <c r="O254" s="28" t="str">
        <f>VLOOKUP(F254,'[1]DK 2024'!$C$4:$F$1651,4,0)</f>
        <v>áno</v>
      </c>
      <c r="P254" s="59">
        <v>232</v>
      </c>
      <c r="Q254" s="64">
        <v>0</v>
      </c>
      <c r="R254" s="29">
        <v>0</v>
      </c>
    </row>
    <row r="255" spans="1:18" x14ac:dyDescent="0.2">
      <c r="A255" s="1" t="str">
        <f t="shared" si="5"/>
        <v>ZS100010421</v>
      </c>
      <c r="B255" s="30" t="s">
        <v>26</v>
      </c>
      <c r="C255" s="31" t="s">
        <v>27</v>
      </c>
      <c r="D255" s="32" t="s">
        <v>626</v>
      </c>
      <c r="E255" s="30" t="s">
        <v>35</v>
      </c>
      <c r="F255" s="30" t="s">
        <v>932</v>
      </c>
      <c r="G255" s="30">
        <v>318744</v>
      </c>
      <c r="H255" s="30">
        <v>200001917</v>
      </c>
      <c r="I255" s="33" t="s">
        <v>933</v>
      </c>
      <c r="J255" s="30">
        <v>37888650</v>
      </c>
      <c r="K255" s="30">
        <v>100010421</v>
      </c>
      <c r="L255" s="33" t="s">
        <v>38</v>
      </c>
      <c r="M255" s="33" t="s">
        <v>934</v>
      </c>
      <c r="N255" s="33" t="s">
        <v>935</v>
      </c>
      <c r="O255" s="28" t="str">
        <f>VLOOKUP(F255,'[1]DK 2024'!$C$4:$F$1651,4,0)</f>
        <v>áno</v>
      </c>
      <c r="P255" s="59">
        <v>287</v>
      </c>
      <c r="Q255" s="64">
        <v>2.8</v>
      </c>
      <c r="R255" s="29">
        <v>8050</v>
      </c>
    </row>
    <row r="256" spans="1:18" x14ac:dyDescent="0.2">
      <c r="A256" s="1" t="str">
        <f t="shared" si="5"/>
        <v>ZS100010426</v>
      </c>
      <c r="B256" s="30" t="s">
        <v>26</v>
      </c>
      <c r="C256" s="31" t="s">
        <v>27</v>
      </c>
      <c r="D256" s="32" t="s">
        <v>626</v>
      </c>
      <c r="E256" s="30" t="s">
        <v>35</v>
      </c>
      <c r="F256" s="30" t="s">
        <v>932</v>
      </c>
      <c r="G256" s="30">
        <v>318744</v>
      </c>
      <c r="H256" s="30">
        <v>200001917</v>
      </c>
      <c r="I256" s="33" t="s">
        <v>933</v>
      </c>
      <c r="J256" s="30">
        <v>35991755</v>
      </c>
      <c r="K256" s="30">
        <v>100010426</v>
      </c>
      <c r="L256" s="33" t="s">
        <v>936</v>
      </c>
      <c r="M256" s="33" t="s">
        <v>934</v>
      </c>
      <c r="N256" s="33" t="s">
        <v>937</v>
      </c>
      <c r="O256" s="28" t="str">
        <f>VLOOKUP(F256,'[1]DK 2024'!$C$4:$F$1651,4,0)</f>
        <v>áno</v>
      </c>
      <c r="P256" s="59">
        <v>405</v>
      </c>
      <c r="Q256" s="64">
        <v>1</v>
      </c>
      <c r="R256" s="29">
        <v>2875</v>
      </c>
    </row>
    <row r="257" spans="1:18" x14ac:dyDescent="0.2">
      <c r="A257" s="1" t="str">
        <f t="shared" si="5"/>
        <v>ZS100010483</v>
      </c>
      <c r="B257" s="30" t="s">
        <v>26</v>
      </c>
      <c r="C257" s="31" t="s">
        <v>27</v>
      </c>
      <c r="D257" s="32" t="s">
        <v>626</v>
      </c>
      <c r="E257" s="30" t="s">
        <v>35</v>
      </c>
      <c r="F257" s="30" t="s">
        <v>938</v>
      </c>
      <c r="G257" s="30">
        <v>318876</v>
      </c>
      <c r="H257" s="30">
        <v>200001966</v>
      </c>
      <c r="I257" s="33" t="s">
        <v>939</v>
      </c>
      <c r="J257" s="30">
        <v>710059795</v>
      </c>
      <c r="K257" s="30">
        <v>100010483</v>
      </c>
      <c r="L257" s="33" t="s">
        <v>38</v>
      </c>
      <c r="M257" s="33" t="s">
        <v>940</v>
      </c>
      <c r="N257" s="33" t="s">
        <v>941</v>
      </c>
      <c r="O257" s="28" t="str">
        <f>VLOOKUP(F257,'[1]DK 2024'!$C$4:$F$1651,4,0)</f>
        <v>áno</v>
      </c>
      <c r="P257" s="59">
        <v>38</v>
      </c>
      <c r="Q257" s="64">
        <v>0</v>
      </c>
      <c r="R257" s="29">
        <v>0</v>
      </c>
    </row>
    <row r="258" spans="1:18" x14ac:dyDescent="0.2">
      <c r="A258" s="1" t="str">
        <f t="shared" si="5"/>
        <v>ZS100010515</v>
      </c>
      <c r="B258" s="30" t="s">
        <v>26</v>
      </c>
      <c r="C258" s="31" t="s">
        <v>27</v>
      </c>
      <c r="D258" s="32" t="s">
        <v>626</v>
      </c>
      <c r="E258" s="30" t="s">
        <v>35</v>
      </c>
      <c r="F258" s="30" t="s">
        <v>942</v>
      </c>
      <c r="G258" s="30">
        <v>319015</v>
      </c>
      <c r="H258" s="30">
        <v>200001992</v>
      </c>
      <c r="I258" s="33" t="s">
        <v>943</v>
      </c>
      <c r="J258" s="30">
        <v>37888609</v>
      </c>
      <c r="K258" s="30">
        <v>100010515</v>
      </c>
      <c r="L258" s="33" t="s">
        <v>944</v>
      </c>
      <c r="M258" s="33" t="s">
        <v>945</v>
      </c>
      <c r="N258" s="33" t="s">
        <v>946</v>
      </c>
      <c r="O258" s="28" t="str">
        <f>VLOOKUP(F258,'[1]DK 2024'!$C$4:$F$1651,4,0)</f>
        <v>áno</v>
      </c>
      <c r="P258" s="59">
        <v>64</v>
      </c>
      <c r="Q258" s="64">
        <v>0</v>
      </c>
      <c r="R258" s="29">
        <v>0</v>
      </c>
    </row>
    <row r="259" spans="1:18" x14ac:dyDescent="0.2">
      <c r="A259" s="1" t="str">
        <f t="shared" si="5"/>
        <v>ZS100010564</v>
      </c>
      <c r="B259" s="30" t="s">
        <v>26</v>
      </c>
      <c r="C259" s="31" t="s">
        <v>27</v>
      </c>
      <c r="D259" s="32" t="s">
        <v>626</v>
      </c>
      <c r="E259" s="30" t="s">
        <v>35</v>
      </c>
      <c r="F259" s="30" t="s">
        <v>947</v>
      </c>
      <c r="G259" s="30">
        <v>319031</v>
      </c>
      <c r="H259" s="30">
        <v>200001918</v>
      </c>
      <c r="I259" s="33" t="s">
        <v>948</v>
      </c>
      <c r="J259" s="30">
        <v>37828312</v>
      </c>
      <c r="K259" s="30">
        <v>100010564</v>
      </c>
      <c r="L259" s="33" t="s">
        <v>949</v>
      </c>
      <c r="M259" s="33" t="s">
        <v>627</v>
      </c>
      <c r="N259" s="33" t="s">
        <v>950</v>
      </c>
      <c r="O259" s="28" t="str">
        <f>VLOOKUP(F259,'[1]DK 2024'!$C$4:$F$1651,4,0)</f>
        <v>áno</v>
      </c>
      <c r="P259" s="59">
        <v>423</v>
      </c>
      <c r="Q259" s="64">
        <v>1</v>
      </c>
      <c r="R259" s="29">
        <v>2875</v>
      </c>
    </row>
    <row r="260" spans="1:18" x14ac:dyDescent="0.2">
      <c r="A260" s="1" t="str">
        <f t="shared" si="5"/>
        <v>ZS100010616</v>
      </c>
      <c r="B260" s="30" t="s">
        <v>26</v>
      </c>
      <c r="C260" s="31" t="s">
        <v>27</v>
      </c>
      <c r="D260" s="32" t="s">
        <v>626</v>
      </c>
      <c r="E260" s="30" t="s">
        <v>35</v>
      </c>
      <c r="F260" s="30" t="s">
        <v>951</v>
      </c>
      <c r="G260" s="30">
        <v>319155</v>
      </c>
      <c r="H260" s="30">
        <v>200001919</v>
      </c>
      <c r="I260" s="33" t="s">
        <v>952</v>
      </c>
      <c r="J260" s="30">
        <v>37828304</v>
      </c>
      <c r="K260" s="30">
        <v>100010616</v>
      </c>
      <c r="L260" s="33" t="s">
        <v>953</v>
      </c>
      <c r="M260" s="33" t="s">
        <v>954</v>
      </c>
      <c r="N260" s="33" t="s">
        <v>955</v>
      </c>
      <c r="O260" s="28" t="str">
        <f>VLOOKUP(F260,'[1]DK 2024'!$C$4:$F$1651,4,0)</f>
        <v>áno</v>
      </c>
      <c r="P260" s="59">
        <v>316</v>
      </c>
      <c r="Q260" s="64">
        <v>0</v>
      </c>
      <c r="R260" s="29">
        <v>0</v>
      </c>
    </row>
    <row r="261" spans="1:18" x14ac:dyDescent="0.2">
      <c r="A261" s="1" t="str">
        <f t="shared" si="5"/>
        <v>ZS100010656</v>
      </c>
      <c r="B261" s="30" t="s">
        <v>26</v>
      </c>
      <c r="C261" s="31" t="s">
        <v>27</v>
      </c>
      <c r="D261" s="32" t="s">
        <v>626</v>
      </c>
      <c r="E261" s="30" t="s">
        <v>35</v>
      </c>
      <c r="F261" s="30" t="s">
        <v>956</v>
      </c>
      <c r="G261" s="30">
        <v>319236</v>
      </c>
      <c r="H261" s="30">
        <v>200002031</v>
      </c>
      <c r="I261" s="33" t="s">
        <v>957</v>
      </c>
      <c r="J261" s="30">
        <v>37831801</v>
      </c>
      <c r="K261" s="30">
        <v>100010656</v>
      </c>
      <c r="L261" s="33" t="s">
        <v>46</v>
      </c>
      <c r="M261" s="33" t="s">
        <v>959</v>
      </c>
      <c r="N261" s="33" t="s">
        <v>960</v>
      </c>
      <c r="O261" s="28" t="str">
        <f>VLOOKUP(F261,'[1]DK 2024'!$C$4:$F$1651,4,0)</f>
        <v>áno</v>
      </c>
      <c r="P261" s="59">
        <v>235</v>
      </c>
      <c r="Q261" s="64">
        <v>2</v>
      </c>
      <c r="R261" s="29">
        <v>5755</v>
      </c>
    </row>
    <row r="262" spans="1:18" x14ac:dyDescent="0.2">
      <c r="A262" s="1" t="str">
        <f t="shared" si="5"/>
        <v>ZS100010710</v>
      </c>
      <c r="B262" s="30" t="s">
        <v>26</v>
      </c>
      <c r="C262" s="31" t="s">
        <v>27</v>
      </c>
      <c r="D262" s="32" t="s">
        <v>626</v>
      </c>
      <c r="E262" s="30" t="s">
        <v>35</v>
      </c>
      <c r="F262" s="30" t="s">
        <v>961</v>
      </c>
      <c r="G262" s="30">
        <v>319465</v>
      </c>
      <c r="H262" s="30">
        <v>200002064</v>
      </c>
      <c r="I262" s="33" t="s">
        <v>962</v>
      </c>
      <c r="J262" s="30">
        <v>37889371</v>
      </c>
      <c r="K262" s="30">
        <v>100010710</v>
      </c>
      <c r="L262" s="33" t="s">
        <v>963</v>
      </c>
      <c r="M262" s="33" t="s">
        <v>964</v>
      </c>
      <c r="N262" s="33" t="s">
        <v>965</v>
      </c>
      <c r="O262" s="28" t="str">
        <f>VLOOKUP(F262,'[1]DK 2024'!$C$4:$F$1651,4,0)</f>
        <v>áno</v>
      </c>
      <c r="P262" s="59">
        <v>125</v>
      </c>
      <c r="Q262" s="64">
        <v>1</v>
      </c>
      <c r="R262" s="29">
        <v>2875</v>
      </c>
    </row>
    <row r="263" spans="1:18" x14ac:dyDescent="0.2">
      <c r="A263" s="1" t="str">
        <f t="shared" ref="A263:A326" si="6">C263&amp;K263</f>
        <v>ZS100010766</v>
      </c>
      <c r="B263" s="30" t="s">
        <v>26</v>
      </c>
      <c r="C263" s="31" t="s">
        <v>27</v>
      </c>
      <c r="D263" s="32" t="s">
        <v>626</v>
      </c>
      <c r="E263" s="30" t="s">
        <v>35</v>
      </c>
      <c r="F263" s="30" t="s">
        <v>966</v>
      </c>
      <c r="G263" s="30">
        <v>319651</v>
      </c>
      <c r="H263" s="30">
        <v>200002026</v>
      </c>
      <c r="I263" s="33" t="s">
        <v>967</v>
      </c>
      <c r="J263" s="30">
        <v>37888765</v>
      </c>
      <c r="K263" s="30">
        <v>100010766</v>
      </c>
      <c r="L263" s="33" t="s">
        <v>38</v>
      </c>
      <c r="M263" s="33" t="s">
        <v>958</v>
      </c>
      <c r="N263" s="33" t="s">
        <v>968</v>
      </c>
      <c r="O263" s="28" t="str">
        <f>VLOOKUP(F263,'[1]DK 2024'!$C$4:$F$1651,4,0)</f>
        <v>áno</v>
      </c>
      <c r="P263" s="59">
        <v>259</v>
      </c>
      <c r="Q263" s="64">
        <v>1</v>
      </c>
      <c r="R263" s="29">
        <v>2875</v>
      </c>
    </row>
    <row r="264" spans="1:18" x14ac:dyDescent="0.2">
      <c r="A264" s="1" t="str">
        <f t="shared" si="6"/>
        <v>ZS100010822</v>
      </c>
      <c r="B264" s="30" t="s">
        <v>26</v>
      </c>
      <c r="C264" s="31" t="s">
        <v>27</v>
      </c>
      <c r="D264" s="32" t="s">
        <v>626</v>
      </c>
      <c r="E264" s="30" t="s">
        <v>35</v>
      </c>
      <c r="F264" s="30" t="s">
        <v>969</v>
      </c>
      <c r="G264" s="30">
        <v>319830</v>
      </c>
      <c r="H264" s="30">
        <v>200002109</v>
      </c>
      <c r="I264" s="33" t="s">
        <v>970</v>
      </c>
      <c r="J264" s="30">
        <v>37833472</v>
      </c>
      <c r="K264" s="30">
        <v>100010822</v>
      </c>
      <c r="L264" s="33" t="s">
        <v>971</v>
      </c>
      <c r="M264" s="33" t="s">
        <v>973</v>
      </c>
      <c r="N264" s="33" t="s">
        <v>974</v>
      </c>
      <c r="O264" s="28" t="str">
        <f>VLOOKUP(F264,'[1]DK 2024'!$C$4:$F$1651,4,0)</f>
        <v>áno</v>
      </c>
      <c r="P264" s="59">
        <v>210</v>
      </c>
      <c r="Q264" s="64">
        <v>0</v>
      </c>
      <c r="R264" s="29">
        <v>0</v>
      </c>
    </row>
    <row r="265" spans="1:18" x14ac:dyDescent="0.2">
      <c r="A265" s="1" t="str">
        <f t="shared" si="6"/>
        <v>ZS100010838</v>
      </c>
      <c r="B265" s="30" t="s">
        <v>26</v>
      </c>
      <c r="C265" s="31" t="s">
        <v>27</v>
      </c>
      <c r="D265" s="32" t="s">
        <v>626</v>
      </c>
      <c r="E265" s="30" t="s">
        <v>35</v>
      </c>
      <c r="F265" s="30" t="s">
        <v>975</v>
      </c>
      <c r="G265" s="30">
        <v>320153</v>
      </c>
      <c r="H265" s="30">
        <v>200002116</v>
      </c>
      <c r="I265" s="33" t="s">
        <v>976</v>
      </c>
      <c r="J265" s="30">
        <v>37833740</v>
      </c>
      <c r="K265" s="30">
        <v>100010838</v>
      </c>
      <c r="L265" s="33" t="s">
        <v>977</v>
      </c>
      <c r="M265" s="33" t="s">
        <v>978</v>
      </c>
      <c r="N265" s="33" t="s">
        <v>979</v>
      </c>
      <c r="O265" s="28" t="str">
        <f>VLOOKUP(F265,'[1]DK 2024'!$C$4:$F$1651,4,0)</f>
        <v>áno</v>
      </c>
      <c r="P265" s="59">
        <v>183</v>
      </c>
      <c r="Q265" s="64">
        <v>1</v>
      </c>
      <c r="R265" s="29">
        <v>2875</v>
      </c>
    </row>
    <row r="266" spans="1:18" x14ac:dyDescent="0.2">
      <c r="A266" s="1" t="str">
        <f t="shared" si="6"/>
        <v>ZS100010848</v>
      </c>
      <c r="B266" s="30" t="s">
        <v>26</v>
      </c>
      <c r="C266" s="31" t="s">
        <v>27</v>
      </c>
      <c r="D266" s="32" t="s">
        <v>626</v>
      </c>
      <c r="E266" s="30" t="s">
        <v>35</v>
      </c>
      <c r="F266" s="30" t="s">
        <v>980</v>
      </c>
      <c r="G266" s="30">
        <v>320170</v>
      </c>
      <c r="H266" s="30">
        <v>200002118</v>
      </c>
      <c r="I266" s="33" t="s">
        <v>981</v>
      </c>
      <c r="J266" s="30">
        <v>37831216</v>
      </c>
      <c r="K266" s="30">
        <v>100010848</v>
      </c>
      <c r="L266" s="33" t="s">
        <v>46</v>
      </c>
      <c r="M266" s="33" t="s">
        <v>982</v>
      </c>
      <c r="N266" s="33" t="s">
        <v>983</v>
      </c>
      <c r="O266" s="28" t="str">
        <f>VLOOKUP(F266,'[1]DK 2024'!$C$4:$F$1651,4,0)</f>
        <v>áno</v>
      </c>
      <c r="P266" s="59">
        <v>223</v>
      </c>
      <c r="Q266" s="64">
        <v>1</v>
      </c>
      <c r="R266" s="29">
        <v>2875</v>
      </c>
    </row>
    <row r="267" spans="1:18" x14ac:dyDescent="0.2">
      <c r="A267" s="1" t="str">
        <f t="shared" si="6"/>
        <v>ZS100010861</v>
      </c>
      <c r="B267" s="30" t="s">
        <v>26</v>
      </c>
      <c r="C267" s="31" t="s">
        <v>27</v>
      </c>
      <c r="D267" s="34" t="s">
        <v>626</v>
      </c>
      <c r="E267" s="35" t="s">
        <v>35</v>
      </c>
      <c r="F267" s="35" t="s">
        <v>984</v>
      </c>
      <c r="G267" s="35">
        <v>320277</v>
      </c>
      <c r="H267" s="35">
        <v>200002101</v>
      </c>
      <c r="I267" s="33" t="s">
        <v>985</v>
      </c>
      <c r="J267" s="35">
        <v>37888790</v>
      </c>
      <c r="K267" s="30">
        <v>100010861</v>
      </c>
      <c r="L267" s="33" t="s">
        <v>986</v>
      </c>
      <c r="M267" s="33" t="s">
        <v>987</v>
      </c>
      <c r="N267" s="33" t="s">
        <v>988</v>
      </c>
      <c r="O267" s="28" t="str">
        <f>VLOOKUP(F267,'[1]DK 2024'!$C$4:$F$1651,4,0)</f>
        <v>áno</v>
      </c>
      <c r="P267" s="59">
        <v>478</v>
      </c>
      <c r="Q267" s="64">
        <v>1</v>
      </c>
      <c r="R267" s="29">
        <v>2875</v>
      </c>
    </row>
    <row r="268" spans="1:18" x14ac:dyDescent="0.2">
      <c r="A268" s="1" t="str">
        <f t="shared" si="6"/>
        <v>ZS100010951</v>
      </c>
      <c r="B268" s="30" t="s">
        <v>26</v>
      </c>
      <c r="C268" s="31" t="s">
        <v>27</v>
      </c>
      <c r="D268" s="32" t="s">
        <v>626</v>
      </c>
      <c r="E268" s="30" t="s">
        <v>35</v>
      </c>
      <c r="F268" s="30" t="s">
        <v>989</v>
      </c>
      <c r="G268" s="30">
        <v>320439</v>
      </c>
      <c r="H268" s="30">
        <v>200002102</v>
      </c>
      <c r="I268" s="33" t="s">
        <v>990</v>
      </c>
      <c r="J268" s="30">
        <v>37831208</v>
      </c>
      <c r="K268" s="30">
        <v>100010951</v>
      </c>
      <c r="L268" s="33" t="s">
        <v>38</v>
      </c>
      <c r="M268" s="33" t="s">
        <v>972</v>
      </c>
      <c r="N268" s="33" t="s">
        <v>991</v>
      </c>
      <c r="O268" s="28" t="str">
        <f>VLOOKUP(F268,'[1]DK 2024'!$C$4:$F$1651,4,0)</f>
        <v>áno</v>
      </c>
      <c r="P268" s="59">
        <v>452</v>
      </c>
      <c r="Q268" s="64">
        <v>3</v>
      </c>
      <c r="R268" s="29">
        <v>8630</v>
      </c>
    </row>
    <row r="269" spans="1:18" x14ac:dyDescent="0.2">
      <c r="A269" s="1" t="str">
        <f t="shared" si="6"/>
        <v>ZS100010943</v>
      </c>
      <c r="B269" s="30" t="s">
        <v>26</v>
      </c>
      <c r="C269" s="31" t="s">
        <v>27</v>
      </c>
      <c r="D269" s="32" t="s">
        <v>626</v>
      </c>
      <c r="E269" s="30" t="s">
        <v>35</v>
      </c>
      <c r="F269" s="30" t="s">
        <v>989</v>
      </c>
      <c r="G269" s="30">
        <v>320439</v>
      </c>
      <c r="H269" s="30">
        <v>200002102</v>
      </c>
      <c r="I269" s="33" t="s">
        <v>990</v>
      </c>
      <c r="J269" s="30">
        <v>37831232</v>
      </c>
      <c r="K269" s="30">
        <v>100010943</v>
      </c>
      <c r="L269" s="33" t="s">
        <v>38</v>
      </c>
      <c r="M269" s="33" t="s">
        <v>972</v>
      </c>
      <c r="N269" s="33" t="s">
        <v>992</v>
      </c>
      <c r="O269" s="28" t="str">
        <f>VLOOKUP(F269,'[1]DK 2024'!$C$4:$F$1651,4,0)</f>
        <v>áno</v>
      </c>
      <c r="P269" s="59">
        <v>757</v>
      </c>
      <c r="Q269" s="64">
        <v>1</v>
      </c>
      <c r="R269" s="29">
        <v>2875</v>
      </c>
    </row>
    <row r="270" spans="1:18" x14ac:dyDescent="0.2">
      <c r="A270" s="1" t="str">
        <f t="shared" si="6"/>
        <v>ZS100010891</v>
      </c>
      <c r="B270" s="30" t="s">
        <v>26</v>
      </c>
      <c r="C270" s="31" t="s">
        <v>27</v>
      </c>
      <c r="D270" s="32" t="s">
        <v>626</v>
      </c>
      <c r="E270" s="30" t="s">
        <v>35</v>
      </c>
      <c r="F270" s="30" t="s">
        <v>989</v>
      </c>
      <c r="G270" s="30">
        <v>320439</v>
      </c>
      <c r="H270" s="30">
        <v>200002102</v>
      </c>
      <c r="I270" s="33" t="s">
        <v>990</v>
      </c>
      <c r="J270" s="30">
        <v>37888412</v>
      </c>
      <c r="K270" s="30">
        <v>100010891</v>
      </c>
      <c r="L270" s="33" t="s">
        <v>38</v>
      </c>
      <c r="M270" s="33" t="s">
        <v>972</v>
      </c>
      <c r="N270" s="33" t="s">
        <v>993</v>
      </c>
      <c r="O270" s="28" t="str">
        <f>VLOOKUP(F270,'[1]DK 2024'!$C$4:$F$1651,4,0)</f>
        <v>áno</v>
      </c>
      <c r="P270" s="59">
        <v>676</v>
      </c>
      <c r="Q270" s="64">
        <v>3</v>
      </c>
      <c r="R270" s="29">
        <v>8630</v>
      </c>
    </row>
    <row r="271" spans="1:18" x14ac:dyDescent="0.2">
      <c r="A271" s="1" t="str">
        <f t="shared" si="6"/>
        <v>ZS100010935</v>
      </c>
      <c r="B271" s="30" t="s">
        <v>26</v>
      </c>
      <c r="C271" s="31" t="s">
        <v>27</v>
      </c>
      <c r="D271" s="32" t="s">
        <v>626</v>
      </c>
      <c r="E271" s="30" t="s">
        <v>35</v>
      </c>
      <c r="F271" s="30" t="s">
        <v>989</v>
      </c>
      <c r="G271" s="30">
        <v>320439</v>
      </c>
      <c r="H271" s="30">
        <v>200002102</v>
      </c>
      <c r="I271" s="33" t="s">
        <v>990</v>
      </c>
      <c r="J271" s="30">
        <v>37888421</v>
      </c>
      <c r="K271" s="30">
        <v>100010935</v>
      </c>
      <c r="L271" s="33" t="s">
        <v>38</v>
      </c>
      <c r="M271" s="33" t="s">
        <v>972</v>
      </c>
      <c r="N271" s="33" t="s">
        <v>994</v>
      </c>
      <c r="O271" s="28" t="str">
        <f>VLOOKUP(F271,'[1]DK 2024'!$C$4:$F$1651,4,0)</f>
        <v>áno</v>
      </c>
      <c r="P271" s="59">
        <v>601</v>
      </c>
      <c r="Q271" s="64">
        <v>2</v>
      </c>
      <c r="R271" s="29">
        <v>5755</v>
      </c>
    </row>
    <row r="272" spans="1:18" x14ac:dyDescent="0.2">
      <c r="A272" s="1" t="str">
        <f t="shared" si="6"/>
        <v>ZS100010903</v>
      </c>
      <c r="B272" s="30" t="s">
        <v>26</v>
      </c>
      <c r="C272" s="31" t="s">
        <v>27</v>
      </c>
      <c r="D272" s="32" t="s">
        <v>626</v>
      </c>
      <c r="E272" s="30" t="s">
        <v>35</v>
      </c>
      <c r="F272" s="30" t="s">
        <v>989</v>
      </c>
      <c r="G272" s="30">
        <v>320439</v>
      </c>
      <c r="H272" s="30">
        <v>200002102</v>
      </c>
      <c r="I272" s="33" t="s">
        <v>990</v>
      </c>
      <c r="J272" s="30">
        <v>37888595</v>
      </c>
      <c r="K272" s="30">
        <v>100010903</v>
      </c>
      <c r="L272" s="33" t="s">
        <v>38</v>
      </c>
      <c r="M272" s="33" t="s">
        <v>972</v>
      </c>
      <c r="N272" s="33" t="s">
        <v>995</v>
      </c>
      <c r="O272" s="28" t="str">
        <f>VLOOKUP(F272,'[1]DK 2024'!$C$4:$F$1651,4,0)</f>
        <v>áno</v>
      </c>
      <c r="P272" s="59">
        <v>560</v>
      </c>
      <c r="Q272" s="64">
        <v>1</v>
      </c>
      <c r="R272" s="29">
        <v>2875</v>
      </c>
    </row>
    <row r="273" spans="1:18" x14ac:dyDescent="0.2">
      <c r="A273" s="1" t="str">
        <f t="shared" si="6"/>
        <v>ZS100010974</v>
      </c>
      <c r="B273" s="30" t="s">
        <v>26</v>
      </c>
      <c r="C273" s="31" t="s">
        <v>27</v>
      </c>
      <c r="D273" s="32" t="s">
        <v>626</v>
      </c>
      <c r="E273" s="30" t="s">
        <v>35</v>
      </c>
      <c r="F273" s="30" t="s">
        <v>996</v>
      </c>
      <c r="G273" s="30">
        <v>320447</v>
      </c>
      <c r="H273" s="30">
        <v>200002125</v>
      </c>
      <c r="I273" s="33" t="s">
        <v>997</v>
      </c>
      <c r="J273" s="30">
        <v>37833626</v>
      </c>
      <c r="K273" s="30">
        <v>100010974</v>
      </c>
      <c r="L273" s="33" t="s">
        <v>998</v>
      </c>
      <c r="M273" s="33" t="s">
        <v>999</v>
      </c>
      <c r="N273" s="33" t="s">
        <v>1000</v>
      </c>
      <c r="O273" s="28" t="str">
        <f>VLOOKUP(F273,'[1]DK 2024'!$C$4:$F$1651,4,0)</f>
        <v>áno</v>
      </c>
      <c r="P273" s="59">
        <v>232</v>
      </c>
      <c r="Q273" s="64">
        <v>1</v>
      </c>
      <c r="R273" s="29">
        <v>2875</v>
      </c>
    </row>
    <row r="274" spans="1:18" x14ac:dyDescent="0.2">
      <c r="A274" s="1" t="str">
        <f t="shared" si="6"/>
        <v>ZS100011033</v>
      </c>
      <c r="B274" s="30" t="s">
        <v>26</v>
      </c>
      <c r="C274" s="31" t="s">
        <v>27</v>
      </c>
      <c r="D274" s="32" t="s">
        <v>626</v>
      </c>
      <c r="E274" s="30" t="s">
        <v>35</v>
      </c>
      <c r="F274" s="30" t="s">
        <v>1001</v>
      </c>
      <c r="G274" s="30">
        <v>321036</v>
      </c>
      <c r="H274" s="30">
        <v>200002141</v>
      </c>
      <c r="I274" s="33" t="s">
        <v>1002</v>
      </c>
      <c r="J274" s="30">
        <v>37888692</v>
      </c>
      <c r="K274" s="30">
        <v>100011033</v>
      </c>
      <c r="L274" s="33" t="s">
        <v>46</v>
      </c>
      <c r="M274" s="33" t="s">
        <v>1004</v>
      </c>
      <c r="N274" s="33" t="s">
        <v>1005</v>
      </c>
      <c r="O274" s="28" t="str">
        <f>VLOOKUP(F274,'[1]DK 2024'!$C$4:$F$1651,4,0)</f>
        <v>áno</v>
      </c>
      <c r="P274" s="59">
        <v>99</v>
      </c>
      <c r="Q274" s="64">
        <v>0</v>
      </c>
      <c r="R274" s="29">
        <v>0</v>
      </c>
    </row>
    <row r="275" spans="1:18" x14ac:dyDescent="0.2">
      <c r="A275" s="1" t="str">
        <f t="shared" si="6"/>
        <v>ZS100011081</v>
      </c>
      <c r="B275" s="30" t="s">
        <v>26</v>
      </c>
      <c r="C275" s="31" t="s">
        <v>27</v>
      </c>
      <c r="D275" s="32" t="s">
        <v>626</v>
      </c>
      <c r="E275" s="30" t="s">
        <v>35</v>
      </c>
      <c r="F275" s="30" t="s">
        <v>1006</v>
      </c>
      <c r="G275" s="30">
        <v>320609</v>
      </c>
      <c r="H275" s="30">
        <v>200002157</v>
      </c>
      <c r="I275" s="33" t="s">
        <v>1007</v>
      </c>
      <c r="J275" s="30">
        <v>37831429</v>
      </c>
      <c r="K275" s="30">
        <v>100011081</v>
      </c>
      <c r="L275" s="33" t="s">
        <v>38</v>
      </c>
      <c r="M275" s="33" t="s">
        <v>1009</v>
      </c>
      <c r="N275" s="33" t="s">
        <v>1010</v>
      </c>
      <c r="O275" s="28" t="str">
        <f>VLOOKUP(F275,'[1]DK 2024'!$C$4:$F$1651,4,0)</f>
        <v>áno</v>
      </c>
      <c r="P275" s="59">
        <v>298</v>
      </c>
      <c r="Q275" s="64">
        <v>0</v>
      </c>
      <c r="R275" s="29">
        <v>0</v>
      </c>
    </row>
    <row r="276" spans="1:18" x14ac:dyDescent="0.2">
      <c r="A276" s="1" t="str">
        <f t="shared" si="6"/>
        <v>ZS100011211</v>
      </c>
      <c r="B276" s="30" t="s">
        <v>26</v>
      </c>
      <c r="C276" s="31" t="s">
        <v>27</v>
      </c>
      <c r="D276" s="32" t="s">
        <v>626</v>
      </c>
      <c r="E276" s="30" t="s">
        <v>35</v>
      </c>
      <c r="F276" s="30" t="s">
        <v>1011</v>
      </c>
      <c r="G276" s="30">
        <v>321125</v>
      </c>
      <c r="H276" s="30">
        <v>200002150</v>
      </c>
      <c r="I276" s="33" t="s">
        <v>1012</v>
      </c>
      <c r="J276" s="30">
        <v>37831372</v>
      </c>
      <c r="K276" s="30">
        <v>100011211</v>
      </c>
      <c r="L276" s="33" t="s">
        <v>38</v>
      </c>
      <c r="M276" s="33" t="s">
        <v>1008</v>
      </c>
      <c r="N276" s="33" t="s">
        <v>1013</v>
      </c>
      <c r="O276" s="28" t="str">
        <f>VLOOKUP(F276,'[1]DK 2024'!$C$4:$F$1651,4,0)</f>
        <v>áno</v>
      </c>
      <c r="P276" s="59">
        <v>345</v>
      </c>
      <c r="Q276" s="64">
        <v>1</v>
      </c>
      <c r="R276" s="29">
        <v>2875</v>
      </c>
    </row>
    <row r="277" spans="1:18" x14ac:dyDescent="0.2">
      <c r="A277" s="1" t="str">
        <f t="shared" si="6"/>
        <v>ZS100011225</v>
      </c>
      <c r="B277" s="30" t="s">
        <v>26</v>
      </c>
      <c r="C277" s="31" t="s">
        <v>27</v>
      </c>
      <c r="D277" s="32" t="s">
        <v>626</v>
      </c>
      <c r="E277" s="30" t="s">
        <v>35</v>
      </c>
      <c r="F277" s="30" t="s">
        <v>1011</v>
      </c>
      <c r="G277" s="30">
        <v>321125</v>
      </c>
      <c r="H277" s="30">
        <v>200002150</v>
      </c>
      <c r="I277" s="33" t="s">
        <v>1012</v>
      </c>
      <c r="J277" s="30">
        <v>37831518</v>
      </c>
      <c r="K277" s="30">
        <v>100011225</v>
      </c>
      <c r="L277" s="33" t="s">
        <v>38</v>
      </c>
      <c r="M277" s="33" t="s">
        <v>1008</v>
      </c>
      <c r="N277" s="33" t="s">
        <v>1014</v>
      </c>
      <c r="O277" s="28" t="str">
        <f>VLOOKUP(F277,'[1]DK 2024'!$C$4:$F$1651,4,0)</f>
        <v>áno</v>
      </c>
      <c r="P277" s="59">
        <v>694</v>
      </c>
      <c r="Q277" s="64">
        <v>1</v>
      </c>
      <c r="R277" s="29">
        <v>2875</v>
      </c>
    </row>
    <row r="278" spans="1:18" x14ac:dyDescent="0.2">
      <c r="A278" s="1" t="str">
        <f t="shared" si="6"/>
        <v>ZS100009401</v>
      </c>
      <c r="B278" s="30" t="s">
        <v>26</v>
      </c>
      <c r="C278" s="31" t="s">
        <v>27</v>
      </c>
      <c r="D278" s="32" t="s">
        <v>626</v>
      </c>
      <c r="E278" s="30" t="s">
        <v>115</v>
      </c>
      <c r="F278" s="30" t="s">
        <v>1015</v>
      </c>
      <c r="G278" s="30">
        <v>179086</v>
      </c>
      <c r="H278" s="30">
        <v>200001682</v>
      </c>
      <c r="I278" s="33" t="s">
        <v>1016</v>
      </c>
      <c r="J278" s="30">
        <v>652709</v>
      </c>
      <c r="K278" s="30">
        <v>100009401</v>
      </c>
      <c r="L278" s="33" t="s">
        <v>1017</v>
      </c>
      <c r="M278" s="33" t="s">
        <v>815</v>
      </c>
      <c r="N278" s="33" t="s">
        <v>1018</v>
      </c>
      <c r="O278" s="28" t="str">
        <f>VLOOKUP(F278,'[1]DK 2024'!$C$4:$F$1651,4,0)</f>
        <v>áno</v>
      </c>
      <c r="P278" s="59">
        <v>224</v>
      </c>
      <c r="Q278" s="64">
        <v>0</v>
      </c>
      <c r="R278" s="29">
        <v>0</v>
      </c>
    </row>
    <row r="279" spans="1:18" x14ac:dyDescent="0.2">
      <c r="A279" s="1" t="str">
        <f t="shared" si="6"/>
        <v>ZS100011064</v>
      </c>
      <c r="B279" s="30" t="s">
        <v>26</v>
      </c>
      <c r="C279" s="31" t="s">
        <v>27</v>
      </c>
      <c r="D279" s="32" t="s">
        <v>626</v>
      </c>
      <c r="E279" s="30" t="s">
        <v>115</v>
      </c>
      <c r="F279" s="30" t="s">
        <v>1015</v>
      </c>
      <c r="G279" s="30">
        <v>179086</v>
      </c>
      <c r="H279" s="30">
        <v>200001682</v>
      </c>
      <c r="I279" s="33" t="s">
        <v>1016</v>
      </c>
      <c r="J279" s="30">
        <v>17060354</v>
      </c>
      <c r="K279" s="30">
        <v>100011064</v>
      </c>
      <c r="L279" s="33" t="s">
        <v>452</v>
      </c>
      <c r="M279" s="33" t="s">
        <v>1003</v>
      </c>
      <c r="N279" s="33" t="s">
        <v>1019</v>
      </c>
      <c r="O279" s="28" t="str">
        <f>VLOOKUP(F279,'[1]DK 2024'!$C$4:$F$1651,4,0)</f>
        <v>áno</v>
      </c>
      <c r="P279" s="59">
        <v>99</v>
      </c>
      <c r="Q279" s="64">
        <v>0.8</v>
      </c>
      <c r="R279" s="29">
        <v>2300</v>
      </c>
    </row>
    <row r="280" spans="1:18" x14ac:dyDescent="0.2">
      <c r="A280" s="1" t="str">
        <f t="shared" si="6"/>
        <v>ZS100010083</v>
      </c>
      <c r="B280" s="30" t="s">
        <v>26</v>
      </c>
      <c r="C280" s="31" t="s">
        <v>27</v>
      </c>
      <c r="D280" s="32" t="s">
        <v>626</v>
      </c>
      <c r="E280" s="30" t="s">
        <v>130</v>
      </c>
      <c r="F280" s="30" t="s">
        <v>1020</v>
      </c>
      <c r="G280" s="30">
        <v>47342242</v>
      </c>
      <c r="H280" s="30">
        <v>200003830</v>
      </c>
      <c r="I280" s="33" t="s">
        <v>1021</v>
      </c>
      <c r="J280" s="30">
        <v>35991607</v>
      </c>
      <c r="K280" s="30">
        <v>100010083</v>
      </c>
      <c r="L280" s="33" t="s">
        <v>1022</v>
      </c>
      <c r="M280" s="33" t="s">
        <v>870</v>
      </c>
      <c r="N280" s="33" t="s">
        <v>1023</v>
      </c>
      <c r="O280" s="28" t="str">
        <f>VLOOKUP(F280,'[1]DK 2024'!$C$4:$F$1651,4,0)</f>
        <v>áno</v>
      </c>
      <c r="P280" s="59">
        <v>341</v>
      </c>
      <c r="Q280" s="64">
        <v>3.4</v>
      </c>
      <c r="R280" s="29">
        <v>9780</v>
      </c>
    </row>
    <row r="281" spans="1:18" x14ac:dyDescent="0.2">
      <c r="A281" s="1" t="str">
        <f t="shared" si="6"/>
        <v>ZS100017245</v>
      </c>
      <c r="B281" s="30" t="s">
        <v>26</v>
      </c>
      <c r="C281" s="31" t="s">
        <v>27</v>
      </c>
      <c r="D281" s="32" t="s">
        <v>626</v>
      </c>
      <c r="E281" s="30" t="s">
        <v>130</v>
      </c>
      <c r="F281" s="30" t="s">
        <v>1024</v>
      </c>
      <c r="G281" s="30">
        <v>90000295</v>
      </c>
      <c r="H281" s="30">
        <v>200003806</v>
      </c>
      <c r="I281" s="33" t="s">
        <v>1025</v>
      </c>
      <c r="J281" s="30">
        <v>42396727</v>
      </c>
      <c r="K281" s="30">
        <v>100017245</v>
      </c>
      <c r="L281" s="33" t="s">
        <v>1026</v>
      </c>
      <c r="M281" s="33" t="s">
        <v>627</v>
      </c>
      <c r="N281" s="33" t="s">
        <v>1027</v>
      </c>
      <c r="O281" s="28" t="str">
        <f>VLOOKUP(F281,'[1]DK 2024'!$C$4:$F$1651,4,0)</f>
        <v>áno</v>
      </c>
      <c r="P281" s="59">
        <v>118</v>
      </c>
      <c r="Q281" s="64">
        <v>0</v>
      </c>
      <c r="R281" s="29">
        <v>0</v>
      </c>
    </row>
    <row r="282" spans="1:18" x14ac:dyDescent="0.2">
      <c r="A282" s="1" t="str">
        <f t="shared" si="6"/>
        <v>ZS100011463</v>
      </c>
      <c r="B282" s="30" t="s">
        <v>26</v>
      </c>
      <c r="C282" s="31" t="s">
        <v>27</v>
      </c>
      <c r="D282" s="32" t="s">
        <v>1028</v>
      </c>
      <c r="E282" s="30" t="s">
        <v>35</v>
      </c>
      <c r="F282" s="30" t="s">
        <v>1029</v>
      </c>
      <c r="G282" s="30">
        <v>321842</v>
      </c>
      <c r="H282" s="30">
        <v>200002191</v>
      </c>
      <c r="I282" s="33" t="s">
        <v>1030</v>
      </c>
      <c r="J282" s="30">
        <v>37873971</v>
      </c>
      <c r="K282" s="30">
        <v>100011463</v>
      </c>
      <c r="L282" s="33" t="s">
        <v>38</v>
      </c>
      <c r="M282" s="33" t="s">
        <v>1031</v>
      </c>
      <c r="N282" s="33" t="s">
        <v>1032</v>
      </c>
      <c r="O282" s="28" t="str">
        <f>VLOOKUP(F282,'[1]DK 2024'!$C$4:$F$1651,4,0)</f>
        <v>áno</v>
      </c>
      <c r="P282" s="59">
        <v>309</v>
      </c>
      <c r="Q282" s="64">
        <v>3</v>
      </c>
      <c r="R282" s="29">
        <v>8630</v>
      </c>
    </row>
    <row r="283" spans="1:18" x14ac:dyDescent="0.2">
      <c r="A283" s="1" t="str">
        <f t="shared" si="6"/>
        <v>ZS100011476</v>
      </c>
      <c r="B283" s="30" t="s">
        <v>26</v>
      </c>
      <c r="C283" s="31" t="s">
        <v>27</v>
      </c>
      <c r="D283" s="32" t="s">
        <v>1028</v>
      </c>
      <c r="E283" s="30" t="s">
        <v>35</v>
      </c>
      <c r="F283" s="30" t="s">
        <v>1029</v>
      </c>
      <c r="G283" s="30">
        <v>321842</v>
      </c>
      <c r="H283" s="30">
        <v>200002191</v>
      </c>
      <c r="I283" s="33" t="s">
        <v>1030</v>
      </c>
      <c r="J283" s="30">
        <v>37874004</v>
      </c>
      <c r="K283" s="30">
        <v>100011476</v>
      </c>
      <c r="L283" s="33" t="s">
        <v>46</v>
      </c>
      <c r="M283" s="33" t="s">
        <v>1031</v>
      </c>
      <c r="N283" s="33" t="s">
        <v>1033</v>
      </c>
      <c r="O283" s="28" t="str">
        <f>VLOOKUP(F283,'[1]DK 2024'!$C$4:$F$1651,4,0)</f>
        <v>áno</v>
      </c>
      <c r="P283" s="59">
        <v>233</v>
      </c>
      <c r="Q283" s="64">
        <v>1</v>
      </c>
      <c r="R283" s="29">
        <v>2875</v>
      </c>
    </row>
    <row r="284" spans="1:18" x14ac:dyDescent="0.2">
      <c r="A284" s="1" t="str">
        <f t="shared" si="6"/>
        <v>ZS100011549</v>
      </c>
      <c r="B284" s="30" t="s">
        <v>26</v>
      </c>
      <c r="C284" s="31" t="s">
        <v>27</v>
      </c>
      <c r="D284" s="32" t="s">
        <v>1028</v>
      </c>
      <c r="E284" s="30" t="s">
        <v>35</v>
      </c>
      <c r="F284" s="30" t="s">
        <v>1034</v>
      </c>
      <c r="G284" s="30">
        <v>322008</v>
      </c>
      <c r="H284" s="30">
        <v>200002208</v>
      </c>
      <c r="I284" s="33" t="s">
        <v>1035</v>
      </c>
      <c r="J284" s="30">
        <v>710060548</v>
      </c>
      <c r="K284" s="30">
        <v>100011549</v>
      </c>
      <c r="L284" s="33" t="s">
        <v>38</v>
      </c>
      <c r="M284" s="33" t="s">
        <v>1036</v>
      </c>
      <c r="N284" s="33" t="s">
        <v>1037</v>
      </c>
      <c r="O284" s="28" t="str">
        <f>VLOOKUP(F284,'[1]DK 2024'!$C$4:$F$1651,4,0)</f>
        <v>áno</v>
      </c>
      <c r="P284" s="59">
        <v>15</v>
      </c>
      <c r="Q284" s="64">
        <v>0</v>
      </c>
      <c r="R284" s="29">
        <v>0</v>
      </c>
    </row>
    <row r="285" spans="1:18" x14ac:dyDescent="0.2">
      <c r="A285" s="1" t="str">
        <f t="shared" si="6"/>
        <v>ZS100011562</v>
      </c>
      <c r="B285" s="30" t="s">
        <v>26</v>
      </c>
      <c r="C285" s="31" t="s">
        <v>27</v>
      </c>
      <c r="D285" s="32" t="s">
        <v>1028</v>
      </c>
      <c r="E285" s="30" t="s">
        <v>35</v>
      </c>
      <c r="F285" s="30" t="s">
        <v>1038</v>
      </c>
      <c r="G285" s="30">
        <v>322032</v>
      </c>
      <c r="H285" s="30">
        <v>200002211</v>
      </c>
      <c r="I285" s="33" t="s">
        <v>1039</v>
      </c>
      <c r="J285" s="30">
        <v>710060556</v>
      </c>
      <c r="K285" s="30">
        <v>100011562</v>
      </c>
      <c r="L285" s="33" t="s">
        <v>38</v>
      </c>
      <c r="M285" s="33" t="s">
        <v>1040</v>
      </c>
      <c r="N285" s="33" t="s">
        <v>1041</v>
      </c>
      <c r="O285" s="28" t="str">
        <f>VLOOKUP(F285,'[1]DK 2024'!$C$4:$F$1651,4,0)</f>
        <v>áno</v>
      </c>
      <c r="P285" s="59">
        <v>15</v>
      </c>
      <c r="Q285" s="64">
        <v>0</v>
      </c>
      <c r="R285" s="29">
        <v>0</v>
      </c>
    </row>
    <row r="286" spans="1:18" x14ac:dyDescent="0.2">
      <c r="A286" s="1" t="str">
        <f t="shared" si="6"/>
        <v>ZS100011581</v>
      </c>
      <c r="B286" s="30" t="s">
        <v>26</v>
      </c>
      <c r="C286" s="31" t="s">
        <v>27</v>
      </c>
      <c r="D286" s="32" t="s">
        <v>1028</v>
      </c>
      <c r="E286" s="30" t="s">
        <v>35</v>
      </c>
      <c r="F286" s="30" t="s">
        <v>1042</v>
      </c>
      <c r="G286" s="30">
        <v>322113</v>
      </c>
      <c r="H286" s="30">
        <v>200002218</v>
      </c>
      <c r="I286" s="33" t="s">
        <v>1043</v>
      </c>
      <c r="J286" s="30">
        <v>37944452</v>
      </c>
      <c r="K286" s="30">
        <v>100011581</v>
      </c>
      <c r="L286" s="33" t="s">
        <v>46</v>
      </c>
      <c r="M286" s="33" t="s">
        <v>1044</v>
      </c>
      <c r="N286" s="33" t="s">
        <v>1045</v>
      </c>
      <c r="O286" s="28" t="str">
        <f>VLOOKUP(F286,'[1]DK 2024'!$C$4:$F$1651,4,0)</f>
        <v>áno</v>
      </c>
      <c r="P286" s="59">
        <v>19</v>
      </c>
      <c r="Q286" s="64">
        <v>0</v>
      </c>
      <c r="R286" s="29">
        <v>0</v>
      </c>
    </row>
    <row r="287" spans="1:18" x14ac:dyDescent="0.2">
      <c r="A287" s="1" t="str">
        <f t="shared" si="6"/>
        <v>ZS100011592</v>
      </c>
      <c r="B287" s="30" t="s">
        <v>26</v>
      </c>
      <c r="C287" s="31" t="s">
        <v>27</v>
      </c>
      <c r="D287" s="32" t="s">
        <v>1028</v>
      </c>
      <c r="E287" s="30" t="s">
        <v>35</v>
      </c>
      <c r="F287" s="30" t="s">
        <v>1046</v>
      </c>
      <c r="G287" s="30">
        <v>322164</v>
      </c>
      <c r="H287" s="30">
        <v>200002222</v>
      </c>
      <c r="I287" s="33" t="s">
        <v>1047</v>
      </c>
      <c r="J287" s="30">
        <v>710060629</v>
      </c>
      <c r="K287" s="30">
        <v>100011592</v>
      </c>
      <c r="L287" s="33" t="s">
        <v>38</v>
      </c>
      <c r="M287" s="33" t="s">
        <v>1048</v>
      </c>
      <c r="N287" s="33" t="s">
        <v>1049</v>
      </c>
      <c r="O287" s="28" t="str">
        <f>VLOOKUP(F287,'[1]DK 2024'!$C$4:$F$1651,4,0)</f>
        <v>áno</v>
      </c>
      <c r="P287" s="59">
        <v>31</v>
      </c>
      <c r="Q287" s="64">
        <v>0</v>
      </c>
      <c r="R287" s="29">
        <v>0</v>
      </c>
    </row>
    <row r="288" spans="1:18" x14ac:dyDescent="0.2">
      <c r="A288" s="1" t="str">
        <f t="shared" si="6"/>
        <v>ZS100011667</v>
      </c>
      <c r="B288" s="30" t="s">
        <v>26</v>
      </c>
      <c r="C288" s="31" t="s">
        <v>27</v>
      </c>
      <c r="D288" s="32" t="s">
        <v>1028</v>
      </c>
      <c r="E288" s="30" t="s">
        <v>35</v>
      </c>
      <c r="F288" s="30" t="s">
        <v>1050</v>
      </c>
      <c r="G288" s="30">
        <v>322521</v>
      </c>
      <c r="H288" s="30">
        <v>200002253</v>
      </c>
      <c r="I288" s="33" t="s">
        <v>1051</v>
      </c>
      <c r="J288" s="30">
        <v>37873938</v>
      </c>
      <c r="K288" s="30">
        <v>100011667</v>
      </c>
      <c r="L288" s="33" t="s">
        <v>38</v>
      </c>
      <c r="M288" s="33" t="s">
        <v>1052</v>
      </c>
      <c r="N288" s="33" t="s">
        <v>1053</v>
      </c>
      <c r="O288" s="28" t="str">
        <f>VLOOKUP(F288,'[1]DK 2024'!$C$4:$F$1651,4,0)</f>
        <v>áno</v>
      </c>
      <c r="P288" s="59">
        <v>456</v>
      </c>
      <c r="Q288" s="64">
        <v>2</v>
      </c>
      <c r="R288" s="29">
        <v>743</v>
      </c>
    </row>
    <row r="289" spans="1:18" x14ac:dyDescent="0.2">
      <c r="A289" s="1" t="str">
        <f t="shared" si="6"/>
        <v>ZS100011797</v>
      </c>
      <c r="B289" s="30" t="s">
        <v>26</v>
      </c>
      <c r="C289" s="31" t="s">
        <v>27</v>
      </c>
      <c r="D289" s="32" t="s">
        <v>1028</v>
      </c>
      <c r="E289" s="30" t="s">
        <v>35</v>
      </c>
      <c r="F289" s="30" t="s">
        <v>1054</v>
      </c>
      <c r="G289" s="30">
        <v>323021</v>
      </c>
      <c r="H289" s="30">
        <v>200002278</v>
      </c>
      <c r="I289" s="33" t="s">
        <v>1055</v>
      </c>
      <c r="J289" s="30">
        <v>37874101</v>
      </c>
      <c r="K289" s="30">
        <v>100011797</v>
      </c>
      <c r="L289" s="33" t="s">
        <v>38</v>
      </c>
      <c r="M289" s="33" t="s">
        <v>1056</v>
      </c>
      <c r="N289" s="33" t="s">
        <v>1057</v>
      </c>
      <c r="O289" s="28" t="str">
        <f>VLOOKUP(F289,'[1]DK 2024'!$C$4:$F$1651,4,0)</f>
        <v>áno</v>
      </c>
      <c r="P289" s="59">
        <v>158</v>
      </c>
      <c r="Q289" s="64">
        <v>1.4</v>
      </c>
      <c r="R289" s="29">
        <v>4025</v>
      </c>
    </row>
    <row r="290" spans="1:18" x14ac:dyDescent="0.2">
      <c r="A290" s="1" t="str">
        <f t="shared" si="6"/>
        <v>ZS100011835</v>
      </c>
      <c r="B290" s="30" t="s">
        <v>26</v>
      </c>
      <c r="C290" s="31" t="s">
        <v>27</v>
      </c>
      <c r="D290" s="32" t="s">
        <v>1028</v>
      </c>
      <c r="E290" s="30" t="s">
        <v>35</v>
      </c>
      <c r="F290" s="30" t="s">
        <v>1054</v>
      </c>
      <c r="G290" s="30">
        <v>323021</v>
      </c>
      <c r="H290" s="30">
        <v>200002278</v>
      </c>
      <c r="I290" s="33" t="s">
        <v>1055</v>
      </c>
      <c r="J290" s="30">
        <v>37876732</v>
      </c>
      <c r="K290" s="30">
        <v>100011835</v>
      </c>
      <c r="L290" s="33" t="s">
        <v>38</v>
      </c>
      <c r="M290" s="33" t="s">
        <v>1056</v>
      </c>
      <c r="N290" s="33" t="s">
        <v>1058</v>
      </c>
      <c r="O290" s="28" t="str">
        <f>VLOOKUP(F290,'[1]DK 2024'!$C$4:$F$1651,4,0)</f>
        <v>áno</v>
      </c>
      <c r="P290" s="59">
        <v>284</v>
      </c>
      <c r="Q290" s="64">
        <v>0</v>
      </c>
      <c r="R290" s="29">
        <v>0</v>
      </c>
    </row>
    <row r="291" spans="1:18" x14ac:dyDescent="0.2">
      <c r="A291" s="1" t="str">
        <f t="shared" si="6"/>
        <v>ZS100011792</v>
      </c>
      <c r="B291" s="30" t="s">
        <v>26</v>
      </c>
      <c r="C291" s="31" t="s">
        <v>27</v>
      </c>
      <c r="D291" s="32" t="s">
        <v>1028</v>
      </c>
      <c r="E291" s="30" t="s">
        <v>35</v>
      </c>
      <c r="F291" s="30" t="s">
        <v>1054</v>
      </c>
      <c r="G291" s="30">
        <v>323021</v>
      </c>
      <c r="H291" s="30">
        <v>200002278</v>
      </c>
      <c r="I291" s="33" t="s">
        <v>1055</v>
      </c>
      <c r="J291" s="30">
        <v>37876741</v>
      </c>
      <c r="K291" s="30">
        <v>100011792</v>
      </c>
      <c r="L291" s="33" t="s">
        <v>38</v>
      </c>
      <c r="M291" s="33" t="s">
        <v>1056</v>
      </c>
      <c r="N291" s="33" t="s">
        <v>1059</v>
      </c>
      <c r="O291" s="28" t="str">
        <f>VLOOKUP(F291,'[1]DK 2024'!$C$4:$F$1651,4,0)</f>
        <v>áno</v>
      </c>
      <c r="P291" s="59">
        <v>326</v>
      </c>
      <c r="Q291" s="64">
        <v>1</v>
      </c>
      <c r="R291" s="29">
        <v>0</v>
      </c>
    </row>
    <row r="292" spans="1:18" x14ac:dyDescent="0.2">
      <c r="A292" s="1" t="str">
        <f t="shared" si="6"/>
        <v>ZS100011901</v>
      </c>
      <c r="B292" s="30" t="s">
        <v>26</v>
      </c>
      <c r="C292" s="31" t="s">
        <v>27</v>
      </c>
      <c r="D292" s="32" t="s">
        <v>1028</v>
      </c>
      <c r="E292" s="30" t="s">
        <v>35</v>
      </c>
      <c r="F292" s="30" t="s">
        <v>1060</v>
      </c>
      <c r="G292" s="30">
        <v>323250</v>
      </c>
      <c r="H292" s="30">
        <v>200002308</v>
      </c>
      <c r="I292" s="33" t="s">
        <v>1061</v>
      </c>
      <c r="J292" s="30">
        <v>37941658</v>
      </c>
      <c r="K292" s="30">
        <v>100011901</v>
      </c>
      <c r="L292" s="33" t="s">
        <v>46</v>
      </c>
      <c r="M292" s="33" t="s">
        <v>1062</v>
      </c>
      <c r="N292" s="33" t="s">
        <v>1063</v>
      </c>
      <c r="O292" s="28" t="str">
        <f>VLOOKUP(F292,'[1]DK 2024'!$C$4:$F$1651,4,0)</f>
        <v>áno</v>
      </c>
      <c r="P292" s="59">
        <v>85</v>
      </c>
      <c r="Q292" s="64">
        <v>0</v>
      </c>
      <c r="R292" s="29">
        <v>0</v>
      </c>
    </row>
    <row r="293" spans="1:18" x14ac:dyDescent="0.2">
      <c r="A293" s="1" t="str">
        <f t="shared" si="6"/>
        <v>ZS100012000</v>
      </c>
      <c r="B293" s="30" t="s">
        <v>26</v>
      </c>
      <c r="C293" s="31" t="s">
        <v>27</v>
      </c>
      <c r="D293" s="32" t="s">
        <v>1028</v>
      </c>
      <c r="E293" s="30" t="s">
        <v>35</v>
      </c>
      <c r="F293" s="30" t="s">
        <v>1064</v>
      </c>
      <c r="G293" s="30">
        <v>326275</v>
      </c>
      <c r="H293" s="30">
        <v>200002354</v>
      </c>
      <c r="I293" s="33" t="s">
        <v>1065</v>
      </c>
      <c r="J293" s="30">
        <v>37874349</v>
      </c>
      <c r="K293" s="30">
        <v>100012000</v>
      </c>
      <c r="L293" s="33" t="s">
        <v>46</v>
      </c>
      <c r="M293" s="33" t="s">
        <v>1067</v>
      </c>
      <c r="N293" s="33" t="s">
        <v>1068</v>
      </c>
      <c r="O293" s="28" t="str">
        <f>VLOOKUP(F293,'[1]DK 2024'!$C$4:$F$1651,4,0)</f>
        <v>áno</v>
      </c>
      <c r="P293" s="59">
        <v>146</v>
      </c>
      <c r="Q293" s="64">
        <v>0</v>
      </c>
      <c r="R293" s="29">
        <v>0</v>
      </c>
    </row>
    <row r="294" spans="1:18" x14ac:dyDescent="0.2">
      <c r="A294" s="1" t="str">
        <f t="shared" si="6"/>
        <v>ZS100012013</v>
      </c>
      <c r="B294" s="30" t="s">
        <v>26</v>
      </c>
      <c r="C294" s="31" t="s">
        <v>27</v>
      </c>
      <c r="D294" s="32" t="s">
        <v>1028</v>
      </c>
      <c r="E294" s="30" t="s">
        <v>35</v>
      </c>
      <c r="F294" s="30" t="s">
        <v>1069</v>
      </c>
      <c r="G294" s="30">
        <v>326283</v>
      </c>
      <c r="H294" s="30">
        <v>200002342</v>
      </c>
      <c r="I294" s="33" t="s">
        <v>1070</v>
      </c>
      <c r="J294" s="30">
        <v>36158976</v>
      </c>
      <c r="K294" s="30">
        <v>100012013</v>
      </c>
      <c r="L294" s="33" t="s">
        <v>1071</v>
      </c>
      <c r="M294" s="33" t="s">
        <v>1066</v>
      </c>
      <c r="N294" s="33" t="s">
        <v>1072</v>
      </c>
      <c r="O294" s="28" t="str">
        <f>VLOOKUP(F294,'[1]DK 2024'!$C$4:$F$1651,4,0)</f>
        <v>áno</v>
      </c>
      <c r="P294" s="59">
        <v>466</v>
      </c>
      <c r="Q294" s="64">
        <v>1</v>
      </c>
      <c r="R294" s="29">
        <v>2875</v>
      </c>
    </row>
    <row r="295" spans="1:18" ht="12.75" customHeight="1" x14ac:dyDescent="0.2">
      <c r="A295" s="1" t="str">
        <f t="shared" si="6"/>
        <v>ZS100017489</v>
      </c>
      <c r="B295" s="30" t="s">
        <v>26</v>
      </c>
      <c r="C295" s="31" t="s">
        <v>27</v>
      </c>
      <c r="D295" s="36" t="s">
        <v>1028</v>
      </c>
      <c r="E295" s="37" t="s">
        <v>35</v>
      </c>
      <c r="F295" s="37" t="s">
        <v>1073</v>
      </c>
      <c r="G295" s="37">
        <v>326321</v>
      </c>
      <c r="H295" s="37">
        <v>200002357</v>
      </c>
      <c r="I295" s="38" t="s">
        <v>1074</v>
      </c>
      <c r="J295" s="37">
        <v>36158917</v>
      </c>
      <c r="K295" s="37">
        <v>100017489</v>
      </c>
      <c r="L295" s="38" t="s">
        <v>140</v>
      </c>
      <c r="M295" s="38" t="s">
        <v>1075</v>
      </c>
      <c r="N295" s="38" t="s">
        <v>1076</v>
      </c>
      <c r="O295" s="28" t="str">
        <f>VLOOKUP(F295,'[1]DK 2024'!$C$4:$F$1651,4,0)</f>
        <v>áno</v>
      </c>
      <c r="P295" s="60">
        <v>853</v>
      </c>
      <c r="Q295" s="64">
        <v>0</v>
      </c>
      <c r="R295" s="29">
        <v>5755</v>
      </c>
    </row>
    <row r="296" spans="1:18" x14ac:dyDescent="0.2">
      <c r="A296" s="1" t="str">
        <f t="shared" si="6"/>
        <v>ZS100012198</v>
      </c>
      <c r="B296" s="30" t="s">
        <v>26</v>
      </c>
      <c r="C296" s="31" t="s">
        <v>27</v>
      </c>
      <c r="D296" s="32" t="s">
        <v>1028</v>
      </c>
      <c r="E296" s="30" t="s">
        <v>35</v>
      </c>
      <c r="F296" s="30" t="s">
        <v>1077</v>
      </c>
      <c r="G296" s="30">
        <v>329193</v>
      </c>
      <c r="H296" s="30">
        <v>200002398</v>
      </c>
      <c r="I296" s="33" t="s">
        <v>1078</v>
      </c>
      <c r="J296" s="30">
        <v>42026644</v>
      </c>
      <c r="K296" s="30">
        <v>100012198</v>
      </c>
      <c r="L296" s="33" t="s">
        <v>46</v>
      </c>
      <c r="M296" s="33" t="s">
        <v>1079</v>
      </c>
      <c r="N296" s="33" t="s">
        <v>1080</v>
      </c>
      <c r="O296" s="28" t="str">
        <f>VLOOKUP(F296,'[1]DK 2024'!$C$4:$F$1651,4,0)</f>
        <v>áno</v>
      </c>
      <c r="P296" s="59">
        <v>27</v>
      </c>
      <c r="Q296" s="64">
        <v>0.2</v>
      </c>
      <c r="R296" s="29">
        <v>570</v>
      </c>
    </row>
    <row r="297" spans="1:18" x14ac:dyDescent="0.2">
      <c r="A297" s="1" t="str">
        <f t="shared" si="6"/>
        <v>ZS100012345</v>
      </c>
      <c r="B297" s="30" t="s">
        <v>26</v>
      </c>
      <c r="C297" s="31" t="s">
        <v>27</v>
      </c>
      <c r="D297" s="32" t="s">
        <v>1028</v>
      </c>
      <c r="E297" s="30" t="s">
        <v>35</v>
      </c>
      <c r="F297" s="30" t="s">
        <v>1081</v>
      </c>
      <c r="G297" s="30">
        <v>323233</v>
      </c>
      <c r="H297" s="30">
        <v>200002418</v>
      </c>
      <c r="I297" s="33" t="s">
        <v>1082</v>
      </c>
      <c r="J297" s="30">
        <v>37874063</v>
      </c>
      <c r="K297" s="30">
        <v>100012345</v>
      </c>
      <c r="L297" s="33" t="s">
        <v>38</v>
      </c>
      <c r="M297" s="33" t="s">
        <v>1083</v>
      </c>
      <c r="N297" s="33" t="s">
        <v>1084</v>
      </c>
      <c r="O297" s="28" t="str">
        <f>VLOOKUP(F297,'[1]DK 2024'!$C$4:$F$1651,4,0)</f>
        <v>áno</v>
      </c>
      <c r="P297" s="59">
        <v>292</v>
      </c>
      <c r="Q297" s="64">
        <v>0</v>
      </c>
      <c r="R297" s="29">
        <v>0</v>
      </c>
    </row>
    <row r="298" spans="1:18" x14ac:dyDescent="0.2">
      <c r="A298" s="1" t="str">
        <f t="shared" si="6"/>
        <v>ZS100012358</v>
      </c>
      <c r="B298" s="30" t="s">
        <v>26</v>
      </c>
      <c r="C298" s="31" t="s">
        <v>27</v>
      </c>
      <c r="D298" s="32" t="s">
        <v>1028</v>
      </c>
      <c r="E298" s="30" t="s">
        <v>35</v>
      </c>
      <c r="F298" s="30" t="s">
        <v>1085</v>
      </c>
      <c r="G298" s="30">
        <v>326119</v>
      </c>
      <c r="H298" s="30">
        <v>200002447</v>
      </c>
      <c r="I298" s="33" t="s">
        <v>1086</v>
      </c>
      <c r="J298" s="30">
        <v>37879731</v>
      </c>
      <c r="K298" s="30">
        <v>100012358</v>
      </c>
      <c r="L298" s="33" t="s">
        <v>38</v>
      </c>
      <c r="M298" s="33" t="s">
        <v>1088</v>
      </c>
      <c r="N298" s="33" t="s">
        <v>1089</v>
      </c>
      <c r="O298" s="28" t="str">
        <f>VLOOKUP(F298,'[1]DK 2024'!$C$4:$F$1651,4,0)</f>
        <v>áno</v>
      </c>
      <c r="P298" s="59">
        <v>132</v>
      </c>
      <c r="Q298" s="64">
        <v>1</v>
      </c>
      <c r="R298" s="29">
        <v>2875</v>
      </c>
    </row>
    <row r="299" spans="1:18" x14ac:dyDescent="0.2">
      <c r="A299" s="1" t="str">
        <f t="shared" si="6"/>
        <v>ZS100012365</v>
      </c>
      <c r="B299" s="30" t="s">
        <v>26</v>
      </c>
      <c r="C299" s="31" t="s">
        <v>27</v>
      </c>
      <c r="D299" s="32" t="s">
        <v>1028</v>
      </c>
      <c r="E299" s="30" t="s">
        <v>35</v>
      </c>
      <c r="F299" s="30" t="s">
        <v>1090</v>
      </c>
      <c r="G299" s="30">
        <v>326151</v>
      </c>
      <c r="H299" s="30">
        <v>200002449</v>
      </c>
      <c r="I299" s="33" t="s">
        <v>1091</v>
      </c>
      <c r="J299" s="30">
        <v>37942379</v>
      </c>
      <c r="K299" s="30">
        <v>100012365</v>
      </c>
      <c r="L299" s="33" t="s">
        <v>46</v>
      </c>
      <c r="M299" s="33" t="s">
        <v>1092</v>
      </c>
      <c r="N299" s="33" t="s">
        <v>1093</v>
      </c>
      <c r="O299" s="28" t="str">
        <f>VLOOKUP(F299,'[1]DK 2024'!$C$4:$F$1651,4,0)</f>
        <v>áno</v>
      </c>
      <c r="P299" s="59">
        <v>20</v>
      </c>
      <c r="Q299" s="64">
        <v>0.2</v>
      </c>
      <c r="R299" s="29">
        <v>570</v>
      </c>
    </row>
    <row r="300" spans="1:18" x14ac:dyDescent="0.2">
      <c r="A300" s="1" t="str">
        <f t="shared" si="6"/>
        <v>ZS100012372</v>
      </c>
      <c r="B300" s="30" t="s">
        <v>26</v>
      </c>
      <c r="C300" s="31" t="s">
        <v>27</v>
      </c>
      <c r="D300" s="32" t="s">
        <v>1028</v>
      </c>
      <c r="E300" s="30" t="s">
        <v>35</v>
      </c>
      <c r="F300" s="30" t="s">
        <v>1094</v>
      </c>
      <c r="G300" s="30">
        <v>326194</v>
      </c>
      <c r="H300" s="30">
        <v>200002451</v>
      </c>
      <c r="I300" s="33" t="s">
        <v>1095</v>
      </c>
      <c r="J300" s="30">
        <v>710062125</v>
      </c>
      <c r="K300" s="30">
        <v>100012372</v>
      </c>
      <c r="L300" s="33" t="s">
        <v>38</v>
      </c>
      <c r="M300" s="33" t="s">
        <v>1096</v>
      </c>
      <c r="N300" s="33" t="s">
        <v>1097</v>
      </c>
      <c r="O300" s="28" t="str">
        <f>VLOOKUP(F300,'[1]DK 2024'!$C$4:$F$1651,4,0)</f>
        <v>áno</v>
      </c>
      <c r="P300" s="59">
        <v>72</v>
      </c>
      <c r="Q300" s="64">
        <v>0</v>
      </c>
      <c r="R300" s="29">
        <v>0</v>
      </c>
    </row>
    <row r="301" spans="1:18" x14ac:dyDescent="0.2">
      <c r="A301" s="1" t="str">
        <f t="shared" si="6"/>
        <v>ZS100012467</v>
      </c>
      <c r="B301" s="30" t="s">
        <v>26</v>
      </c>
      <c r="C301" s="31" t="s">
        <v>27</v>
      </c>
      <c r="D301" s="32" t="s">
        <v>1028</v>
      </c>
      <c r="E301" s="30" t="s">
        <v>35</v>
      </c>
      <c r="F301" s="30" t="s">
        <v>1098</v>
      </c>
      <c r="G301" s="30">
        <v>326470</v>
      </c>
      <c r="H301" s="30">
        <v>200002442</v>
      </c>
      <c r="I301" s="33" t="s">
        <v>1099</v>
      </c>
      <c r="J301" s="30">
        <v>17068215</v>
      </c>
      <c r="K301" s="30">
        <v>100012467</v>
      </c>
      <c r="L301" s="33" t="s">
        <v>46</v>
      </c>
      <c r="M301" s="33" t="s">
        <v>1087</v>
      </c>
      <c r="N301" s="33" t="s">
        <v>1100</v>
      </c>
      <c r="O301" s="28" t="str">
        <f>VLOOKUP(F301,'[1]DK 2024'!$C$4:$F$1651,4,0)</f>
        <v>áno</v>
      </c>
      <c r="P301" s="59">
        <v>449</v>
      </c>
      <c r="Q301" s="64">
        <v>1</v>
      </c>
      <c r="R301" s="29">
        <v>0</v>
      </c>
    </row>
    <row r="302" spans="1:18" x14ac:dyDescent="0.2">
      <c r="A302" s="1" t="str">
        <f t="shared" si="6"/>
        <v>ZS100012419</v>
      </c>
      <c r="B302" s="30" t="s">
        <v>26</v>
      </c>
      <c r="C302" s="31" t="s">
        <v>27</v>
      </c>
      <c r="D302" s="32" t="s">
        <v>1028</v>
      </c>
      <c r="E302" s="30" t="s">
        <v>35</v>
      </c>
      <c r="F302" s="30" t="s">
        <v>1098</v>
      </c>
      <c r="G302" s="30">
        <v>326470</v>
      </c>
      <c r="H302" s="30">
        <v>200002442</v>
      </c>
      <c r="I302" s="33" t="s">
        <v>1099</v>
      </c>
      <c r="J302" s="30">
        <v>37791591</v>
      </c>
      <c r="K302" s="30">
        <v>100012419</v>
      </c>
      <c r="L302" s="33" t="s">
        <v>46</v>
      </c>
      <c r="M302" s="33" t="s">
        <v>1087</v>
      </c>
      <c r="N302" s="33" t="s">
        <v>1101</v>
      </c>
      <c r="O302" s="28" t="str">
        <f>VLOOKUP(F302,'[1]DK 2024'!$C$4:$F$1651,4,0)</f>
        <v>áno</v>
      </c>
      <c r="P302" s="59">
        <v>598</v>
      </c>
      <c r="Q302" s="64">
        <v>1</v>
      </c>
      <c r="R302" s="29">
        <v>0</v>
      </c>
    </row>
    <row r="303" spans="1:18" x14ac:dyDescent="0.2">
      <c r="A303" s="1" t="str">
        <f t="shared" si="6"/>
        <v>ZS100012525</v>
      </c>
      <c r="B303" s="30" t="s">
        <v>26</v>
      </c>
      <c r="C303" s="31" t="s">
        <v>27</v>
      </c>
      <c r="D303" s="32" t="s">
        <v>1028</v>
      </c>
      <c r="E303" s="30" t="s">
        <v>35</v>
      </c>
      <c r="F303" s="30" t="s">
        <v>1102</v>
      </c>
      <c r="G303" s="30">
        <v>326607</v>
      </c>
      <c r="H303" s="30">
        <v>200002443</v>
      </c>
      <c r="I303" s="33" t="s">
        <v>1103</v>
      </c>
      <c r="J303" s="30">
        <v>17068975</v>
      </c>
      <c r="K303" s="30">
        <v>100012525</v>
      </c>
      <c r="L303" s="33" t="s">
        <v>38</v>
      </c>
      <c r="M303" s="33" t="s">
        <v>1104</v>
      </c>
      <c r="N303" s="33" t="s">
        <v>1105</v>
      </c>
      <c r="O303" s="28" t="str">
        <f>VLOOKUP(F303,'[1]DK 2024'!$C$4:$F$1651,4,0)</f>
        <v>áno</v>
      </c>
      <c r="P303" s="59">
        <v>531</v>
      </c>
      <c r="Q303" s="64">
        <v>3</v>
      </c>
      <c r="R303" s="29">
        <v>8630</v>
      </c>
    </row>
    <row r="304" spans="1:18" x14ac:dyDescent="0.2">
      <c r="A304" s="1" t="str">
        <f t="shared" si="6"/>
        <v>ZS100012545</v>
      </c>
      <c r="B304" s="30" t="s">
        <v>26</v>
      </c>
      <c r="C304" s="31" t="s">
        <v>27</v>
      </c>
      <c r="D304" s="32" t="s">
        <v>1028</v>
      </c>
      <c r="E304" s="30" t="s">
        <v>35</v>
      </c>
      <c r="F304" s="30" t="s">
        <v>1106</v>
      </c>
      <c r="G304" s="30">
        <v>326615</v>
      </c>
      <c r="H304" s="30">
        <v>200002464</v>
      </c>
      <c r="I304" s="33" t="s">
        <v>1107</v>
      </c>
      <c r="J304" s="30">
        <v>37876040</v>
      </c>
      <c r="K304" s="30">
        <v>100012545</v>
      </c>
      <c r="L304" s="33" t="s">
        <v>38</v>
      </c>
      <c r="M304" s="33" t="s">
        <v>1108</v>
      </c>
      <c r="N304" s="33" t="s">
        <v>1109</v>
      </c>
      <c r="O304" s="28" t="str">
        <f>VLOOKUP(F304,'[1]DK 2024'!$C$4:$F$1651,4,0)</f>
        <v>áno</v>
      </c>
      <c r="P304" s="59">
        <v>211</v>
      </c>
      <c r="Q304" s="64">
        <v>2</v>
      </c>
      <c r="R304" s="29">
        <v>5755</v>
      </c>
    </row>
    <row r="305" spans="1:18" x14ac:dyDescent="0.2">
      <c r="A305" s="1" t="str">
        <f t="shared" si="6"/>
        <v>ZS100012596</v>
      </c>
      <c r="B305" s="30" t="s">
        <v>26</v>
      </c>
      <c r="C305" s="31" t="s">
        <v>27</v>
      </c>
      <c r="D305" s="32" t="s">
        <v>1028</v>
      </c>
      <c r="E305" s="30" t="s">
        <v>35</v>
      </c>
      <c r="F305" s="30" t="s">
        <v>1110</v>
      </c>
      <c r="G305" s="30">
        <v>326585</v>
      </c>
      <c r="H305" s="30">
        <v>200002444</v>
      </c>
      <c r="I305" s="33" t="s">
        <v>1111</v>
      </c>
      <c r="J305" s="30">
        <v>710062320</v>
      </c>
      <c r="K305" s="30">
        <v>100012596</v>
      </c>
      <c r="L305" s="33" t="s">
        <v>38</v>
      </c>
      <c r="M305" s="33" t="s">
        <v>1112</v>
      </c>
      <c r="N305" s="33" t="s">
        <v>1113</v>
      </c>
      <c r="O305" s="28" t="str">
        <f>VLOOKUP(F305,'[1]DK 2024'!$C$4:$F$1651,4,0)</f>
        <v>áno</v>
      </c>
      <c r="P305" s="59">
        <v>48</v>
      </c>
      <c r="Q305" s="64">
        <v>0</v>
      </c>
      <c r="R305" s="29">
        <v>0</v>
      </c>
    </row>
    <row r="306" spans="1:18" x14ac:dyDescent="0.2">
      <c r="A306" s="1" t="str">
        <f t="shared" si="6"/>
        <v>ZS100012768</v>
      </c>
      <c r="B306" s="30" t="s">
        <v>26</v>
      </c>
      <c r="C306" s="31" t="s">
        <v>27</v>
      </c>
      <c r="D306" s="32" t="s">
        <v>1028</v>
      </c>
      <c r="E306" s="30" t="s">
        <v>35</v>
      </c>
      <c r="F306" s="30" t="s">
        <v>1114</v>
      </c>
      <c r="G306" s="30">
        <v>327611</v>
      </c>
      <c r="H306" s="30">
        <v>200002544</v>
      </c>
      <c r="I306" s="33" t="s">
        <v>1115</v>
      </c>
      <c r="J306" s="30">
        <v>710062737</v>
      </c>
      <c r="K306" s="30">
        <v>100012768</v>
      </c>
      <c r="L306" s="33" t="s">
        <v>38</v>
      </c>
      <c r="M306" s="33" t="s">
        <v>1117</v>
      </c>
      <c r="N306" s="33" t="s">
        <v>1118</v>
      </c>
      <c r="O306" s="28" t="str">
        <f>VLOOKUP(F306,'[1]DK 2024'!$C$4:$F$1651,4,0)</f>
        <v>áno</v>
      </c>
      <c r="P306" s="59">
        <v>41</v>
      </c>
      <c r="Q306" s="64">
        <v>0</v>
      </c>
      <c r="R306" s="29">
        <v>0</v>
      </c>
    </row>
    <row r="307" spans="1:18" x14ac:dyDescent="0.2">
      <c r="A307" s="1" t="str">
        <f t="shared" si="6"/>
        <v>ZS100012865</v>
      </c>
      <c r="B307" s="30" t="s">
        <v>26</v>
      </c>
      <c r="C307" s="31" t="s">
        <v>27</v>
      </c>
      <c r="D307" s="32" t="s">
        <v>1028</v>
      </c>
      <c r="E307" s="30" t="s">
        <v>35</v>
      </c>
      <c r="F307" s="30" t="s">
        <v>1119</v>
      </c>
      <c r="G307" s="30">
        <v>327646</v>
      </c>
      <c r="H307" s="30">
        <v>200002483</v>
      </c>
      <c r="I307" s="33" t="s">
        <v>1120</v>
      </c>
      <c r="J307" s="30">
        <v>37877160</v>
      </c>
      <c r="K307" s="30">
        <v>100012865</v>
      </c>
      <c r="L307" s="33" t="s">
        <v>38</v>
      </c>
      <c r="M307" s="33" t="s">
        <v>1116</v>
      </c>
      <c r="N307" s="33" t="s">
        <v>1121</v>
      </c>
      <c r="O307" s="28" t="str">
        <f>VLOOKUP(F307,'[1]DK 2024'!$C$4:$F$1651,4,0)</f>
        <v>áno</v>
      </c>
      <c r="P307" s="59">
        <v>451</v>
      </c>
      <c r="Q307" s="64">
        <v>1</v>
      </c>
      <c r="R307" s="29">
        <v>2875</v>
      </c>
    </row>
    <row r="308" spans="1:18" x14ac:dyDescent="0.2">
      <c r="A308" s="1" t="str">
        <f t="shared" si="6"/>
        <v>ZS100012989</v>
      </c>
      <c r="B308" s="30" t="s">
        <v>26</v>
      </c>
      <c r="C308" s="31" t="s">
        <v>27</v>
      </c>
      <c r="D308" s="32" t="s">
        <v>1028</v>
      </c>
      <c r="E308" s="30" t="s">
        <v>35</v>
      </c>
      <c r="F308" s="30" t="s">
        <v>1119</v>
      </c>
      <c r="G308" s="30">
        <v>327646</v>
      </c>
      <c r="H308" s="30">
        <v>200002483</v>
      </c>
      <c r="I308" s="33" t="s">
        <v>1120</v>
      </c>
      <c r="J308" s="30">
        <v>37877208</v>
      </c>
      <c r="K308" s="30">
        <v>100012989</v>
      </c>
      <c r="L308" s="33" t="s">
        <v>38</v>
      </c>
      <c r="M308" s="33" t="s">
        <v>1116</v>
      </c>
      <c r="N308" s="33" t="s">
        <v>1122</v>
      </c>
      <c r="O308" s="28" t="str">
        <f>VLOOKUP(F308,'[1]DK 2024'!$C$4:$F$1651,4,0)</f>
        <v>áno</v>
      </c>
      <c r="P308" s="59">
        <v>432</v>
      </c>
      <c r="Q308" s="64">
        <v>4</v>
      </c>
      <c r="R308" s="29">
        <v>11500</v>
      </c>
    </row>
    <row r="309" spans="1:18" x14ac:dyDescent="0.2">
      <c r="A309" s="1" t="str">
        <f t="shared" si="6"/>
        <v>ZS100012941</v>
      </c>
      <c r="B309" s="30" t="s">
        <v>26</v>
      </c>
      <c r="C309" s="31" t="s">
        <v>27</v>
      </c>
      <c r="D309" s="32" t="s">
        <v>1028</v>
      </c>
      <c r="E309" s="30" t="s">
        <v>35</v>
      </c>
      <c r="F309" s="30" t="s">
        <v>1119</v>
      </c>
      <c r="G309" s="30">
        <v>327646</v>
      </c>
      <c r="H309" s="30">
        <v>200002483</v>
      </c>
      <c r="I309" s="33" t="s">
        <v>1120</v>
      </c>
      <c r="J309" s="30">
        <v>37877224</v>
      </c>
      <c r="K309" s="30">
        <v>100012941</v>
      </c>
      <c r="L309" s="33" t="s">
        <v>38</v>
      </c>
      <c r="M309" s="33" t="s">
        <v>1116</v>
      </c>
      <c r="N309" s="33" t="s">
        <v>1123</v>
      </c>
      <c r="O309" s="28" t="str">
        <f>VLOOKUP(F309,'[1]DK 2024'!$C$4:$F$1651,4,0)</f>
        <v>áno</v>
      </c>
      <c r="P309" s="59">
        <v>391</v>
      </c>
      <c r="Q309" s="64">
        <v>0</v>
      </c>
      <c r="R309" s="29">
        <v>0</v>
      </c>
    </row>
    <row r="310" spans="1:18" x14ac:dyDescent="0.2">
      <c r="A310" s="1" t="str">
        <f t="shared" si="6"/>
        <v>ZS100019409</v>
      </c>
      <c r="B310" s="30" t="s">
        <v>26</v>
      </c>
      <c r="C310" s="31" t="s">
        <v>27</v>
      </c>
      <c r="D310" s="32" t="s">
        <v>1028</v>
      </c>
      <c r="E310" s="30" t="s">
        <v>35</v>
      </c>
      <c r="F310" s="30" t="s">
        <v>1119</v>
      </c>
      <c r="G310" s="30">
        <v>327646</v>
      </c>
      <c r="H310" s="30">
        <v>200002483</v>
      </c>
      <c r="I310" s="33" t="s">
        <v>1120</v>
      </c>
      <c r="J310" s="30">
        <v>54007267</v>
      </c>
      <c r="K310" s="30">
        <v>100019409</v>
      </c>
      <c r="L310" s="33" t="s">
        <v>46</v>
      </c>
      <c r="M310" s="33" t="s">
        <v>1116</v>
      </c>
      <c r="N310" s="33" t="s">
        <v>1124</v>
      </c>
      <c r="O310" s="28" t="str">
        <f>VLOOKUP(F310,'[1]DK 2024'!$C$4:$F$1651,4,0)</f>
        <v>áno</v>
      </c>
      <c r="P310" s="59">
        <v>255</v>
      </c>
      <c r="Q310" s="64">
        <v>1</v>
      </c>
      <c r="R310" s="29">
        <v>2875</v>
      </c>
    </row>
    <row r="311" spans="1:18" x14ac:dyDescent="0.2">
      <c r="A311" s="1" t="str">
        <f t="shared" si="6"/>
        <v>ZS100013047</v>
      </c>
      <c r="B311" s="30" t="s">
        <v>26</v>
      </c>
      <c r="C311" s="31" t="s">
        <v>27</v>
      </c>
      <c r="D311" s="32" t="s">
        <v>1028</v>
      </c>
      <c r="E311" s="30" t="s">
        <v>35</v>
      </c>
      <c r="F311" s="30" t="s">
        <v>1125</v>
      </c>
      <c r="G311" s="30">
        <v>327786</v>
      </c>
      <c r="H311" s="30">
        <v>200002557</v>
      </c>
      <c r="I311" s="33" t="s">
        <v>1126</v>
      </c>
      <c r="J311" s="30">
        <v>37876805</v>
      </c>
      <c r="K311" s="30">
        <v>100013047</v>
      </c>
      <c r="L311" s="33" t="s">
        <v>46</v>
      </c>
      <c r="M311" s="33" t="s">
        <v>1127</v>
      </c>
      <c r="N311" s="33" t="s">
        <v>1128</v>
      </c>
      <c r="O311" s="28" t="str">
        <f>VLOOKUP(F311,'[1]DK 2024'!$C$4:$F$1651,4,0)</f>
        <v>áno</v>
      </c>
      <c r="P311" s="59">
        <v>253</v>
      </c>
      <c r="Q311" s="64">
        <v>1</v>
      </c>
      <c r="R311" s="29">
        <v>2875</v>
      </c>
    </row>
    <row r="312" spans="1:18" x14ac:dyDescent="0.2">
      <c r="A312" s="1" t="str">
        <f t="shared" si="6"/>
        <v>ZS100013055</v>
      </c>
      <c r="B312" s="30" t="s">
        <v>26</v>
      </c>
      <c r="C312" s="31" t="s">
        <v>27</v>
      </c>
      <c r="D312" s="32" t="s">
        <v>1028</v>
      </c>
      <c r="E312" s="30" t="s">
        <v>35</v>
      </c>
      <c r="F312" s="30" t="s">
        <v>1129</v>
      </c>
      <c r="G312" s="30">
        <v>327832</v>
      </c>
      <c r="H312" s="30">
        <v>200002559</v>
      </c>
      <c r="I312" s="33" t="s">
        <v>1130</v>
      </c>
      <c r="J312" s="30">
        <v>37877062</v>
      </c>
      <c r="K312" s="30">
        <v>100013055</v>
      </c>
      <c r="L312" s="33" t="s">
        <v>38</v>
      </c>
      <c r="M312" s="33" t="s">
        <v>1131</v>
      </c>
      <c r="N312" s="33" t="s">
        <v>1132</v>
      </c>
      <c r="O312" s="28" t="str">
        <f>VLOOKUP(F312,'[1]DK 2024'!$C$4:$F$1651,4,0)</f>
        <v>áno</v>
      </c>
      <c r="P312" s="59">
        <v>351</v>
      </c>
      <c r="Q312" s="64">
        <v>2</v>
      </c>
      <c r="R312" s="29">
        <v>5755</v>
      </c>
    </row>
    <row r="313" spans="1:18" x14ac:dyDescent="0.2">
      <c r="A313" s="1" t="str">
        <f t="shared" si="6"/>
        <v>ZS100013091</v>
      </c>
      <c r="B313" s="30" t="s">
        <v>26</v>
      </c>
      <c r="C313" s="31" t="s">
        <v>27</v>
      </c>
      <c r="D313" s="32" t="s">
        <v>1028</v>
      </c>
      <c r="E313" s="30" t="s">
        <v>35</v>
      </c>
      <c r="F313" s="30" t="s">
        <v>1133</v>
      </c>
      <c r="G313" s="30">
        <v>328022</v>
      </c>
      <c r="H313" s="30">
        <v>200002571</v>
      </c>
      <c r="I313" s="33" t="s">
        <v>1134</v>
      </c>
      <c r="J313" s="30">
        <v>710062893</v>
      </c>
      <c r="K313" s="30">
        <v>100013091</v>
      </c>
      <c r="L313" s="33" t="s">
        <v>38</v>
      </c>
      <c r="M313" s="33" t="s">
        <v>1135</v>
      </c>
      <c r="N313" s="33" t="s">
        <v>1136</v>
      </c>
      <c r="O313" s="28" t="str">
        <f>VLOOKUP(F313,'[1]DK 2024'!$C$4:$F$1651,4,0)</f>
        <v>áno</v>
      </c>
      <c r="P313" s="59">
        <v>58</v>
      </c>
      <c r="Q313" s="64">
        <v>0.4</v>
      </c>
      <c r="R313" s="29">
        <v>1150</v>
      </c>
    </row>
    <row r="314" spans="1:18" x14ac:dyDescent="0.2">
      <c r="A314" s="1" t="str">
        <f t="shared" si="6"/>
        <v>ZS100013136</v>
      </c>
      <c r="B314" s="30" t="s">
        <v>26</v>
      </c>
      <c r="C314" s="31" t="s">
        <v>27</v>
      </c>
      <c r="D314" s="32" t="s">
        <v>1028</v>
      </c>
      <c r="E314" s="30" t="s">
        <v>35</v>
      </c>
      <c r="F314" s="30" t="s">
        <v>1137</v>
      </c>
      <c r="G314" s="30">
        <v>326992</v>
      </c>
      <c r="H314" s="30">
        <v>200002594</v>
      </c>
      <c r="I314" s="33" t="s">
        <v>1138</v>
      </c>
      <c r="J314" s="30">
        <v>42029511</v>
      </c>
      <c r="K314" s="30">
        <v>100013136</v>
      </c>
      <c r="L314" s="33" t="s">
        <v>38</v>
      </c>
      <c r="M314" s="33" t="s">
        <v>1140</v>
      </c>
      <c r="N314" s="33" t="s">
        <v>1141</v>
      </c>
      <c r="O314" s="28" t="str">
        <f>VLOOKUP(F314,'[1]DK 2024'!$C$4:$F$1651,4,0)</f>
        <v>áno</v>
      </c>
      <c r="P314" s="59">
        <v>45</v>
      </c>
      <c r="Q314" s="64">
        <v>0</v>
      </c>
      <c r="R314" s="29">
        <v>0</v>
      </c>
    </row>
    <row r="315" spans="1:18" x14ac:dyDescent="0.2">
      <c r="A315" s="1" t="str">
        <f t="shared" si="6"/>
        <v>ZS100013154</v>
      </c>
      <c r="B315" s="30" t="s">
        <v>26</v>
      </c>
      <c r="C315" s="31" t="s">
        <v>27</v>
      </c>
      <c r="D315" s="32" t="s">
        <v>1028</v>
      </c>
      <c r="E315" s="30" t="s">
        <v>35</v>
      </c>
      <c r="F315" s="30" t="s">
        <v>1142</v>
      </c>
      <c r="G315" s="30">
        <v>327212</v>
      </c>
      <c r="H315" s="30">
        <v>200002600</v>
      </c>
      <c r="I315" s="33" t="s">
        <v>1143</v>
      </c>
      <c r="J315" s="30">
        <v>36158119</v>
      </c>
      <c r="K315" s="30">
        <v>100013154</v>
      </c>
      <c r="L315" s="33" t="s">
        <v>38</v>
      </c>
      <c r="M315" s="33" t="s">
        <v>1144</v>
      </c>
      <c r="N315" s="33" t="s">
        <v>1145</v>
      </c>
      <c r="O315" s="28" t="str">
        <f>VLOOKUP(F315,'[1]DK 2024'!$C$4:$F$1651,4,0)</f>
        <v>áno</v>
      </c>
      <c r="P315" s="59">
        <v>1174</v>
      </c>
      <c r="Q315" s="64">
        <v>2</v>
      </c>
      <c r="R315" s="29">
        <v>5755</v>
      </c>
    </row>
    <row r="316" spans="1:18" x14ac:dyDescent="0.2">
      <c r="A316" s="1" t="str">
        <f t="shared" si="6"/>
        <v>ZS100013168</v>
      </c>
      <c r="B316" s="30" t="s">
        <v>26</v>
      </c>
      <c r="C316" s="31" t="s">
        <v>27</v>
      </c>
      <c r="D316" s="32" t="s">
        <v>1028</v>
      </c>
      <c r="E316" s="30" t="s">
        <v>35</v>
      </c>
      <c r="F316" s="30" t="s">
        <v>1146</v>
      </c>
      <c r="G316" s="30">
        <v>327280</v>
      </c>
      <c r="H316" s="30">
        <v>200002602</v>
      </c>
      <c r="I316" s="33" t="s">
        <v>1147</v>
      </c>
      <c r="J316" s="30">
        <v>42238854</v>
      </c>
      <c r="K316" s="30">
        <v>100013168</v>
      </c>
      <c r="L316" s="33" t="s">
        <v>46</v>
      </c>
      <c r="M316" s="33" t="s">
        <v>1148</v>
      </c>
      <c r="N316" s="33" t="s">
        <v>1149</v>
      </c>
      <c r="O316" s="28" t="str">
        <f>VLOOKUP(F316,'[1]DK 2024'!$C$4:$F$1651,4,0)</f>
        <v>áno</v>
      </c>
      <c r="P316" s="59">
        <v>16</v>
      </c>
      <c r="Q316" s="64">
        <v>0</v>
      </c>
      <c r="R316" s="29">
        <v>0</v>
      </c>
    </row>
    <row r="317" spans="1:18" x14ac:dyDescent="0.2">
      <c r="A317" s="1" t="str">
        <f t="shared" si="6"/>
        <v>ZS100013209</v>
      </c>
      <c r="B317" s="30" t="s">
        <v>26</v>
      </c>
      <c r="C317" s="31" t="s">
        <v>27</v>
      </c>
      <c r="D317" s="32" t="s">
        <v>1028</v>
      </c>
      <c r="E317" s="30" t="s">
        <v>35</v>
      </c>
      <c r="F317" s="30" t="s">
        <v>1150</v>
      </c>
      <c r="G317" s="30">
        <v>327476</v>
      </c>
      <c r="H317" s="30">
        <v>200002606</v>
      </c>
      <c r="I317" s="33" t="s">
        <v>1151</v>
      </c>
      <c r="J317" s="30">
        <v>710062672</v>
      </c>
      <c r="K317" s="30">
        <v>100013209</v>
      </c>
      <c r="L317" s="33" t="s">
        <v>38</v>
      </c>
      <c r="M317" s="33" t="s">
        <v>1152</v>
      </c>
      <c r="N317" s="33" t="s">
        <v>1153</v>
      </c>
      <c r="O317" s="28" t="str">
        <f>VLOOKUP(F317,'[1]DK 2024'!$C$4:$F$1651,4,0)</f>
        <v>áno</v>
      </c>
      <c r="P317" s="59">
        <v>28</v>
      </c>
      <c r="Q317" s="64">
        <v>0.2</v>
      </c>
      <c r="R317" s="29">
        <v>570</v>
      </c>
    </row>
    <row r="318" spans="1:18" x14ac:dyDescent="0.2">
      <c r="A318" s="1" t="str">
        <f t="shared" si="6"/>
        <v>ZS100013212</v>
      </c>
      <c r="B318" s="30" t="s">
        <v>26</v>
      </c>
      <c r="C318" s="31" t="s">
        <v>27</v>
      </c>
      <c r="D318" s="32" t="s">
        <v>1028</v>
      </c>
      <c r="E318" s="30" t="s">
        <v>35</v>
      </c>
      <c r="F318" s="30" t="s">
        <v>1154</v>
      </c>
      <c r="G318" s="30">
        <v>327514</v>
      </c>
      <c r="H318" s="30">
        <v>200002607</v>
      </c>
      <c r="I318" s="33" t="s">
        <v>1155</v>
      </c>
      <c r="J318" s="30">
        <v>37876368</v>
      </c>
      <c r="K318" s="30">
        <v>100013212</v>
      </c>
      <c r="L318" s="33" t="s">
        <v>46</v>
      </c>
      <c r="M318" s="33" t="s">
        <v>1156</v>
      </c>
      <c r="N318" s="33" t="s">
        <v>1157</v>
      </c>
      <c r="O318" s="28" t="str">
        <f>VLOOKUP(F318,'[1]DK 2024'!$C$4:$F$1651,4,0)</f>
        <v>áno</v>
      </c>
      <c r="P318" s="59">
        <v>104</v>
      </c>
      <c r="Q318" s="64">
        <v>1</v>
      </c>
      <c r="R318" s="29">
        <v>2875</v>
      </c>
    </row>
    <row r="319" spans="1:18" x14ac:dyDescent="0.2">
      <c r="A319" s="1" t="str">
        <f t="shared" si="6"/>
        <v>ZS100013223</v>
      </c>
      <c r="B319" s="30" t="s">
        <v>26</v>
      </c>
      <c r="C319" s="31" t="s">
        <v>27</v>
      </c>
      <c r="D319" s="32" t="s">
        <v>1028</v>
      </c>
      <c r="E319" s="30" t="s">
        <v>35</v>
      </c>
      <c r="F319" s="30" t="s">
        <v>1158</v>
      </c>
      <c r="G319" s="30">
        <v>327590</v>
      </c>
      <c r="H319" s="30">
        <v>200002611</v>
      </c>
      <c r="I319" s="33" t="s">
        <v>1159</v>
      </c>
      <c r="J319" s="30">
        <v>36158097</v>
      </c>
      <c r="K319" s="30">
        <v>100013223</v>
      </c>
      <c r="L319" s="33" t="s">
        <v>46</v>
      </c>
      <c r="M319" s="33" t="s">
        <v>1160</v>
      </c>
      <c r="N319" s="33" t="s">
        <v>1161</v>
      </c>
      <c r="O319" s="28" t="str">
        <f>VLOOKUP(F319,'[1]DK 2024'!$C$4:$F$1651,4,0)</f>
        <v>áno</v>
      </c>
      <c r="P319" s="59">
        <v>424</v>
      </c>
      <c r="Q319" s="64">
        <v>0</v>
      </c>
      <c r="R319" s="29">
        <v>0</v>
      </c>
    </row>
    <row r="320" spans="1:18" x14ac:dyDescent="0.2">
      <c r="A320" s="1" t="str">
        <f t="shared" si="6"/>
        <v>ZS100013278</v>
      </c>
      <c r="B320" s="30" t="s">
        <v>26</v>
      </c>
      <c r="C320" s="31" t="s">
        <v>27</v>
      </c>
      <c r="D320" s="32" t="s">
        <v>1028</v>
      </c>
      <c r="E320" s="30" t="s">
        <v>35</v>
      </c>
      <c r="F320" s="30" t="s">
        <v>1162</v>
      </c>
      <c r="G320" s="30">
        <v>327808</v>
      </c>
      <c r="H320" s="30">
        <v>200002618</v>
      </c>
      <c r="I320" s="33" t="s">
        <v>1163</v>
      </c>
      <c r="J320" s="30">
        <v>36158101</v>
      </c>
      <c r="K320" s="30">
        <v>100013278</v>
      </c>
      <c r="L320" s="33" t="s">
        <v>46</v>
      </c>
      <c r="M320" s="33" t="s">
        <v>1164</v>
      </c>
      <c r="N320" s="33" t="s">
        <v>1165</v>
      </c>
      <c r="O320" s="28" t="str">
        <f>VLOOKUP(F320,'[1]DK 2024'!$C$4:$F$1651,4,0)</f>
        <v>áno</v>
      </c>
      <c r="P320" s="59">
        <v>239</v>
      </c>
      <c r="Q320" s="64">
        <v>1</v>
      </c>
      <c r="R320" s="29">
        <v>0</v>
      </c>
    </row>
    <row r="321" spans="1:18" x14ac:dyDescent="0.2">
      <c r="A321" s="1" t="str">
        <f t="shared" si="6"/>
        <v>ZS100013287</v>
      </c>
      <c r="B321" s="30" t="s">
        <v>26</v>
      </c>
      <c r="C321" s="31" t="s">
        <v>27</v>
      </c>
      <c r="D321" s="32" t="s">
        <v>1028</v>
      </c>
      <c r="E321" s="30" t="s">
        <v>35</v>
      </c>
      <c r="F321" s="30" t="s">
        <v>1166</v>
      </c>
      <c r="G321" s="30">
        <v>327883</v>
      </c>
      <c r="H321" s="30">
        <v>200002621</v>
      </c>
      <c r="I321" s="33" t="s">
        <v>1167</v>
      </c>
      <c r="J321" s="30">
        <v>37942247</v>
      </c>
      <c r="K321" s="30">
        <v>100013287</v>
      </c>
      <c r="L321" s="33" t="s">
        <v>46</v>
      </c>
      <c r="M321" s="33" t="s">
        <v>1168</v>
      </c>
      <c r="N321" s="33" t="s">
        <v>1169</v>
      </c>
      <c r="O321" s="28" t="str">
        <f>VLOOKUP(F321,'[1]DK 2024'!$C$4:$F$1651,4,0)</f>
        <v>áno</v>
      </c>
      <c r="P321" s="59">
        <v>85</v>
      </c>
      <c r="Q321" s="64">
        <v>0</v>
      </c>
      <c r="R321" s="29">
        <v>0</v>
      </c>
    </row>
    <row r="322" spans="1:18" x14ac:dyDescent="0.2">
      <c r="A322" s="1" t="str">
        <f t="shared" si="6"/>
        <v>ZS100013303</v>
      </c>
      <c r="B322" s="30" t="s">
        <v>26</v>
      </c>
      <c r="C322" s="31" t="s">
        <v>27</v>
      </c>
      <c r="D322" s="32" t="s">
        <v>1028</v>
      </c>
      <c r="E322" s="30" t="s">
        <v>35</v>
      </c>
      <c r="F322" s="30" t="s">
        <v>1170</v>
      </c>
      <c r="G322" s="30">
        <v>322938</v>
      </c>
      <c r="H322" s="30">
        <v>200002630</v>
      </c>
      <c r="I322" s="33" t="s">
        <v>1171</v>
      </c>
      <c r="J322" s="30">
        <v>37873563</v>
      </c>
      <c r="K322" s="30">
        <v>100013303</v>
      </c>
      <c r="L322" s="33" t="s">
        <v>46</v>
      </c>
      <c r="M322" s="33" t="s">
        <v>1173</v>
      </c>
      <c r="N322" s="33" t="s">
        <v>1174</v>
      </c>
      <c r="O322" s="28" t="str">
        <f>VLOOKUP(F322,'[1]DK 2024'!$C$4:$F$1651,4,0)</f>
        <v>áno</v>
      </c>
      <c r="P322" s="59">
        <v>134</v>
      </c>
      <c r="Q322" s="64">
        <v>1</v>
      </c>
      <c r="R322" s="29">
        <v>2875</v>
      </c>
    </row>
    <row r="323" spans="1:18" x14ac:dyDescent="0.2">
      <c r="A323" s="1" t="str">
        <f t="shared" si="6"/>
        <v>ZS100013312</v>
      </c>
      <c r="B323" s="30" t="s">
        <v>26</v>
      </c>
      <c r="C323" s="31" t="s">
        <v>27</v>
      </c>
      <c r="D323" s="32" t="s">
        <v>1028</v>
      </c>
      <c r="E323" s="30" t="s">
        <v>35</v>
      </c>
      <c r="F323" s="30" t="s">
        <v>1175</v>
      </c>
      <c r="G323" s="30">
        <v>323136</v>
      </c>
      <c r="H323" s="30">
        <v>200002636</v>
      </c>
      <c r="I323" s="33" t="s">
        <v>1176</v>
      </c>
      <c r="J323" s="30">
        <v>37873571</v>
      </c>
      <c r="K323" s="30">
        <v>100013312</v>
      </c>
      <c r="L323" s="33" t="s">
        <v>1177</v>
      </c>
      <c r="M323" s="33" t="s">
        <v>1178</v>
      </c>
      <c r="N323" s="33" t="s">
        <v>1179</v>
      </c>
      <c r="O323" s="28" t="str">
        <f>VLOOKUP(F323,'[1]DK 2024'!$C$4:$F$1651,4,0)</f>
        <v>áno</v>
      </c>
      <c r="P323" s="59">
        <v>56</v>
      </c>
      <c r="Q323" s="64">
        <v>0</v>
      </c>
      <c r="R323" s="29">
        <v>0</v>
      </c>
    </row>
    <row r="324" spans="1:18" x14ac:dyDescent="0.2">
      <c r="A324" s="1" t="str">
        <f t="shared" si="6"/>
        <v>ZS100013394</v>
      </c>
      <c r="B324" s="30" t="s">
        <v>26</v>
      </c>
      <c r="C324" s="31" t="s">
        <v>27</v>
      </c>
      <c r="D324" s="32" t="s">
        <v>1028</v>
      </c>
      <c r="E324" s="30" t="s">
        <v>35</v>
      </c>
      <c r="F324" s="30" t="s">
        <v>1180</v>
      </c>
      <c r="G324" s="30">
        <v>323675</v>
      </c>
      <c r="H324" s="30">
        <v>200002655</v>
      </c>
      <c r="I324" s="33" t="s">
        <v>1181</v>
      </c>
      <c r="J324" s="30">
        <v>37873601</v>
      </c>
      <c r="K324" s="30">
        <v>100013394</v>
      </c>
      <c r="L324" s="33" t="s">
        <v>46</v>
      </c>
      <c r="M324" s="33" t="s">
        <v>1182</v>
      </c>
      <c r="N324" s="33" t="s">
        <v>1183</v>
      </c>
      <c r="O324" s="28" t="str">
        <f>VLOOKUP(F324,'[1]DK 2024'!$C$4:$F$1651,4,0)</f>
        <v>áno</v>
      </c>
      <c r="P324" s="59">
        <v>85</v>
      </c>
      <c r="Q324" s="64">
        <v>0</v>
      </c>
      <c r="R324" s="29">
        <v>0</v>
      </c>
    </row>
    <row r="325" spans="1:18" x14ac:dyDescent="0.2">
      <c r="A325" s="1" t="str">
        <f t="shared" si="6"/>
        <v>ZS100013447</v>
      </c>
      <c r="B325" s="30" t="s">
        <v>26</v>
      </c>
      <c r="C325" s="31" t="s">
        <v>27</v>
      </c>
      <c r="D325" s="32" t="s">
        <v>1028</v>
      </c>
      <c r="E325" s="30" t="s">
        <v>35</v>
      </c>
      <c r="F325" s="30" t="s">
        <v>1184</v>
      </c>
      <c r="G325" s="30">
        <v>329975</v>
      </c>
      <c r="H325" s="30">
        <v>200002677</v>
      </c>
      <c r="I325" s="33" t="s">
        <v>1185</v>
      </c>
      <c r="J325" s="30">
        <v>37876104</v>
      </c>
      <c r="K325" s="30">
        <v>100013447</v>
      </c>
      <c r="L325" s="33" t="s">
        <v>46</v>
      </c>
      <c r="M325" s="33" t="s">
        <v>1187</v>
      </c>
      <c r="N325" s="33" t="s">
        <v>1188</v>
      </c>
      <c r="O325" s="28" t="str">
        <f>VLOOKUP(F325,'[1]DK 2024'!$C$4:$F$1651,4,0)</f>
        <v>áno</v>
      </c>
      <c r="P325" s="59">
        <v>52</v>
      </c>
      <c r="Q325" s="64">
        <v>0.4</v>
      </c>
      <c r="R325" s="29">
        <v>1150</v>
      </c>
    </row>
    <row r="326" spans="1:18" x14ac:dyDescent="0.2">
      <c r="A326" s="1" t="str">
        <f t="shared" si="6"/>
        <v>ZS100013481</v>
      </c>
      <c r="B326" s="30" t="s">
        <v>26</v>
      </c>
      <c r="C326" s="31" t="s">
        <v>27</v>
      </c>
      <c r="D326" s="32" t="s">
        <v>1028</v>
      </c>
      <c r="E326" s="30" t="s">
        <v>35</v>
      </c>
      <c r="F326" s="30" t="s">
        <v>1189</v>
      </c>
      <c r="G326" s="30">
        <v>330108</v>
      </c>
      <c r="H326" s="30">
        <v>200002690</v>
      </c>
      <c r="I326" s="33" t="s">
        <v>1190</v>
      </c>
      <c r="J326" s="30">
        <v>37876155</v>
      </c>
      <c r="K326" s="30">
        <v>100013481</v>
      </c>
      <c r="L326" s="33" t="s">
        <v>46</v>
      </c>
      <c r="M326" s="33" t="s">
        <v>1191</v>
      </c>
      <c r="N326" s="33" t="s">
        <v>1192</v>
      </c>
      <c r="O326" s="28" t="str">
        <f>VLOOKUP(F326,'[1]DK 2024'!$C$4:$F$1651,4,0)</f>
        <v>áno</v>
      </c>
      <c r="P326" s="59">
        <v>89</v>
      </c>
      <c r="Q326" s="64">
        <v>0.8</v>
      </c>
      <c r="R326" s="29">
        <v>2300</v>
      </c>
    </row>
    <row r="327" spans="1:18" x14ac:dyDescent="0.2">
      <c r="A327" s="1" t="str">
        <f t="shared" ref="A327:A390" si="7">C327&amp;K327</f>
        <v>ZS100013486</v>
      </c>
      <c r="B327" s="30" t="s">
        <v>26</v>
      </c>
      <c r="C327" s="31" t="s">
        <v>27</v>
      </c>
      <c r="D327" s="32" t="s">
        <v>1028</v>
      </c>
      <c r="E327" s="30" t="s">
        <v>35</v>
      </c>
      <c r="F327" s="30" t="s">
        <v>1193</v>
      </c>
      <c r="G327" s="30">
        <v>330116</v>
      </c>
      <c r="H327" s="30">
        <v>200002691</v>
      </c>
      <c r="I327" s="33" t="s">
        <v>1194</v>
      </c>
      <c r="J327" s="30">
        <v>37872907</v>
      </c>
      <c r="K327" s="30">
        <v>100013486</v>
      </c>
      <c r="L327" s="33" t="s">
        <v>46</v>
      </c>
      <c r="M327" s="33" t="s">
        <v>1195</v>
      </c>
      <c r="N327" s="33" t="s">
        <v>1196</v>
      </c>
      <c r="O327" s="28" t="str">
        <f>VLOOKUP(F327,'[1]DK 2024'!$C$4:$F$1651,4,0)</f>
        <v>áno</v>
      </c>
      <c r="P327" s="59">
        <v>157</v>
      </c>
      <c r="Q327" s="64">
        <v>0</v>
      </c>
      <c r="R327" s="29">
        <v>0</v>
      </c>
    </row>
    <row r="328" spans="1:18" x14ac:dyDescent="0.2">
      <c r="A328" s="1" t="str">
        <f t="shared" si="7"/>
        <v>ZS100013501</v>
      </c>
      <c r="B328" s="30" t="s">
        <v>26</v>
      </c>
      <c r="C328" s="31" t="s">
        <v>27</v>
      </c>
      <c r="D328" s="32" t="s">
        <v>1028</v>
      </c>
      <c r="E328" s="30" t="s">
        <v>35</v>
      </c>
      <c r="F328" s="30" t="s">
        <v>1197</v>
      </c>
      <c r="G328" s="30">
        <v>330132</v>
      </c>
      <c r="H328" s="30">
        <v>200002660</v>
      </c>
      <c r="I328" s="33" t="s">
        <v>1198</v>
      </c>
      <c r="J328" s="30">
        <v>31967256</v>
      </c>
      <c r="K328" s="30">
        <v>100013501</v>
      </c>
      <c r="L328" s="33" t="s">
        <v>46</v>
      </c>
      <c r="M328" s="33" t="s">
        <v>1199</v>
      </c>
      <c r="N328" s="33" t="s">
        <v>70</v>
      </c>
      <c r="O328" s="28" t="str">
        <f>VLOOKUP(F328,'[1]DK 2024'!$C$4:$F$1651,4,0)</f>
        <v>áno</v>
      </c>
      <c r="P328" s="59">
        <v>350</v>
      </c>
      <c r="Q328" s="64">
        <v>0</v>
      </c>
      <c r="R328" s="29">
        <v>0</v>
      </c>
    </row>
    <row r="329" spans="1:18" x14ac:dyDescent="0.2">
      <c r="A329" s="1" t="str">
        <f t="shared" si="7"/>
        <v>ZS100013514</v>
      </c>
      <c r="B329" s="30" t="s">
        <v>26</v>
      </c>
      <c r="C329" s="31" t="s">
        <v>27</v>
      </c>
      <c r="D329" s="32" t="s">
        <v>1028</v>
      </c>
      <c r="E329" s="30" t="s">
        <v>35</v>
      </c>
      <c r="F329" s="30" t="s">
        <v>1200</v>
      </c>
      <c r="G329" s="30">
        <v>330167</v>
      </c>
      <c r="H329" s="30">
        <v>200002661</v>
      </c>
      <c r="I329" s="33" t="s">
        <v>1201</v>
      </c>
      <c r="J329" s="30">
        <v>35534681</v>
      </c>
      <c r="K329" s="30">
        <v>100013514</v>
      </c>
      <c r="L329" s="33" t="s">
        <v>38</v>
      </c>
      <c r="M329" s="33" t="s">
        <v>1186</v>
      </c>
      <c r="N329" s="33" t="s">
        <v>1202</v>
      </c>
      <c r="O329" s="28" t="str">
        <f>VLOOKUP(F329,'[1]DK 2024'!$C$4:$F$1651,4,0)</f>
        <v>áno</v>
      </c>
      <c r="P329" s="59">
        <v>694</v>
      </c>
      <c r="Q329" s="64">
        <v>1</v>
      </c>
      <c r="R329" s="29">
        <v>2875</v>
      </c>
    </row>
    <row r="330" spans="1:18" x14ac:dyDescent="0.2">
      <c r="A330" s="1" t="str">
        <f t="shared" si="7"/>
        <v>ZS100013573</v>
      </c>
      <c r="B330" s="30" t="s">
        <v>26</v>
      </c>
      <c r="C330" s="31" t="s">
        <v>27</v>
      </c>
      <c r="D330" s="32" t="s">
        <v>1028</v>
      </c>
      <c r="E330" s="30" t="s">
        <v>35</v>
      </c>
      <c r="F330" s="30" t="s">
        <v>1203</v>
      </c>
      <c r="G330" s="30">
        <v>330264</v>
      </c>
      <c r="H330" s="30">
        <v>200002704</v>
      </c>
      <c r="I330" s="33" t="s">
        <v>1204</v>
      </c>
      <c r="J330" s="30">
        <v>35534648</v>
      </c>
      <c r="K330" s="30">
        <v>100013573</v>
      </c>
      <c r="L330" s="33" t="s">
        <v>46</v>
      </c>
      <c r="M330" s="33" t="s">
        <v>1205</v>
      </c>
      <c r="N330" s="33" t="s">
        <v>1206</v>
      </c>
      <c r="O330" s="28" t="str">
        <f>VLOOKUP(F330,'[1]DK 2024'!$C$4:$F$1651,4,0)</f>
        <v>áno</v>
      </c>
      <c r="P330" s="59">
        <v>120</v>
      </c>
      <c r="Q330" s="64">
        <v>0</v>
      </c>
      <c r="R330" s="29">
        <v>0</v>
      </c>
    </row>
    <row r="331" spans="1:18" x14ac:dyDescent="0.2">
      <c r="A331" s="1" t="str">
        <f t="shared" si="7"/>
        <v>ZS100013617</v>
      </c>
      <c r="B331" s="30" t="s">
        <v>26</v>
      </c>
      <c r="C331" s="31" t="s">
        <v>27</v>
      </c>
      <c r="D331" s="32" t="s">
        <v>1028</v>
      </c>
      <c r="E331" s="30" t="s">
        <v>35</v>
      </c>
      <c r="F331" s="30" t="s">
        <v>1207</v>
      </c>
      <c r="G331" s="30">
        <v>330809</v>
      </c>
      <c r="H331" s="30">
        <v>200002730</v>
      </c>
      <c r="I331" s="33" t="s">
        <v>1208</v>
      </c>
      <c r="J331" s="30">
        <v>710063687</v>
      </c>
      <c r="K331" s="30">
        <v>100013617</v>
      </c>
      <c r="L331" s="33" t="s">
        <v>38</v>
      </c>
      <c r="M331" s="33" t="s">
        <v>1210</v>
      </c>
      <c r="N331" s="33" t="s">
        <v>1211</v>
      </c>
      <c r="O331" s="28" t="str">
        <f>VLOOKUP(F331,'[1]DK 2024'!$C$4:$F$1651,4,0)</f>
        <v>áno</v>
      </c>
      <c r="P331" s="59">
        <v>18</v>
      </c>
      <c r="Q331" s="64">
        <v>0</v>
      </c>
      <c r="R331" s="29">
        <v>0</v>
      </c>
    </row>
    <row r="332" spans="1:18" x14ac:dyDescent="0.2">
      <c r="A332" s="1" t="str">
        <f t="shared" si="7"/>
        <v>ZS100013629</v>
      </c>
      <c r="B332" s="30" t="s">
        <v>26</v>
      </c>
      <c r="C332" s="31" t="s">
        <v>27</v>
      </c>
      <c r="D332" s="32" t="s">
        <v>1028</v>
      </c>
      <c r="E332" s="30" t="s">
        <v>35</v>
      </c>
      <c r="F332" s="30" t="s">
        <v>1212</v>
      </c>
      <c r="G332" s="30">
        <v>331007</v>
      </c>
      <c r="H332" s="30">
        <v>200002705</v>
      </c>
      <c r="I332" s="33" t="s">
        <v>1213</v>
      </c>
      <c r="J332" s="30">
        <v>37873164</v>
      </c>
      <c r="K332" s="30">
        <v>100013629</v>
      </c>
      <c r="L332" s="33" t="s">
        <v>38</v>
      </c>
      <c r="M332" s="33" t="s">
        <v>1209</v>
      </c>
      <c r="N332" s="33" t="s">
        <v>1214</v>
      </c>
      <c r="O332" s="28" t="str">
        <f>VLOOKUP(F332,'[1]DK 2024'!$C$4:$F$1651,4,0)</f>
        <v>áno</v>
      </c>
      <c r="P332" s="59">
        <v>245</v>
      </c>
      <c r="Q332" s="64">
        <v>2.4</v>
      </c>
      <c r="R332" s="29">
        <v>6905</v>
      </c>
    </row>
    <row r="333" spans="1:18" x14ac:dyDescent="0.2">
      <c r="A333" s="1" t="str">
        <f t="shared" si="7"/>
        <v>ZS100013771</v>
      </c>
      <c r="B333" s="30" t="s">
        <v>26</v>
      </c>
      <c r="C333" s="31" t="s">
        <v>27</v>
      </c>
      <c r="D333" s="32" t="s">
        <v>1028</v>
      </c>
      <c r="E333" s="30" t="s">
        <v>35</v>
      </c>
      <c r="F333" s="30" t="s">
        <v>1215</v>
      </c>
      <c r="G333" s="30">
        <v>331023</v>
      </c>
      <c r="H333" s="30">
        <v>200002749</v>
      </c>
      <c r="I333" s="33" t="s">
        <v>1216</v>
      </c>
      <c r="J333" s="30">
        <v>35509082</v>
      </c>
      <c r="K333" s="30">
        <v>100013771</v>
      </c>
      <c r="L333" s="33" t="s">
        <v>38</v>
      </c>
      <c r="M333" s="33" t="s">
        <v>1217</v>
      </c>
      <c r="N333" s="33" t="s">
        <v>1218</v>
      </c>
      <c r="O333" s="28" t="str">
        <f>VLOOKUP(F333,'[1]DK 2024'!$C$4:$F$1651,4,0)</f>
        <v>áno</v>
      </c>
      <c r="P333" s="59">
        <v>228</v>
      </c>
      <c r="Q333" s="64">
        <v>0</v>
      </c>
      <c r="R333" s="29">
        <v>0</v>
      </c>
    </row>
    <row r="334" spans="1:18" x14ac:dyDescent="0.2">
      <c r="A334" s="1" t="str">
        <f t="shared" si="7"/>
        <v>ZS100013755</v>
      </c>
      <c r="B334" s="30" t="s">
        <v>26</v>
      </c>
      <c r="C334" s="31" t="s">
        <v>27</v>
      </c>
      <c r="D334" s="32" t="s">
        <v>1028</v>
      </c>
      <c r="E334" s="30" t="s">
        <v>35</v>
      </c>
      <c r="F334" s="30" t="s">
        <v>1215</v>
      </c>
      <c r="G334" s="30">
        <v>331023</v>
      </c>
      <c r="H334" s="30">
        <v>200002749</v>
      </c>
      <c r="I334" s="33" t="s">
        <v>1216</v>
      </c>
      <c r="J334" s="30">
        <v>36158429</v>
      </c>
      <c r="K334" s="30">
        <v>100013755</v>
      </c>
      <c r="L334" s="33" t="s">
        <v>38</v>
      </c>
      <c r="M334" s="33" t="s">
        <v>1217</v>
      </c>
      <c r="N334" s="33" t="s">
        <v>1219</v>
      </c>
      <c r="O334" s="28" t="str">
        <f>VLOOKUP(F334,'[1]DK 2024'!$C$4:$F$1651,4,0)</f>
        <v>áno</v>
      </c>
      <c r="P334" s="59">
        <v>248</v>
      </c>
      <c r="Q334" s="64">
        <v>1</v>
      </c>
      <c r="R334" s="29">
        <v>2875</v>
      </c>
    </row>
    <row r="335" spans="1:18" x14ac:dyDescent="0.2">
      <c r="A335" s="1" t="str">
        <f t="shared" si="7"/>
        <v>ZS100013984</v>
      </c>
      <c r="B335" s="30" t="s">
        <v>26</v>
      </c>
      <c r="C335" s="31" t="s">
        <v>27</v>
      </c>
      <c r="D335" s="32" t="s">
        <v>1028</v>
      </c>
      <c r="E335" s="30" t="s">
        <v>35</v>
      </c>
      <c r="F335" s="30" t="s">
        <v>1220</v>
      </c>
      <c r="G335" s="30">
        <v>332810</v>
      </c>
      <c r="H335" s="30">
        <v>200002856</v>
      </c>
      <c r="I335" s="33" t="s">
        <v>1221</v>
      </c>
      <c r="J335" s="30">
        <v>37873318</v>
      </c>
      <c r="K335" s="30">
        <v>100013984</v>
      </c>
      <c r="L335" s="33" t="s">
        <v>38</v>
      </c>
      <c r="M335" s="33" t="s">
        <v>1223</v>
      </c>
      <c r="N335" s="33" t="s">
        <v>1224</v>
      </c>
      <c r="O335" s="28" t="str">
        <f>VLOOKUP(F335,'[1]DK 2024'!$C$4:$F$1651,4,0)</f>
        <v>áno</v>
      </c>
      <c r="P335" s="59">
        <v>448</v>
      </c>
      <c r="Q335" s="64">
        <v>4.4000000000000004</v>
      </c>
      <c r="R335" s="29">
        <v>12655</v>
      </c>
    </row>
    <row r="336" spans="1:18" x14ac:dyDescent="0.2">
      <c r="A336" s="1" t="str">
        <f t="shared" si="7"/>
        <v>ZS100014065</v>
      </c>
      <c r="B336" s="30" t="s">
        <v>26</v>
      </c>
      <c r="C336" s="31" t="s">
        <v>27</v>
      </c>
      <c r="D336" s="32" t="s">
        <v>1028</v>
      </c>
      <c r="E336" s="30" t="s">
        <v>35</v>
      </c>
      <c r="F336" s="30" t="s">
        <v>1225</v>
      </c>
      <c r="G336" s="30">
        <v>332933</v>
      </c>
      <c r="H336" s="30">
        <v>200002820</v>
      </c>
      <c r="I336" s="33" t="s">
        <v>1226</v>
      </c>
      <c r="J336" s="30">
        <v>37873385</v>
      </c>
      <c r="K336" s="30">
        <v>100014065</v>
      </c>
      <c r="L336" s="33" t="s">
        <v>38</v>
      </c>
      <c r="M336" s="33" t="s">
        <v>1222</v>
      </c>
      <c r="N336" s="33" t="s">
        <v>1227</v>
      </c>
      <c r="O336" s="28" t="str">
        <f>VLOOKUP(F336,'[1]DK 2024'!$C$4:$F$1651,4,0)</f>
        <v>áno</v>
      </c>
      <c r="P336" s="59">
        <v>573</v>
      </c>
      <c r="Q336" s="64">
        <v>1</v>
      </c>
      <c r="R336" s="29">
        <v>2875</v>
      </c>
    </row>
    <row r="337" spans="1:18" x14ac:dyDescent="0.2">
      <c r="A337" s="1" t="str">
        <f t="shared" si="7"/>
        <v>ZS100017450</v>
      </c>
      <c r="B337" s="30" t="s">
        <v>26</v>
      </c>
      <c r="C337" s="31" t="s">
        <v>27</v>
      </c>
      <c r="D337" s="32" t="s">
        <v>1028</v>
      </c>
      <c r="E337" s="30" t="s">
        <v>115</v>
      </c>
      <c r="F337" s="30" t="s">
        <v>1228</v>
      </c>
      <c r="G337" s="30">
        <v>31997520</v>
      </c>
      <c r="H337" s="30">
        <v>200002581</v>
      </c>
      <c r="I337" s="33" t="s">
        <v>1229</v>
      </c>
      <c r="J337" s="30">
        <v>37975650</v>
      </c>
      <c r="K337" s="30">
        <v>100017450</v>
      </c>
      <c r="L337" s="33" t="s">
        <v>1230</v>
      </c>
      <c r="M337" s="33" t="s">
        <v>705</v>
      </c>
      <c r="N337" s="33" t="s">
        <v>1231</v>
      </c>
      <c r="O337" s="28" t="str">
        <f>VLOOKUP(F337,'[1]DK 2024'!$C$4:$F$1651,4,0)</f>
        <v>áno</v>
      </c>
      <c r="P337" s="59">
        <v>384</v>
      </c>
      <c r="Q337" s="64">
        <v>0</v>
      </c>
      <c r="R337" s="29">
        <v>0</v>
      </c>
    </row>
    <row r="338" spans="1:18" ht="12.75" customHeight="1" x14ac:dyDescent="0.2">
      <c r="A338" s="1" t="str">
        <f t="shared" si="7"/>
        <v>ZS100017455</v>
      </c>
      <c r="B338" s="30" t="s">
        <v>26</v>
      </c>
      <c r="C338" s="31" t="s">
        <v>27</v>
      </c>
      <c r="D338" s="36" t="s">
        <v>1028</v>
      </c>
      <c r="E338" s="37" t="s">
        <v>115</v>
      </c>
      <c r="F338" s="37" t="s">
        <v>1228</v>
      </c>
      <c r="G338" s="37">
        <v>31997520</v>
      </c>
      <c r="H338" s="37">
        <v>200002581</v>
      </c>
      <c r="I338" s="38" t="s">
        <v>1229</v>
      </c>
      <c r="J338" s="37">
        <v>42224055</v>
      </c>
      <c r="K338" s="37">
        <v>100017455</v>
      </c>
      <c r="L338" s="38" t="s">
        <v>1230</v>
      </c>
      <c r="M338" s="38" t="s">
        <v>715</v>
      </c>
      <c r="N338" s="38" t="s">
        <v>1232</v>
      </c>
      <c r="O338" s="28" t="str">
        <f>VLOOKUP(F338,'[1]DK 2024'!$C$4:$F$1651,4,0)</f>
        <v>áno</v>
      </c>
      <c r="P338" s="60">
        <v>405</v>
      </c>
      <c r="Q338" s="64">
        <v>0</v>
      </c>
      <c r="R338" s="29">
        <v>11500</v>
      </c>
    </row>
    <row r="339" spans="1:18" x14ac:dyDescent="0.2">
      <c r="A339" s="1" t="str">
        <f t="shared" si="7"/>
        <v>ZS100008255</v>
      </c>
      <c r="B339" s="30" t="s">
        <v>26</v>
      </c>
      <c r="C339" s="31" t="s">
        <v>27</v>
      </c>
      <c r="D339" s="32" t="s">
        <v>1028</v>
      </c>
      <c r="E339" s="30" t="s">
        <v>115</v>
      </c>
      <c r="F339" s="30" t="s">
        <v>1233</v>
      </c>
      <c r="G339" s="30">
        <v>179124</v>
      </c>
      <c r="H339" s="30">
        <v>200002417</v>
      </c>
      <c r="I339" s="33" t="s">
        <v>1234</v>
      </c>
      <c r="J339" s="30">
        <v>36147150</v>
      </c>
      <c r="K339" s="30">
        <v>100008255</v>
      </c>
      <c r="L339" s="33" t="s">
        <v>1235</v>
      </c>
      <c r="M339" s="33" t="s">
        <v>737</v>
      </c>
      <c r="N339" s="33" t="s">
        <v>1236</v>
      </c>
      <c r="O339" s="28" t="str">
        <f>VLOOKUP(F339,'[1]DK 2024'!$C$4:$F$1651,4,0)</f>
        <v>áno</v>
      </c>
      <c r="P339" s="59">
        <v>361</v>
      </c>
      <c r="Q339" s="64">
        <v>0</v>
      </c>
      <c r="R339" s="29">
        <v>0</v>
      </c>
    </row>
    <row r="340" spans="1:18" ht="12.75" customHeight="1" x14ac:dyDescent="0.2">
      <c r="A340" s="1" t="str">
        <f t="shared" si="7"/>
        <v>ZS100017501</v>
      </c>
      <c r="B340" s="30" t="s">
        <v>26</v>
      </c>
      <c r="C340" s="31" t="s">
        <v>27</v>
      </c>
      <c r="D340" s="36" t="s">
        <v>1028</v>
      </c>
      <c r="E340" s="37" t="s">
        <v>115</v>
      </c>
      <c r="F340" s="37" t="s">
        <v>1228</v>
      </c>
      <c r="G340" s="37">
        <v>31997520</v>
      </c>
      <c r="H340" s="37">
        <v>200002581</v>
      </c>
      <c r="I340" s="38" t="s">
        <v>1229</v>
      </c>
      <c r="J340" s="37">
        <v>42227496</v>
      </c>
      <c r="K340" s="37">
        <v>100017501</v>
      </c>
      <c r="L340" s="38" t="s">
        <v>1230</v>
      </c>
      <c r="M340" s="38" t="s">
        <v>1116</v>
      </c>
      <c r="N340" s="38" t="s">
        <v>1237</v>
      </c>
      <c r="O340" s="28" t="str">
        <f>VLOOKUP(F340,'[1]DK 2024'!$C$4:$F$1651,4,0)</f>
        <v>áno</v>
      </c>
      <c r="P340" s="60">
        <v>274</v>
      </c>
      <c r="Q340" s="64">
        <v>0</v>
      </c>
      <c r="R340" s="29">
        <v>2875</v>
      </c>
    </row>
    <row r="341" spans="1:18" x14ac:dyDescent="0.2">
      <c r="A341" s="1" t="str">
        <f t="shared" si="7"/>
        <v>ZS100016177</v>
      </c>
      <c r="B341" s="30" t="s">
        <v>26</v>
      </c>
      <c r="C341" s="31" t="s">
        <v>27</v>
      </c>
      <c r="D341" s="32" t="s">
        <v>1028</v>
      </c>
      <c r="E341" s="30" t="s">
        <v>115</v>
      </c>
      <c r="F341" s="30" t="s">
        <v>1233</v>
      </c>
      <c r="G341" s="30">
        <v>179124</v>
      </c>
      <c r="H341" s="30">
        <v>200002417</v>
      </c>
      <c r="I341" s="33" t="s">
        <v>1234</v>
      </c>
      <c r="J341" s="30">
        <v>17151961</v>
      </c>
      <c r="K341" s="30">
        <v>100016177</v>
      </c>
      <c r="L341" s="33" t="s">
        <v>1238</v>
      </c>
      <c r="M341" s="33" t="s">
        <v>1241</v>
      </c>
      <c r="N341" s="33" t="s">
        <v>1242</v>
      </c>
      <c r="O341" s="28" t="str">
        <f>VLOOKUP(F341,'[1]DK 2024'!$C$4:$F$1651,4,0)</f>
        <v>áno</v>
      </c>
      <c r="P341" s="59">
        <v>270</v>
      </c>
      <c r="Q341" s="64">
        <v>1</v>
      </c>
      <c r="R341" s="29">
        <v>2875</v>
      </c>
    </row>
    <row r="342" spans="1:18" x14ac:dyDescent="0.2">
      <c r="A342" s="1" t="str">
        <f t="shared" si="7"/>
        <v>ZS100016238</v>
      </c>
      <c r="B342" s="30" t="s">
        <v>26</v>
      </c>
      <c r="C342" s="31" t="s">
        <v>27</v>
      </c>
      <c r="D342" s="32" t="s">
        <v>1028</v>
      </c>
      <c r="E342" s="30" t="s">
        <v>115</v>
      </c>
      <c r="F342" s="30" t="s">
        <v>1233</v>
      </c>
      <c r="G342" s="30">
        <v>179124</v>
      </c>
      <c r="H342" s="30">
        <v>200002417</v>
      </c>
      <c r="I342" s="33" t="s">
        <v>1234</v>
      </c>
      <c r="J342" s="30">
        <v>17080665</v>
      </c>
      <c r="K342" s="30">
        <v>100016238</v>
      </c>
      <c r="L342" s="33" t="s">
        <v>1243</v>
      </c>
      <c r="M342" s="33" t="s">
        <v>1240</v>
      </c>
      <c r="N342" s="33" t="s">
        <v>1244</v>
      </c>
      <c r="O342" s="28" t="str">
        <f>VLOOKUP(F342,'[1]DK 2024'!$C$4:$F$1651,4,0)</f>
        <v>áno</v>
      </c>
      <c r="P342" s="59">
        <v>379</v>
      </c>
      <c r="Q342" s="64">
        <v>2</v>
      </c>
      <c r="R342" s="29">
        <v>5755</v>
      </c>
    </row>
    <row r="343" spans="1:18" x14ac:dyDescent="0.2">
      <c r="A343" s="1" t="str">
        <f t="shared" si="7"/>
        <v>ZS100015052</v>
      </c>
      <c r="B343" s="30" t="s">
        <v>26</v>
      </c>
      <c r="C343" s="31" t="s">
        <v>27</v>
      </c>
      <c r="D343" s="32" t="s">
        <v>1028</v>
      </c>
      <c r="E343" s="30" t="s">
        <v>130</v>
      </c>
      <c r="F343" s="30" t="s">
        <v>1245</v>
      </c>
      <c r="G343" s="30">
        <v>42385199</v>
      </c>
      <c r="H343" s="30">
        <v>200004148</v>
      </c>
      <c r="I343" s="33" t="s">
        <v>1246</v>
      </c>
      <c r="J343" s="30">
        <v>35573597</v>
      </c>
      <c r="K343" s="30">
        <v>100015052</v>
      </c>
      <c r="L343" s="33" t="s">
        <v>133</v>
      </c>
      <c r="M343" s="33" t="s">
        <v>1247</v>
      </c>
      <c r="N343" s="33" t="s">
        <v>1248</v>
      </c>
      <c r="O343" s="28" t="str">
        <f>VLOOKUP(F343,'[1]DK 2024'!$C$4:$F$1651,4,0)</f>
        <v>áno</v>
      </c>
      <c r="P343" s="59">
        <v>167</v>
      </c>
      <c r="Q343" s="64">
        <v>1</v>
      </c>
      <c r="R343" s="29">
        <v>2875</v>
      </c>
    </row>
    <row r="344" spans="1:18" x14ac:dyDescent="0.2">
      <c r="A344" s="1" t="str">
        <f t="shared" si="7"/>
        <v>ZS100019008</v>
      </c>
      <c r="B344" s="30" t="s">
        <v>26</v>
      </c>
      <c r="C344" s="31" t="s">
        <v>27</v>
      </c>
      <c r="D344" s="32" t="s">
        <v>1028</v>
      </c>
      <c r="E344" s="30" t="s">
        <v>130</v>
      </c>
      <c r="F344" s="30" t="s">
        <v>1249</v>
      </c>
      <c r="G344" s="30">
        <v>90000222</v>
      </c>
      <c r="H344" s="30">
        <v>200003544</v>
      </c>
      <c r="I344" s="33" t="s">
        <v>1250</v>
      </c>
      <c r="J344" s="30">
        <v>53243927</v>
      </c>
      <c r="K344" s="30">
        <v>100019008</v>
      </c>
      <c r="L344" s="33" t="s">
        <v>426</v>
      </c>
      <c r="M344" s="33" t="s">
        <v>1139</v>
      </c>
      <c r="N344" s="33" t="s">
        <v>1251</v>
      </c>
      <c r="O344" s="28" t="str">
        <f>VLOOKUP(F344,'[1]DK 2024'!$C$4:$F$1651,4,0)</f>
        <v>áno</v>
      </c>
      <c r="P344" s="59">
        <v>132</v>
      </c>
      <c r="Q344" s="64">
        <v>1.2</v>
      </c>
      <c r="R344" s="29">
        <v>3455</v>
      </c>
    </row>
    <row r="345" spans="1:18" x14ac:dyDescent="0.2">
      <c r="A345" s="1" t="str">
        <f t="shared" si="7"/>
        <v>ZS100018796</v>
      </c>
      <c r="B345" s="30" t="s">
        <v>26</v>
      </c>
      <c r="C345" s="31" t="s">
        <v>27</v>
      </c>
      <c r="D345" s="32" t="s">
        <v>1239</v>
      </c>
      <c r="E345" s="30" t="s">
        <v>1252</v>
      </c>
      <c r="F345" s="30" t="s">
        <v>1253</v>
      </c>
      <c r="G345" s="37">
        <v>54131430</v>
      </c>
      <c r="H345" s="30">
        <v>200002898</v>
      </c>
      <c r="I345" s="38" t="s">
        <v>1254</v>
      </c>
      <c r="J345" s="30">
        <v>52791874</v>
      </c>
      <c r="K345" s="30">
        <v>100018796</v>
      </c>
      <c r="L345" s="33" t="s">
        <v>38</v>
      </c>
      <c r="M345" s="33" t="s">
        <v>1256</v>
      </c>
      <c r="N345" s="33" t="s">
        <v>1257</v>
      </c>
      <c r="O345" s="28" t="str">
        <f>VLOOKUP(F345,'[1]DK 2024'!$C$4:$F$1651,4,0)</f>
        <v>áno</v>
      </c>
      <c r="P345" s="59">
        <v>304</v>
      </c>
      <c r="Q345" s="64">
        <v>1</v>
      </c>
      <c r="R345" s="29">
        <v>2870</v>
      </c>
    </row>
    <row r="346" spans="1:18" x14ac:dyDescent="0.2">
      <c r="A346" s="1" t="str">
        <f t="shared" si="7"/>
        <v>ZS100014518</v>
      </c>
      <c r="B346" s="30" t="s">
        <v>26</v>
      </c>
      <c r="C346" s="31" t="s">
        <v>27</v>
      </c>
      <c r="D346" s="32" t="s">
        <v>1239</v>
      </c>
      <c r="E346" s="30" t="s">
        <v>35</v>
      </c>
      <c r="F346" s="30" t="s">
        <v>1258</v>
      </c>
      <c r="G346" s="30">
        <v>329061</v>
      </c>
      <c r="H346" s="30">
        <v>200002875</v>
      </c>
      <c r="I346" s="33" t="s">
        <v>1259</v>
      </c>
      <c r="J346" s="30">
        <v>35543906</v>
      </c>
      <c r="K346" s="30">
        <v>100014518</v>
      </c>
      <c r="L346" s="33" t="s">
        <v>38</v>
      </c>
      <c r="M346" s="33" t="s">
        <v>1255</v>
      </c>
      <c r="N346" s="33" t="s">
        <v>1260</v>
      </c>
      <c r="O346" s="28" t="str">
        <f>VLOOKUP(F346,'[1]DK 2024'!$C$4:$F$1651,4,0)</f>
        <v>áno</v>
      </c>
      <c r="P346" s="59">
        <v>524</v>
      </c>
      <c r="Q346" s="64">
        <v>5.2</v>
      </c>
      <c r="R346" s="29">
        <v>14955</v>
      </c>
    </row>
    <row r="347" spans="1:18" x14ac:dyDescent="0.2">
      <c r="A347" s="1" t="str">
        <f t="shared" si="7"/>
        <v>ZS100014540</v>
      </c>
      <c r="B347" s="30" t="s">
        <v>26</v>
      </c>
      <c r="C347" s="31" t="s">
        <v>27</v>
      </c>
      <c r="D347" s="32" t="s">
        <v>1239</v>
      </c>
      <c r="E347" s="30" t="s">
        <v>35</v>
      </c>
      <c r="F347" s="30" t="s">
        <v>1261</v>
      </c>
      <c r="G347" s="30">
        <v>329274</v>
      </c>
      <c r="H347" s="30">
        <v>200002880</v>
      </c>
      <c r="I347" s="33" t="s">
        <v>1262</v>
      </c>
      <c r="J347" s="30">
        <v>35546573</v>
      </c>
      <c r="K347" s="30">
        <v>100014540</v>
      </c>
      <c r="L347" s="33" t="s">
        <v>38</v>
      </c>
      <c r="M347" s="33" t="s">
        <v>1263</v>
      </c>
      <c r="N347" s="33" t="s">
        <v>1264</v>
      </c>
      <c r="O347" s="28" t="str">
        <f>VLOOKUP(F347,'[1]DK 2024'!$C$4:$F$1651,4,0)</f>
        <v>áno</v>
      </c>
      <c r="P347" s="59">
        <v>380</v>
      </c>
      <c r="Q347" s="64">
        <v>0</v>
      </c>
      <c r="R347" s="29">
        <v>0</v>
      </c>
    </row>
    <row r="348" spans="1:18" x14ac:dyDescent="0.2">
      <c r="A348" s="1" t="str">
        <f t="shared" si="7"/>
        <v>ZS100014582</v>
      </c>
      <c r="B348" s="30" t="s">
        <v>26</v>
      </c>
      <c r="C348" s="31" t="s">
        <v>27</v>
      </c>
      <c r="D348" s="32" t="s">
        <v>1239</v>
      </c>
      <c r="E348" s="30" t="s">
        <v>35</v>
      </c>
      <c r="F348" s="30" t="s">
        <v>1265</v>
      </c>
      <c r="G348" s="30">
        <v>329576</v>
      </c>
      <c r="H348" s="30">
        <v>200002888</v>
      </c>
      <c r="I348" s="33" t="s">
        <v>1266</v>
      </c>
      <c r="J348" s="30">
        <v>42100500</v>
      </c>
      <c r="K348" s="30">
        <v>100014582</v>
      </c>
      <c r="L348" s="33" t="s">
        <v>46</v>
      </c>
      <c r="M348" s="33" t="s">
        <v>1267</v>
      </c>
      <c r="N348" s="33" t="s">
        <v>1268</v>
      </c>
      <c r="O348" s="28" t="str">
        <f>VLOOKUP(F348,'[1]DK 2024'!$C$4:$F$1651,4,0)</f>
        <v>áno</v>
      </c>
      <c r="P348" s="59">
        <v>104</v>
      </c>
      <c r="Q348" s="64">
        <v>1</v>
      </c>
      <c r="R348" s="29">
        <v>2875</v>
      </c>
    </row>
    <row r="349" spans="1:18" x14ac:dyDescent="0.2">
      <c r="A349" s="1" t="str">
        <f t="shared" si="7"/>
        <v>ZS100014596</v>
      </c>
      <c r="B349" s="30" t="s">
        <v>26</v>
      </c>
      <c r="C349" s="31" t="s">
        <v>27</v>
      </c>
      <c r="D349" s="32" t="s">
        <v>1239</v>
      </c>
      <c r="E349" s="30" t="s">
        <v>35</v>
      </c>
      <c r="F349" s="30" t="s">
        <v>1269</v>
      </c>
      <c r="G349" s="30">
        <v>329797</v>
      </c>
      <c r="H349" s="30">
        <v>200002893</v>
      </c>
      <c r="I349" s="33" t="s">
        <v>1270</v>
      </c>
      <c r="J349" s="30">
        <v>710063393</v>
      </c>
      <c r="K349" s="30">
        <v>100014596</v>
      </c>
      <c r="L349" s="33" t="s">
        <v>38</v>
      </c>
      <c r="M349" s="33" t="s">
        <v>1271</v>
      </c>
      <c r="N349" s="33" t="s">
        <v>1272</v>
      </c>
      <c r="O349" s="28" t="str">
        <f>VLOOKUP(F349,'[1]DK 2024'!$C$4:$F$1651,4,0)</f>
        <v>áno</v>
      </c>
      <c r="P349" s="59">
        <v>38</v>
      </c>
      <c r="Q349" s="64">
        <v>0</v>
      </c>
      <c r="R349" s="29">
        <v>0</v>
      </c>
    </row>
    <row r="350" spans="1:18" x14ac:dyDescent="0.2">
      <c r="A350" s="1" t="str">
        <f t="shared" si="7"/>
        <v>ZS100015111</v>
      </c>
      <c r="B350" s="30" t="s">
        <v>26</v>
      </c>
      <c r="C350" s="31" t="s">
        <v>27</v>
      </c>
      <c r="D350" s="32" t="s">
        <v>1239</v>
      </c>
      <c r="E350" s="30" t="s">
        <v>35</v>
      </c>
      <c r="F350" s="30" t="s">
        <v>1273</v>
      </c>
      <c r="G350" s="30">
        <v>324035</v>
      </c>
      <c r="H350" s="30">
        <v>200002980</v>
      </c>
      <c r="I350" s="33" t="s">
        <v>1274</v>
      </c>
      <c r="J350" s="30">
        <v>35544015</v>
      </c>
      <c r="K350" s="30">
        <v>100015111</v>
      </c>
      <c r="L350" s="33" t="s">
        <v>163</v>
      </c>
      <c r="M350" s="33" t="s">
        <v>1275</v>
      </c>
      <c r="N350" s="33" t="s">
        <v>1276</v>
      </c>
      <c r="O350" s="28" t="str">
        <f>VLOOKUP(F350,'[1]DK 2024'!$C$4:$F$1651,4,0)</f>
        <v>áno</v>
      </c>
      <c r="P350" s="59">
        <v>188</v>
      </c>
      <c r="Q350" s="64">
        <v>1</v>
      </c>
      <c r="R350" s="29">
        <v>2875</v>
      </c>
    </row>
    <row r="351" spans="1:18" x14ac:dyDescent="0.2">
      <c r="A351" s="1" t="str">
        <f t="shared" si="7"/>
        <v>ZS100015121</v>
      </c>
      <c r="B351" s="30" t="s">
        <v>26</v>
      </c>
      <c r="C351" s="31" t="s">
        <v>27</v>
      </c>
      <c r="D351" s="32" t="s">
        <v>1239</v>
      </c>
      <c r="E351" s="30" t="s">
        <v>35</v>
      </c>
      <c r="F351" s="30" t="s">
        <v>1277</v>
      </c>
      <c r="G351" s="30">
        <v>324060</v>
      </c>
      <c r="H351" s="30">
        <v>200002983</v>
      </c>
      <c r="I351" s="33" t="s">
        <v>1278</v>
      </c>
      <c r="J351" s="30">
        <v>31953204</v>
      </c>
      <c r="K351" s="30">
        <v>100015121</v>
      </c>
      <c r="L351" s="33" t="s">
        <v>38</v>
      </c>
      <c r="M351" s="33" t="s">
        <v>1279</v>
      </c>
      <c r="N351" s="33" t="s">
        <v>1280</v>
      </c>
      <c r="O351" s="28" t="str">
        <f>VLOOKUP(F351,'[1]DK 2024'!$C$4:$F$1651,4,0)</f>
        <v>áno</v>
      </c>
      <c r="P351" s="59">
        <v>622</v>
      </c>
      <c r="Q351" s="64">
        <v>2</v>
      </c>
      <c r="R351" s="29">
        <v>5755</v>
      </c>
    </row>
    <row r="352" spans="1:18" x14ac:dyDescent="0.2">
      <c r="A352" s="1" t="str">
        <f t="shared" si="7"/>
        <v>ZS100015218</v>
      </c>
      <c r="B352" s="30" t="s">
        <v>26</v>
      </c>
      <c r="C352" s="31" t="s">
        <v>27</v>
      </c>
      <c r="D352" s="32" t="s">
        <v>1239</v>
      </c>
      <c r="E352" s="30" t="s">
        <v>35</v>
      </c>
      <c r="F352" s="30" t="s">
        <v>1281</v>
      </c>
      <c r="G352" s="30">
        <v>324400</v>
      </c>
      <c r="H352" s="30">
        <v>200003018</v>
      </c>
      <c r="I352" s="33" t="s">
        <v>1282</v>
      </c>
      <c r="J352" s="30">
        <v>35544244</v>
      </c>
      <c r="K352" s="30">
        <v>100015218</v>
      </c>
      <c r="L352" s="33" t="s">
        <v>38</v>
      </c>
      <c r="M352" s="33" t="s">
        <v>1283</v>
      </c>
      <c r="N352" s="33" t="s">
        <v>1284</v>
      </c>
      <c r="O352" s="28" t="str">
        <f>VLOOKUP(F352,'[1]DK 2024'!$C$4:$F$1651,4,0)</f>
        <v>áno</v>
      </c>
      <c r="P352" s="59">
        <v>161</v>
      </c>
      <c r="Q352" s="64">
        <v>1.6</v>
      </c>
      <c r="R352" s="29">
        <v>4605</v>
      </c>
    </row>
    <row r="353" spans="1:18" x14ac:dyDescent="0.2">
      <c r="A353" s="1" t="str">
        <f t="shared" si="7"/>
        <v>ZS100015243</v>
      </c>
      <c r="B353" s="30" t="s">
        <v>26</v>
      </c>
      <c r="C353" s="31" t="s">
        <v>27</v>
      </c>
      <c r="D353" s="32" t="s">
        <v>1239</v>
      </c>
      <c r="E353" s="30" t="s">
        <v>35</v>
      </c>
      <c r="F353" s="30" t="s">
        <v>1285</v>
      </c>
      <c r="G353" s="30">
        <v>324451</v>
      </c>
      <c r="H353" s="30">
        <v>200002967</v>
      </c>
      <c r="I353" s="33" t="s">
        <v>1286</v>
      </c>
      <c r="J353" s="30">
        <v>31302912</v>
      </c>
      <c r="K353" s="30">
        <v>100015243</v>
      </c>
      <c r="L353" s="33" t="s">
        <v>38</v>
      </c>
      <c r="M353" s="33" t="s">
        <v>1287</v>
      </c>
      <c r="N353" s="33" t="s">
        <v>1288</v>
      </c>
      <c r="O353" s="28" t="str">
        <f>VLOOKUP(F353,'[1]DK 2024'!$C$4:$F$1651,4,0)</f>
        <v>áno</v>
      </c>
      <c r="P353" s="59">
        <v>671</v>
      </c>
      <c r="Q353" s="64">
        <v>1</v>
      </c>
      <c r="R353" s="29">
        <v>2875</v>
      </c>
    </row>
    <row r="354" spans="1:18" x14ac:dyDescent="0.2">
      <c r="A354" s="1" t="str">
        <f t="shared" si="7"/>
        <v>ZS100015362</v>
      </c>
      <c r="B354" s="30" t="s">
        <v>26</v>
      </c>
      <c r="C354" s="31" t="s">
        <v>27</v>
      </c>
      <c r="D354" s="32" t="s">
        <v>1239</v>
      </c>
      <c r="E354" s="30" t="s">
        <v>35</v>
      </c>
      <c r="F354" s="30" t="s">
        <v>1289</v>
      </c>
      <c r="G354" s="30">
        <v>690741</v>
      </c>
      <c r="H354" s="30">
        <v>200003056</v>
      </c>
      <c r="I354" s="33" t="s">
        <v>1290</v>
      </c>
      <c r="J354" s="30">
        <v>710061463</v>
      </c>
      <c r="K354" s="30">
        <v>100015362</v>
      </c>
      <c r="L354" s="33" t="s">
        <v>38</v>
      </c>
      <c r="M354" s="33" t="s">
        <v>1291</v>
      </c>
      <c r="N354" s="33" t="s">
        <v>1292</v>
      </c>
      <c r="O354" s="28" t="str">
        <f>VLOOKUP(F354,'[1]DK 2024'!$C$4:$F$1651,4,0)</f>
        <v>áno</v>
      </c>
      <c r="P354" s="59">
        <v>66</v>
      </c>
      <c r="Q354" s="64">
        <v>0</v>
      </c>
      <c r="R354" s="29">
        <v>0</v>
      </c>
    </row>
    <row r="355" spans="1:18" x14ac:dyDescent="0.2">
      <c r="A355" s="1" t="str">
        <f t="shared" si="7"/>
        <v>ZS100015405</v>
      </c>
      <c r="B355" s="30" t="s">
        <v>26</v>
      </c>
      <c r="C355" s="31" t="s">
        <v>27</v>
      </c>
      <c r="D355" s="32" t="s">
        <v>1239</v>
      </c>
      <c r="E355" s="30" t="s">
        <v>35</v>
      </c>
      <c r="F355" s="30" t="s">
        <v>1293</v>
      </c>
      <c r="G355" s="30">
        <v>324868</v>
      </c>
      <c r="H355" s="30">
        <v>200003067</v>
      </c>
      <c r="I355" s="33" t="s">
        <v>1294</v>
      </c>
      <c r="J355" s="30">
        <v>35544422</v>
      </c>
      <c r="K355" s="30">
        <v>100015405</v>
      </c>
      <c r="L355" s="33" t="s">
        <v>38</v>
      </c>
      <c r="M355" s="33" t="s">
        <v>1295</v>
      </c>
      <c r="N355" s="33" t="s">
        <v>1296</v>
      </c>
      <c r="O355" s="28" t="str">
        <f>VLOOKUP(F355,'[1]DK 2024'!$C$4:$F$1651,4,0)</f>
        <v>áno</v>
      </c>
      <c r="P355" s="59">
        <v>607</v>
      </c>
      <c r="Q355" s="64">
        <v>1</v>
      </c>
      <c r="R355" s="29">
        <v>2875</v>
      </c>
    </row>
    <row r="356" spans="1:18" x14ac:dyDescent="0.2">
      <c r="A356" s="1" t="str">
        <f t="shared" si="7"/>
        <v>ZS100015423</v>
      </c>
      <c r="B356" s="30" t="s">
        <v>26</v>
      </c>
      <c r="C356" s="31" t="s">
        <v>27</v>
      </c>
      <c r="D356" s="32" t="s">
        <v>1239</v>
      </c>
      <c r="E356" s="30" t="s">
        <v>35</v>
      </c>
      <c r="F356" s="30" t="s">
        <v>1297</v>
      </c>
      <c r="G356" s="30">
        <v>324973</v>
      </c>
      <c r="H356" s="30">
        <v>200003079</v>
      </c>
      <c r="I356" s="33" t="s">
        <v>1298</v>
      </c>
      <c r="J356" s="30">
        <v>35544279</v>
      </c>
      <c r="K356" s="30">
        <v>100015423</v>
      </c>
      <c r="L356" s="33" t="s">
        <v>38</v>
      </c>
      <c r="M356" s="33" t="s">
        <v>1299</v>
      </c>
      <c r="N356" s="33" t="s">
        <v>1300</v>
      </c>
      <c r="O356" s="28" t="str">
        <f>VLOOKUP(F356,'[1]DK 2024'!$C$4:$F$1651,4,0)</f>
        <v>áno</v>
      </c>
      <c r="P356" s="59">
        <v>189</v>
      </c>
      <c r="Q356" s="64">
        <v>1.8</v>
      </c>
      <c r="R356" s="29">
        <v>5175</v>
      </c>
    </row>
    <row r="357" spans="1:18" x14ac:dyDescent="0.2">
      <c r="A357" s="1" t="str">
        <f t="shared" si="7"/>
        <v>ZS100014625</v>
      </c>
      <c r="B357" s="30" t="s">
        <v>26</v>
      </c>
      <c r="C357" s="31" t="s">
        <v>27</v>
      </c>
      <c r="D357" s="32" t="s">
        <v>1239</v>
      </c>
      <c r="E357" s="30" t="s">
        <v>35</v>
      </c>
      <c r="F357" s="30" t="s">
        <v>1301</v>
      </c>
      <c r="G357" s="30">
        <v>691135</v>
      </c>
      <c r="H357" s="30">
        <v>200002913</v>
      </c>
      <c r="I357" s="33" t="s">
        <v>1302</v>
      </c>
      <c r="J357" s="30">
        <v>35540486</v>
      </c>
      <c r="K357" s="30">
        <v>100014625</v>
      </c>
      <c r="L357" s="33" t="s">
        <v>38</v>
      </c>
      <c r="M357" s="33" t="s">
        <v>1303</v>
      </c>
      <c r="N357" s="33" t="s">
        <v>1304</v>
      </c>
      <c r="O357" s="28" t="str">
        <f>VLOOKUP(F357,'[1]DK 2024'!$C$4:$F$1651,4,0)</f>
        <v>áno</v>
      </c>
      <c r="P357" s="59">
        <v>327</v>
      </c>
      <c r="Q357" s="64">
        <v>3.2</v>
      </c>
      <c r="R357" s="29">
        <v>9200</v>
      </c>
    </row>
    <row r="358" spans="1:18" x14ac:dyDescent="0.2">
      <c r="A358" s="1" t="str">
        <f t="shared" si="7"/>
        <v>ZS100014643</v>
      </c>
      <c r="B358" s="30" t="s">
        <v>26</v>
      </c>
      <c r="C358" s="31" t="s">
        <v>27</v>
      </c>
      <c r="D358" s="32" t="s">
        <v>1239</v>
      </c>
      <c r="E358" s="30" t="s">
        <v>35</v>
      </c>
      <c r="F358" s="30" t="s">
        <v>1301</v>
      </c>
      <c r="G358" s="30">
        <v>691135</v>
      </c>
      <c r="H358" s="30">
        <v>200002913</v>
      </c>
      <c r="I358" s="33" t="s">
        <v>1302</v>
      </c>
      <c r="J358" s="30">
        <v>35540559</v>
      </c>
      <c r="K358" s="30">
        <v>100014643</v>
      </c>
      <c r="L358" s="33" t="s">
        <v>38</v>
      </c>
      <c r="M358" s="33" t="s">
        <v>1305</v>
      </c>
      <c r="N358" s="33" t="s">
        <v>1306</v>
      </c>
      <c r="O358" s="28" t="str">
        <f>VLOOKUP(F358,'[1]DK 2024'!$C$4:$F$1651,4,0)</f>
        <v>áno</v>
      </c>
      <c r="P358" s="59">
        <v>670</v>
      </c>
      <c r="Q358" s="64">
        <v>1</v>
      </c>
      <c r="R358" s="29">
        <v>2875</v>
      </c>
    </row>
    <row r="359" spans="1:18" x14ac:dyDescent="0.2">
      <c r="A359" s="1" t="str">
        <f t="shared" si="7"/>
        <v>ZS100014759</v>
      </c>
      <c r="B359" s="30" t="s">
        <v>26</v>
      </c>
      <c r="C359" s="31" t="s">
        <v>27</v>
      </c>
      <c r="D359" s="32" t="s">
        <v>1239</v>
      </c>
      <c r="E359" s="30" t="s">
        <v>35</v>
      </c>
      <c r="F359" s="30" t="s">
        <v>1301</v>
      </c>
      <c r="G359" s="30">
        <v>691135</v>
      </c>
      <c r="H359" s="30">
        <v>200002913</v>
      </c>
      <c r="I359" s="33" t="s">
        <v>1302</v>
      </c>
      <c r="J359" s="30">
        <v>35542870</v>
      </c>
      <c r="K359" s="30">
        <v>100014759</v>
      </c>
      <c r="L359" s="33" t="s">
        <v>38</v>
      </c>
      <c r="M359" s="33" t="s">
        <v>1307</v>
      </c>
      <c r="N359" s="33" t="s">
        <v>1308</v>
      </c>
      <c r="O359" s="28" t="str">
        <f>VLOOKUP(F359,'[1]DK 2024'!$C$4:$F$1651,4,0)</f>
        <v>áno</v>
      </c>
      <c r="P359" s="59">
        <v>694</v>
      </c>
      <c r="Q359" s="64">
        <v>0</v>
      </c>
      <c r="R359" s="29">
        <v>0</v>
      </c>
    </row>
    <row r="360" spans="1:18" x14ac:dyDescent="0.2">
      <c r="A360" s="1" t="str">
        <f t="shared" si="7"/>
        <v>ZS100014799</v>
      </c>
      <c r="B360" s="30" t="s">
        <v>26</v>
      </c>
      <c r="C360" s="31" t="s">
        <v>27</v>
      </c>
      <c r="D360" s="32" t="s">
        <v>1239</v>
      </c>
      <c r="E360" s="30" t="s">
        <v>35</v>
      </c>
      <c r="F360" s="30" t="s">
        <v>1301</v>
      </c>
      <c r="G360" s="30">
        <v>691135</v>
      </c>
      <c r="H360" s="30">
        <v>200002913</v>
      </c>
      <c r="I360" s="33" t="s">
        <v>1302</v>
      </c>
      <c r="J360" s="30">
        <v>35542632</v>
      </c>
      <c r="K360" s="30">
        <v>100014799</v>
      </c>
      <c r="L360" s="33" t="s">
        <v>38</v>
      </c>
      <c r="M360" s="33" t="s">
        <v>1309</v>
      </c>
      <c r="N360" s="33" t="s">
        <v>1310</v>
      </c>
      <c r="O360" s="28" t="str">
        <f>VLOOKUP(F360,'[1]DK 2024'!$C$4:$F$1651,4,0)</f>
        <v>áno</v>
      </c>
      <c r="P360" s="59">
        <v>558</v>
      </c>
      <c r="Q360" s="64">
        <v>0</v>
      </c>
      <c r="R360" s="29">
        <v>0</v>
      </c>
    </row>
    <row r="361" spans="1:18" x14ac:dyDescent="0.2">
      <c r="A361" s="1" t="str">
        <f t="shared" si="7"/>
        <v>ZS100014938</v>
      </c>
      <c r="B361" s="30" t="s">
        <v>26</v>
      </c>
      <c r="C361" s="31" t="s">
        <v>27</v>
      </c>
      <c r="D361" s="32" t="s">
        <v>1239</v>
      </c>
      <c r="E361" s="30" t="s">
        <v>35</v>
      </c>
      <c r="F361" s="30" t="s">
        <v>1301</v>
      </c>
      <c r="G361" s="30">
        <v>691135</v>
      </c>
      <c r="H361" s="30">
        <v>200002913</v>
      </c>
      <c r="I361" s="33" t="s">
        <v>1302</v>
      </c>
      <c r="J361" s="30">
        <v>35546832</v>
      </c>
      <c r="K361" s="30">
        <v>100014938</v>
      </c>
      <c r="L361" s="33" t="s">
        <v>38</v>
      </c>
      <c r="M361" s="33" t="s">
        <v>1311</v>
      </c>
      <c r="N361" s="33" t="s">
        <v>1312</v>
      </c>
      <c r="O361" s="28" t="str">
        <f>VLOOKUP(F361,'[1]DK 2024'!$C$4:$F$1651,4,0)</f>
        <v>áno</v>
      </c>
      <c r="P361" s="59">
        <v>264</v>
      </c>
      <c r="Q361" s="64">
        <v>1</v>
      </c>
      <c r="R361" s="29">
        <v>2875</v>
      </c>
    </row>
    <row r="362" spans="1:18" x14ac:dyDescent="0.2">
      <c r="A362" s="1" t="str">
        <f t="shared" si="7"/>
        <v>ZS100014923</v>
      </c>
      <c r="B362" s="30" t="s">
        <v>26</v>
      </c>
      <c r="C362" s="31" t="s">
        <v>27</v>
      </c>
      <c r="D362" s="32" t="s">
        <v>1239</v>
      </c>
      <c r="E362" s="30" t="s">
        <v>35</v>
      </c>
      <c r="F362" s="30" t="s">
        <v>1301</v>
      </c>
      <c r="G362" s="30">
        <v>691135</v>
      </c>
      <c r="H362" s="30">
        <v>200002913</v>
      </c>
      <c r="I362" s="33" t="s">
        <v>1302</v>
      </c>
      <c r="J362" s="30">
        <v>35546875</v>
      </c>
      <c r="K362" s="30">
        <v>100014923</v>
      </c>
      <c r="L362" s="33" t="s">
        <v>38</v>
      </c>
      <c r="M362" s="33" t="s">
        <v>1311</v>
      </c>
      <c r="N362" s="33" t="s">
        <v>1313</v>
      </c>
      <c r="O362" s="28" t="str">
        <f>VLOOKUP(F362,'[1]DK 2024'!$C$4:$F$1651,4,0)</f>
        <v>áno</v>
      </c>
      <c r="P362" s="59">
        <v>512</v>
      </c>
      <c r="Q362" s="64">
        <v>2</v>
      </c>
      <c r="R362" s="29">
        <v>5755</v>
      </c>
    </row>
    <row r="363" spans="1:18" x14ac:dyDescent="0.2">
      <c r="A363" s="1" t="str">
        <f t="shared" si="7"/>
        <v>ZS100014932</v>
      </c>
      <c r="B363" s="30" t="s">
        <v>26</v>
      </c>
      <c r="C363" s="31" t="s">
        <v>27</v>
      </c>
      <c r="D363" s="32" t="s">
        <v>1239</v>
      </c>
      <c r="E363" s="30" t="s">
        <v>35</v>
      </c>
      <c r="F363" s="30" t="s">
        <v>1301</v>
      </c>
      <c r="G363" s="30">
        <v>691135</v>
      </c>
      <c r="H363" s="30">
        <v>200002913</v>
      </c>
      <c r="I363" s="33" t="s">
        <v>1302</v>
      </c>
      <c r="J363" s="30">
        <v>35546841</v>
      </c>
      <c r="K363" s="30">
        <v>100014932</v>
      </c>
      <c r="L363" s="33" t="s">
        <v>1314</v>
      </c>
      <c r="M363" s="33" t="s">
        <v>1311</v>
      </c>
      <c r="N363" s="33" t="s">
        <v>1315</v>
      </c>
      <c r="O363" s="28" t="str">
        <f>VLOOKUP(F363,'[1]DK 2024'!$C$4:$F$1651,4,0)</f>
        <v>áno</v>
      </c>
      <c r="P363" s="59">
        <v>541</v>
      </c>
      <c r="Q363" s="64">
        <v>2</v>
      </c>
      <c r="R363" s="29">
        <v>5755</v>
      </c>
    </row>
    <row r="364" spans="1:18" x14ac:dyDescent="0.2">
      <c r="A364" s="1" t="str">
        <f t="shared" si="7"/>
        <v>ZS100015005</v>
      </c>
      <c r="B364" s="30" t="s">
        <v>26</v>
      </c>
      <c r="C364" s="31" t="s">
        <v>27</v>
      </c>
      <c r="D364" s="32" t="s">
        <v>1239</v>
      </c>
      <c r="E364" s="30" t="s">
        <v>35</v>
      </c>
      <c r="F364" s="30" t="s">
        <v>1301</v>
      </c>
      <c r="G364" s="30">
        <v>691135</v>
      </c>
      <c r="H364" s="30">
        <v>200002913</v>
      </c>
      <c r="I364" s="33" t="s">
        <v>1302</v>
      </c>
      <c r="J364" s="30">
        <v>31263089</v>
      </c>
      <c r="K364" s="30">
        <v>100015005</v>
      </c>
      <c r="L364" s="33" t="s">
        <v>38</v>
      </c>
      <c r="M364" s="33" t="s">
        <v>1316</v>
      </c>
      <c r="N364" s="33" t="s">
        <v>1317</v>
      </c>
      <c r="O364" s="28" t="str">
        <f>VLOOKUP(F364,'[1]DK 2024'!$C$4:$F$1651,4,0)</f>
        <v>áno</v>
      </c>
      <c r="P364" s="59">
        <v>762</v>
      </c>
      <c r="Q364" s="64">
        <v>1</v>
      </c>
      <c r="R364" s="29">
        <v>2875</v>
      </c>
    </row>
    <row r="365" spans="1:18" x14ac:dyDescent="0.2">
      <c r="A365" s="1" t="str">
        <f t="shared" si="7"/>
        <v>ZS100014999</v>
      </c>
      <c r="B365" s="30" t="s">
        <v>26</v>
      </c>
      <c r="C365" s="31" t="s">
        <v>27</v>
      </c>
      <c r="D365" s="32" t="s">
        <v>1239</v>
      </c>
      <c r="E365" s="30" t="s">
        <v>35</v>
      </c>
      <c r="F365" s="30" t="s">
        <v>1301</v>
      </c>
      <c r="G365" s="30">
        <v>691135</v>
      </c>
      <c r="H365" s="30">
        <v>200002913</v>
      </c>
      <c r="I365" s="33" t="s">
        <v>1302</v>
      </c>
      <c r="J365" s="30">
        <v>31263097</v>
      </c>
      <c r="K365" s="30">
        <v>100014999</v>
      </c>
      <c r="L365" s="33" t="s">
        <v>38</v>
      </c>
      <c r="M365" s="33" t="s">
        <v>1316</v>
      </c>
      <c r="N365" s="33" t="s">
        <v>1318</v>
      </c>
      <c r="O365" s="28" t="str">
        <f>VLOOKUP(F365,'[1]DK 2024'!$C$4:$F$1651,4,0)</f>
        <v>áno</v>
      </c>
      <c r="P365" s="59">
        <v>602</v>
      </c>
      <c r="Q365" s="64">
        <v>6</v>
      </c>
      <c r="R365" s="29">
        <v>17255</v>
      </c>
    </row>
    <row r="366" spans="1:18" x14ac:dyDescent="0.2">
      <c r="A366" s="1" t="str">
        <f t="shared" si="7"/>
        <v>ZS100015437</v>
      </c>
      <c r="B366" s="30" t="s">
        <v>26</v>
      </c>
      <c r="C366" s="31" t="s">
        <v>27</v>
      </c>
      <c r="D366" s="32" t="s">
        <v>1239</v>
      </c>
      <c r="E366" s="30" t="s">
        <v>35</v>
      </c>
      <c r="F366" s="30" t="s">
        <v>1319</v>
      </c>
      <c r="G366" s="30">
        <v>325074</v>
      </c>
      <c r="H366" s="30">
        <v>200003088</v>
      </c>
      <c r="I366" s="33" t="s">
        <v>1320</v>
      </c>
      <c r="J366" s="30">
        <v>35545755</v>
      </c>
      <c r="K366" s="30">
        <v>100015437</v>
      </c>
      <c r="L366" s="33" t="s">
        <v>46</v>
      </c>
      <c r="M366" s="33" t="s">
        <v>1321</v>
      </c>
      <c r="N366" s="33" t="s">
        <v>1322</v>
      </c>
      <c r="O366" s="28" t="str">
        <f>VLOOKUP(F366,'[1]DK 2024'!$C$4:$F$1651,4,0)</f>
        <v>áno</v>
      </c>
      <c r="P366" s="59">
        <v>243</v>
      </c>
      <c r="Q366" s="64">
        <v>0</v>
      </c>
      <c r="R366" s="29">
        <v>0</v>
      </c>
    </row>
    <row r="367" spans="1:18" x14ac:dyDescent="0.2">
      <c r="A367" s="1" t="str">
        <f t="shared" si="7"/>
        <v>ZS100015447</v>
      </c>
      <c r="B367" s="30" t="s">
        <v>26</v>
      </c>
      <c r="C367" s="31" t="s">
        <v>27</v>
      </c>
      <c r="D367" s="32" t="s">
        <v>1239</v>
      </c>
      <c r="E367" s="30" t="s">
        <v>35</v>
      </c>
      <c r="F367" s="30" t="s">
        <v>1323</v>
      </c>
      <c r="G367" s="30">
        <v>331449</v>
      </c>
      <c r="H367" s="30">
        <v>200003092</v>
      </c>
      <c r="I367" s="33" t="s">
        <v>1324</v>
      </c>
      <c r="J367" s="30">
        <v>710063873</v>
      </c>
      <c r="K367" s="30">
        <v>100015447</v>
      </c>
      <c r="L367" s="33" t="s">
        <v>1325</v>
      </c>
      <c r="M367" s="33" t="s">
        <v>1326</v>
      </c>
      <c r="N367" s="33" t="s">
        <v>1327</v>
      </c>
      <c r="O367" s="28" t="str">
        <f>VLOOKUP(F367,'[1]DK 2024'!$C$4:$F$1651,4,0)</f>
        <v>áno</v>
      </c>
      <c r="P367" s="59">
        <v>27</v>
      </c>
      <c r="Q367" s="64">
        <v>0.2</v>
      </c>
      <c r="R367" s="29">
        <v>570</v>
      </c>
    </row>
    <row r="368" spans="1:18" x14ac:dyDescent="0.2">
      <c r="A368" s="1" t="str">
        <f t="shared" si="7"/>
        <v>ZS100015635</v>
      </c>
      <c r="B368" s="30" t="s">
        <v>26</v>
      </c>
      <c r="C368" s="31" t="s">
        <v>27</v>
      </c>
      <c r="D368" s="32" t="s">
        <v>1239</v>
      </c>
      <c r="E368" s="30" t="s">
        <v>35</v>
      </c>
      <c r="F368" s="30" t="s">
        <v>1328</v>
      </c>
      <c r="G368" s="30">
        <v>325708</v>
      </c>
      <c r="H368" s="30">
        <v>200003133</v>
      </c>
      <c r="I368" s="33" t="s">
        <v>1329</v>
      </c>
      <c r="J368" s="30">
        <v>35553863</v>
      </c>
      <c r="K368" s="30">
        <v>100015635</v>
      </c>
      <c r="L368" s="33" t="s">
        <v>46</v>
      </c>
      <c r="M368" s="33" t="s">
        <v>1330</v>
      </c>
      <c r="N368" s="33" t="s">
        <v>1331</v>
      </c>
      <c r="O368" s="28" t="str">
        <f>VLOOKUP(F368,'[1]DK 2024'!$C$4:$F$1651,4,0)</f>
        <v>áno</v>
      </c>
      <c r="P368" s="59">
        <v>152</v>
      </c>
      <c r="Q368" s="64">
        <v>1.4</v>
      </c>
      <c r="R368" s="29">
        <v>4025</v>
      </c>
    </row>
    <row r="369" spans="1:18" x14ac:dyDescent="0.2">
      <c r="A369" s="1" t="str">
        <f t="shared" si="7"/>
        <v>ZS100015663</v>
      </c>
      <c r="B369" s="30" t="s">
        <v>26</v>
      </c>
      <c r="C369" s="31" t="s">
        <v>27</v>
      </c>
      <c r="D369" s="32" t="s">
        <v>1239</v>
      </c>
      <c r="E369" s="30" t="s">
        <v>35</v>
      </c>
      <c r="F369" s="30" t="s">
        <v>1332</v>
      </c>
      <c r="G369" s="30">
        <v>325899</v>
      </c>
      <c r="H369" s="30">
        <v>200003143</v>
      </c>
      <c r="I369" s="33" t="s">
        <v>1333</v>
      </c>
      <c r="J369" s="30">
        <v>35542268</v>
      </c>
      <c r="K369" s="30">
        <v>100015663</v>
      </c>
      <c r="L369" s="33" t="s">
        <v>46</v>
      </c>
      <c r="M369" s="33" t="s">
        <v>1334</v>
      </c>
      <c r="N369" s="33" t="s">
        <v>1335</v>
      </c>
      <c r="O369" s="28" t="str">
        <f>VLOOKUP(F369,'[1]DK 2024'!$C$4:$F$1651,4,0)</f>
        <v>áno</v>
      </c>
      <c r="P369" s="59">
        <v>288</v>
      </c>
      <c r="Q369" s="64">
        <v>2.8</v>
      </c>
      <c r="R369" s="29">
        <v>8050</v>
      </c>
    </row>
    <row r="370" spans="1:18" x14ac:dyDescent="0.2">
      <c r="A370" s="1" t="str">
        <f t="shared" si="7"/>
        <v>ZS100015687</v>
      </c>
      <c r="B370" s="30" t="s">
        <v>26</v>
      </c>
      <c r="C370" s="31" t="s">
        <v>27</v>
      </c>
      <c r="D370" s="32" t="s">
        <v>1239</v>
      </c>
      <c r="E370" s="30" t="s">
        <v>35</v>
      </c>
      <c r="F370" s="30" t="s">
        <v>1336</v>
      </c>
      <c r="G370" s="30">
        <v>332038</v>
      </c>
      <c r="H370" s="30">
        <v>200003084</v>
      </c>
      <c r="I370" s="33" t="s">
        <v>1337</v>
      </c>
      <c r="J370" s="30">
        <v>35542292</v>
      </c>
      <c r="K370" s="30">
        <v>100015687</v>
      </c>
      <c r="L370" s="33" t="s">
        <v>1338</v>
      </c>
      <c r="M370" s="33" t="s">
        <v>1339</v>
      </c>
      <c r="N370" s="33" t="s">
        <v>1340</v>
      </c>
      <c r="O370" s="28" t="str">
        <f>VLOOKUP(F370,'[1]DK 2024'!$C$4:$F$1651,4,0)</f>
        <v>áno</v>
      </c>
      <c r="P370" s="59">
        <v>384</v>
      </c>
      <c r="Q370" s="64">
        <v>0</v>
      </c>
      <c r="R370" s="29">
        <v>0</v>
      </c>
    </row>
    <row r="371" spans="1:18" x14ac:dyDescent="0.2">
      <c r="A371" s="1" t="str">
        <f t="shared" si="7"/>
        <v>ZS100015678</v>
      </c>
      <c r="B371" s="30" t="s">
        <v>26</v>
      </c>
      <c r="C371" s="31" t="s">
        <v>27</v>
      </c>
      <c r="D371" s="32" t="s">
        <v>1239</v>
      </c>
      <c r="E371" s="30" t="s">
        <v>35</v>
      </c>
      <c r="F371" s="30" t="s">
        <v>1336</v>
      </c>
      <c r="G371" s="30">
        <v>332038</v>
      </c>
      <c r="H371" s="30">
        <v>200003084</v>
      </c>
      <c r="I371" s="33" t="s">
        <v>1337</v>
      </c>
      <c r="J371" s="30">
        <v>35542284</v>
      </c>
      <c r="K371" s="30">
        <v>100015678</v>
      </c>
      <c r="L371" s="33" t="s">
        <v>779</v>
      </c>
      <c r="M371" s="33" t="s">
        <v>1339</v>
      </c>
      <c r="N371" s="33" t="s">
        <v>1341</v>
      </c>
      <c r="O371" s="28" t="str">
        <f>VLOOKUP(F371,'[1]DK 2024'!$C$4:$F$1651,4,0)</f>
        <v>áno</v>
      </c>
      <c r="P371" s="59">
        <v>481</v>
      </c>
      <c r="Q371" s="64">
        <v>1</v>
      </c>
      <c r="R371" s="29">
        <v>2875</v>
      </c>
    </row>
    <row r="372" spans="1:18" x14ac:dyDescent="0.2">
      <c r="A372" s="1" t="str">
        <f t="shared" si="7"/>
        <v>ZS100015695</v>
      </c>
      <c r="B372" s="30" t="s">
        <v>26</v>
      </c>
      <c r="C372" s="31" t="s">
        <v>27</v>
      </c>
      <c r="D372" s="32" t="s">
        <v>1239</v>
      </c>
      <c r="E372" s="30" t="s">
        <v>35</v>
      </c>
      <c r="F372" s="30" t="s">
        <v>1342</v>
      </c>
      <c r="G372" s="30">
        <v>332062</v>
      </c>
      <c r="H372" s="30">
        <v>200003148</v>
      </c>
      <c r="I372" s="33" t="s">
        <v>1343</v>
      </c>
      <c r="J372" s="30">
        <v>35545771</v>
      </c>
      <c r="K372" s="30">
        <v>100015695</v>
      </c>
      <c r="L372" s="33" t="s">
        <v>1344</v>
      </c>
      <c r="M372" s="33" t="s">
        <v>1345</v>
      </c>
      <c r="N372" s="33" t="s">
        <v>1346</v>
      </c>
      <c r="O372" s="28" t="str">
        <f>VLOOKUP(F372,'[1]DK 2024'!$C$4:$F$1651,4,0)</f>
        <v>áno</v>
      </c>
      <c r="P372" s="59">
        <v>213</v>
      </c>
      <c r="Q372" s="64">
        <v>2</v>
      </c>
      <c r="R372" s="29">
        <v>5755</v>
      </c>
    </row>
    <row r="373" spans="1:18" x14ac:dyDescent="0.2">
      <c r="A373" s="1" t="str">
        <f t="shared" si="7"/>
        <v>ZS100015712</v>
      </c>
      <c r="B373" s="30" t="s">
        <v>26</v>
      </c>
      <c r="C373" s="31" t="s">
        <v>27</v>
      </c>
      <c r="D373" s="32" t="s">
        <v>1239</v>
      </c>
      <c r="E373" s="30" t="s">
        <v>35</v>
      </c>
      <c r="F373" s="30" t="s">
        <v>1347</v>
      </c>
      <c r="G373" s="30">
        <v>326046</v>
      </c>
      <c r="H373" s="30">
        <v>200003154</v>
      </c>
      <c r="I373" s="33" t="s">
        <v>1348</v>
      </c>
      <c r="J373" s="30">
        <v>35545798</v>
      </c>
      <c r="K373" s="30">
        <v>100015712</v>
      </c>
      <c r="L373" s="33" t="s">
        <v>46</v>
      </c>
      <c r="M373" s="33" t="s">
        <v>1349</v>
      </c>
      <c r="N373" s="33" t="s">
        <v>1350</v>
      </c>
      <c r="O373" s="28" t="str">
        <f>VLOOKUP(F373,'[1]DK 2024'!$C$4:$F$1651,4,0)</f>
        <v>áno</v>
      </c>
      <c r="P373" s="59">
        <v>132</v>
      </c>
      <c r="Q373" s="64">
        <v>0</v>
      </c>
      <c r="R373" s="29">
        <v>0</v>
      </c>
    </row>
    <row r="374" spans="1:18" x14ac:dyDescent="0.2">
      <c r="A374" s="1" t="str">
        <f t="shared" si="7"/>
        <v>ZS100015767</v>
      </c>
      <c r="B374" s="30" t="s">
        <v>26</v>
      </c>
      <c r="C374" s="31" t="s">
        <v>27</v>
      </c>
      <c r="D374" s="32" t="s">
        <v>1239</v>
      </c>
      <c r="E374" s="30" t="s">
        <v>35</v>
      </c>
      <c r="F374" s="30" t="s">
        <v>1351</v>
      </c>
      <c r="G374" s="30">
        <v>328197</v>
      </c>
      <c r="H374" s="30">
        <v>200003165</v>
      </c>
      <c r="I374" s="33" t="s">
        <v>1352</v>
      </c>
      <c r="J374" s="30">
        <v>35543752</v>
      </c>
      <c r="K374" s="30">
        <v>100015767</v>
      </c>
      <c r="L374" s="33" t="s">
        <v>1353</v>
      </c>
      <c r="M374" s="33" t="s">
        <v>1355</v>
      </c>
      <c r="N374" s="33" t="s">
        <v>1356</v>
      </c>
      <c r="O374" s="28" t="str">
        <f>VLOOKUP(F374,'[1]DK 2024'!$C$4:$F$1651,4,0)</f>
        <v>áno</v>
      </c>
      <c r="P374" s="59">
        <v>653</v>
      </c>
      <c r="Q374" s="64">
        <v>6</v>
      </c>
      <c r="R374" s="29">
        <v>17255</v>
      </c>
    </row>
    <row r="375" spans="1:18" x14ac:dyDescent="0.2">
      <c r="A375" s="1" t="str">
        <f t="shared" si="7"/>
        <v>ZS100015792</v>
      </c>
      <c r="B375" s="30" t="s">
        <v>26</v>
      </c>
      <c r="C375" s="31" t="s">
        <v>27</v>
      </c>
      <c r="D375" s="32" t="s">
        <v>1239</v>
      </c>
      <c r="E375" s="30" t="s">
        <v>35</v>
      </c>
      <c r="F375" s="30" t="s">
        <v>1357</v>
      </c>
      <c r="G375" s="30">
        <v>328227</v>
      </c>
      <c r="H375" s="30">
        <v>200003182</v>
      </c>
      <c r="I375" s="33" t="s">
        <v>1358</v>
      </c>
      <c r="J375" s="30">
        <v>35543736</v>
      </c>
      <c r="K375" s="30">
        <v>100015792</v>
      </c>
      <c r="L375" s="33" t="s">
        <v>38</v>
      </c>
      <c r="M375" s="33" t="s">
        <v>1359</v>
      </c>
      <c r="N375" s="33" t="s">
        <v>1360</v>
      </c>
      <c r="O375" s="28" t="str">
        <f>VLOOKUP(F375,'[1]DK 2024'!$C$4:$F$1651,4,0)</f>
        <v>áno</v>
      </c>
      <c r="P375" s="59">
        <v>137</v>
      </c>
      <c r="Q375" s="64">
        <v>1.2</v>
      </c>
      <c r="R375" s="29">
        <v>3455</v>
      </c>
    </row>
    <row r="376" spans="1:18" x14ac:dyDescent="0.2">
      <c r="A376" s="1" t="str">
        <f t="shared" si="7"/>
        <v>ZS100015800</v>
      </c>
      <c r="B376" s="30" t="s">
        <v>26</v>
      </c>
      <c r="C376" s="31" t="s">
        <v>27</v>
      </c>
      <c r="D376" s="32" t="s">
        <v>1239</v>
      </c>
      <c r="E376" s="30" t="s">
        <v>35</v>
      </c>
      <c r="F376" s="30" t="s">
        <v>1361</v>
      </c>
      <c r="G376" s="30">
        <v>328294</v>
      </c>
      <c r="H376" s="30">
        <v>200003188</v>
      </c>
      <c r="I376" s="33" t="s">
        <v>1362</v>
      </c>
      <c r="J376" s="30">
        <v>710063016</v>
      </c>
      <c r="K376" s="30">
        <v>100015800</v>
      </c>
      <c r="L376" s="33" t="s">
        <v>168</v>
      </c>
      <c r="M376" s="33" t="s">
        <v>1363</v>
      </c>
      <c r="N376" s="33" t="s">
        <v>1364</v>
      </c>
      <c r="O376" s="28" t="str">
        <f>VLOOKUP(F376,'[1]DK 2024'!$C$4:$F$1651,4,0)</f>
        <v>áno</v>
      </c>
      <c r="P376" s="59">
        <v>18</v>
      </c>
      <c r="Q376" s="64">
        <v>0</v>
      </c>
      <c r="R376" s="29">
        <v>0</v>
      </c>
    </row>
    <row r="377" spans="1:18" x14ac:dyDescent="0.2">
      <c r="A377" s="1" t="str">
        <f t="shared" si="7"/>
        <v>ZS100015807</v>
      </c>
      <c r="B377" s="30" t="s">
        <v>26</v>
      </c>
      <c r="C377" s="31" t="s">
        <v>27</v>
      </c>
      <c r="D377" s="32" t="s">
        <v>1239</v>
      </c>
      <c r="E377" s="30" t="s">
        <v>35</v>
      </c>
      <c r="F377" s="30" t="s">
        <v>1365</v>
      </c>
      <c r="G377" s="30">
        <v>328332</v>
      </c>
      <c r="H377" s="30">
        <v>200003190</v>
      </c>
      <c r="I377" s="33" t="s">
        <v>1366</v>
      </c>
      <c r="J377" s="30">
        <v>35543728</v>
      </c>
      <c r="K377" s="30">
        <v>100015807</v>
      </c>
      <c r="L377" s="33" t="s">
        <v>42</v>
      </c>
      <c r="M377" s="33" t="s">
        <v>1367</v>
      </c>
      <c r="N377" s="33" t="s">
        <v>1368</v>
      </c>
      <c r="O377" s="28" t="str">
        <f>VLOOKUP(F377,'[1]DK 2024'!$C$4:$F$1651,4,0)</f>
        <v>áno</v>
      </c>
      <c r="P377" s="59">
        <v>70</v>
      </c>
      <c r="Q377" s="64">
        <v>0</v>
      </c>
      <c r="R377" s="29">
        <v>0</v>
      </c>
    </row>
    <row r="378" spans="1:18" x14ac:dyDescent="0.2">
      <c r="A378" s="1" t="str">
        <f t="shared" si="7"/>
        <v>ZS100015841</v>
      </c>
      <c r="B378" s="30" t="s">
        <v>26</v>
      </c>
      <c r="C378" s="31" t="s">
        <v>27</v>
      </c>
      <c r="D378" s="32" t="s">
        <v>1239</v>
      </c>
      <c r="E378" s="30" t="s">
        <v>35</v>
      </c>
      <c r="F378" s="30" t="s">
        <v>1369</v>
      </c>
      <c r="G378" s="30">
        <v>328596</v>
      </c>
      <c r="H378" s="30">
        <v>200003204</v>
      </c>
      <c r="I378" s="33" t="s">
        <v>1370</v>
      </c>
      <c r="J378" s="30">
        <v>35543701</v>
      </c>
      <c r="K378" s="30">
        <v>100015841</v>
      </c>
      <c r="L378" s="33" t="s">
        <v>46</v>
      </c>
      <c r="M378" s="33" t="s">
        <v>1371</v>
      </c>
      <c r="N378" s="33" t="s">
        <v>1372</v>
      </c>
      <c r="O378" s="28" t="str">
        <f>VLOOKUP(F378,'[1]DK 2024'!$C$4:$F$1651,4,0)</f>
        <v>áno</v>
      </c>
      <c r="P378" s="59">
        <v>185</v>
      </c>
      <c r="Q378" s="64">
        <v>1.8</v>
      </c>
      <c r="R378" s="29">
        <v>5175</v>
      </c>
    </row>
    <row r="379" spans="1:18" x14ac:dyDescent="0.2">
      <c r="A379" s="1" t="str">
        <f t="shared" si="7"/>
        <v>ZS100015855</v>
      </c>
      <c r="B379" s="30" t="s">
        <v>26</v>
      </c>
      <c r="C379" s="31" t="s">
        <v>27</v>
      </c>
      <c r="D379" s="32" t="s">
        <v>1239</v>
      </c>
      <c r="E379" s="30" t="s">
        <v>35</v>
      </c>
      <c r="F379" s="30" t="s">
        <v>1373</v>
      </c>
      <c r="G379" s="30">
        <v>328642</v>
      </c>
      <c r="H379" s="30">
        <v>200003209</v>
      </c>
      <c r="I379" s="33" t="s">
        <v>1374</v>
      </c>
      <c r="J379" s="30">
        <v>35543698</v>
      </c>
      <c r="K379" s="30">
        <v>100015855</v>
      </c>
      <c r="L379" s="33" t="s">
        <v>38</v>
      </c>
      <c r="M379" s="33" t="s">
        <v>1375</v>
      </c>
      <c r="N379" s="33" t="s">
        <v>1376</v>
      </c>
      <c r="O379" s="28" t="str">
        <f>VLOOKUP(F379,'[1]DK 2024'!$C$4:$F$1651,4,0)</f>
        <v>áno</v>
      </c>
      <c r="P379" s="59">
        <v>253</v>
      </c>
      <c r="Q379" s="64">
        <v>1</v>
      </c>
      <c r="R379" s="29">
        <v>2875</v>
      </c>
    </row>
    <row r="380" spans="1:18" x14ac:dyDescent="0.2">
      <c r="A380" s="1" t="str">
        <f t="shared" si="7"/>
        <v>ZS100015850</v>
      </c>
      <c r="B380" s="30" t="s">
        <v>26</v>
      </c>
      <c r="C380" s="31" t="s">
        <v>27</v>
      </c>
      <c r="D380" s="32" t="s">
        <v>1239</v>
      </c>
      <c r="E380" s="30" t="s">
        <v>35</v>
      </c>
      <c r="F380" s="30" t="s">
        <v>1373</v>
      </c>
      <c r="G380" s="30">
        <v>328642</v>
      </c>
      <c r="H380" s="30">
        <v>200003209</v>
      </c>
      <c r="I380" s="33" t="s">
        <v>1374</v>
      </c>
      <c r="J380" s="30">
        <v>35543680</v>
      </c>
      <c r="K380" s="30">
        <v>100015850</v>
      </c>
      <c r="L380" s="33" t="s">
        <v>1377</v>
      </c>
      <c r="M380" s="33" t="s">
        <v>1375</v>
      </c>
      <c r="N380" s="33" t="s">
        <v>1378</v>
      </c>
      <c r="O380" s="28" t="str">
        <f>VLOOKUP(F380,'[1]DK 2024'!$C$4:$F$1651,4,0)</f>
        <v>áno</v>
      </c>
      <c r="P380" s="59">
        <v>172</v>
      </c>
      <c r="Q380" s="64">
        <v>0</v>
      </c>
      <c r="R380" s="29">
        <v>0</v>
      </c>
    </row>
    <row r="381" spans="1:18" x14ac:dyDescent="0.2">
      <c r="A381" s="1" t="str">
        <f t="shared" si="7"/>
        <v>ZS100015924</v>
      </c>
      <c r="B381" s="30" t="s">
        <v>26</v>
      </c>
      <c r="C381" s="31" t="s">
        <v>27</v>
      </c>
      <c r="D381" s="32" t="s">
        <v>1239</v>
      </c>
      <c r="E381" s="30" t="s">
        <v>35</v>
      </c>
      <c r="F381" s="30" t="s">
        <v>1379</v>
      </c>
      <c r="G381" s="30">
        <v>328758</v>
      </c>
      <c r="H381" s="30">
        <v>200003166</v>
      </c>
      <c r="I381" s="33" t="s">
        <v>1380</v>
      </c>
      <c r="J381" s="30">
        <v>35543639</v>
      </c>
      <c r="K381" s="30">
        <v>100015924</v>
      </c>
      <c r="L381" s="33" t="s">
        <v>38</v>
      </c>
      <c r="M381" s="33" t="s">
        <v>1354</v>
      </c>
      <c r="N381" s="33" t="s">
        <v>1381</v>
      </c>
      <c r="O381" s="28" t="str">
        <f>VLOOKUP(F381,'[1]DK 2024'!$C$4:$F$1651,4,0)</f>
        <v>áno</v>
      </c>
      <c r="P381" s="59">
        <v>664</v>
      </c>
      <c r="Q381" s="64">
        <v>0</v>
      </c>
      <c r="R381" s="29">
        <v>0</v>
      </c>
    </row>
    <row r="382" spans="1:18" x14ac:dyDescent="0.2">
      <c r="A382" s="1" t="str">
        <f t="shared" si="7"/>
        <v>ZS100015912</v>
      </c>
      <c r="B382" s="30" t="s">
        <v>26</v>
      </c>
      <c r="C382" s="31" t="s">
        <v>27</v>
      </c>
      <c r="D382" s="32" t="s">
        <v>1239</v>
      </c>
      <c r="E382" s="30" t="s">
        <v>35</v>
      </c>
      <c r="F382" s="30" t="s">
        <v>1379</v>
      </c>
      <c r="G382" s="30">
        <v>328758</v>
      </c>
      <c r="H382" s="30">
        <v>200003166</v>
      </c>
      <c r="I382" s="33" t="s">
        <v>1380</v>
      </c>
      <c r="J382" s="30">
        <v>35543663</v>
      </c>
      <c r="K382" s="30">
        <v>100015912</v>
      </c>
      <c r="L382" s="33" t="s">
        <v>1382</v>
      </c>
      <c r="M382" s="33" t="s">
        <v>1354</v>
      </c>
      <c r="N382" s="33" t="s">
        <v>1383</v>
      </c>
      <c r="O382" s="28" t="str">
        <f>VLOOKUP(F382,'[1]DK 2024'!$C$4:$F$1651,4,0)</f>
        <v>áno</v>
      </c>
      <c r="P382" s="59">
        <v>467</v>
      </c>
      <c r="Q382" s="64">
        <v>4.5999999999999996</v>
      </c>
      <c r="R382" s="29">
        <v>13230</v>
      </c>
    </row>
    <row r="383" spans="1:18" x14ac:dyDescent="0.2">
      <c r="A383" s="1" t="str">
        <f t="shared" si="7"/>
        <v>ZS100016036</v>
      </c>
      <c r="B383" s="30" t="s">
        <v>26</v>
      </c>
      <c r="C383" s="31" t="s">
        <v>27</v>
      </c>
      <c r="D383" s="32" t="s">
        <v>1239</v>
      </c>
      <c r="E383" s="30" t="s">
        <v>35</v>
      </c>
      <c r="F383" s="30" t="s">
        <v>1384</v>
      </c>
      <c r="G383" s="30">
        <v>326003</v>
      </c>
      <c r="H383" s="30">
        <v>200003272</v>
      </c>
      <c r="I383" s="33" t="s">
        <v>1385</v>
      </c>
      <c r="J383" s="30">
        <v>710062052</v>
      </c>
      <c r="K383" s="30">
        <v>100016036</v>
      </c>
      <c r="L383" s="33" t="s">
        <v>38</v>
      </c>
      <c r="M383" s="33" t="s">
        <v>1386</v>
      </c>
      <c r="N383" s="33" t="s">
        <v>1387</v>
      </c>
      <c r="O383" s="28" t="str">
        <f>VLOOKUP(F383,'[1]DK 2024'!$C$4:$F$1651,4,0)</f>
        <v>áno</v>
      </c>
      <c r="P383" s="59">
        <v>31</v>
      </c>
      <c r="Q383" s="64">
        <v>0.2</v>
      </c>
      <c r="R383" s="29">
        <v>570</v>
      </c>
    </row>
    <row r="384" spans="1:18" x14ac:dyDescent="0.2">
      <c r="A384" s="1" t="str">
        <f t="shared" si="7"/>
        <v>ZS100016115</v>
      </c>
      <c r="B384" s="35" t="s">
        <v>26</v>
      </c>
      <c r="C384" s="31" t="s">
        <v>27</v>
      </c>
      <c r="D384" s="32" t="s">
        <v>1239</v>
      </c>
      <c r="E384" s="30" t="s">
        <v>35</v>
      </c>
      <c r="F384" s="30" t="s">
        <v>1388</v>
      </c>
      <c r="G384" s="30">
        <v>329282</v>
      </c>
      <c r="H384" s="30">
        <v>200003276</v>
      </c>
      <c r="I384" s="33" t="s">
        <v>1389</v>
      </c>
      <c r="J384" s="30">
        <v>35543957</v>
      </c>
      <c r="K384" s="30">
        <v>100016115</v>
      </c>
      <c r="L384" s="33" t="s">
        <v>38</v>
      </c>
      <c r="M384" s="33" t="s">
        <v>1390</v>
      </c>
      <c r="N384" s="33" t="s">
        <v>1391</v>
      </c>
      <c r="O384" s="28" t="str">
        <f>VLOOKUP(F384,'[1]DK 2024'!$C$4:$F$1651,4,0)</f>
        <v>áno</v>
      </c>
      <c r="P384" s="59">
        <v>228</v>
      </c>
      <c r="Q384" s="64">
        <v>0</v>
      </c>
      <c r="R384" s="29">
        <v>0</v>
      </c>
    </row>
    <row r="385" spans="1:18" x14ac:dyDescent="0.2">
      <c r="A385" s="1" t="str">
        <f t="shared" si="7"/>
        <v>ZS100016099</v>
      </c>
      <c r="B385" s="30" t="s">
        <v>26</v>
      </c>
      <c r="C385" s="31" t="s">
        <v>27</v>
      </c>
      <c r="D385" s="32" t="s">
        <v>1239</v>
      </c>
      <c r="E385" s="30" t="s">
        <v>35</v>
      </c>
      <c r="F385" s="30" t="s">
        <v>1388</v>
      </c>
      <c r="G385" s="30">
        <v>329282</v>
      </c>
      <c r="H385" s="30">
        <v>200003276</v>
      </c>
      <c r="I385" s="33" t="s">
        <v>1389</v>
      </c>
      <c r="J385" s="30">
        <v>42248795</v>
      </c>
      <c r="K385" s="30">
        <v>100016099</v>
      </c>
      <c r="L385" s="33" t="s">
        <v>46</v>
      </c>
      <c r="M385" s="33" t="s">
        <v>1390</v>
      </c>
      <c r="N385" s="33" t="s">
        <v>1392</v>
      </c>
      <c r="O385" s="28" t="str">
        <f>VLOOKUP(F385,'[1]DK 2024'!$C$4:$F$1651,4,0)</f>
        <v>áno</v>
      </c>
      <c r="P385" s="59">
        <v>296</v>
      </c>
      <c r="Q385" s="64">
        <v>0</v>
      </c>
      <c r="R385" s="29">
        <v>0</v>
      </c>
    </row>
    <row r="386" spans="1:18" x14ac:dyDescent="0.2">
      <c r="A386" s="1" t="str">
        <f t="shared" si="7"/>
        <v>ZS100016143</v>
      </c>
      <c r="B386" s="30" t="s">
        <v>26</v>
      </c>
      <c r="C386" s="31" t="s">
        <v>27</v>
      </c>
      <c r="D386" s="32" t="s">
        <v>1239</v>
      </c>
      <c r="E386" s="30" t="s">
        <v>35</v>
      </c>
      <c r="F386" s="30" t="s">
        <v>1393</v>
      </c>
      <c r="G386" s="30">
        <v>329428</v>
      </c>
      <c r="H386" s="30">
        <v>200003298</v>
      </c>
      <c r="I386" s="33" t="s">
        <v>1394</v>
      </c>
      <c r="J386" s="30">
        <v>710063296</v>
      </c>
      <c r="K386" s="30">
        <v>100016143</v>
      </c>
      <c r="L386" s="33" t="s">
        <v>38</v>
      </c>
      <c r="M386" s="33" t="s">
        <v>1395</v>
      </c>
      <c r="N386" s="33" t="s">
        <v>1396</v>
      </c>
      <c r="O386" s="28" t="str">
        <f>VLOOKUP(F386,'[1]DK 2024'!$C$4:$F$1651,4,0)</f>
        <v>áno</v>
      </c>
      <c r="P386" s="59">
        <v>39</v>
      </c>
      <c r="Q386" s="64">
        <v>0</v>
      </c>
      <c r="R386" s="29">
        <v>0</v>
      </c>
    </row>
    <row r="387" spans="1:18" x14ac:dyDescent="0.2">
      <c r="A387" s="1" t="str">
        <f t="shared" si="7"/>
        <v>ZS100016167</v>
      </c>
      <c r="B387" s="30" t="s">
        <v>26</v>
      </c>
      <c r="C387" s="31" t="s">
        <v>27</v>
      </c>
      <c r="D387" s="32" t="s">
        <v>1239</v>
      </c>
      <c r="E387" s="30" t="s">
        <v>35</v>
      </c>
      <c r="F387" s="30" t="s">
        <v>1397</v>
      </c>
      <c r="G387" s="30">
        <v>329550</v>
      </c>
      <c r="H387" s="30">
        <v>200003304</v>
      </c>
      <c r="I387" s="33" t="s">
        <v>1398</v>
      </c>
      <c r="J387" s="30">
        <v>35546034</v>
      </c>
      <c r="K387" s="30">
        <v>100016167</v>
      </c>
      <c r="L387" s="33" t="s">
        <v>38</v>
      </c>
      <c r="M387" s="33" t="s">
        <v>1399</v>
      </c>
      <c r="N387" s="33" t="s">
        <v>1400</v>
      </c>
      <c r="O387" s="28" t="str">
        <f>VLOOKUP(F387,'[1]DK 2024'!$C$4:$F$1651,4,0)</f>
        <v>áno</v>
      </c>
      <c r="P387" s="59">
        <v>135</v>
      </c>
      <c r="Q387" s="64">
        <v>0</v>
      </c>
      <c r="R387" s="29">
        <v>0</v>
      </c>
    </row>
    <row r="388" spans="1:18" x14ac:dyDescent="0.2">
      <c r="A388" s="1" t="str">
        <f t="shared" si="7"/>
        <v>ZS100016230</v>
      </c>
      <c r="B388" s="30" t="s">
        <v>26</v>
      </c>
      <c r="C388" s="31" t="s">
        <v>27</v>
      </c>
      <c r="D388" s="32" t="s">
        <v>1239</v>
      </c>
      <c r="E388" s="30" t="s">
        <v>35</v>
      </c>
      <c r="F388" s="30" t="s">
        <v>1401</v>
      </c>
      <c r="G388" s="30">
        <v>329614</v>
      </c>
      <c r="H388" s="30">
        <v>200003277</v>
      </c>
      <c r="I388" s="33" t="s">
        <v>1402</v>
      </c>
      <c r="J388" s="30">
        <v>35543914</v>
      </c>
      <c r="K388" s="30">
        <v>100016230</v>
      </c>
      <c r="L388" s="33" t="s">
        <v>38</v>
      </c>
      <c r="M388" s="33" t="s">
        <v>1240</v>
      </c>
      <c r="N388" s="33" t="s">
        <v>1403</v>
      </c>
      <c r="O388" s="28" t="str">
        <f>VLOOKUP(F388,'[1]DK 2024'!$C$4:$F$1651,4,0)</f>
        <v>áno</v>
      </c>
      <c r="P388" s="59">
        <v>413</v>
      </c>
      <c r="Q388" s="64">
        <v>0</v>
      </c>
      <c r="R388" s="29">
        <v>0</v>
      </c>
    </row>
    <row r="389" spans="1:18" x14ac:dyDescent="0.2">
      <c r="A389" s="1" t="str">
        <f t="shared" si="7"/>
        <v>ZS100016204</v>
      </c>
      <c r="B389" s="30" t="s">
        <v>26</v>
      </c>
      <c r="C389" s="31" t="s">
        <v>27</v>
      </c>
      <c r="D389" s="32" t="s">
        <v>1239</v>
      </c>
      <c r="E389" s="30" t="s">
        <v>35</v>
      </c>
      <c r="F389" s="30" t="s">
        <v>1401</v>
      </c>
      <c r="G389" s="30">
        <v>329614</v>
      </c>
      <c r="H389" s="30">
        <v>200003277</v>
      </c>
      <c r="I389" s="33" t="s">
        <v>1402</v>
      </c>
      <c r="J389" s="30">
        <v>35546077</v>
      </c>
      <c r="K389" s="30">
        <v>100016204</v>
      </c>
      <c r="L389" s="33" t="s">
        <v>38</v>
      </c>
      <c r="M389" s="33" t="s">
        <v>1240</v>
      </c>
      <c r="N389" s="33" t="s">
        <v>1404</v>
      </c>
      <c r="O389" s="28" t="str">
        <f>VLOOKUP(F389,'[1]DK 2024'!$C$4:$F$1651,4,0)</f>
        <v>áno</v>
      </c>
      <c r="P389" s="59">
        <v>698</v>
      </c>
      <c r="Q389" s="64">
        <v>0</v>
      </c>
      <c r="R389" s="29">
        <v>0</v>
      </c>
    </row>
    <row r="390" spans="1:18" x14ac:dyDescent="0.2">
      <c r="A390" s="1" t="str">
        <f t="shared" si="7"/>
        <v>ZS100016220</v>
      </c>
      <c r="B390" s="30" t="s">
        <v>26</v>
      </c>
      <c r="C390" s="31" t="s">
        <v>27</v>
      </c>
      <c r="D390" s="32" t="s">
        <v>1239</v>
      </c>
      <c r="E390" s="30" t="s">
        <v>35</v>
      </c>
      <c r="F390" s="30" t="s">
        <v>1401</v>
      </c>
      <c r="G390" s="30">
        <v>329614</v>
      </c>
      <c r="H390" s="30">
        <v>200003277</v>
      </c>
      <c r="I390" s="33" t="s">
        <v>1402</v>
      </c>
      <c r="J390" s="30">
        <v>35546085</v>
      </c>
      <c r="K390" s="30">
        <v>100016220</v>
      </c>
      <c r="L390" s="33" t="s">
        <v>38</v>
      </c>
      <c r="M390" s="33" t="s">
        <v>1240</v>
      </c>
      <c r="N390" s="33" t="s">
        <v>1105</v>
      </c>
      <c r="O390" s="28" t="str">
        <f>VLOOKUP(F390,'[1]DK 2024'!$C$4:$F$1651,4,0)</f>
        <v>áno</v>
      </c>
      <c r="P390" s="59">
        <v>376</v>
      </c>
      <c r="Q390" s="64">
        <v>1</v>
      </c>
      <c r="R390" s="29">
        <v>2875</v>
      </c>
    </row>
    <row r="391" spans="1:18" x14ac:dyDescent="0.2">
      <c r="A391" s="1" t="str">
        <f t="shared" ref="A391:A407" si="8">C391&amp;K391</f>
        <v>ZS100016353</v>
      </c>
      <c r="B391" s="30" t="s">
        <v>26</v>
      </c>
      <c r="C391" s="31" t="s">
        <v>27</v>
      </c>
      <c r="D391" s="32" t="s">
        <v>1239</v>
      </c>
      <c r="E391" s="30" t="s">
        <v>35</v>
      </c>
      <c r="F391" s="30" t="s">
        <v>1405</v>
      </c>
      <c r="G391" s="30">
        <v>331406</v>
      </c>
      <c r="H391" s="30">
        <v>200003328</v>
      </c>
      <c r="I391" s="33" t="s">
        <v>1406</v>
      </c>
      <c r="J391" s="30">
        <v>35544554</v>
      </c>
      <c r="K391" s="30">
        <v>100016353</v>
      </c>
      <c r="L391" s="33" t="s">
        <v>38</v>
      </c>
      <c r="M391" s="33" t="s">
        <v>1408</v>
      </c>
      <c r="N391" s="33" t="s">
        <v>1409</v>
      </c>
      <c r="O391" s="28" t="str">
        <f>VLOOKUP(F391,'[1]DK 2024'!$C$4:$F$1651,4,0)</f>
        <v>áno</v>
      </c>
      <c r="P391" s="59">
        <v>102</v>
      </c>
      <c r="Q391" s="64">
        <v>0</v>
      </c>
      <c r="R391" s="29">
        <v>0</v>
      </c>
    </row>
    <row r="392" spans="1:18" x14ac:dyDescent="0.2">
      <c r="A392" s="1" t="str">
        <f t="shared" si="8"/>
        <v>ZS100016401</v>
      </c>
      <c r="B392" s="30" t="s">
        <v>26</v>
      </c>
      <c r="C392" s="31" t="s">
        <v>27</v>
      </c>
      <c r="D392" s="32" t="s">
        <v>1239</v>
      </c>
      <c r="E392" s="30" t="s">
        <v>35</v>
      </c>
      <c r="F392" s="30" t="s">
        <v>1410</v>
      </c>
      <c r="G392" s="30">
        <v>331619</v>
      </c>
      <c r="H392" s="30">
        <v>200003315</v>
      </c>
      <c r="I392" s="33" t="s">
        <v>1411</v>
      </c>
      <c r="J392" s="30">
        <v>35541156</v>
      </c>
      <c r="K392" s="30">
        <v>100016401</v>
      </c>
      <c r="L392" s="33" t="s">
        <v>38</v>
      </c>
      <c r="M392" s="33" t="s">
        <v>1412</v>
      </c>
      <c r="N392" s="33" t="s">
        <v>1413</v>
      </c>
      <c r="O392" s="28" t="str">
        <f>VLOOKUP(F392,'[1]DK 2024'!$C$4:$F$1651,4,0)</f>
        <v>áno</v>
      </c>
      <c r="P392" s="59">
        <v>472</v>
      </c>
      <c r="Q392" s="64">
        <v>1</v>
      </c>
      <c r="R392" s="29">
        <v>2875</v>
      </c>
    </row>
    <row r="393" spans="1:18" x14ac:dyDescent="0.2">
      <c r="A393" s="1" t="str">
        <f t="shared" si="8"/>
        <v>ZS100016424</v>
      </c>
      <c r="B393" s="30" t="s">
        <v>26</v>
      </c>
      <c r="C393" s="31" t="s">
        <v>27</v>
      </c>
      <c r="D393" s="32" t="s">
        <v>1239</v>
      </c>
      <c r="E393" s="30" t="s">
        <v>35</v>
      </c>
      <c r="F393" s="30" t="s">
        <v>1414</v>
      </c>
      <c r="G393" s="30">
        <v>331686</v>
      </c>
      <c r="H393" s="30">
        <v>200003349</v>
      </c>
      <c r="I393" s="33" t="s">
        <v>1415</v>
      </c>
      <c r="J393" s="30">
        <v>35541318</v>
      </c>
      <c r="K393" s="30">
        <v>100016424</v>
      </c>
      <c r="L393" s="33" t="s">
        <v>168</v>
      </c>
      <c r="M393" s="33" t="s">
        <v>1416</v>
      </c>
      <c r="N393" s="33" t="s">
        <v>1417</v>
      </c>
      <c r="O393" s="28" t="str">
        <f>VLOOKUP(F393,'[1]DK 2024'!$C$4:$F$1651,4,0)</f>
        <v>áno</v>
      </c>
      <c r="P393" s="59">
        <v>140</v>
      </c>
      <c r="Q393" s="64">
        <v>1</v>
      </c>
      <c r="R393" s="29">
        <v>2875</v>
      </c>
    </row>
    <row r="394" spans="1:18" x14ac:dyDescent="0.2">
      <c r="A394" s="1" t="str">
        <f t="shared" si="8"/>
        <v>ZS100016452</v>
      </c>
      <c r="B394" s="30" t="s">
        <v>26</v>
      </c>
      <c r="C394" s="31" t="s">
        <v>27</v>
      </c>
      <c r="D394" s="32" t="s">
        <v>1239</v>
      </c>
      <c r="E394" s="30" t="s">
        <v>35</v>
      </c>
      <c r="F394" s="30" t="s">
        <v>1418</v>
      </c>
      <c r="G394" s="30">
        <v>331813</v>
      </c>
      <c r="H394" s="30">
        <v>200003360</v>
      </c>
      <c r="I394" s="33" t="s">
        <v>1419</v>
      </c>
      <c r="J394" s="30">
        <v>35541237</v>
      </c>
      <c r="K394" s="30">
        <v>100016452</v>
      </c>
      <c r="L394" s="33" t="s">
        <v>38</v>
      </c>
      <c r="M394" s="33" t="s">
        <v>1420</v>
      </c>
      <c r="N394" s="33" t="s">
        <v>1421</v>
      </c>
      <c r="O394" s="28" t="str">
        <f>VLOOKUP(F394,'[1]DK 2024'!$C$4:$F$1651,4,0)</f>
        <v>áno</v>
      </c>
      <c r="P394" s="59">
        <v>208</v>
      </c>
      <c r="Q394" s="64">
        <v>1</v>
      </c>
      <c r="R394" s="29">
        <v>2875</v>
      </c>
    </row>
    <row r="395" spans="1:18" x14ac:dyDescent="0.2">
      <c r="A395" s="1" t="str">
        <f t="shared" si="8"/>
        <v>ZS100016485</v>
      </c>
      <c r="B395" s="30" t="s">
        <v>26</v>
      </c>
      <c r="C395" s="31" t="s">
        <v>27</v>
      </c>
      <c r="D395" s="32" t="s">
        <v>1239</v>
      </c>
      <c r="E395" s="30" t="s">
        <v>35</v>
      </c>
      <c r="F395" s="30" t="s">
        <v>1422</v>
      </c>
      <c r="G395" s="30">
        <v>331899</v>
      </c>
      <c r="H395" s="30">
        <v>200003316</v>
      </c>
      <c r="I395" s="33" t="s">
        <v>1423</v>
      </c>
      <c r="J395" s="30">
        <v>35541202</v>
      </c>
      <c r="K395" s="30">
        <v>100016485</v>
      </c>
      <c r="L395" s="33" t="s">
        <v>38</v>
      </c>
      <c r="M395" s="33" t="s">
        <v>1424</v>
      </c>
      <c r="N395" s="33" t="s">
        <v>1425</v>
      </c>
      <c r="O395" s="28" t="str">
        <f>VLOOKUP(F395,'[1]DK 2024'!$C$4:$F$1651,4,0)</f>
        <v>áno</v>
      </c>
      <c r="P395" s="59">
        <v>574</v>
      </c>
      <c r="Q395" s="64">
        <v>0</v>
      </c>
      <c r="R395" s="29">
        <v>0</v>
      </c>
    </row>
    <row r="396" spans="1:18" x14ac:dyDescent="0.2">
      <c r="A396" s="1" t="str">
        <f t="shared" si="8"/>
        <v>ZS100016495</v>
      </c>
      <c r="B396" s="30" t="s">
        <v>26</v>
      </c>
      <c r="C396" s="31" t="s">
        <v>27</v>
      </c>
      <c r="D396" s="32" t="s">
        <v>1239</v>
      </c>
      <c r="E396" s="30" t="s">
        <v>35</v>
      </c>
      <c r="F396" s="30" t="s">
        <v>1426</v>
      </c>
      <c r="G396" s="30">
        <v>331911</v>
      </c>
      <c r="H396" s="30">
        <v>200003366</v>
      </c>
      <c r="I396" s="33" t="s">
        <v>1427</v>
      </c>
      <c r="J396" s="30">
        <v>710064080</v>
      </c>
      <c r="K396" s="30">
        <v>100016495</v>
      </c>
      <c r="L396" s="33" t="s">
        <v>38</v>
      </c>
      <c r="M396" s="33" t="s">
        <v>1428</v>
      </c>
      <c r="N396" s="33" t="s">
        <v>1429</v>
      </c>
      <c r="O396" s="28" t="str">
        <f>VLOOKUP(F396,'[1]DK 2024'!$C$4:$F$1651,4,0)</f>
        <v>áno</v>
      </c>
      <c r="P396" s="59">
        <v>21</v>
      </c>
      <c r="Q396" s="64">
        <v>0.2</v>
      </c>
      <c r="R396" s="29">
        <v>570</v>
      </c>
    </row>
    <row r="397" spans="1:18" x14ac:dyDescent="0.2">
      <c r="A397" s="1" t="str">
        <f t="shared" si="8"/>
        <v>ZS100016542</v>
      </c>
      <c r="B397" s="30" t="s">
        <v>26</v>
      </c>
      <c r="C397" s="31" t="s">
        <v>27</v>
      </c>
      <c r="D397" s="32" t="s">
        <v>1239</v>
      </c>
      <c r="E397" s="30" t="s">
        <v>35</v>
      </c>
      <c r="F397" s="30" t="s">
        <v>1430</v>
      </c>
      <c r="G397" s="30">
        <v>331996</v>
      </c>
      <c r="H397" s="30">
        <v>200003317</v>
      </c>
      <c r="I397" s="33" t="s">
        <v>1431</v>
      </c>
      <c r="J397" s="30">
        <v>35541075</v>
      </c>
      <c r="K397" s="30">
        <v>100016542</v>
      </c>
      <c r="L397" s="33" t="s">
        <v>38</v>
      </c>
      <c r="M397" s="33" t="s">
        <v>1407</v>
      </c>
      <c r="N397" s="33" t="s">
        <v>1432</v>
      </c>
      <c r="O397" s="28" t="str">
        <f>VLOOKUP(F397,'[1]DK 2024'!$C$4:$F$1651,4,0)</f>
        <v>áno</v>
      </c>
      <c r="P397" s="59">
        <v>764</v>
      </c>
      <c r="Q397" s="64">
        <v>1</v>
      </c>
      <c r="R397" s="29">
        <v>2875</v>
      </c>
    </row>
    <row r="398" spans="1:18" x14ac:dyDescent="0.2">
      <c r="A398" s="1" t="str">
        <f t="shared" si="8"/>
        <v>ZS100016538</v>
      </c>
      <c r="B398" s="30" t="s">
        <v>26</v>
      </c>
      <c r="C398" s="31" t="s">
        <v>27</v>
      </c>
      <c r="D398" s="32" t="s">
        <v>1239</v>
      </c>
      <c r="E398" s="30" t="s">
        <v>35</v>
      </c>
      <c r="F398" s="30" t="s">
        <v>1430</v>
      </c>
      <c r="G398" s="30">
        <v>331996</v>
      </c>
      <c r="H398" s="30">
        <v>200003317</v>
      </c>
      <c r="I398" s="33" t="s">
        <v>1431</v>
      </c>
      <c r="J398" s="30">
        <v>35541091</v>
      </c>
      <c r="K398" s="30">
        <v>100016538</v>
      </c>
      <c r="L398" s="33" t="s">
        <v>38</v>
      </c>
      <c r="M398" s="33" t="s">
        <v>1407</v>
      </c>
      <c r="N398" s="33" t="s">
        <v>1433</v>
      </c>
      <c r="O398" s="28" t="str">
        <f>VLOOKUP(F398,'[1]DK 2024'!$C$4:$F$1651,4,0)</f>
        <v>áno</v>
      </c>
      <c r="P398" s="59">
        <v>1025</v>
      </c>
      <c r="Q398" s="64">
        <v>1</v>
      </c>
      <c r="R398" s="29">
        <v>2875</v>
      </c>
    </row>
    <row r="399" spans="1:18" x14ac:dyDescent="0.2">
      <c r="A399" s="1" t="str">
        <f t="shared" si="8"/>
        <v>ZS100011457</v>
      </c>
      <c r="B399" s="30" t="s">
        <v>26</v>
      </c>
      <c r="C399" s="31" t="s">
        <v>27</v>
      </c>
      <c r="D399" s="32" t="s">
        <v>1239</v>
      </c>
      <c r="E399" s="30" t="s">
        <v>115</v>
      </c>
      <c r="F399" s="30" t="s">
        <v>1434</v>
      </c>
      <c r="G399" s="30">
        <v>179094</v>
      </c>
      <c r="H399" s="30">
        <v>200002907</v>
      </c>
      <c r="I399" s="33" t="s">
        <v>1435</v>
      </c>
      <c r="J399" s="30">
        <v>42027136</v>
      </c>
      <c r="K399" s="30">
        <v>100011457</v>
      </c>
      <c r="L399" s="33" t="s">
        <v>1436</v>
      </c>
      <c r="M399" s="33" t="s">
        <v>1031</v>
      </c>
      <c r="N399" s="33" t="s">
        <v>1437</v>
      </c>
      <c r="O399" s="28" t="str">
        <f>VLOOKUP(F399,'[1]DK 2024'!$C$4:$F$1651,4,0)</f>
        <v>áno</v>
      </c>
      <c r="P399" s="59">
        <v>150</v>
      </c>
      <c r="Q399" s="64">
        <v>1.4</v>
      </c>
      <c r="R399" s="29">
        <v>4025</v>
      </c>
    </row>
    <row r="400" spans="1:18" x14ac:dyDescent="0.2">
      <c r="A400" s="1" t="str">
        <f t="shared" si="8"/>
        <v>ZS100012701</v>
      </c>
      <c r="B400" s="30" t="s">
        <v>26</v>
      </c>
      <c r="C400" s="31" t="s">
        <v>27</v>
      </c>
      <c r="D400" s="34" t="s">
        <v>1239</v>
      </c>
      <c r="E400" s="35" t="s">
        <v>115</v>
      </c>
      <c r="F400" s="35" t="s">
        <v>1434</v>
      </c>
      <c r="G400" s="35">
        <v>179094</v>
      </c>
      <c r="H400" s="35">
        <v>200002907</v>
      </c>
      <c r="I400" s="33" t="s">
        <v>1435</v>
      </c>
      <c r="J400" s="35">
        <v>17151503</v>
      </c>
      <c r="K400" s="30">
        <v>100012701</v>
      </c>
      <c r="L400" s="33" t="s">
        <v>1438</v>
      </c>
      <c r="M400" s="33" t="s">
        <v>1439</v>
      </c>
      <c r="N400" s="33" t="s">
        <v>1440</v>
      </c>
      <c r="O400" s="28" t="str">
        <f>VLOOKUP(F400,'[1]DK 2024'!$C$4:$F$1651,4,0)</f>
        <v>áno</v>
      </c>
      <c r="P400" s="59">
        <v>204</v>
      </c>
      <c r="Q400" s="64">
        <v>1</v>
      </c>
      <c r="R400" s="29">
        <v>2875</v>
      </c>
    </row>
    <row r="401" spans="1:18" x14ac:dyDescent="0.2">
      <c r="A401" s="1" t="str">
        <f t="shared" si="8"/>
        <v>ZS100017810</v>
      </c>
      <c r="B401" s="30" t="s">
        <v>26</v>
      </c>
      <c r="C401" s="31" t="s">
        <v>27</v>
      </c>
      <c r="D401" s="32" t="s">
        <v>1239</v>
      </c>
      <c r="E401" s="30" t="s">
        <v>115</v>
      </c>
      <c r="F401" s="30" t="s">
        <v>1434</v>
      </c>
      <c r="G401" s="30">
        <v>179094</v>
      </c>
      <c r="H401" s="30">
        <v>200002907</v>
      </c>
      <c r="I401" s="33" t="s">
        <v>1435</v>
      </c>
      <c r="J401" s="30">
        <v>50639668</v>
      </c>
      <c r="K401" s="30">
        <v>100017810</v>
      </c>
      <c r="L401" s="33" t="s">
        <v>1441</v>
      </c>
      <c r="M401" s="33" t="s">
        <v>1116</v>
      </c>
      <c r="N401" s="33" t="s">
        <v>1442</v>
      </c>
      <c r="O401" s="28" t="str">
        <f>VLOOKUP(F401,'[1]DK 2024'!$C$4:$F$1651,4,0)</f>
        <v>áno</v>
      </c>
      <c r="P401" s="59">
        <v>265</v>
      </c>
      <c r="Q401" s="64">
        <v>0</v>
      </c>
      <c r="R401" s="29">
        <v>0</v>
      </c>
    </row>
    <row r="402" spans="1:18" ht="12" customHeight="1" x14ac:dyDescent="0.2">
      <c r="A402" s="1" t="str">
        <f t="shared" si="8"/>
        <v>ZS100019985</v>
      </c>
      <c r="B402" s="30" t="s">
        <v>26</v>
      </c>
      <c r="C402" s="31" t="s">
        <v>27</v>
      </c>
      <c r="D402" s="36" t="s">
        <v>1239</v>
      </c>
      <c r="E402" s="37" t="s">
        <v>115</v>
      </c>
      <c r="F402" s="37" t="s">
        <v>1443</v>
      </c>
      <c r="G402" s="37">
        <v>31275761</v>
      </c>
      <c r="H402" s="37">
        <v>200003227</v>
      </c>
      <c r="I402" s="38" t="s">
        <v>1444</v>
      </c>
      <c r="J402" s="37">
        <v>55582168</v>
      </c>
      <c r="K402" s="37">
        <v>100019985</v>
      </c>
      <c r="L402" s="38" t="s">
        <v>140</v>
      </c>
      <c r="M402" s="38" t="s">
        <v>1354</v>
      </c>
      <c r="N402" s="38" t="s">
        <v>1445</v>
      </c>
      <c r="O402" s="28" t="str">
        <f>VLOOKUP(F402,'[1]DK 2024'!$C$4:$F$1651,4,0)</f>
        <v>áno</v>
      </c>
      <c r="P402" s="60">
        <v>183</v>
      </c>
      <c r="Q402" s="64">
        <v>0</v>
      </c>
      <c r="R402" s="29">
        <v>5175</v>
      </c>
    </row>
    <row r="403" spans="1:18" x14ac:dyDescent="0.2">
      <c r="A403" s="1" t="str">
        <f t="shared" si="8"/>
        <v>ZS100013242</v>
      </c>
      <c r="B403" s="30" t="s">
        <v>26</v>
      </c>
      <c r="C403" s="31" t="s">
        <v>27</v>
      </c>
      <c r="D403" s="32" t="s">
        <v>1239</v>
      </c>
      <c r="E403" s="30" t="s">
        <v>115</v>
      </c>
      <c r="F403" s="30" t="s">
        <v>1434</v>
      </c>
      <c r="G403" s="30">
        <v>179094</v>
      </c>
      <c r="H403" s="30">
        <v>200002907</v>
      </c>
      <c r="I403" s="33" t="s">
        <v>1435</v>
      </c>
      <c r="J403" s="30">
        <v>31942202</v>
      </c>
      <c r="K403" s="30">
        <v>100013242</v>
      </c>
      <c r="L403" s="33" t="s">
        <v>1446</v>
      </c>
      <c r="M403" s="33" t="s">
        <v>1139</v>
      </c>
      <c r="N403" s="33" t="s">
        <v>1447</v>
      </c>
      <c r="O403" s="28" t="str">
        <f>VLOOKUP(F403,'[1]DK 2024'!$C$4:$F$1651,4,0)</f>
        <v>áno</v>
      </c>
      <c r="P403" s="59">
        <v>301</v>
      </c>
      <c r="Q403" s="64">
        <v>1</v>
      </c>
      <c r="R403" s="29">
        <v>2875</v>
      </c>
    </row>
    <row r="404" spans="1:18" ht="12.75" customHeight="1" x14ac:dyDescent="0.2">
      <c r="A404" s="1" t="str">
        <f t="shared" si="8"/>
        <v>ZS100017513</v>
      </c>
      <c r="B404" s="30" t="s">
        <v>26</v>
      </c>
      <c r="C404" s="31" t="s">
        <v>27</v>
      </c>
      <c r="D404" s="36" t="s">
        <v>1239</v>
      </c>
      <c r="E404" s="37" t="s">
        <v>115</v>
      </c>
      <c r="F404" s="37" t="s">
        <v>1434</v>
      </c>
      <c r="G404" s="37">
        <v>179094</v>
      </c>
      <c r="H404" s="37">
        <v>200002907</v>
      </c>
      <c r="I404" s="38" t="s">
        <v>1435</v>
      </c>
      <c r="J404" s="37">
        <v>37796046</v>
      </c>
      <c r="K404" s="37">
        <v>100017513</v>
      </c>
      <c r="L404" s="38" t="s">
        <v>315</v>
      </c>
      <c r="M404" s="38" t="s">
        <v>1172</v>
      </c>
      <c r="N404" s="38" t="s">
        <v>1448</v>
      </c>
      <c r="O404" s="28" t="str">
        <f>VLOOKUP(F404,'[1]DK 2024'!$C$4:$F$1651,4,0)</f>
        <v>áno</v>
      </c>
      <c r="P404" s="60">
        <v>284</v>
      </c>
      <c r="Q404" s="64">
        <v>0</v>
      </c>
      <c r="R404" s="29">
        <v>8050</v>
      </c>
    </row>
    <row r="405" spans="1:18" x14ac:dyDescent="0.2">
      <c r="A405" s="1" t="str">
        <f t="shared" si="8"/>
        <v>ZS100014725</v>
      </c>
      <c r="B405" s="30" t="s">
        <v>26</v>
      </c>
      <c r="C405" s="31" t="s">
        <v>27</v>
      </c>
      <c r="D405" s="32" t="s">
        <v>1239</v>
      </c>
      <c r="E405" s="30" t="s">
        <v>130</v>
      </c>
      <c r="F405" s="30" t="s">
        <v>1449</v>
      </c>
      <c r="G405" s="30">
        <v>36607134</v>
      </c>
      <c r="H405" s="30">
        <v>200003451</v>
      </c>
      <c r="I405" s="33" t="s">
        <v>1450</v>
      </c>
      <c r="J405" s="30">
        <v>42094721</v>
      </c>
      <c r="K405" s="30">
        <v>100014725</v>
      </c>
      <c r="L405" s="33" t="s">
        <v>133</v>
      </c>
      <c r="M405" s="33" t="s">
        <v>1451</v>
      </c>
      <c r="N405" s="33" t="s">
        <v>1452</v>
      </c>
      <c r="O405" s="28" t="str">
        <f>VLOOKUP(F405,'[1]DK 2024'!$C$4:$F$1651,4,0)</f>
        <v>áno</v>
      </c>
      <c r="P405" s="59">
        <v>180</v>
      </c>
      <c r="Q405" s="64">
        <v>0</v>
      </c>
      <c r="R405" s="29">
        <v>0</v>
      </c>
    </row>
    <row r="406" spans="1:18" x14ac:dyDescent="0.2">
      <c r="A406" s="1" t="str">
        <f t="shared" si="8"/>
        <v>ZS100018624</v>
      </c>
      <c r="B406" s="30" t="s">
        <v>26</v>
      </c>
      <c r="C406" s="31" t="s">
        <v>27</v>
      </c>
      <c r="D406" s="32" t="s">
        <v>1239</v>
      </c>
      <c r="E406" s="30" t="s">
        <v>130</v>
      </c>
      <c r="F406" s="30" t="s">
        <v>1453</v>
      </c>
      <c r="G406" s="30">
        <v>51430436</v>
      </c>
      <c r="H406" s="30">
        <v>200003978</v>
      </c>
      <c r="I406" s="33" t="s">
        <v>1454</v>
      </c>
      <c r="J406" s="30">
        <v>52319784</v>
      </c>
      <c r="K406" s="30">
        <v>100018624</v>
      </c>
      <c r="L406" s="33" t="s">
        <v>133</v>
      </c>
      <c r="M406" s="33" t="s">
        <v>1455</v>
      </c>
      <c r="N406" s="33" t="s">
        <v>1456</v>
      </c>
      <c r="O406" s="28" t="str">
        <f>VLOOKUP(F406,'[1]DK 2024'!$C$4:$F$1651,4,0)</f>
        <v>áno</v>
      </c>
      <c r="P406" s="59">
        <v>156</v>
      </c>
      <c r="Q406" s="64">
        <v>1</v>
      </c>
      <c r="R406" s="29">
        <v>2875</v>
      </c>
    </row>
    <row r="407" spans="1:18" ht="13.5" thickBot="1" x14ac:dyDescent="0.25">
      <c r="A407" s="1" t="str">
        <f t="shared" si="8"/>
        <v>ZS100014896</v>
      </c>
      <c r="B407" s="30" t="s">
        <v>26</v>
      </c>
      <c r="C407" s="31" t="s">
        <v>27</v>
      </c>
      <c r="D407" s="42" t="s">
        <v>1239</v>
      </c>
      <c r="E407" s="43" t="s">
        <v>130</v>
      </c>
      <c r="F407" s="43" t="s">
        <v>1457</v>
      </c>
      <c r="G407" s="43">
        <v>90000094</v>
      </c>
      <c r="H407" s="43">
        <v>200002922</v>
      </c>
      <c r="I407" s="44" t="s">
        <v>1458</v>
      </c>
      <c r="J407" s="43">
        <v>35554304</v>
      </c>
      <c r="K407" s="43">
        <v>100014896</v>
      </c>
      <c r="L407" s="44" t="s">
        <v>133</v>
      </c>
      <c r="M407" s="44" t="s">
        <v>1455</v>
      </c>
      <c r="N407" s="44" t="s">
        <v>1459</v>
      </c>
      <c r="O407" s="28" t="str">
        <f>VLOOKUP(F407,'[1]DK 2024'!$C$4:$F$1651,4,0)</f>
        <v>áno</v>
      </c>
      <c r="P407" s="61">
        <v>126</v>
      </c>
      <c r="Q407" s="65">
        <v>1</v>
      </c>
      <c r="R407" s="29">
        <v>2875</v>
      </c>
    </row>
    <row r="408" spans="1:18" s="53" customFormat="1" ht="13.5" thickBot="1" x14ac:dyDescent="0.25">
      <c r="A408" s="1"/>
      <c r="B408" s="45"/>
      <c r="C408" s="45"/>
      <c r="D408" s="46" t="s">
        <v>1460</v>
      </c>
      <c r="E408" s="47"/>
      <c r="F408" s="47"/>
      <c r="G408" s="48"/>
      <c r="H408" s="48"/>
      <c r="I408" s="49"/>
      <c r="J408" s="47"/>
      <c r="K408" s="48"/>
      <c r="L408" s="49"/>
      <c r="M408" s="49"/>
      <c r="N408" s="49"/>
      <c r="O408" s="50"/>
      <c r="P408" s="51">
        <v>110295</v>
      </c>
      <c r="Q408" s="63">
        <f>SUM(Q7:Q407)</f>
        <v>377.99999999999983</v>
      </c>
      <c r="R408" s="52">
        <v>1132623</v>
      </c>
    </row>
  </sheetData>
  <autoFilter ref="A5:R408" xr:uid="{DE7C0AA4-FF8A-4FD2-B2AF-68F02C9176D0}"/>
  <mergeCells count="1">
    <mergeCell ref="I1:P1"/>
  </mergeCells>
  <pageMargins left="0.11811023622047245" right="0.11811023622047245" top="0.15748031496062992" bottom="0.15748031496062992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DK SV 401 apr.-aug 24 </vt:lpstr>
      <vt:lpstr>'DK SV 401 apr.-aug 24 '!Názvy_tlače</vt:lpstr>
      <vt:lpstr>'DK SV 401 apr.-aug 24 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2024-11-11T06:07:53Z</dcterms:created>
  <dcterms:modified xsi:type="dcterms:W3CDTF">2024-11-11T06:55:39Z</dcterms:modified>
</cp:coreProperties>
</file>