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C:\Users\zuzana.krajcovicova\Documents\2023\Metodika\"/>
    </mc:Choice>
  </mc:AlternateContent>
  <xr:revisionPtr revIDLastSave="0" documentId="8_{6F34CA09-EC77-4D06-A33A-AF3D3AD4FE2C}" xr6:coauthVersionLast="36" xr6:coauthVersionMax="36" xr10:uidLastSave="{00000000-0000-0000-0000-000000000000}"/>
  <bookViews>
    <workbookView xWindow="0" yWindow="0" windowWidth="19200" windowHeight="6456" xr2:uid="{00000000-000D-0000-FFFF-FFFF00000000}"/>
  </bookViews>
  <sheets>
    <sheet name="vystupy_2022_aut_prekl_zost" sheetId="1" r:id="rId1"/>
    <sheet name="CVTI_zoznam_2022" sheetId="4" r:id="rId2"/>
    <sheet name="Nordic List 2021 2022" sheetId="5" r:id="rId3"/>
    <sheet name="metodika" sheetId="3" r:id="rId4"/>
  </sheets>
  <definedNames>
    <definedName name="_xlnm._FilterDatabase" localSheetId="1" hidden="1">CVTI_zoznam_2022!$A$1:$G$133</definedName>
    <definedName name="_xlnm._FilterDatabase" localSheetId="2" hidden="1">'Nordic List 2021 2022'!$A$1:$AD$3392</definedName>
    <definedName name="_xlnm._FilterDatabase" localSheetId="0" hidden="1">vystupy_2022_aut_prekl_zost!$A$1:$CC$659</definedName>
  </definedNames>
  <calcPr calcId="191029"/>
</workbook>
</file>

<file path=xl/calcChain.xml><?xml version="1.0" encoding="utf-8"?>
<calcChain xmlns="http://schemas.openxmlformats.org/spreadsheetml/2006/main">
  <c r="BY18" i="1" l="1"/>
  <c r="BZ18" i="1" s="1"/>
  <c r="BY28" i="1"/>
  <c r="BZ28" i="1" s="1"/>
  <c r="BY29" i="1"/>
  <c r="BZ29" i="1" s="1"/>
  <c r="BY51" i="1"/>
  <c r="BZ51" i="1" s="1"/>
  <c r="BY101" i="1"/>
  <c r="BZ101" i="1" s="1"/>
  <c r="BY102" i="1"/>
  <c r="BZ102" i="1" s="1"/>
  <c r="BY106" i="1"/>
  <c r="BZ106" i="1" s="1"/>
  <c r="BY130" i="1"/>
  <c r="BZ130" i="1" s="1"/>
  <c r="BY143" i="1"/>
  <c r="BZ143" i="1" s="1"/>
  <c r="BY534" i="1"/>
  <c r="BZ534" i="1" s="1"/>
  <c r="BY165" i="1"/>
  <c r="BZ165" i="1" s="1"/>
  <c r="BY317" i="1"/>
  <c r="BZ317" i="1" s="1"/>
  <c r="BY318" i="1"/>
  <c r="BZ318" i="1" s="1"/>
  <c r="BY319" i="1"/>
  <c r="BZ319" i="1" s="1"/>
  <c r="BY320" i="1"/>
  <c r="BZ320" i="1" s="1"/>
  <c r="BY502" i="1"/>
  <c r="BZ502" i="1" s="1"/>
  <c r="BY503" i="1"/>
  <c r="BZ503" i="1" s="1"/>
  <c r="BY426" i="1"/>
  <c r="BZ426" i="1" s="1"/>
  <c r="BY590" i="1"/>
  <c r="BZ590" i="1" s="1"/>
  <c r="BY441" i="1"/>
  <c r="BZ441" i="1" s="1"/>
  <c r="BY442" i="1"/>
  <c r="BZ442" i="1" s="1"/>
  <c r="BY492" i="1"/>
  <c r="BZ492" i="1" s="1"/>
  <c r="BY493" i="1"/>
  <c r="BZ493" i="1" s="1"/>
  <c r="BY494" i="1"/>
  <c r="BZ494" i="1" s="1"/>
  <c r="BY528" i="1"/>
  <c r="BZ528" i="1" s="1"/>
  <c r="BY529" i="1"/>
  <c r="BZ529" i="1" s="1"/>
  <c r="BY218" i="1"/>
  <c r="BZ218" i="1" s="1"/>
  <c r="BY188" i="1"/>
  <c r="BZ188" i="1" s="1"/>
  <c r="BY354" i="1"/>
  <c r="BZ354" i="1" s="1"/>
  <c r="BY355" i="1"/>
  <c r="BZ355" i="1" s="1"/>
  <c r="BY5" i="1"/>
  <c r="BZ5" i="1" s="1"/>
  <c r="BY100" i="1"/>
  <c r="BZ100" i="1" s="1"/>
  <c r="BY128" i="1"/>
  <c r="BZ128" i="1" s="1"/>
  <c r="BY3" i="1"/>
  <c r="BZ3" i="1" s="1"/>
  <c r="BY24" i="1"/>
  <c r="BZ24" i="1" s="1"/>
  <c r="BY25" i="1"/>
  <c r="BZ25" i="1" s="1"/>
  <c r="BY572" i="1"/>
  <c r="BZ572" i="1" s="1"/>
  <c r="BY611" i="1"/>
  <c r="BZ611" i="1" s="1"/>
  <c r="BY195" i="1"/>
  <c r="BZ195" i="1" s="1"/>
  <c r="BY427" i="1"/>
  <c r="BZ427" i="1" s="1"/>
  <c r="BY85" i="1"/>
  <c r="BZ85" i="1" s="1"/>
  <c r="BY482" i="1"/>
  <c r="BZ482" i="1" s="1"/>
  <c r="BY483" i="1"/>
  <c r="BZ483" i="1" s="1"/>
  <c r="BY391" i="1"/>
  <c r="BZ391" i="1" s="1"/>
  <c r="BY392" i="1"/>
  <c r="BZ392" i="1" s="1"/>
  <c r="BY393" i="1"/>
  <c r="BZ393" i="1" s="1"/>
  <c r="BY394" i="1"/>
  <c r="BZ394" i="1" s="1"/>
  <c r="BY403" i="1"/>
  <c r="BZ403" i="1" s="1"/>
  <c r="BY404" i="1"/>
  <c r="BZ404" i="1" s="1"/>
  <c r="BY342" i="1"/>
  <c r="BZ342" i="1" s="1"/>
  <c r="BY43" i="1"/>
  <c r="BZ43" i="1" s="1"/>
  <c r="BY641" i="1"/>
  <c r="BZ641" i="1" s="1"/>
  <c r="BY428" i="1"/>
  <c r="BZ428" i="1" s="1"/>
  <c r="BY281" i="1"/>
  <c r="BZ281" i="1" s="1"/>
  <c r="BY440" i="1"/>
  <c r="BZ440" i="1" s="1"/>
  <c r="BY247" i="1"/>
  <c r="BZ247" i="1" s="1"/>
  <c r="BY243" i="1"/>
  <c r="BZ243" i="1" s="1"/>
  <c r="BY201" i="1"/>
  <c r="BZ201" i="1" s="1"/>
  <c r="BY614" i="1"/>
  <c r="BZ614" i="1" s="1"/>
  <c r="BY209" i="1"/>
  <c r="BZ209" i="1" s="1"/>
  <c r="BY59" i="1"/>
  <c r="BZ59" i="1" s="1"/>
  <c r="BY60" i="1"/>
  <c r="BZ60" i="1" s="1"/>
  <c r="BY33" i="1"/>
  <c r="BZ33" i="1" s="1"/>
  <c r="BY654" i="1"/>
  <c r="BZ654" i="1" s="1"/>
  <c r="BY655" i="1"/>
  <c r="BZ655" i="1" s="1"/>
  <c r="BY656" i="1"/>
  <c r="BZ656" i="1" s="1"/>
  <c r="BY657" i="1"/>
  <c r="BZ657" i="1" s="1"/>
  <c r="BY658" i="1"/>
  <c r="BZ658" i="1" s="1"/>
  <c r="BY399" i="1"/>
  <c r="BZ399" i="1" s="1"/>
  <c r="BY509" i="1"/>
  <c r="BZ509" i="1" s="1"/>
  <c r="BY87" i="1"/>
  <c r="BZ87" i="1" s="1"/>
  <c r="BY538" i="1"/>
  <c r="BZ538" i="1" s="1"/>
  <c r="BY539" i="1"/>
  <c r="BZ539" i="1" s="1"/>
  <c r="BY559" i="1"/>
  <c r="BZ559" i="1" s="1"/>
  <c r="BY560" i="1"/>
  <c r="BZ560" i="1" s="1"/>
  <c r="BY170" i="1"/>
  <c r="BZ170" i="1" s="1"/>
  <c r="BY171" i="1"/>
  <c r="BZ171" i="1" s="1"/>
  <c r="BY190" i="1"/>
  <c r="BZ190" i="1" s="1"/>
  <c r="BY161" i="1"/>
  <c r="BZ161" i="1" s="1"/>
  <c r="BY57" i="1"/>
  <c r="BZ57" i="1" s="1"/>
  <c r="BY287" i="1"/>
  <c r="BZ287" i="1" s="1"/>
  <c r="BY304" i="1"/>
  <c r="BZ304" i="1" s="1"/>
  <c r="BY446" i="1"/>
  <c r="BZ446" i="1" s="1"/>
  <c r="BY501" i="1"/>
  <c r="BZ501" i="1" s="1"/>
  <c r="BY116" i="1"/>
  <c r="BZ116" i="1" s="1"/>
  <c r="BY316" i="1"/>
  <c r="BZ316" i="1" s="1"/>
  <c r="BY608" i="1"/>
  <c r="BZ608" i="1" s="1"/>
  <c r="BY52" i="1"/>
  <c r="BZ52" i="1" s="1"/>
  <c r="BY6" i="1"/>
  <c r="BZ6" i="1" s="1"/>
  <c r="BY215" i="1"/>
  <c r="BZ215" i="1" s="1"/>
  <c r="BY430" i="1"/>
  <c r="BZ430" i="1" s="1"/>
  <c r="BY474" i="1"/>
  <c r="BZ474" i="1" s="1"/>
  <c r="BY459" i="1"/>
  <c r="BZ459" i="1" s="1"/>
  <c r="BY146" i="1"/>
  <c r="BZ146" i="1" s="1"/>
  <c r="BY443" i="1"/>
  <c r="BZ443" i="1" s="1"/>
  <c r="BY546" i="1"/>
  <c r="BZ546" i="1" s="1"/>
  <c r="BY547" i="1"/>
  <c r="BZ547" i="1" s="1"/>
  <c r="BY96" i="1"/>
  <c r="BZ96" i="1" s="1"/>
  <c r="BY97" i="1"/>
  <c r="BZ97" i="1" s="1"/>
  <c r="BY98" i="1"/>
  <c r="BZ98" i="1" s="1"/>
  <c r="BY279" i="1"/>
  <c r="BZ279" i="1" s="1"/>
  <c r="BY280" i="1"/>
  <c r="BZ280" i="1" s="1"/>
  <c r="BY525" i="1"/>
  <c r="BZ525" i="1" s="1"/>
  <c r="BY375" i="1"/>
  <c r="BZ375" i="1" s="1"/>
  <c r="BY637" i="1"/>
  <c r="BZ637" i="1" s="1"/>
  <c r="BY638" i="1"/>
  <c r="BZ638" i="1" s="1"/>
  <c r="BY556" i="1"/>
  <c r="BZ556" i="1" s="1"/>
  <c r="BY147" i="1"/>
  <c r="BZ147" i="1" s="1"/>
  <c r="BY148" i="1"/>
  <c r="BZ148" i="1" s="1"/>
  <c r="BY447" i="1"/>
  <c r="BZ447" i="1" s="1"/>
  <c r="BY448" i="1"/>
  <c r="BZ448" i="1" s="1"/>
  <c r="BY535" i="1"/>
  <c r="BZ535" i="1" s="1"/>
  <c r="BY536" i="1"/>
  <c r="BZ536" i="1" s="1"/>
  <c r="BY537" i="1"/>
  <c r="BZ537" i="1" s="1"/>
  <c r="BY406" i="1"/>
  <c r="BZ406" i="1" s="1"/>
  <c r="BY55" i="1"/>
  <c r="BZ55" i="1" s="1"/>
  <c r="BY471" i="1"/>
  <c r="BZ471" i="1" s="1"/>
  <c r="BY472" i="1"/>
  <c r="BZ472" i="1" s="1"/>
  <c r="BY650" i="1"/>
  <c r="BZ650" i="1" s="1"/>
  <c r="BY334" i="1"/>
  <c r="BZ334" i="1" s="1"/>
  <c r="BY335" i="1"/>
  <c r="BZ335" i="1" s="1"/>
  <c r="BY445" i="1"/>
  <c r="BZ445" i="1" s="1"/>
  <c r="BY137" i="1"/>
  <c r="BZ137" i="1" s="1"/>
  <c r="BY138" i="1"/>
  <c r="BZ138" i="1" s="1"/>
  <c r="BY139" i="1"/>
  <c r="BZ139" i="1" s="1"/>
  <c r="BY180" i="1"/>
  <c r="BZ180" i="1" s="1"/>
  <c r="BY82" i="1"/>
  <c r="BZ82" i="1" s="1"/>
  <c r="BY263" i="1"/>
  <c r="BZ263" i="1" s="1"/>
  <c r="BY373" i="1"/>
  <c r="BZ373" i="1" s="1"/>
  <c r="BY551" i="1"/>
  <c r="BZ551" i="1" s="1"/>
  <c r="BY211" i="1"/>
  <c r="BZ211" i="1" s="1"/>
  <c r="BY376" i="1"/>
  <c r="BZ376" i="1" s="1"/>
  <c r="BY429" i="1"/>
  <c r="BZ429" i="1" s="1"/>
  <c r="BY640" i="1"/>
  <c r="BZ640" i="1" s="1"/>
  <c r="BY589" i="1"/>
  <c r="BZ589" i="1" s="1"/>
  <c r="BY407" i="1"/>
  <c r="BZ407" i="1" s="1"/>
  <c r="BY350" i="1"/>
  <c r="BZ350" i="1" s="1"/>
  <c r="BY629" i="1"/>
  <c r="BZ629" i="1" s="1"/>
  <c r="BY236" i="1"/>
  <c r="BZ236" i="1" s="1"/>
  <c r="BY129" i="1"/>
  <c r="BZ129" i="1" s="1"/>
  <c r="BY185" i="1"/>
  <c r="BZ185" i="1" s="1"/>
  <c r="BY104" i="1"/>
  <c r="BZ104" i="1" s="1"/>
  <c r="BY105" i="1"/>
  <c r="BZ105" i="1" s="1"/>
  <c r="BY204" i="1"/>
  <c r="BZ204" i="1" s="1"/>
  <c r="BY205" i="1"/>
  <c r="BZ205" i="1" s="1"/>
  <c r="BY231" i="1"/>
  <c r="BZ231" i="1" s="1"/>
  <c r="BY232" i="1"/>
  <c r="BZ232" i="1" s="1"/>
  <c r="BY527" i="1"/>
  <c r="BZ527" i="1" s="1"/>
  <c r="BY157" i="1"/>
  <c r="BZ157" i="1" s="1"/>
  <c r="BY566" i="1"/>
  <c r="BZ566" i="1" s="1"/>
  <c r="BY569" i="1"/>
  <c r="BZ569" i="1" s="1"/>
  <c r="BY22" i="1"/>
  <c r="BZ22" i="1" s="1"/>
  <c r="BY72" i="1"/>
  <c r="BZ72" i="1" s="1"/>
  <c r="BY89" i="1"/>
  <c r="BZ89" i="1" s="1"/>
  <c r="BY189" i="1"/>
  <c r="BZ189" i="1" s="1"/>
  <c r="BY216" i="1"/>
  <c r="BZ216" i="1" s="1"/>
  <c r="BY166" i="1"/>
  <c r="BZ166" i="1" s="1"/>
  <c r="BY167" i="1"/>
  <c r="BZ167" i="1" s="1"/>
  <c r="BY297" i="1"/>
  <c r="BZ297" i="1" s="1"/>
  <c r="BY362" i="1"/>
  <c r="BZ362" i="1" s="1"/>
  <c r="BY568" i="1"/>
  <c r="BZ568" i="1" s="1"/>
  <c r="BY615" i="1"/>
  <c r="BZ615" i="1" s="1"/>
  <c r="BY455" i="1"/>
  <c r="BZ455" i="1" s="1"/>
  <c r="BY562" i="1"/>
  <c r="BZ562" i="1" s="1"/>
  <c r="BY570" i="1"/>
  <c r="BZ570" i="1" s="1"/>
  <c r="BY39" i="1"/>
  <c r="BZ39" i="1" s="1"/>
  <c r="BY636" i="1"/>
  <c r="BZ636" i="1" s="1"/>
  <c r="BY26" i="1"/>
  <c r="BZ26" i="1" s="1"/>
  <c r="BY27" i="1"/>
  <c r="BZ27" i="1" s="1"/>
  <c r="BY36" i="1"/>
  <c r="BZ36" i="1" s="1"/>
  <c r="BY542" i="1"/>
  <c r="BZ542" i="1" s="1"/>
  <c r="BY9" i="1"/>
  <c r="BZ9" i="1" s="1"/>
  <c r="BY523" i="1"/>
  <c r="BZ523" i="1" s="1"/>
  <c r="BY341" i="1"/>
  <c r="BZ341" i="1" s="1"/>
  <c r="BY307" i="1"/>
  <c r="BZ307" i="1" s="1"/>
  <c r="BY66" i="1"/>
  <c r="BZ66" i="1" s="1"/>
  <c r="BY504" i="1"/>
  <c r="BZ504" i="1" s="1"/>
  <c r="BY219" i="1"/>
  <c r="BZ219" i="1" s="1"/>
  <c r="BY220" i="1"/>
  <c r="BZ220" i="1" s="1"/>
  <c r="BY363" i="1"/>
  <c r="BZ363" i="1" s="1"/>
  <c r="BY659" i="1"/>
  <c r="BZ659" i="1" s="1"/>
  <c r="BY425" i="1"/>
  <c r="BZ425" i="1" s="1"/>
  <c r="BY626" i="1"/>
  <c r="BZ626" i="1" s="1"/>
  <c r="BY254" i="1"/>
  <c r="BZ254" i="1" s="1"/>
  <c r="BY162" i="1"/>
  <c r="BZ162" i="1" s="1"/>
  <c r="BY131" i="1"/>
  <c r="BZ131" i="1" s="1"/>
  <c r="BY258" i="1"/>
  <c r="BZ258" i="1" s="1"/>
  <c r="BY262" i="1"/>
  <c r="BZ262" i="1" s="1"/>
  <c r="BY337" i="1"/>
  <c r="BZ337" i="1" s="1"/>
  <c r="BY395" i="1"/>
  <c r="BZ395" i="1" s="1"/>
  <c r="BY343" i="1"/>
  <c r="BZ343" i="1" s="1"/>
  <c r="BY486" i="1"/>
  <c r="BZ486" i="1" s="1"/>
  <c r="BY487" i="1"/>
  <c r="BZ487" i="1" s="1"/>
  <c r="BY50" i="1"/>
  <c r="BZ50" i="1" s="1"/>
  <c r="BY119" i="1"/>
  <c r="BZ119" i="1" s="1"/>
  <c r="BY124" i="1"/>
  <c r="BZ124" i="1" s="1"/>
  <c r="BY217" i="1"/>
  <c r="BZ217" i="1" s="1"/>
  <c r="BY277" i="1"/>
  <c r="BZ277" i="1" s="1"/>
  <c r="BY435" i="1"/>
  <c r="BZ435" i="1" s="1"/>
  <c r="BY436" i="1"/>
  <c r="BZ436" i="1" s="1"/>
  <c r="BY647" i="1"/>
  <c r="BZ647" i="1" s="1"/>
  <c r="BY466" i="1"/>
  <c r="BZ466" i="1" s="1"/>
  <c r="BY470" i="1"/>
  <c r="BZ470" i="1" s="1"/>
  <c r="BY627" i="1"/>
  <c r="BZ627" i="1" s="1"/>
  <c r="BY628" i="1"/>
  <c r="BZ628" i="1" s="1"/>
  <c r="BY251" i="1"/>
  <c r="BZ251" i="1" s="1"/>
  <c r="BY252" i="1"/>
  <c r="BZ252" i="1" s="1"/>
  <c r="BY290" i="1"/>
  <c r="BZ290" i="1" s="1"/>
  <c r="BY325" i="1"/>
  <c r="BZ325" i="1" s="1"/>
  <c r="BY326" i="1"/>
  <c r="BZ326" i="1" s="1"/>
  <c r="BY348" i="1"/>
  <c r="BZ348" i="1" s="1"/>
  <c r="BY506" i="1"/>
  <c r="BZ506" i="1" s="1"/>
  <c r="BY462" i="1"/>
  <c r="BZ462" i="1" s="1"/>
  <c r="BY585" i="1"/>
  <c r="BZ585" i="1" s="1"/>
  <c r="BY586" i="1"/>
  <c r="BZ586" i="1" s="1"/>
  <c r="BY595" i="1"/>
  <c r="BZ595" i="1" s="1"/>
  <c r="BY114" i="1"/>
  <c r="BZ114" i="1" s="1"/>
  <c r="BY115" i="1"/>
  <c r="BZ115" i="1" s="1"/>
  <c r="BY221" i="1"/>
  <c r="BZ221" i="1" s="1"/>
  <c r="BY361" i="1"/>
  <c r="BZ361" i="1" s="1"/>
  <c r="BY411" i="1"/>
  <c r="BZ411" i="1" s="1"/>
  <c r="BY412" i="1"/>
  <c r="BZ412" i="1" s="1"/>
  <c r="BY438" i="1"/>
  <c r="BZ438" i="1" s="1"/>
  <c r="BY439" i="1"/>
  <c r="BZ439" i="1" s="1"/>
  <c r="BY456" i="1"/>
  <c r="BZ456" i="1" s="1"/>
  <c r="BY515" i="1"/>
  <c r="BZ515" i="1" s="1"/>
  <c r="BY516" i="1"/>
  <c r="BZ516" i="1" s="1"/>
  <c r="BY353" i="1"/>
  <c r="BZ353" i="1" s="1"/>
  <c r="BY339" i="1"/>
  <c r="BZ339" i="1" s="1"/>
  <c r="BY340" i="1"/>
  <c r="BZ340" i="1" s="1"/>
  <c r="BY490" i="1"/>
  <c r="BZ490" i="1" s="1"/>
  <c r="BY573" i="1"/>
  <c r="BZ573" i="1" s="1"/>
  <c r="BY16" i="1"/>
  <c r="BZ16" i="1" s="1"/>
  <c r="BY54" i="1"/>
  <c r="BZ54" i="1" s="1"/>
  <c r="BY169" i="1"/>
  <c r="BZ169" i="1" s="1"/>
  <c r="BY283" i="1"/>
  <c r="BZ283" i="1" s="1"/>
  <c r="BY285" i="1"/>
  <c r="BZ285" i="1" s="1"/>
  <c r="BY460" i="1"/>
  <c r="BZ460" i="1" s="1"/>
  <c r="BY413" i="1"/>
  <c r="BZ413" i="1" s="1"/>
  <c r="BY398" i="1"/>
  <c r="BZ398" i="1" s="1"/>
  <c r="BY95" i="1"/>
  <c r="BZ95" i="1" s="1"/>
  <c r="BY107" i="1"/>
  <c r="BZ107" i="1" s="1"/>
  <c r="BY465" i="1"/>
  <c r="BZ465" i="1" s="1"/>
  <c r="BY644" i="1"/>
  <c r="BZ644" i="1" s="1"/>
  <c r="BY574" i="1"/>
  <c r="BZ574" i="1" s="1"/>
  <c r="BY575" i="1"/>
  <c r="BZ575" i="1" s="1"/>
  <c r="BY576" i="1"/>
  <c r="BZ576" i="1" s="1"/>
  <c r="BY19" i="1"/>
  <c r="BZ19" i="1" s="1"/>
  <c r="BY261" i="1"/>
  <c r="BZ261" i="1" s="1"/>
  <c r="BY75" i="1"/>
  <c r="BZ75" i="1" s="1"/>
  <c r="BY301" i="1"/>
  <c r="BZ301" i="1" s="1"/>
  <c r="BY92" i="1"/>
  <c r="BZ92" i="1" s="1"/>
  <c r="BY93" i="1"/>
  <c r="BZ93" i="1" s="1"/>
  <c r="BY431" i="1"/>
  <c r="BZ431" i="1" s="1"/>
  <c r="BY432" i="1"/>
  <c r="BZ432" i="1" s="1"/>
  <c r="BY48" i="1"/>
  <c r="BZ48" i="1" s="1"/>
  <c r="BY141" i="1"/>
  <c r="BZ141" i="1" s="1"/>
  <c r="BY202" i="1"/>
  <c r="BZ202" i="1" s="1"/>
  <c r="BY203" i="1"/>
  <c r="BZ203" i="1" s="1"/>
  <c r="BY237" i="1"/>
  <c r="BZ237" i="1" s="1"/>
  <c r="BY238" i="1"/>
  <c r="BZ238" i="1" s="1"/>
  <c r="BY420" i="1"/>
  <c r="BZ420" i="1" s="1"/>
  <c r="BY473" i="1"/>
  <c r="BZ473" i="1" s="1"/>
  <c r="BY603" i="1"/>
  <c r="BZ603" i="1" s="1"/>
  <c r="BY612" i="1"/>
  <c r="BZ612" i="1" s="1"/>
  <c r="BY645" i="1"/>
  <c r="BZ645" i="1" s="1"/>
  <c r="BY646" i="1"/>
  <c r="BZ646" i="1" s="1"/>
  <c r="BY642" i="1"/>
  <c r="BZ642" i="1" s="1"/>
  <c r="BY196" i="1"/>
  <c r="BZ196" i="1" s="1"/>
  <c r="BY273" i="1"/>
  <c r="BZ273" i="1" s="1"/>
  <c r="BY149" i="1"/>
  <c r="BZ149" i="1" s="1"/>
  <c r="BY150" i="1"/>
  <c r="BZ150" i="1" s="1"/>
  <c r="BY151" i="1"/>
  <c r="BZ151" i="1" s="1"/>
  <c r="BY152" i="1"/>
  <c r="BZ152" i="1" s="1"/>
  <c r="BY38" i="1"/>
  <c r="BZ38" i="1" s="1"/>
  <c r="BY293" i="1"/>
  <c r="BZ293" i="1" s="1"/>
  <c r="BY4" i="1"/>
  <c r="BZ4" i="1" s="1"/>
  <c r="BY45" i="1"/>
  <c r="BZ45" i="1" s="1"/>
  <c r="BY270" i="1"/>
  <c r="BZ270" i="1" s="1"/>
  <c r="BY330" i="1"/>
  <c r="BZ330" i="1" s="1"/>
  <c r="BY61" i="1"/>
  <c r="BZ61" i="1" s="1"/>
  <c r="BY533" i="1"/>
  <c r="BZ533" i="1" s="1"/>
  <c r="BY69" i="1"/>
  <c r="BZ69" i="1" s="1"/>
  <c r="BY123" i="1"/>
  <c r="BZ123" i="1" s="1"/>
  <c r="BY371" i="1"/>
  <c r="BZ371" i="1" s="1"/>
  <c r="BY548" i="1"/>
  <c r="BZ548" i="1" s="1"/>
  <c r="BY264" i="1"/>
  <c r="BZ264" i="1" s="1"/>
  <c r="BY265" i="1"/>
  <c r="BZ265" i="1" s="1"/>
  <c r="BY276" i="1"/>
  <c r="BZ276" i="1" s="1"/>
  <c r="BY377" i="1"/>
  <c r="BZ377" i="1" s="1"/>
  <c r="BY199" i="1"/>
  <c r="BZ199" i="1" s="1"/>
  <c r="BY142" i="1"/>
  <c r="BZ142" i="1" s="1"/>
  <c r="BY272" i="1"/>
  <c r="BZ272" i="1" s="1"/>
  <c r="BY510" i="1"/>
  <c r="BZ510" i="1" s="1"/>
  <c r="BY584" i="1"/>
  <c r="BZ584" i="1" s="1"/>
  <c r="BY108" i="1"/>
  <c r="BZ108" i="1" s="1"/>
  <c r="BY207" i="1"/>
  <c r="BZ207" i="1" s="1"/>
  <c r="BY292" i="1"/>
  <c r="BZ292" i="1" s="1"/>
  <c r="BY351" i="1"/>
  <c r="BZ351" i="1" s="1"/>
  <c r="BY352" i="1"/>
  <c r="BZ352" i="1" s="1"/>
  <c r="BY397" i="1"/>
  <c r="BZ397" i="1" s="1"/>
  <c r="BY581" i="1"/>
  <c r="BZ581" i="1" s="1"/>
  <c r="BY609" i="1"/>
  <c r="BZ609" i="1" s="1"/>
  <c r="BY648" i="1"/>
  <c r="BZ648" i="1" s="1"/>
  <c r="BY649" i="1"/>
  <c r="BZ649" i="1" s="1"/>
  <c r="BY652" i="1"/>
  <c r="BZ652" i="1" s="1"/>
  <c r="BY653" i="1"/>
  <c r="BZ653" i="1" s="1"/>
  <c r="BY344" i="1"/>
  <c r="BZ344" i="1" s="1"/>
  <c r="BY521" i="1"/>
  <c r="BZ521" i="1" s="1"/>
  <c r="BY514" i="1"/>
  <c r="BZ514" i="1" s="1"/>
  <c r="BY633" i="1"/>
  <c r="BZ633" i="1" s="1"/>
  <c r="BY634" i="1"/>
  <c r="BZ634" i="1" s="1"/>
  <c r="BY635" i="1"/>
  <c r="BZ635" i="1" s="1"/>
  <c r="BY15" i="1"/>
  <c r="BZ15" i="1" s="1"/>
  <c r="BY347" i="1"/>
  <c r="BZ347" i="1" s="1"/>
  <c r="BY591" i="1"/>
  <c r="BZ591" i="1" s="1"/>
  <c r="BY300" i="1"/>
  <c r="BZ300" i="1" s="1"/>
  <c r="BY360" i="1"/>
  <c r="BZ360" i="1" s="1"/>
  <c r="BY414" i="1"/>
  <c r="BZ414" i="1" s="1"/>
  <c r="BY65" i="1"/>
  <c r="BZ65" i="1" s="1"/>
  <c r="BY68" i="1"/>
  <c r="BZ68" i="1" s="1"/>
  <c r="BY349" i="1"/>
  <c r="BZ349" i="1" s="1"/>
  <c r="BY401" i="1"/>
  <c r="BZ401" i="1" s="1"/>
  <c r="BY84" i="1"/>
  <c r="BZ84" i="1" s="1"/>
  <c r="BY181" i="1"/>
  <c r="BZ181" i="1" s="1"/>
  <c r="BY17" i="1"/>
  <c r="BZ17" i="1" s="1"/>
  <c r="BY606" i="1"/>
  <c r="BZ606" i="1" s="1"/>
  <c r="BY174" i="1"/>
  <c r="BZ174" i="1" s="1"/>
  <c r="BY288" i="1"/>
  <c r="BZ288" i="1" s="1"/>
  <c r="BY424" i="1"/>
  <c r="BZ424" i="1" s="1"/>
  <c r="BY248" i="1"/>
  <c r="BZ248" i="1" s="1"/>
  <c r="BY249" i="1"/>
  <c r="BZ249" i="1" s="1"/>
  <c r="BY610" i="1"/>
  <c r="BZ610" i="1" s="1"/>
  <c r="BY103" i="1"/>
  <c r="BZ103" i="1" s="1"/>
  <c r="BY30" i="1"/>
  <c r="BZ30" i="1" s="1"/>
  <c r="BY31" i="1"/>
  <c r="BZ31" i="1" s="1"/>
  <c r="BY32" i="1"/>
  <c r="BZ32" i="1" s="1"/>
  <c r="BY58" i="1"/>
  <c r="BZ58" i="1" s="1"/>
  <c r="BY71" i="1"/>
  <c r="BZ71" i="1" s="1"/>
  <c r="BY117" i="1"/>
  <c r="BZ117" i="1" s="1"/>
  <c r="BY118" i="1"/>
  <c r="BZ118" i="1" s="1"/>
  <c r="BY67" i="1"/>
  <c r="BZ67" i="1" s="1"/>
  <c r="BY155" i="1"/>
  <c r="BZ155" i="1" s="1"/>
  <c r="BY156" i="1"/>
  <c r="BZ156" i="1" s="1"/>
  <c r="BY176" i="1"/>
  <c r="BZ176" i="1" s="1"/>
  <c r="BY186" i="1"/>
  <c r="BZ186" i="1" s="1"/>
  <c r="BY187" i="1"/>
  <c r="BZ187" i="1" s="1"/>
  <c r="BY229" i="1"/>
  <c r="BZ229" i="1" s="1"/>
  <c r="BY268" i="1"/>
  <c r="BZ268" i="1" s="1"/>
  <c r="BY269" i="1"/>
  <c r="BZ269" i="1" s="1"/>
  <c r="BY278" i="1"/>
  <c r="BZ278" i="1" s="1"/>
  <c r="BY313" i="1"/>
  <c r="BZ313" i="1" s="1"/>
  <c r="BY331" i="1"/>
  <c r="BZ331" i="1" s="1"/>
  <c r="BY333" i="1"/>
  <c r="BZ333" i="1" s="1"/>
  <c r="BY381" i="1"/>
  <c r="BZ381" i="1" s="1"/>
  <c r="BY382" i="1"/>
  <c r="BZ382" i="1" s="1"/>
  <c r="BY383" i="1"/>
  <c r="BZ383" i="1" s="1"/>
  <c r="BY389" i="1"/>
  <c r="BZ389" i="1" s="1"/>
  <c r="BY390" i="1"/>
  <c r="BZ390" i="1" s="1"/>
  <c r="BY419" i="1"/>
  <c r="BZ419" i="1" s="1"/>
  <c r="BY450" i="1"/>
  <c r="BZ450" i="1" s="1"/>
  <c r="BY457" i="1"/>
  <c r="BZ457" i="1" s="1"/>
  <c r="BY476" i="1"/>
  <c r="BZ476" i="1" s="1"/>
  <c r="BY507" i="1"/>
  <c r="BZ507" i="1" s="1"/>
  <c r="BY578" i="1"/>
  <c r="BZ578" i="1" s="1"/>
  <c r="BY630" i="1"/>
  <c r="BZ630" i="1" s="1"/>
  <c r="BY23" i="1"/>
  <c r="BZ23" i="1" s="1"/>
  <c r="BY81" i="1"/>
  <c r="BZ81" i="1" s="1"/>
  <c r="BY200" i="1"/>
  <c r="BZ200" i="1" s="1"/>
  <c r="BY191" i="1"/>
  <c r="BZ191" i="1" s="1"/>
  <c r="BY240" i="1"/>
  <c r="BZ240" i="1" s="1"/>
  <c r="BY323" i="1"/>
  <c r="BZ323" i="1" s="1"/>
  <c r="BY385" i="1"/>
  <c r="BZ385" i="1" s="1"/>
  <c r="BY386" i="1"/>
  <c r="BZ386" i="1" s="1"/>
  <c r="BY387" i="1"/>
  <c r="BZ387" i="1" s="1"/>
  <c r="BY402" i="1"/>
  <c r="BZ402" i="1" s="1"/>
  <c r="BY461" i="1"/>
  <c r="BZ461" i="1" s="1"/>
  <c r="BY505" i="1"/>
  <c r="BZ505" i="1" s="1"/>
  <c r="BY544" i="1"/>
  <c r="BZ544" i="1" s="1"/>
  <c r="BY545" i="1"/>
  <c r="BZ545" i="1" s="1"/>
  <c r="BY631" i="1"/>
  <c r="BZ631" i="1" s="1"/>
  <c r="BY632" i="1"/>
  <c r="BZ632" i="1" s="1"/>
  <c r="BY364" i="1"/>
  <c r="BZ364" i="1" s="1"/>
  <c r="BY88" i="1"/>
  <c r="BZ88" i="1" s="1"/>
  <c r="BY357" i="1"/>
  <c r="BZ357" i="1" s="1"/>
  <c r="BY416" i="1"/>
  <c r="BZ416" i="1" s="1"/>
  <c r="BY444" i="1"/>
  <c r="BZ444" i="1" s="1"/>
  <c r="BY587" i="1"/>
  <c r="BZ587" i="1" s="1"/>
  <c r="BY365" i="1"/>
  <c r="BZ365" i="1" s="1"/>
  <c r="BY479" i="1"/>
  <c r="BZ479" i="1" s="1"/>
  <c r="BY480" i="1"/>
  <c r="BZ480" i="1" s="1"/>
  <c r="BY481" i="1"/>
  <c r="BZ481" i="1" s="1"/>
  <c r="BY643" i="1"/>
  <c r="BZ643" i="1" s="1"/>
  <c r="BY208" i="1"/>
  <c r="BZ208" i="1" s="1"/>
  <c r="BY80" i="1"/>
  <c r="BZ80" i="1" s="1"/>
  <c r="BY222" i="1"/>
  <c r="BZ222" i="1" s="1"/>
  <c r="BY126" i="1"/>
  <c r="BZ126" i="1" s="1"/>
  <c r="BY234" i="1"/>
  <c r="BZ234" i="1" s="1"/>
  <c r="BY477" i="1"/>
  <c r="BZ477" i="1" s="1"/>
  <c r="BY478" i="1"/>
  <c r="BZ478" i="1" s="1"/>
  <c r="BY555" i="1"/>
  <c r="BZ555" i="1" s="1"/>
  <c r="BY121" i="1"/>
  <c r="BZ121" i="1" s="1"/>
  <c r="BY122" i="1"/>
  <c r="BZ122" i="1" s="1"/>
  <c r="BY338" i="1"/>
  <c r="BZ338" i="1" s="1"/>
  <c r="BY20" i="1"/>
  <c r="BZ20" i="1" s="1"/>
  <c r="BY44" i="1"/>
  <c r="BZ44" i="1" s="1"/>
  <c r="BY197" i="1"/>
  <c r="BZ197" i="1" s="1"/>
  <c r="BY94" i="1"/>
  <c r="BZ94" i="1" s="1"/>
  <c r="BY255" i="1"/>
  <c r="BZ255" i="1" s="1"/>
  <c r="BY256" i="1"/>
  <c r="BZ256" i="1" s="1"/>
  <c r="BY257" i="1"/>
  <c r="BZ257" i="1" s="1"/>
  <c r="BY359" i="1"/>
  <c r="BZ359" i="1" s="1"/>
  <c r="BY458" i="1"/>
  <c r="BZ458" i="1" s="1"/>
  <c r="BY561" i="1"/>
  <c r="BZ561" i="1" s="1"/>
  <c r="BY564" i="1"/>
  <c r="BZ564" i="1" s="1"/>
  <c r="BY565" i="1"/>
  <c r="BZ565" i="1" s="1"/>
  <c r="BY410" i="1"/>
  <c r="BZ410" i="1" s="1"/>
  <c r="BY10" i="1"/>
  <c r="BZ10" i="1" s="1"/>
  <c r="BY327" i="1"/>
  <c r="BZ327" i="1" s="1"/>
  <c r="BY328" i="1"/>
  <c r="BZ328" i="1" s="1"/>
  <c r="BY358" i="1"/>
  <c r="BZ358" i="1" s="1"/>
  <c r="BY374" i="1"/>
  <c r="BZ374" i="1" s="1"/>
  <c r="BY275" i="1"/>
  <c r="BZ275" i="1" s="1"/>
  <c r="BY520" i="1"/>
  <c r="BZ520" i="1" s="1"/>
  <c r="BY62" i="1"/>
  <c r="BZ62" i="1" s="1"/>
  <c r="BY63" i="1"/>
  <c r="BZ63" i="1" s="1"/>
  <c r="BY64" i="1"/>
  <c r="BZ64" i="1" s="1"/>
  <c r="BY244" i="1"/>
  <c r="BZ244" i="1" s="1"/>
  <c r="BY498" i="1"/>
  <c r="BZ498" i="1" s="1"/>
  <c r="BY499" i="1"/>
  <c r="BZ499" i="1" s="1"/>
  <c r="BY500" i="1"/>
  <c r="BZ500" i="1" s="1"/>
  <c r="BY34" i="1"/>
  <c r="BZ34" i="1" s="1"/>
  <c r="BY172" i="1"/>
  <c r="BZ172" i="1" s="1"/>
  <c r="BY540" i="1"/>
  <c r="BZ540" i="1" s="1"/>
  <c r="BY549" i="1"/>
  <c r="BZ549" i="1" s="1"/>
  <c r="BY616" i="1"/>
  <c r="BZ616" i="1" s="1"/>
  <c r="BY617" i="1"/>
  <c r="BZ617" i="1" s="1"/>
  <c r="BY618" i="1"/>
  <c r="BZ618" i="1" s="1"/>
  <c r="BY619" i="1"/>
  <c r="BZ619" i="1" s="1"/>
  <c r="BY620" i="1"/>
  <c r="BZ620" i="1" s="1"/>
  <c r="BY621" i="1"/>
  <c r="BZ621" i="1" s="1"/>
  <c r="BY622" i="1"/>
  <c r="BZ622" i="1" s="1"/>
  <c r="BY488" i="1"/>
  <c r="BZ488" i="1" s="1"/>
  <c r="BY73" i="1"/>
  <c r="BZ73" i="1" s="1"/>
  <c r="BY74" i="1"/>
  <c r="BZ74" i="1" s="1"/>
  <c r="BY163" i="1"/>
  <c r="BZ163" i="1" s="1"/>
  <c r="BY164" i="1"/>
  <c r="BZ164" i="1" s="1"/>
  <c r="BY241" i="1"/>
  <c r="BZ241" i="1" s="1"/>
  <c r="BY193" i="1"/>
  <c r="BZ193" i="1" s="1"/>
  <c r="BY194" i="1"/>
  <c r="BZ194" i="1" s="1"/>
  <c r="BY308" i="1"/>
  <c r="BZ308" i="1" s="1"/>
  <c r="BY485" i="1"/>
  <c r="BZ485" i="1" s="1"/>
  <c r="BY552" i="1"/>
  <c r="BZ552" i="1" s="1"/>
  <c r="BY553" i="1"/>
  <c r="BZ553" i="1" s="1"/>
  <c r="BY593" i="1"/>
  <c r="BZ593" i="1" s="1"/>
  <c r="BY594" i="1"/>
  <c r="BZ594" i="1" s="1"/>
  <c r="BY599" i="1"/>
  <c r="BZ599" i="1" s="1"/>
  <c r="BY607" i="1"/>
  <c r="BZ607" i="1" s="1"/>
  <c r="BY206" i="1"/>
  <c r="BZ206" i="1" s="1"/>
  <c r="BY49" i="1"/>
  <c r="BZ49" i="1" s="1"/>
  <c r="BY109" i="1"/>
  <c r="BZ109" i="1" s="1"/>
  <c r="BY40" i="1"/>
  <c r="BZ40" i="1" s="1"/>
  <c r="BY91" i="1"/>
  <c r="BZ91" i="1" s="1"/>
  <c r="BY305" i="1"/>
  <c r="BZ305" i="1" s="1"/>
  <c r="BY233" i="1"/>
  <c r="BZ233" i="1" s="1"/>
  <c r="BY235" i="1"/>
  <c r="BZ235" i="1" s="1"/>
  <c r="BY329" i="1"/>
  <c r="BZ329" i="1" s="1"/>
  <c r="BY468" i="1"/>
  <c r="BZ468" i="1" s="1"/>
  <c r="BY469" i="1"/>
  <c r="BZ469" i="1" s="1"/>
  <c r="BY491" i="1"/>
  <c r="BZ491" i="1" s="1"/>
  <c r="BY496" i="1"/>
  <c r="BZ496" i="1" s="1"/>
  <c r="BY497" i="1"/>
  <c r="BZ497" i="1" s="1"/>
  <c r="BY519" i="1"/>
  <c r="BZ519" i="1" s="1"/>
  <c r="BY639" i="1"/>
  <c r="BZ639" i="1" s="1"/>
  <c r="BY651" i="1"/>
  <c r="BZ651" i="1" s="1"/>
  <c r="BY177" i="1"/>
  <c r="BZ177" i="1" s="1"/>
  <c r="BY178" i="1"/>
  <c r="BZ178" i="1" s="1"/>
  <c r="BY37" i="1"/>
  <c r="BZ37" i="1" s="1"/>
  <c r="BY289" i="1"/>
  <c r="BZ289" i="1" s="1"/>
  <c r="BY309" i="1"/>
  <c r="BZ309" i="1" s="1"/>
  <c r="BY310" i="1"/>
  <c r="BZ310" i="1" s="1"/>
  <c r="BY422" i="1"/>
  <c r="BZ422" i="1" s="1"/>
  <c r="BY423" i="1"/>
  <c r="BZ423" i="1" s="1"/>
  <c r="BY604" i="1"/>
  <c r="BZ604" i="1" s="1"/>
  <c r="BY605" i="1"/>
  <c r="BZ605" i="1" s="1"/>
  <c r="BY592" i="1"/>
  <c r="BZ592" i="1" s="1"/>
  <c r="BY14" i="1"/>
  <c r="BZ14" i="1" s="1"/>
  <c r="BY42" i="1"/>
  <c r="BZ42" i="1" s="1"/>
  <c r="BY86" i="1"/>
  <c r="BZ86" i="1" s="1"/>
  <c r="BY99" i="1"/>
  <c r="BZ99" i="1" s="1"/>
  <c r="BY90" i="1"/>
  <c r="BZ90" i="1" s="1"/>
  <c r="BY125" i="1"/>
  <c r="BZ125" i="1" s="1"/>
  <c r="BY132" i="1"/>
  <c r="BZ132" i="1" s="1"/>
  <c r="BY144" i="1"/>
  <c r="BZ144" i="1" s="1"/>
  <c r="BY223" i="1"/>
  <c r="BZ223" i="1" s="1"/>
  <c r="BY224" i="1"/>
  <c r="BZ224" i="1" s="1"/>
  <c r="BY302" i="1"/>
  <c r="BZ302" i="1" s="1"/>
  <c r="BY303" i="1"/>
  <c r="BZ303" i="1" s="1"/>
  <c r="BY321" i="1"/>
  <c r="BZ321" i="1" s="1"/>
  <c r="BY336" i="1"/>
  <c r="BZ336" i="1" s="1"/>
  <c r="BY405" i="1"/>
  <c r="BZ405" i="1" s="1"/>
  <c r="BY421" i="1"/>
  <c r="BZ421" i="1" s="1"/>
  <c r="BY463" i="1"/>
  <c r="BZ463" i="1" s="1"/>
  <c r="BY464" i="1"/>
  <c r="BZ464" i="1" s="1"/>
  <c r="BY524" i="1"/>
  <c r="BZ524" i="1" s="1"/>
  <c r="BY530" i="1"/>
  <c r="BZ530" i="1" s="1"/>
  <c r="BY531" i="1"/>
  <c r="BZ531" i="1" s="1"/>
  <c r="BY532" i="1"/>
  <c r="BZ532" i="1" s="1"/>
  <c r="BY580" i="1"/>
  <c r="BZ580" i="1" s="1"/>
  <c r="BY543" i="1"/>
  <c r="BZ543" i="1" s="1"/>
  <c r="BY8" i="1"/>
  <c r="BZ8" i="1" s="1"/>
  <c r="BY242" i="1"/>
  <c r="BZ242" i="1" s="1"/>
  <c r="BY437" i="1"/>
  <c r="BZ437" i="1" s="1"/>
  <c r="BY7" i="1"/>
  <c r="BZ7" i="1" s="1"/>
  <c r="BY2" i="1"/>
  <c r="BZ2" i="1" s="1"/>
  <c r="BY370" i="1"/>
  <c r="BZ370" i="1" s="1"/>
  <c r="BY388" i="1"/>
  <c r="BZ388" i="1" s="1"/>
  <c r="BY417" i="1"/>
  <c r="BZ417" i="1" s="1"/>
  <c r="BY495" i="1"/>
  <c r="BZ495" i="1" s="1"/>
  <c r="BY517" i="1"/>
  <c r="BZ517" i="1" s="1"/>
  <c r="BY571" i="1"/>
  <c r="BZ571" i="1" s="1"/>
  <c r="BY70" i="1"/>
  <c r="BZ70" i="1" s="1"/>
  <c r="BY518" i="1"/>
  <c r="BZ518" i="1" s="1"/>
  <c r="BY140" i="1"/>
  <c r="BZ140" i="1" s="1"/>
  <c r="BY245" i="1"/>
  <c r="BZ245" i="1" s="1"/>
  <c r="BY246" i="1"/>
  <c r="BZ246" i="1" s="1"/>
  <c r="BY12" i="1"/>
  <c r="BZ12" i="1" s="1"/>
  <c r="BY13" i="1"/>
  <c r="BZ13" i="1" s="1"/>
  <c r="BY79" i="1"/>
  <c r="BZ79" i="1" s="1"/>
  <c r="BY120" i="1"/>
  <c r="BZ120" i="1" s="1"/>
  <c r="BY154" i="1"/>
  <c r="BZ154" i="1" s="1"/>
  <c r="BY230" i="1"/>
  <c r="BZ230" i="1" s="1"/>
  <c r="BY266" i="1"/>
  <c r="BZ266" i="1" s="1"/>
  <c r="BY267" i="1"/>
  <c r="BZ267" i="1" s="1"/>
  <c r="BY366" i="1"/>
  <c r="BZ366" i="1" s="1"/>
  <c r="BY367" i="1"/>
  <c r="BZ367" i="1" s="1"/>
  <c r="BY449" i="1"/>
  <c r="BZ449" i="1" s="1"/>
  <c r="BY511" i="1"/>
  <c r="BZ511" i="1" s="1"/>
  <c r="BY526" i="1"/>
  <c r="BZ526" i="1" s="1"/>
  <c r="BY557" i="1"/>
  <c r="BZ557" i="1" s="1"/>
  <c r="BY558" i="1"/>
  <c r="BZ558" i="1" s="1"/>
  <c r="BY563" i="1"/>
  <c r="BZ563" i="1" s="1"/>
  <c r="BY597" i="1"/>
  <c r="BZ597" i="1" s="1"/>
  <c r="BY598" i="1"/>
  <c r="BZ598" i="1" s="1"/>
  <c r="BY56" i="1"/>
  <c r="BZ56" i="1" s="1"/>
  <c r="BY76" i="1"/>
  <c r="BZ76" i="1" s="1"/>
  <c r="BY77" i="1"/>
  <c r="BZ77" i="1" s="1"/>
  <c r="BY127" i="1"/>
  <c r="BZ127" i="1" s="1"/>
  <c r="BY175" i="1"/>
  <c r="BZ175" i="1" s="1"/>
  <c r="BY198" i="1"/>
  <c r="BZ198" i="1" s="1"/>
  <c r="BY212" i="1"/>
  <c r="BZ212" i="1" s="1"/>
  <c r="BY250" i="1"/>
  <c r="BZ250" i="1" s="1"/>
  <c r="BY260" i="1"/>
  <c r="BZ260" i="1" s="1"/>
  <c r="BY294" i="1"/>
  <c r="BZ294" i="1" s="1"/>
  <c r="BY295" i="1"/>
  <c r="BZ295" i="1" s="1"/>
  <c r="BY296" i="1"/>
  <c r="BZ296" i="1" s="1"/>
  <c r="BY415" i="1"/>
  <c r="BZ415" i="1" s="1"/>
  <c r="BY451" i="1"/>
  <c r="BZ451" i="1" s="1"/>
  <c r="BY452" i="1"/>
  <c r="BZ452" i="1" s="1"/>
  <c r="BY453" i="1"/>
  <c r="BZ453" i="1" s="1"/>
  <c r="BY368" i="1"/>
  <c r="BZ368" i="1" s="1"/>
  <c r="BY369" i="1"/>
  <c r="BZ369" i="1" s="1"/>
  <c r="BY600" i="1"/>
  <c r="BZ600" i="1" s="1"/>
  <c r="BY601" i="1"/>
  <c r="BZ601" i="1" s="1"/>
  <c r="BY602" i="1"/>
  <c r="BZ602" i="1" s="1"/>
  <c r="BY41" i="1"/>
  <c r="BZ41" i="1" s="1"/>
  <c r="BY271" i="1"/>
  <c r="BZ271" i="1" s="1"/>
  <c r="BY356" i="1"/>
  <c r="BZ356" i="1" s="1"/>
  <c r="BY408" i="1"/>
  <c r="BZ408" i="1" s="1"/>
  <c r="BY409" i="1"/>
  <c r="BZ409" i="1" s="1"/>
  <c r="BY554" i="1"/>
  <c r="BZ554" i="1" s="1"/>
  <c r="BY346" i="1"/>
  <c r="BZ346" i="1" s="1"/>
  <c r="BY380" i="1"/>
  <c r="BZ380" i="1" s="1"/>
  <c r="BY78" i="1"/>
  <c r="BZ78" i="1" s="1"/>
  <c r="BY213" i="1"/>
  <c r="BZ213" i="1" s="1"/>
  <c r="BY588" i="1"/>
  <c r="BZ588" i="1" s="1"/>
  <c r="BY378" i="1"/>
  <c r="BZ378" i="1" s="1"/>
  <c r="BY522" i="1"/>
  <c r="BZ522" i="1" s="1"/>
  <c r="BY345" i="1"/>
  <c r="BZ345" i="1" s="1"/>
  <c r="BY582" i="1"/>
  <c r="BZ582" i="1" s="1"/>
  <c r="BY583" i="1"/>
  <c r="BZ583" i="1" s="1"/>
  <c r="BY53" i="1"/>
  <c r="BZ53" i="1" s="1"/>
  <c r="BY145" i="1"/>
  <c r="BZ145" i="1" s="1"/>
  <c r="BY168" i="1"/>
  <c r="BZ168" i="1" s="1"/>
  <c r="BY192" i="1"/>
  <c r="BZ192" i="1" s="1"/>
  <c r="BY210" i="1"/>
  <c r="BZ210" i="1" s="1"/>
  <c r="BY226" i="1"/>
  <c r="BZ226" i="1" s="1"/>
  <c r="BY227" i="1"/>
  <c r="BZ227" i="1" s="1"/>
  <c r="BY228" i="1"/>
  <c r="BZ228" i="1" s="1"/>
  <c r="BY282" i="1"/>
  <c r="BZ282" i="1" s="1"/>
  <c r="BY324" i="1"/>
  <c r="BZ324" i="1" s="1"/>
  <c r="BY508" i="1"/>
  <c r="BZ508" i="1" s="1"/>
  <c r="BY579" i="1"/>
  <c r="BZ579" i="1" s="1"/>
  <c r="BY624" i="1"/>
  <c r="BZ624" i="1" s="1"/>
  <c r="BY625" i="1"/>
  <c r="BZ625" i="1" s="1"/>
  <c r="BY11" i="1"/>
  <c r="BZ11" i="1" s="1"/>
  <c r="CB11" i="1" s="1"/>
  <c r="BY21" i="1"/>
  <c r="BZ21" i="1" s="1"/>
  <c r="CB21" i="1" s="1"/>
  <c r="BY110" i="1"/>
  <c r="BZ110" i="1" s="1"/>
  <c r="CB110" i="1" s="1"/>
  <c r="BY111" i="1"/>
  <c r="BZ111" i="1" s="1"/>
  <c r="CB111" i="1" s="1"/>
  <c r="BY112" i="1"/>
  <c r="BZ112" i="1" s="1"/>
  <c r="CB112" i="1" s="1"/>
  <c r="BY113" i="1"/>
  <c r="BZ113" i="1" s="1"/>
  <c r="CB113" i="1" s="1"/>
  <c r="BY153" i="1"/>
  <c r="BZ153" i="1" s="1"/>
  <c r="CB153" i="1" s="1"/>
  <c r="BY183" i="1"/>
  <c r="BZ183" i="1" s="1"/>
  <c r="CB183" i="1" s="1"/>
  <c r="BY184" i="1"/>
  <c r="BZ184" i="1" s="1"/>
  <c r="CB184" i="1" s="1"/>
  <c r="BY239" i="1"/>
  <c r="BZ239" i="1" s="1"/>
  <c r="CB239" i="1" s="1"/>
  <c r="BY253" i="1"/>
  <c r="BZ253" i="1" s="1"/>
  <c r="CB253" i="1" s="1"/>
  <c r="BY567" i="1"/>
  <c r="BZ567" i="1" s="1"/>
  <c r="CB567" i="1" s="1"/>
  <c r="BY35" i="1"/>
  <c r="BZ35" i="1" s="1"/>
  <c r="CB35" i="1" s="1"/>
  <c r="BY46" i="1"/>
  <c r="BZ46" i="1" s="1"/>
  <c r="CB46" i="1" s="1"/>
  <c r="BY47" i="1"/>
  <c r="BZ47" i="1" s="1"/>
  <c r="CB47" i="1" s="1"/>
  <c r="BY83" i="1"/>
  <c r="BZ83" i="1" s="1"/>
  <c r="CB83" i="1" s="1"/>
  <c r="BY133" i="1"/>
  <c r="BZ133" i="1" s="1"/>
  <c r="CB133" i="1" s="1"/>
  <c r="BY134" i="1"/>
  <c r="BZ134" i="1" s="1"/>
  <c r="CB134" i="1" s="1"/>
  <c r="BY135" i="1"/>
  <c r="BZ135" i="1" s="1"/>
  <c r="CB135" i="1" s="1"/>
  <c r="BY136" i="1"/>
  <c r="BZ136" i="1" s="1"/>
  <c r="CB136" i="1" s="1"/>
  <c r="BY158" i="1"/>
  <c r="BZ158" i="1" s="1"/>
  <c r="CB158" i="1" s="1"/>
  <c r="BY159" i="1"/>
  <c r="BZ159" i="1" s="1"/>
  <c r="CB159" i="1" s="1"/>
  <c r="BY160" i="1"/>
  <c r="BZ160" i="1" s="1"/>
  <c r="CB160" i="1" s="1"/>
  <c r="BY173" i="1"/>
  <c r="BZ173" i="1" s="1"/>
  <c r="CB173" i="1" s="1"/>
  <c r="BY179" i="1"/>
  <c r="BZ179" i="1" s="1"/>
  <c r="CB179" i="1" s="1"/>
  <c r="BY182" i="1"/>
  <c r="BZ182" i="1" s="1"/>
  <c r="CB182" i="1" s="1"/>
  <c r="BY214" i="1"/>
  <c r="BZ214" i="1" s="1"/>
  <c r="CB214" i="1" s="1"/>
  <c r="BY225" i="1"/>
  <c r="BZ225" i="1" s="1"/>
  <c r="CB225" i="1" s="1"/>
  <c r="BY259" i="1"/>
  <c r="BZ259" i="1" s="1"/>
  <c r="CB259" i="1" s="1"/>
  <c r="BY274" i="1"/>
  <c r="BZ274" i="1" s="1"/>
  <c r="CB274" i="1" s="1"/>
  <c r="BY284" i="1"/>
  <c r="BZ284" i="1" s="1"/>
  <c r="CB284" i="1" s="1"/>
  <c r="BY286" i="1"/>
  <c r="BZ286" i="1" s="1"/>
  <c r="CB286" i="1" s="1"/>
  <c r="BY291" i="1"/>
  <c r="BZ291" i="1" s="1"/>
  <c r="CB291" i="1" s="1"/>
  <c r="BY298" i="1"/>
  <c r="BZ298" i="1" s="1"/>
  <c r="CB298" i="1" s="1"/>
  <c r="BY299" i="1"/>
  <c r="BZ299" i="1" s="1"/>
  <c r="CB299" i="1" s="1"/>
  <c r="BY306" i="1"/>
  <c r="BZ306" i="1" s="1"/>
  <c r="CB306" i="1" s="1"/>
  <c r="BY311" i="1"/>
  <c r="BZ311" i="1" s="1"/>
  <c r="CB311" i="1" s="1"/>
  <c r="BY312" i="1"/>
  <c r="BZ312" i="1" s="1"/>
  <c r="CB312" i="1" s="1"/>
  <c r="BY314" i="1"/>
  <c r="BZ314" i="1" s="1"/>
  <c r="CB314" i="1" s="1"/>
  <c r="BY315" i="1"/>
  <c r="BZ315" i="1" s="1"/>
  <c r="CB315" i="1" s="1"/>
  <c r="BY322" i="1"/>
  <c r="BZ322" i="1" s="1"/>
  <c r="CB322" i="1" s="1"/>
  <c r="BY332" i="1"/>
  <c r="BZ332" i="1" s="1"/>
  <c r="CB332" i="1" s="1"/>
  <c r="BY372" i="1"/>
  <c r="BZ372" i="1" s="1"/>
  <c r="CB372" i="1" s="1"/>
  <c r="BY379" i="1"/>
  <c r="BZ379" i="1" s="1"/>
  <c r="CB379" i="1" s="1"/>
  <c r="BY384" i="1"/>
  <c r="BZ384" i="1" s="1"/>
  <c r="CB384" i="1" s="1"/>
  <c r="BY396" i="1"/>
  <c r="BZ396" i="1" s="1"/>
  <c r="CB396" i="1" s="1"/>
  <c r="BY400" i="1"/>
  <c r="BZ400" i="1" s="1"/>
  <c r="CB400" i="1" s="1"/>
  <c r="BY418" i="1"/>
  <c r="BZ418" i="1" s="1"/>
  <c r="CB418" i="1" s="1"/>
  <c r="BY433" i="1"/>
  <c r="BZ433" i="1" s="1"/>
  <c r="CB433" i="1" s="1"/>
  <c r="BY434" i="1"/>
  <c r="BZ434" i="1" s="1"/>
  <c r="CB434" i="1" s="1"/>
  <c r="BY454" i="1"/>
  <c r="BZ454" i="1" s="1"/>
  <c r="CB454" i="1" s="1"/>
  <c r="BY467" i="1"/>
  <c r="BZ467" i="1" s="1"/>
  <c r="CB467" i="1" s="1"/>
  <c r="BY475" i="1"/>
  <c r="BZ475" i="1" s="1"/>
  <c r="CB475" i="1" s="1"/>
  <c r="BY484" i="1"/>
  <c r="BZ484" i="1" s="1"/>
  <c r="CB484" i="1" s="1"/>
  <c r="BY489" i="1"/>
  <c r="BZ489" i="1" s="1"/>
  <c r="CB489" i="1" s="1"/>
  <c r="BY512" i="1"/>
  <c r="BZ512" i="1" s="1"/>
  <c r="CB512" i="1" s="1"/>
  <c r="BY513" i="1"/>
  <c r="BZ513" i="1" s="1"/>
  <c r="CB513" i="1" s="1"/>
  <c r="BY541" i="1"/>
  <c r="BZ541" i="1" s="1"/>
  <c r="CB541" i="1" s="1"/>
  <c r="BY550" i="1"/>
  <c r="BZ550" i="1" s="1"/>
  <c r="CB550" i="1" s="1"/>
  <c r="BY577" i="1"/>
  <c r="BZ577" i="1" s="1"/>
  <c r="CB577" i="1" s="1"/>
  <c r="BY596" i="1"/>
  <c r="BZ596" i="1" s="1"/>
  <c r="CB596" i="1" s="1"/>
  <c r="BY613" i="1"/>
  <c r="BZ613" i="1" s="1"/>
  <c r="CB613" i="1" s="1"/>
  <c r="BY623" i="1"/>
  <c r="BZ623" i="1" s="1"/>
  <c r="CB623" i="1" s="1"/>
  <c r="BX11" i="1"/>
  <c r="BX21" i="1"/>
  <c r="BX110" i="1"/>
  <c r="BX111" i="1"/>
  <c r="BX112" i="1"/>
  <c r="BX113" i="1"/>
  <c r="BX153" i="1"/>
  <c r="BX183" i="1"/>
  <c r="BX184" i="1"/>
  <c r="BX239" i="1"/>
  <c r="BX253" i="1"/>
  <c r="BX567" i="1"/>
  <c r="BX35" i="1"/>
  <c r="BX46" i="1"/>
  <c r="BX47" i="1"/>
  <c r="BX83" i="1"/>
  <c r="BX133" i="1"/>
  <c r="BX134" i="1"/>
  <c r="BX135" i="1"/>
  <c r="BX136" i="1"/>
  <c r="BX158" i="1"/>
  <c r="BX159" i="1"/>
  <c r="BX160" i="1"/>
  <c r="BX173" i="1"/>
  <c r="BX179" i="1"/>
  <c r="BX182" i="1"/>
  <c r="BX214" i="1"/>
  <c r="BX225" i="1"/>
  <c r="BX259" i="1"/>
  <c r="BX274" i="1"/>
  <c r="BX284" i="1"/>
  <c r="BX286" i="1"/>
  <c r="BX291" i="1"/>
  <c r="BX298" i="1"/>
  <c r="BX299" i="1"/>
  <c r="BX306" i="1"/>
  <c r="BX311" i="1"/>
  <c r="BX312" i="1"/>
  <c r="BX314" i="1"/>
  <c r="BX315" i="1"/>
  <c r="BX322" i="1"/>
  <c r="BX332" i="1"/>
  <c r="BX372" i="1"/>
  <c r="BX379" i="1"/>
  <c r="BX384" i="1"/>
  <c r="BX396" i="1"/>
  <c r="BX400" i="1"/>
  <c r="BX418" i="1"/>
  <c r="BX433" i="1"/>
  <c r="BX434" i="1"/>
  <c r="BX454" i="1"/>
  <c r="BX467" i="1"/>
  <c r="BX475" i="1"/>
  <c r="BX484" i="1"/>
  <c r="BX489" i="1"/>
  <c r="BX512" i="1"/>
  <c r="BX513" i="1"/>
  <c r="BX541" i="1"/>
  <c r="BX550" i="1"/>
  <c r="BX577" i="1"/>
  <c r="BX596" i="1"/>
  <c r="BX613" i="1"/>
  <c r="BX623" i="1"/>
  <c r="BW46" i="1"/>
  <c r="BW47" i="1"/>
  <c r="BW83" i="1"/>
  <c r="BW133" i="1"/>
  <c r="BW134" i="1"/>
  <c r="BW135" i="1"/>
  <c r="BW136" i="1"/>
  <c r="BW158" i="1"/>
  <c r="BW159" i="1"/>
  <c r="BW160" i="1"/>
  <c r="BW173" i="1"/>
  <c r="BW179" i="1"/>
  <c r="BW214" i="1"/>
  <c r="BW225" i="1"/>
  <c r="BW259" i="1"/>
  <c r="BW274" i="1"/>
  <c r="BW286" i="1"/>
  <c r="BW291" i="1"/>
  <c r="BW298" i="1"/>
  <c r="BW299" i="1"/>
  <c r="BW306" i="1"/>
  <c r="BW311" i="1"/>
  <c r="BW312" i="1"/>
  <c r="BW314" i="1"/>
  <c r="BW315" i="1"/>
  <c r="BW322" i="1"/>
  <c r="BW332" i="1"/>
  <c r="BW372" i="1"/>
  <c r="BW379" i="1"/>
  <c r="BW384" i="1"/>
  <c r="BW400" i="1"/>
  <c r="BW418" i="1"/>
  <c r="BW433" i="1"/>
  <c r="BW434" i="1"/>
  <c r="BW454" i="1"/>
  <c r="BW467" i="1"/>
  <c r="BW475" i="1"/>
  <c r="BW484" i="1"/>
  <c r="BW489" i="1"/>
  <c r="BW512" i="1"/>
  <c r="BW513" i="1"/>
  <c r="BW550" i="1"/>
  <c r="BW577" i="1"/>
  <c r="BW596" i="1"/>
  <c r="BW613" i="1"/>
  <c r="BW623" i="1"/>
  <c r="BW35" i="1"/>
  <c r="BW21" i="1"/>
  <c r="BW110" i="1"/>
  <c r="BW111" i="1"/>
  <c r="BW112" i="1"/>
  <c r="BW113" i="1"/>
  <c r="BW153" i="1"/>
  <c r="BW183" i="1"/>
  <c r="BW184" i="1"/>
  <c r="BW239" i="1"/>
  <c r="BW253" i="1"/>
  <c r="BW11" i="1"/>
  <c r="BW506" i="1" l="1"/>
  <c r="BW348" i="1"/>
  <c r="BW326" i="1"/>
  <c r="BW325" i="1"/>
  <c r="BW290" i="1"/>
  <c r="BW252" i="1"/>
  <c r="BW251" i="1"/>
  <c r="C2" i="4" l="1"/>
  <c r="D2" i="4"/>
  <c r="C3" i="4"/>
  <c r="D3" i="4"/>
  <c r="C4" i="4"/>
  <c r="D4" i="4"/>
  <c r="C5" i="4"/>
  <c r="D5" i="4"/>
  <c r="C6" i="4"/>
  <c r="D6" i="4"/>
  <c r="C7" i="4"/>
  <c r="D7" i="4"/>
  <c r="C8" i="4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67" i="4"/>
  <c r="D67" i="4"/>
  <c r="C68" i="4"/>
  <c r="D68" i="4"/>
  <c r="C69" i="4"/>
  <c r="D69" i="4"/>
  <c r="C70" i="4"/>
  <c r="D70" i="4"/>
  <c r="C71" i="4"/>
  <c r="D71" i="4"/>
  <c r="C72" i="4"/>
  <c r="D72" i="4"/>
  <c r="C73" i="4"/>
  <c r="D73" i="4"/>
  <c r="C74" i="4"/>
  <c r="D74" i="4"/>
  <c r="C75" i="4"/>
  <c r="D75" i="4"/>
  <c r="C76" i="4"/>
  <c r="D76" i="4"/>
  <c r="C77" i="4"/>
  <c r="D77" i="4"/>
  <c r="C78" i="4"/>
  <c r="D78" i="4"/>
  <c r="C79" i="4"/>
  <c r="D79" i="4"/>
  <c r="C80" i="4"/>
  <c r="D80" i="4"/>
  <c r="C81" i="4"/>
  <c r="D81" i="4"/>
  <c r="C82" i="4"/>
  <c r="D82" i="4"/>
  <c r="C83" i="4"/>
  <c r="D83" i="4"/>
  <c r="C84" i="4"/>
  <c r="D84" i="4"/>
  <c r="C85" i="4"/>
  <c r="D85" i="4"/>
  <c r="C86" i="4"/>
  <c r="D86" i="4"/>
  <c r="C87" i="4"/>
  <c r="D87" i="4"/>
  <c r="C88" i="4"/>
  <c r="D88" i="4"/>
  <c r="C89" i="4"/>
  <c r="D89" i="4"/>
  <c r="C90" i="4"/>
  <c r="D90" i="4"/>
  <c r="C91" i="4"/>
  <c r="D91" i="4"/>
  <c r="C92" i="4"/>
  <c r="D92" i="4"/>
  <c r="C93" i="4"/>
  <c r="D93" i="4"/>
  <c r="C94" i="4"/>
  <c r="D94" i="4"/>
  <c r="C95" i="4"/>
  <c r="D95" i="4"/>
  <c r="C96" i="4"/>
  <c r="D96" i="4"/>
  <c r="C97" i="4"/>
  <c r="D97" i="4"/>
  <c r="C98" i="4"/>
  <c r="D98" i="4"/>
  <c r="C99" i="4"/>
  <c r="D99" i="4"/>
  <c r="C100" i="4"/>
  <c r="D100" i="4"/>
  <c r="C101" i="4"/>
  <c r="D101" i="4"/>
  <c r="C102" i="4"/>
  <c r="D102" i="4"/>
  <c r="C103" i="4"/>
  <c r="D103" i="4"/>
  <c r="C104" i="4"/>
  <c r="D104" i="4"/>
  <c r="C105" i="4"/>
  <c r="D105" i="4"/>
  <c r="C106" i="4"/>
  <c r="D106" i="4"/>
  <c r="C107" i="4"/>
  <c r="D107" i="4"/>
  <c r="C108" i="4"/>
  <c r="D108" i="4"/>
  <c r="C109" i="4"/>
  <c r="D109" i="4"/>
  <c r="C110" i="4"/>
  <c r="D110" i="4"/>
  <c r="C111" i="4"/>
  <c r="D111" i="4"/>
  <c r="C112" i="4"/>
  <c r="D112" i="4"/>
  <c r="C113" i="4"/>
  <c r="D113" i="4"/>
  <c r="C114" i="4"/>
  <c r="C115" i="4"/>
  <c r="D115" i="4"/>
  <c r="C116" i="4"/>
  <c r="D116" i="4"/>
  <c r="C117" i="4"/>
  <c r="D117" i="4"/>
  <c r="C118" i="4"/>
  <c r="D118" i="4"/>
  <c r="C119" i="4"/>
  <c r="D119" i="4"/>
  <c r="C120" i="4"/>
  <c r="D120" i="4"/>
  <c r="C121" i="4"/>
  <c r="D121" i="4"/>
  <c r="C122" i="4"/>
  <c r="D122" i="4"/>
  <c r="C123" i="4"/>
  <c r="D123" i="4"/>
  <c r="C124" i="4"/>
  <c r="D124" i="4"/>
  <c r="C125" i="4"/>
  <c r="D125" i="4"/>
  <c r="C126" i="4"/>
  <c r="D126" i="4"/>
  <c r="C127" i="4"/>
  <c r="D127" i="4"/>
  <c r="C128" i="4"/>
  <c r="D128" i="4"/>
  <c r="C129" i="4"/>
  <c r="D129" i="4"/>
  <c r="C130" i="4"/>
  <c r="D130" i="4"/>
  <c r="C131" i="4"/>
  <c r="D131" i="4"/>
  <c r="C132" i="4"/>
  <c r="D132" i="4"/>
  <c r="C133" i="4"/>
  <c r="D133" i="4"/>
  <c r="BW7" i="1"/>
  <c r="CB7" i="1"/>
  <c r="BW8" i="1"/>
  <c r="CB8" i="1"/>
  <c r="BW9" i="1"/>
  <c r="CB9" i="1"/>
  <c r="BW14" i="1"/>
  <c r="CB14" i="1"/>
  <c r="BW17" i="1"/>
  <c r="CB17" i="1"/>
  <c r="BW19" i="1"/>
  <c r="CB19" i="1"/>
  <c r="BW20" i="1"/>
  <c r="CB20" i="1"/>
  <c r="BW22" i="1"/>
  <c r="CB22" i="1"/>
  <c r="BW23" i="1"/>
  <c r="CB23" i="1"/>
  <c r="BW26" i="1"/>
  <c r="CB26" i="1"/>
  <c r="BW27" i="1"/>
  <c r="CB27" i="1"/>
  <c r="BW30" i="1"/>
  <c r="CB30" i="1"/>
  <c r="BW31" i="1"/>
  <c r="CB31" i="1"/>
  <c r="BW32" i="1"/>
  <c r="CB32" i="1"/>
  <c r="BW36" i="1"/>
  <c r="CB36" i="1"/>
  <c r="BW37" i="1"/>
  <c r="CB37" i="1"/>
  <c r="CB40" i="1"/>
  <c r="BW41" i="1"/>
  <c r="CB41" i="1"/>
  <c r="BW42" i="1"/>
  <c r="CB42" i="1"/>
  <c r="BW43" i="1"/>
  <c r="CB43" i="1"/>
  <c r="BW44" i="1"/>
  <c r="CB44" i="1"/>
  <c r="BW49" i="1"/>
  <c r="CB49" i="1"/>
  <c r="BW52" i="1"/>
  <c r="CB52" i="1"/>
  <c r="BW57" i="1"/>
  <c r="CB57" i="1"/>
  <c r="BW58" i="1"/>
  <c r="CB58" i="1"/>
  <c r="BW62" i="1"/>
  <c r="CB62" i="1"/>
  <c r="BW63" i="1"/>
  <c r="CB63" i="1"/>
  <c r="BW64" i="1"/>
  <c r="CB64" i="1"/>
  <c r="BW65" i="1"/>
  <c r="CB65" i="1"/>
  <c r="BW68" i="1"/>
  <c r="CB68" i="1"/>
  <c r="BW71" i="1"/>
  <c r="CB71" i="1"/>
  <c r="BW72" i="1"/>
  <c r="CB72" i="1"/>
  <c r="BW73" i="1"/>
  <c r="CB73" i="1"/>
  <c r="BW74" i="1"/>
  <c r="CB74" i="1"/>
  <c r="BW75" i="1"/>
  <c r="CB75" i="1"/>
  <c r="BW78" i="1"/>
  <c r="CB78" i="1"/>
  <c r="BW80" i="1"/>
  <c r="CB80" i="1"/>
  <c r="BW81" i="1"/>
  <c r="CB81" i="1"/>
  <c r="BW86" i="1"/>
  <c r="CB86" i="1"/>
  <c r="BW87" i="1"/>
  <c r="CB87" i="1"/>
  <c r="BW88" i="1"/>
  <c r="CB88" i="1"/>
  <c r="BW89" i="1"/>
  <c r="CB89" i="1"/>
  <c r="CB91" i="1"/>
  <c r="BW99" i="1"/>
  <c r="CB99" i="1"/>
  <c r="BW107" i="1"/>
  <c r="CB107" i="1"/>
  <c r="BW108" i="1"/>
  <c r="CB108" i="1"/>
  <c r="BW109" i="1"/>
  <c r="CB109" i="1"/>
  <c r="BW116" i="1"/>
  <c r="CB116" i="1"/>
  <c r="BW117" i="1"/>
  <c r="CB117" i="1"/>
  <c r="BW118" i="1"/>
  <c r="CB118" i="1"/>
  <c r="BW140" i="1"/>
  <c r="CB140" i="1"/>
  <c r="BW143" i="1"/>
  <c r="CB143" i="1"/>
  <c r="BW149" i="1"/>
  <c r="CB149" i="1"/>
  <c r="BW150" i="1"/>
  <c r="CB150" i="1"/>
  <c r="BW151" i="1"/>
  <c r="CB151" i="1"/>
  <c r="BW152" i="1"/>
  <c r="CB152" i="1"/>
  <c r="BW157" i="1"/>
  <c r="CB157" i="1"/>
  <c r="BW163" i="1"/>
  <c r="CB163" i="1"/>
  <c r="BW164" i="1"/>
  <c r="CB164" i="1"/>
  <c r="BW189" i="1"/>
  <c r="CB189" i="1"/>
  <c r="BW190" i="1"/>
  <c r="CB190" i="1"/>
  <c r="BW197" i="1"/>
  <c r="CB197" i="1"/>
  <c r="BW200" i="1"/>
  <c r="CB200" i="1"/>
  <c r="BW207" i="1"/>
  <c r="CB207" i="1"/>
  <c r="BW216" i="1"/>
  <c r="CB216" i="1"/>
  <c r="BW222" i="1"/>
  <c r="CB222" i="1"/>
  <c r="BW241" i="1"/>
  <c r="CB241" i="1"/>
  <c r="BW287" i="1"/>
  <c r="CB287" i="1"/>
  <c r="BW301" i="1"/>
  <c r="CB301" i="1"/>
  <c r="CB305" i="1"/>
  <c r="BW316" i="1"/>
  <c r="CB316" i="1"/>
  <c r="BW339" i="1"/>
  <c r="CB339" i="1"/>
  <c r="BW340" i="1"/>
  <c r="CB340" i="1"/>
  <c r="BW443" i="1"/>
  <c r="CB443" i="1"/>
  <c r="BW471" i="1"/>
  <c r="CB471" i="1"/>
  <c r="BW472" i="1"/>
  <c r="CB472" i="1"/>
  <c r="BW488" i="1"/>
  <c r="CB488" i="1"/>
  <c r="BW614" i="1"/>
  <c r="CB614" i="1"/>
  <c r="BW2" i="1"/>
  <c r="CB2" i="1"/>
  <c r="BW3" i="1"/>
  <c r="CB3" i="1"/>
  <c r="BW4" i="1"/>
  <c r="CB4" i="1"/>
  <c r="BW5" i="1"/>
  <c r="CB5" i="1"/>
  <c r="BW6" i="1"/>
  <c r="CB6" i="1"/>
  <c r="CB10" i="1"/>
  <c r="BW12" i="1"/>
  <c r="CB12" i="1"/>
  <c r="BW13" i="1"/>
  <c r="CB13" i="1"/>
  <c r="BW15" i="1"/>
  <c r="CB15" i="1"/>
  <c r="BW16" i="1"/>
  <c r="CB16" i="1"/>
  <c r="BW18" i="1"/>
  <c r="CB18" i="1"/>
  <c r="BW24" i="1"/>
  <c r="CB24" i="1"/>
  <c r="BW25" i="1"/>
  <c r="CB25" i="1"/>
  <c r="BW28" i="1"/>
  <c r="CB28" i="1"/>
  <c r="BW29" i="1"/>
  <c r="CB29" i="1"/>
  <c r="BW33" i="1"/>
  <c r="CB33" i="1"/>
  <c r="BW34" i="1"/>
  <c r="CB34" i="1"/>
  <c r="BW38" i="1"/>
  <c r="CB38" i="1"/>
  <c r="BW39" i="1"/>
  <c r="CB39" i="1"/>
  <c r="BW45" i="1"/>
  <c r="CB45" i="1"/>
  <c r="BW48" i="1"/>
  <c r="CB48" i="1"/>
  <c r="BW50" i="1"/>
  <c r="CB50" i="1"/>
  <c r="BW51" i="1"/>
  <c r="CB51" i="1"/>
  <c r="BW53" i="1"/>
  <c r="CB53" i="1"/>
  <c r="BW54" i="1"/>
  <c r="CB54" i="1"/>
  <c r="BW55" i="1"/>
  <c r="CB55" i="1"/>
  <c r="BW56" i="1"/>
  <c r="CB56" i="1"/>
  <c r="BW59" i="1"/>
  <c r="CB59" i="1"/>
  <c r="BW60" i="1"/>
  <c r="CB60" i="1"/>
  <c r="BW61" i="1"/>
  <c r="CB61" i="1"/>
  <c r="BW66" i="1"/>
  <c r="CB66" i="1"/>
  <c r="BW67" i="1"/>
  <c r="CB67" i="1"/>
  <c r="BW69" i="1"/>
  <c r="CB69" i="1"/>
  <c r="BW70" i="1"/>
  <c r="CB70" i="1"/>
  <c r="BW76" i="1"/>
  <c r="CB76" i="1"/>
  <c r="BW77" i="1"/>
  <c r="CB77" i="1"/>
  <c r="BW79" i="1"/>
  <c r="CB79" i="1"/>
  <c r="BW82" i="1"/>
  <c r="CB82" i="1"/>
  <c r="BW84" i="1"/>
  <c r="CB84" i="1"/>
  <c r="BW85" i="1"/>
  <c r="CB85" i="1"/>
  <c r="BW90" i="1"/>
  <c r="CB90" i="1"/>
  <c r="BW92" i="1"/>
  <c r="CB92" i="1"/>
  <c r="BW93" i="1"/>
  <c r="CB93" i="1"/>
  <c r="BW94" i="1"/>
  <c r="CB94" i="1"/>
  <c r="BW95" i="1"/>
  <c r="CB95" i="1"/>
  <c r="BW96" i="1"/>
  <c r="CB96" i="1"/>
  <c r="BW97" i="1"/>
  <c r="CB97" i="1"/>
  <c r="BW98" i="1"/>
  <c r="CB98" i="1"/>
  <c r="BW100" i="1"/>
  <c r="CB100" i="1"/>
  <c r="BW101" i="1"/>
  <c r="CB101" i="1"/>
  <c r="BW102" i="1"/>
  <c r="CB102" i="1"/>
  <c r="BW103" i="1"/>
  <c r="CB103" i="1"/>
  <c r="BW104" i="1"/>
  <c r="CB104" i="1"/>
  <c r="BW105" i="1"/>
  <c r="CB105" i="1"/>
  <c r="BW106" i="1"/>
  <c r="CB106" i="1"/>
  <c r="BW114" i="1"/>
  <c r="CB114" i="1"/>
  <c r="BW115" i="1"/>
  <c r="CB115" i="1"/>
  <c r="BW119" i="1"/>
  <c r="CB119" i="1"/>
  <c r="BW120" i="1"/>
  <c r="CB120" i="1"/>
  <c r="BW121" i="1"/>
  <c r="CB121" i="1"/>
  <c r="BW122" i="1"/>
  <c r="CB122" i="1"/>
  <c r="BW123" i="1"/>
  <c r="CB123" i="1"/>
  <c r="BW124" i="1"/>
  <c r="CB124" i="1"/>
  <c r="BW125" i="1"/>
  <c r="CB125" i="1"/>
  <c r="BW126" i="1"/>
  <c r="CB126" i="1"/>
  <c r="BW127" i="1"/>
  <c r="CB127" i="1"/>
  <c r="BW128" i="1"/>
  <c r="CB128" i="1"/>
  <c r="BW129" i="1"/>
  <c r="CB129" i="1"/>
  <c r="BW130" i="1"/>
  <c r="CB130" i="1"/>
  <c r="CB131" i="1"/>
  <c r="BW132" i="1"/>
  <c r="CB132" i="1"/>
  <c r="BW137" i="1"/>
  <c r="CB137" i="1"/>
  <c r="BW138" i="1"/>
  <c r="CB138" i="1"/>
  <c r="BW139" i="1"/>
  <c r="CB139" i="1"/>
  <c r="BW141" i="1"/>
  <c r="CB141" i="1"/>
  <c r="BW142" i="1"/>
  <c r="CB142" i="1"/>
  <c r="BW144" i="1"/>
  <c r="CB144" i="1"/>
  <c r="BW145" i="1"/>
  <c r="CB145" i="1"/>
  <c r="BW146" i="1"/>
  <c r="CB146" i="1"/>
  <c r="BW147" i="1"/>
  <c r="CB147" i="1"/>
  <c r="BW148" i="1"/>
  <c r="CB148" i="1"/>
  <c r="BW154" i="1"/>
  <c r="CB154" i="1"/>
  <c r="BW155" i="1"/>
  <c r="CB155" i="1"/>
  <c r="BW156" i="1"/>
  <c r="CB156" i="1"/>
  <c r="BW161" i="1"/>
  <c r="CB161" i="1"/>
  <c r="BW162" i="1"/>
  <c r="CB162" i="1"/>
  <c r="BW165" i="1"/>
  <c r="CB165" i="1"/>
  <c r="BW166" i="1"/>
  <c r="CB166" i="1"/>
  <c r="BW167" i="1"/>
  <c r="CB167" i="1"/>
  <c r="BW168" i="1"/>
  <c r="CB168" i="1"/>
  <c r="BW169" i="1"/>
  <c r="CB169" i="1"/>
  <c r="BW170" i="1"/>
  <c r="CB170" i="1"/>
  <c r="BW171" i="1"/>
  <c r="CB171" i="1"/>
  <c r="BW172" i="1"/>
  <c r="CB172" i="1"/>
  <c r="BW174" i="1"/>
  <c r="CB174" i="1"/>
  <c r="BW175" i="1"/>
  <c r="CB175" i="1"/>
  <c r="BW176" i="1"/>
  <c r="CB176" i="1"/>
  <c r="BW177" i="1"/>
  <c r="CB177" i="1"/>
  <c r="BW178" i="1"/>
  <c r="CB178" i="1"/>
  <c r="BW180" i="1"/>
  <c r="CB180" i="1"/>
  <c r="BW181" i="1"/>
  <c r="CB181" i="1"/>
  <c r="BW185" i="1"/>
  <c r="CB185" i="1"/>
  <c r="BW186" i="1"/>
  <c r="CB186" i="1"/>
  <c r="BW187" i="1"/>
  <c r="CB187" i="1"/>
  <c r="BW188" i="1"/>
  <c r="CB188" i="1"/>
  <c r="BW191" i="1"/>
  <c r="CB191" i="1"/>
  <c r="BW192" i="1"/>
  <c r="CB192" i="1"/>
  <c r="BW193" i="1"/>
  <c r="CB193" i="1"/>
  <c r="BW194" i="1"/>
  <c r="CB194" i="1"/>
  <c r="BW195" i="1"/>
  <c r="CB195" i="1"/>
  <c r="BW196" i="1"/>
  <c r="CB196" i="1"/>
  <c r="BW198" i="1"/>
  <c r="CB198" i="1"/>
  <c r="BW199" i="1"/>
  <c r="CB199" i="1"/>
  <c r="BW201" i="1"/>
  <c r="CB201" i="1"/>
  <c r="BW202" i="1"/>
  <c r="CB202" i="1"/>
  <c r="BW203" i="1"/>
  <c r="CB203" i="1"/>
  <c r="BW204" i="1"/>
  <c r="CB204" i="1"/>
  <c r="BW205" i="1"/>
  <c r="CB205" i="1"/>
  <c r="BW206" i="1"/>
  <c r="CB206" i="1"/>
  <c r="CB208" i="1"/>
  <c r="BW209" i="1"/>
  <c r="CB209" i="1"/>
  <c r="BW210" i="1"/>
  <c r="CB210" i="1"/>
  <c r="BW211" i="1"/>
  <c r="CB211" i="1"/>
  <c r="BW212" i="1"/>
  <c r="CB212" i="1"/>
  <c r="BW213" i="1"/>
  <c r="CB213" i="1"/>
  <c r="BW215" i="1"/>
  <c r="CB215" i="1"/>
  <c r="BW217" i="1"/>
  <c r="CB217" i="1"/>
  <c r="BW218" i="1"/>
  <c r="CB218" i="1"/>
  <c r="BW219" i="1"/>
  <c r="CB219" i="1"/>
  <c r="BW220" i="1"/>
  <c r="CB220" i="1"/>
  <c r="BW221" i="1"/>
  <c r="CB221" i="1"/>
  <c r="BW223" i="1"/>
  <c r="CB223" i="1"/>
  <c r="BW224" i="1"/>
  <c r="CB224" i="1"/>
  <c r="BW226" i="1"/>
  <c r="CB226" i="1"/>
  <c r="BW227" i="1"/>
  <c r="CB227" i="1"/>
  <c r="BW228" i="1"/>
  <c r="CB228" i="1"/>
  <c r="BW229" i="1"/>
  <c r="CB229" i="1"/>
  <c r="BW230" i="1"/>
  <c r="CB230" i="1"/>
  <c r="BW231" i="1"/>
  <c r="CB231" i="1"/>
  <c r="BW232" i="1"/>
  <c r="CB232" i="1"/>
  <c r="CB233" i="1"/>
  <c r="BW234" i="1"/>
  <c r="CB234" i="1"/>
  <c r="CB235" i="1"/>
  <c r="BW236" i="1"/>
  <c r="CB236" i="1"/>
  <c r="BW237" i="1"/>
  <c r="CB237" i="1"/>
  <c r="BW238" i="1"/>
  <c r="CB238" i="1"/>
  <c r="BW240" i="1"/>
  <c r="CB240" i="1"/>
  <c r="BW242" i="1"/>
  <c r="CB242" i="1"/>
  <c r="BW243" i="1"/>
  <c r="CB243" i="1"/>
  <c r="BW244" i="1"/>
  <c r="CB244" i="1"/>
  <c r="BW245" i="1"/>
  <c r="CB245" i="1"/>
  <c r="BW246" i="1"/>
  <c r="CB246" i="1"/>
  <c r="CB247" i="1"/>
  <c r="BW248" i="1"/>
  <c r="CB248" i="1"/>
  <c r="BW249" i="1"/>
  <c r="CB249" i="1"/>
  <c r="BW250" i="1"/>
  <c r="CB250" i="1"/>
  <c r="CB251" i="1"/>
  <c r="CB252" i="1"/>
  <c r="BW254" i="1"/>
  <c r="CB254" i="1"/>
  <c r="BW255" i="1"/>
  <c r="CB255" i="1"/>
  <c r="BW256" i="1"/>
  <c r="CB256" i="1"/>
  <c r="BW257" i="1"/>
  <c r="CB257" i="1"/>
  <c r="CB258" i="1"/>
  <c r="BW260" i="1"/>
  <c r="CB260" i="1"/>
  <c r="BW261" i="1"/>
  <c r="CB261" i="1"/>
  <c r="CB262" i="1"/>
  <c r="BW263" i="1"/>
  <c r="CB263" i="1"/>
  <c r="BW264" i="1"/>
  <c r="CB264" i="1"/>
  <c r="BW265" i="1"/>
  <c r="CB265" i="1"/>
  <c r="BW266" i="1"/>
  <c r="CB266" i="1"/>
  <c r="BW267" i="1"/>
  <c r="CB267" i="1"/>
  <c r="BW268" i="1"/>
  <c r="CB268" i="1"/>
  <c r="BW269" i="1"/>
  <c r="CB269" i="1"/>
  <c r="BW270" i="1"/>
  <c r="CB270" i="1"/>
  <c r="BW271" i="1"/>
  <c r="CB271" i="1"/>
  <c r="BW272" i="1"/>
  <c r="CB272" i="1"/>
  <c r="BW273" i="1"/>
  <c r="CB273" i="1"/>
  <c r="BW275" i="1"/>
  <c r="CB275" i="1"/>
  <c r="BW276" i="1"/>
  <c r="CB276" i="1"/>
  <c r="BW277" i="1"/>
  <c r="CB277" i="1"/>
  <c r="BW278" i="1"/>
  <c r="CB278" i="1"/>
  <c r="BW279" i="1"/>
  <c r="CB279" i="1"/>
  <c r="BW280" i="1"/>
  <c r="CB280" i="1"/>
  <c r="CB281" i="1"/>
  <c r="BW282" i="1"/>
  <c r="CB282" i="1"/>
  <c r="BW283" i="1"/>
  <c r="CB283" i="1"/>
  <c r="BW285" i="1"/>
  <c r="CB285" i="1"/>
  <c r="BW288" i="1"/>
  <c r="CB288" i="1"/>
  <c r="BW289" i="1"/>
  <c r="CB289" i="1"/>
  <c r="CB290" i="1"/>
  <c r="BW292" i="1"/>
  <c r="CB292" i="1"/>
  <c r="BW293" i="1"/>
  <c r="CB293" i="1"/>
  <c r="BW294" i="1"/>
  <c r="CB294" i="1"/>
  <c r="BW295" i="1"/>
  <c r="CB295" i="1"/>
  <c r="BW296" i="1"/>
  <c r="CB296" i="1"/>
  <c r="BW297" i="1"/>
  <c r="CB297" i="1"/>
  <c r="BW300" i="1"/>
  <c r="CB300" i="1"/>
  <c r="BW302" i="1"/>
  <c r="CB302" i="1"/>
  <c r="BW303" i="1"/>
  <c r="CB303" i="1"/>
  <c r="BW304" i="1"/>
  <c r="CB304" i="1"/>
  <c r="BW307" i="1"/>
  <c r="CB307" i="1"/>
  <c r="BW308" i="1"/>
  <c r="CB308" i="1"/>
  <c r="BW309" i="1"/>
  <c r="CB309" i="1"/>
  <c r="BW310" i="1"/>
  <c r="CB310" i="1"/>
  <c r="BW313" i="1"/>
  <c r="CB313" i="1"/>
  <c r="BW317" i="1"/>
  <c r="CB317" i="1"/>
  <c r="BW318" i="1"/>
  <c r="CB318" i="1"/>
  <c r="BW319" i="1"/>
  <c r="CB319" i="1"/>
  <c r="BW320" i="1"/>
  <c r="CB320" i="1"/>
  <c r="BW321" i="1"/>
  <c r="CB321" i="1"/>
  <c r="BW323" i="1"/>
  <c r="CB323" i="1"/>
  <c r="BW324" i="1"/>
  <c r="CB324" i="1"/>
  <c r="CB325" i="1"/>
  <c r="CB326" i="1"/>
  <c r="CB327" i="1"/>
  <c r="CB328" i="1"/>
  <c r="CB329" i="1"/>
  <c r="BW330" i="1"/>
  <c r="CB330" i="1"/>
  <c r="BW331" i="1"/>
  <c r="CB331" i="1"/>
  <c r="BW333" i="1"/>
  <c r="CB333" i="1"/>
  <c r="BW334" i="1"/>
  <c r="CB334" i="1"/>
  <c r="BW335" i="1"/>
  <c r="CB335" i="1"/>
  <c r="BW336" i="1"/>
  <c r="CB336" i="1"/>
  <c r="CB337" i="1"/>
  <c r="BW338" i="1"/>
  <c r="CB338" i="1"/>
  <c r="BW341" i="1"/>
  <c r="CB341" i="1"/>
  <c r="CB342" i="1"/>
  <c r="CB343" i="1"/>
  <c r="CB344" i="1"/>
  <c r="BW345" i="1"/>
  <c r="CB345" i="1"/>
  <c r="BW346" i="1"/>
  <c r="CB346" i="1"/>
  <c r="BW347" i="1"/>
  <c r="CB347" i="1"/>
  <c r="CB348" i="1"/>
  <c r="BW349" i="1"/>
  <c r="CB349" i="1"/>
  <c r="BW350" i="1"/>
  <c r="CB350" i="1"/>
  <c r="BW351" i="1"/>
  <c r="CB351" i="1"/>
  <c r="BW352" i="1"/>
  <c r="CB352" i="1"/>
  <c r="BW353" i="1"/>
  <c r="CB353" i="1"/>
  <c r="BW354" i="1"/>
  <c r="CB354" i="1"/>
  <c r="BW355" i="1"/>
  <c r="CB355" i="1"/>
  <c r="BW356" i="1"/>
  <c r="CB356" i="1"/>
  <c r="BW357" i="1"/>
  <c r="CB357" i="1"/>
  <c r="CB358" i="1"/>
  <c r="BW359" i="1"/>
  <c r="CB359" i="1"/>
  <c r="BW360" i="1"/>
  <c r="CB360" i="1"/>
  <c r="BW361" i="1"/>
  <c r="CB361" i="1"/>
  <c r="BW362" i="1"/>
  <c r="CB362" i="1"/>
  <c r="BW363" i="1"/>
  <c r="CB363" i="1"/>
  <c r="CB364" i="1"/>
  <c r="BW365" i="1"/>
  <c r="CB365" i="1"/>
  <c r="BW366" i="1"/>
  <c r="CB366" i="1"/>
  <c r="BW367" i="1"/>
  <c r="CB367" i="1"/>
  <c r="BW368" i="1"/>
  <c r="CB368" i="1"/>
  <c r="BW369" i="1"/>
  <c r="CB369" i="1"/>
  <c r="BW370" i="1"/>
  <c r="CB370" i="1"/>
  <c r="BW371" i="1"/>
  <c r="CB371" i="1"/>
  <c r="BW373" i="1"/>
  <c r="CB373" i="1"/>
  <c r="CB374" i="1"/>
  <c r="BW375" i="1"/>
  <c r="CB375" i="1"/>
  <c r="BW376" i="1"/>
  <c r="CB376" i="1"/>
  <c r="BW377" i="1"/>
  <c r="CB377" i="1"/>
  <c r="BW378" i="1"/>
  <c r="CB378" i="1"/>
  <c r="BW380" i="1"/>
  <c r="CB380" i="1"/>
  <c r="BW381" i="1"/>
  <c r="CB381" i="1"/>
  <c r="BW382" i="1"/>
  <c r="CB382" i="1"/>
  <c r="BW383" i="1"/>
  <c r="CB383" i="1"/>
  <c r="BW385" i="1"/>
  <c r="CB385" i="1"/>
  <c r="BW386" i="1"/>
  <c r="CB386" i="1"/>
  <c r="BW387" i="1"/>
  <c r="CB387" i="1"/>
  <c r="BW388" i="1"/>
  <c r="CB388" i="1"/>
  <c r="BW389" i="1"/>
  <c r="CB389" i="1"/>
  <c r="BW390" i="1"/>
  <c r="CB390" i="1"/>
  <c r="BW391" i="1"/>
  <c r="CB391" i="1"/>
  <c r="BW392" i="1"/>
  <c r="CB392" i="1"/>
  <c r="BW393" i="1"/>
  <c r="CB393" i="1"/>
  <c r="BW394" i="1"/>
  <c r="CB394" i="1"/>
  <c r="CB395" i="1"/>
  <c r="BW397" i="1"/>
  <c r="CB397" i="1"/>
  <c r="BW398" i="1"/>
  <c r="CB398" i="1"/>
  <c r="BW399" i="1"/>
  <c r="CB399" i="1"/>
  <c r="BW401" i="1"/>
  <c r="CB401" i="1"/>
  <c r="BW402" i="1"/>
  <c r="CB402" i="1"/>
  <c r="BW403" i="1"/>
  <c r="CB403" i="1"/>
  <c r="BW404" i="1"/>
  <c r="CB404" i="1"/>
  <c r="BW405" i="1"/>
  <c r="CB405" i="1"/>
  <c r="BW406" i="1"/>
  <c r="CB406" i="1"/>
  <c r="BW407" i="1"/>
  <c r="CB407" i="1"/>
  <c r="BW408" i="1"/>
  <c r="CB408" i="1"/>
  <c r="BW409" i="1"/>
  <c r="CB409" i="1"/>
  <c r="BW410" i="1"/>
  <c r="CB410" i="1"/>
  <c r="BW411" i="1"/>
  <c r="CB411" i="1"/>
  <c r="BW412" i="1"/>
  <c r="CB412" i="1"/>
  <c r="BW413" i="1"/>
  <c r="CB413" i="1"/>
  <c r="BW414" i="1"/>
  <c r="CB414" i="1"/>
  <c r="BW415" i="1"/>
  <c r="CB415" i="1"/>
  <c r="BW416" i="1"/>
  <c r="CB416" i="1"/>
  <c r="BW417" i="1"/>
  <c r="CB417" i="1"/>
  <c r="BW419" i="1"/>
  <c r="CB419" i="1"/>
  <c r="BW420" i="1"/>
  <c r="CB420" i="1"/>
  <c r="BW421" i="1"/>
  <c r="CB421" i="1"/>
  <c r="BW422" i="1"/>
  <c r="CB422" i="1"/>
  <c r="BW423" i="1"/>
  <c r="CB423" i="1"/>
  <c r="BW424" i="1"/>
  <c r="CB424" i="1"/>
  <c r="BW425" i="1"/>
  <c r="CB425" i="1"/>
  <c r="BW426" i="1"/>
  <c r="CB426" i="1"/>
  <c r="BW427" i="1"/>
  <c r="CB427" i="1"/>
  <c r="BW428" i="1"/>
  <c r="CB428" i="1"/>
  <c r="BW429" i="1"/>
  <c r="CB429" i="1"/>
  <c r="BW430" i="1"/>
  <c r="CB430" i="1"/>
  <c r="BW431" i="1"/>
  <c r="CB431" i="1"/>
  <c r="BW432" i="1"/>
  <c r="CB432" i="1"/>
  <c r="BW435" i="1"/>
  <c r="CB435" i="1"/>
  <c r="BW436" i="1"/>
  <c r="CB436" i="1"/>
  <c r="BW437" i="1"/>
  <c r="CB437" i="1"/>
  <c r="BW438" i="1"/>
  <c r="CB438" i="1"/>
  <c r="BW439" i="1"/>
  <c r="CB439" i="1"/>
  <c r="BW440" i="1"/>
  <c r="CB440" i="1"/>
  <c r="BW441" i="1"/>
  <c r="CB441" i="1"/>
  <c r="BW442" i="1"/>
  <c r="CB442" i="1"/>
  <c r="BW444" i="1"/>
  <c r="CB444" i="1"/>
  <c r="BW445" i="1"/>
  <c r="CB445" i="1"/>
  <c r="BW446" i="1"/>
  <c r="CB446" i="1"/>
  <c r="BW447" i="1"/>
  <c r="CB447" i="1"/>
  <c r="BW448" i="1"/>
  <c r="CB448" i="1"/>
  <c r="BW449" i="1"/>
  <c r="CB449" i="1"/>
  <c r="BW450" i="1"/>
  <c r="CB450" i="1"/>
  <c r="BW451" i="1"/>
  <c r="CB451" i="1"/>
  <c r="BW452" i="1"/>
  <c r="CB452" i="1"/>
  <c r="BW453" i="1"/>
  <c r="CB453" i="1"/>
  <c r="BW455" i="1"/>
  <c r="CB455" i="1"/>
  <c r="BW456" i="1"/>
  <c r="CB456" i="1"/>
  <c r="BW457" i="1"/>
  <c r="CB457" i="1"/>
  <c r="BW458" i="1"/>
  <c r="CB458" i="1"/>
  <c r="BW459" i="1"/>
  <c r="CB459" i="1"/>
  <c r="BW460" i="1"/>
  <c r="CB460" i="1"/>
  <c r="BW461" i="1"/>
  <c r="CB461" i="1"/>
  <c r="BW462" i="1"/>
  <c r="CB462" i="1"/>
  <c r="BW463" i="1"/>
  <c r="CB463" i="1"/>
  <c r="BW464" i="1"/>
  <c r="CB464" i="1"/>
  <c r="BW465" i="1"/>
  <c r="CB465" i="1"/>
  <c r="BW466" i="1"/>
  <c r="CB466" i="1"/>
  <c r="CB468" i="1"/>
  <c r="CB469" i="1"/>
  <c r="BW470" i="1"/>
  <c r="CB470" i="1"/>
  <c r="BW473" i="1"/>
  <c r="CB473" i="1"/>
  <c r="BW474" i="1"/>
  <c r="CB474" i="1"/>
  <c r="BW476" i="1"/>
  <c r="CB476" i="1"/>
  <c r="BW477" i="1"/>
  <c r="CB477" i="1"/>
  <c r="BW478" i="1"/>
  <c r="CB478" i="1"/>
  <c r="BW479" i="1"/>
  <c r="CB479" i="1"/>
  <c r="BW480" i="1"/>
  <c r="CB480" i="1"/>
  <c r="BW481" i="1"/>
  <c r="CB481" i="1"/>
  <c r="BW482" i="1"/>
  <c r="CB482" i="1"/>
  <c r="BW483" i="1"/>
  <c r="CB483" i="1"/>
  <c r="BW485" i="1"/>
  <c r="CB485" i="1"/>
  <c r="BW486" i="1"/>
  <c r="CB486" i="1"/>
  <c r="BW487" i="1"/>
  <c r="CB487" i="1"/>
  <c r="BW490" i="1"/>
  <c r="CB490" i="1"/>
  <c r="CB491" i="1"/>
  <c r="BW492" i="1"/>
  <c r="CB492" i="1"/>
  <c r="BW493" i="1"/>
  <c r="CB493" i="1"/>
  <c r="BW494" i="1"/>
  <c r="CB494" i="1"/>
  <c r="BW495" i="1"/>
  <c r="CB495" i="1"/>
  <c r="CB496" i="1"/>
  <c r="CB497" i="1"/>
  <c r="BW498" i="1"/>
  <c r="CB498" i="1"/>
  <c r="BW499" i="1"/>
  <c r="CB499" i="1"/>
  <c r="BW500" i="1"/>
  <c r="CB500" i="1"/>
  <c r="BW501" i="1"/>
  <c r="CB501" i="1"/>
  <c r="BW502" i="1"/>
  <c r="CB502" i="1"/>
  <c r="BW503" i="1"/>
  <c r="CB503" i="1"/>
  <c r="BW504" i="1"/>
  <c r="CB504" i="1"/>
  <c r="BW505" i="1"/>
  <c r="CB505" i="1"/>
  <c r="CB506" i="1"/>
  <c r="BW507" i="1"/>
  <c r="CB507" i="1"/>
  <c r="BW508" i="1"/>
  <c r="CB508" i="1"/>
  <c r="BW509" i="1"/>
  <c r="CB509" i="1"/>
  <c r="BW510" i="1"/>
  <c r="CB510" i="1"/>
  <c r="BW511" i="1"/>
  <c r="CB511" i="1"/>
  <c r="BW514" i="1"/>
  <c r="CB514" i="1"/>
  <c r="BW515" i="1"/>
  <c r="CB515" i="1"/>
  <c r="BW516" i="1"/>
  <c r="CB516" i="1"/>
  <c r="BW517" i="1"/>
  <c r="CB517" i="1"/>
  <c r="BW518" i="1"/>
  <c r="CB518" i="1"/>
  <c r="CB519" i="1"/>
  <c r="BW520" i="1"/>
  <c r="CB520" i="1"/>
  <c r="BW521" i="1"/>
  <c r="CB521" i="1"/>
  <c r="CB522" i="1"/>
  <c r="BW523" i="1"/>
  <c r="CB523" i="1"/>
  <c r="BW524" i="1"/>
  <c r="CB524" i="1"/>
  <c r="BW525" i="1"/>
  <c r="CB525" i="1"/>
  <c r="BW526" i="1"/>
  <c r="CB526" i="1"/>
  <c r="BW527" i="1"/>
  <c r="CB527" i="1"/>
  <c r="BW528" i="1"/>
  <c r="CB528" i="1"/>
  <c r="BW529" i="1"/>
  <c r="CB529" i="1"/>
  <c r="BW530" i="1"/>
  <c r="CB530" i="1"/>
  <c r="BW531" i="1"/>
  <c r="CB531" i="1"/>
  <c r="BW532" i="1"/>
  <c r="CB532" i="1"/>
  <c r="BW533" i="1"/>
  <c r="CB533" i="1"/>
  <c r="BW534" i="1"/>
  <c r="CB534" i="1"/>
  <c r="BW535" i="1"/>
  <c r="CB535" i="1"/>
  <c r="BW536" i="1"/>
  <c r="CB536" i="1"/>
  <c r="BW537" i="1"/>
  <c r="CB537" i="1"/>
  <c r="BW538" i="1"/>
  <c r="CB538" i="1"/>
  <c r="BW539" i="1"/>
  <c r="CB539" i="1"/>
  <c r="BW540" i="1"/>
  <c r="CB540" i="1"/>
  <c r="BW542" i="1"/>
  <c r="CB542" i="1"/>
  <c r="BW543" i="1"/>
  <c r="CB543" i="1"/>
  <c r="BW544" i="1"/>
  <c r="CB544" i="1"/>
  <c r="BW545" i="1"/>
  <c r="CB545" i="1"/>
  <c r="BW546" i="1"/>
  <c r="CB546" i="1"/>
  <c r="BW547" i="1"/>
  <c r="CB547" i="1"/>
  <c r="BW548" i="1"/>
  <c r="CB548" i="1"/>
  <c r="BW549" i="1"/>
  <c r="CB549" i="1"/>
  <c r="BW551" i="1"/>
  <c r="CB551" i="1"/>
  <c r="BW552" i="1"/>
  <c r="CB552" i="1"/>
  <c r="BW553" i="1"/>
  <c r="CB553" i="1"/>
  <c r="BW554" i="1"/>
  <c r="CB554" i="1"/>
  <c r="BW555" i="1"/>
  <c r="CB555" i="1"/>
  <c r="BW556" i="1"/>
  <c r="CB556" i="1"/>
  <c r="BW557" i="1"/>
  <c r="CB557" i="1"/>
  <c r="BW558" i="1"/>
  <c r="CB558" i="1"/>
  <c r="BW559" i="1"/>
  <c r="CB559" i="1"/>
  <c r="BW560" i="1"/>
  <c r="CB560" i="1"/>
  <c r="BW561" i="1"/>
  <c r="CB561" i="1"/>
  <c r="BW562" i="1"/>
  <c r="CB562" i="1"/>
  <c r="BW563" i="1"/>
  <c r="CB563" i="1"/>
  <c r="BW564" i="1"/>
  <c r="CB564" i="1"/>
  <c r="BW565" i="1"/>
  <c r="CB565" i="1"/>
  <c r="BW566" i="1"/>
  <c r="CB566" i="1"/>
  <c r="BW568" i="1"/>
  <c r="CB568" i="1"/>
  <c r="BW569" i="1"/>
  <c r="CB569" i="1"/>
  <c r="BW570" i="1"/>
  <c r="CB570" i="1"/>
  <c r="BW571" i="1"/>
  <c r="CB571" i="1"/>
  <c r="BW572" i="1"/>
  <c r="CB572" i="1"/>
  <c r="BW573" i="1"/>
  <c r="CB573" i="1"/>
  <c r="BW574" i="1"/>
  <c r="CB574" i="1"/>
  <c r="BW575" i="1"/>
  <c r="CB575" i="1"/>
  <c r="BW576" i="1"/>
  <c r="CB576" i="1"/>
  <c r="BW578" i="1"/>
  <c r="CB578" i="1"/>
  <c r="BW579" i="1"/>
  <c r="CB579" i="1"/>
  <c r="BW580" i="1"/>
  <c r="CB580" i="1"/>
  <c r="BW581" i="1"/>
  <c r="CB581" i="1"/>
  <c r="BW582" i="1"/>
  <c r="CB582" i="1"/>
  <c r="BW583" i="1"/>
  <c r="CB583" i="1"/>
  <c r="BW584" i="1"/>
  <c r="CB584" i="1"/>
  <c r="BW585" i="1"/>
  <c r="CB585" i="1"/>
  <c r="BW586" i="1"/>
  <c r="CB586" i="1"/>
  <c r="BW587" i="1"/>
  <c r="CB587" i="1"/>
  <c r="BW588" i="1"/>
  <c r="CB588" i="1"/>
  <c r="BW589" i="1"/>
  <c r="CB589" i="1"/>
  <c r="BW590" i="1"/>
  <c r="CB590" i="1"/>
  <c r="BW591" i="1"/>
  <c r="CB591" i="1"/>
  <c r="BW592" i="1"/>
  <c r="CB592" i="1"/>
  <c r="BW593" i="1"/>
  <c r="CB593" i="1"/>
  <c r="BW594" i="1"/>
  <c r="CB594" i="1"/>
  <c r="BW595" i="1"/>
  <c r="CB595" i="1"/>
  <c r="BW597" i="1"/>
  <c r="CB597" i="1"/>
  <c r="BW598" i="1"/>
  <c r="CB598" i="1"/>
  <c r="BW599" i="1"/>
  <c r="CB599" i="1"/>
  <c r="BW600" i="1"/>
  <c r="CB600" i="1"/>
  <c r="BW601" i="1"/>
  <c r="CB601" i="1"/>
  <c r="BW602" i="1"/>
  <c r="CB602" i="1"/>
  <c r="BW603" i="1"/>
  <c r="CB603" i="1"/>
  <c r="BW604" i="1"/>
  <c r="CB604" i="1"/>
  <c r="BW605" i="1"/>
  <c r="CB605" i="1"/>
  <c r="BW606" i="1"/>
  <c r="CB606" i="1"/>
  <c r="BW607" i="1"/>
  <c r="CB607" i="1"/>
  <c r="BW608" i="1"/>
  <c r="CB608" i="1"/>
  <c r="BW609" i="1"/>
  <c r="CB609" i="1"/>
  <c r="BW610" i="1"/>
  <c r="CB610" i="1"/>
  <c r="BW611" i="1"/>
  <c r="CB611" i="1"/>
  <c r="BW612" i="1"/>
  <c r="CB612" i="1"/>
  <c r="BW615" i="1"/>
  <c r="CB615" i="1"/>
  <c r="BW616" i="1"/>
  <c r="CB616" i="1"/>
  <c r="BW617" i="1"/>
  <c r="CB617" i="1"/>
  <c r="BW618" i="1"/>
  <c r="CB618" i="1"/>
  <c r="BW619" i="1"/>
  <c r="CB619" i="1"/>
  <c r="BW620" i="1"/>
  <c r="CB620" i="1"/>
  <c r="BW621" i="1"/>
  <c r="CB621" i="1"/>
  <c r="BW622" i="1"/>
  <c r="CB622" i="1"/>
  <c r="BW624" i="1"/>
  <c r="CB624" i="1"/>
  <c r="BW625" i="1"/>
  <c r="CB625" i="1"/>
  <c r="BW626" i="1"/>
  <c r="CB626" i="1"/>
  <c r="BW627" i="1"/>
  <c r="CB627" i="1"/>
  <c r="BW628" i="1"/>
  <c r="CB628" i="1"/>
  <c r="BW629" i="1"/>
  <c r="CB629" i="1"/>
  <c r="BW630" i="1"/>
  <c r="CB630" i="1"/>
  <c r="BW631" i="1"/>
  <c r="CB631" i="1"/>
  <c r="BW632" i="1"/>
  <c r="CB632" i="1"/>
  <c r="BW633" i="1"/>
  <c r="CB633" i="1"/>
  <c r="BW634" i="1"/>
  <c r="CB634" i="1"/>
  <c r="BW635" i="1"/>
  <c r="CB635" i="1"/>
  <c r="BW636" i="1"/>
  <c r="CB636" i="1"/>
  <c r="BW637" i="1"/>
  <c r="CB637" i="1"/>
  <c r="BW638" i="1"/>
  <c r="CB638" i="1"/>
  <c r="CB639" i="1"/>
  <c r="BW640" i="1"/>
  <c r="CB640" i="1"/>
  <c r="BW641" i="1"/>
  <c r="CB641" i="1"/>
  <c r="BW642" i="1"/>
  <c r="CB642" i="1"/>
  <c r="BW643" i="1"/>
  <c r="CB643" i="1"/>
  <c r="BW644" i="1"/>
  <c r="CB644" i="1"/>
  <c r="BW645" i="1"/>
  <c r="CB645" i="1"/>
  <c r="BW646" i="1"/>
  <c r="CB646" i="1"/>
  <c r="BW647" i="1"/>
  <c r="CB647" i="1"/>
  <c r="BW648" i="1"/>
  <c r="CB648" i="1"/>
  <c r="BW649" i="1"/>
  <c r="CB649" i="1"/>
  <c r="BW650" i="1"/>
  <c r="CB650" i="1"/>
  <c r="CB651" i="1"/>
  <c r="BW652" i="1"/>
  <c r="CB652" i="1"/>
  <c r="BW653" i="1"/>
  <c r="CB653" i="1"/>
  <c r="BW654" i="1"/>
  <c r="CB654" i="1"/>
  <c r="BW655" i="1"/>
  <c r="CB655" i="1"/>
  <c r="BW656" i="1"/>
  <c r="CB656" i="1"/>
  <c r="BW657" i="1"/>
  <c r="CB657" i="1"/>
  <c r="BW658" i="1"/>
  <c r="CB658" i="1"/>
  <c r="BW659" i="1"/>
  <c r="CB659" i="1"/>
  <c r="BX88" i="1" l="1"/>
  <c r="BX532" i="1"/>
  <c r="BX331" i="1"/>
  <c r="BX382" i="1"/>
  <c r="BX571" i="1"/>
  <c r="BX618" i="1"/>
  <c r="BX473" i="1"/>
  <c r="BX378" i="1"/>
  <c r="BX480" i="1"/>
  <c r="BX142" i="1"/>
  <c r="BX455" i="1"/>
  <c r="BX468" i="1"/>
  <c r="BX397" i="1"/>
  <c r="BX129" i="1"/>
  <c r="BX424" i="1"/>
  <c r="BX269" i="1"/>
  <c r="BX34" i="1"/>
  <c r="BX401" i="1"/>
  <c r="BX451" i="1"/>
  <c r="BX504" i="1"/>
  <c r="BX25" i="1"/>
  <c r="BX507" i="1"/>
  <c r="BX342" i="1"/>
  <c r="BX547" i="1"/>
  <c r="BX605" i="1"/>
  <c r="BX621" i="1"/>
  <c r="BX608" i="1"/>
  <c r="BX574" i="1"/>
  <c r="BX510" i="1"/>
  <c r="BX477" i="1"/>
  <c r="BX386" i="1"/>
  <c r="BX195" i="1"/>
  <c r="BX340" i="1"/>
  <c r="BX4" i="1"/>
  <c r="BX252" i="1"/>
  <c r="BX262" i="1"/>
  <c r="BX289" i="1"/>
  <c r="BX337" i="1"/>
  <c r="BX343" i="1"/>
  <c r="BX393" i="1"/>
  <c r="BX408" i="1"/>
  <c r="BX411" i="1"/>
  <c r="BX417" i="1"/>
  <c r="BX427" i="1"/>
  <c r="BX430" i="1"/>
  <c r="BX435" i="1"/>
  <c r="BX469" i="1"/>
  <c r="BX495" i="1"/>
  <c r="BX515" i="1"/>
  <c r="BX521" i="1"/>
  <c r="BX524" i="1"/>
  <c r="BX535" i="1"/>
  <c r="BX551" i="1"/>
  <c r="BX559" i="1"/>
  <c r="BX562" i="1"/>
  <c r="BX569" i="1"/>
  <c r="BX578" i="1"/>
  <c r="BX586" i="1"/>
  <c r="BX594" i="1"/>
  <c r="BX603" i="1"/>
  <c r="BX611" i="1"/>
  <c r="BX616" i="1"/>
  <c r="BX625" i="1"/>
  <c r="BX633" i="1"/>
  <c r="BX644" i="1"/>
  <c r="BX655" i="1"/>
  <c r="BX54" i="1"/>
  <c r="BX85" i="1"/>
  <c r="BX230" i="1"/>
  <c r="BX318" i="1"/>
  <c r="BX329" i="1"/>
  <c r="BX363" i="1"/>
  <c r="BX371" i="1"/>
  <c r="BX383" i="1"/>
  <c r="BX442" i="1"/>
  <c r="BX446" i="1"/>
  <c r="BX449" i="1"/>
  <c r="BX456" i="1"/>
  <c r="BX459" i="1"/>
  <c r="BX474" i="1"/>
  <c r="BX478" i="1"/>
  <c r="BX499" i="1"/>
  <c r="BX502" i="1"/>
  <c r="BX518" i="1"/>
  <c r="BX530" i="1"/>
  <c r="BX538" i="1"/>
  <c r="BX542" i="1"/>
  <c r="BX554" i="1"/>
  <c r="BX572" i="1"/>
  <c r="BX581" i="1"/>
  <c r="BX589" i="1"/>
  <c r="BX598" i="1"/>
  <c r="BX606" i="1"/>
  <c r="BX619" i="1"/>
  <c r="BX628" i="1"/>
  <c r="BX636" i="1"/>
  <c r="BX639" i="1"/>
  <c r="BX647" i="1"/>
  <c r="BX658" i="1"/>
  <c r="BX50" i="1"/>
  <c r="BX106" i="1"/>
  <c r="BX131" i="1"/>
  <c r="BX148" i="1"/>
  <c r="BX258" i="1"/>
  <c r="BX275" i="1"/>
  <c r="BX300" i="1"/>
  <c r="BX344" i="1"/>
  <c r="BX352" i="1"/>
  <c r="BX398" i="1"/>
  <c r="BX415" i="1"/>
  <c r="BX422" i="1"/>
  <c r="BX425" i="1"/>
  <c r="BX462" i="1"/>
  <c r="BX465" i="1"/>
  <c r="BX485" i="1"/>
  <c r="BX490" i="1"/>
  <c r="BX493" i="1"/>
  <c r="BX505" i="1"/>
  <c r="BX508" i="1"/>
  <c r="BX511" i="1"/>
  <c r="BX522" i="1"/>
  <c r="BX533" i="1"/>
  <c r="BX545" i="1"/>
  <c r="BX548" i="1"/>
  <c r="BX557" i="1"/>
  <c r="BX575" i="1"/>
  <c r="BX584" i="1"/>
  <c r="BX592" i="1"/>
  <c r="BX601" i="1"/>
  <c r="BX609" i="1"/>
  <c r="BX622" i="1"/>
  <c r="BX631" i="1"/>
  <c r="BX642" i="1"/>
  <c r="BX650" i="1"/>
  <c r="BX653" i="1"/>
  <c r="BX614" i="1"/>
  <c r="BX5" i="1"/>
  <c r="BX24" i="1"/>
  <c r="BX124" i="1"/>
  <c r="BX218" i="1"/>
  <c r="BX249" i="1"/>
  <c r="BX295" i="1"/>
  <c r="BX381" i="1"/>
  <c r="BX388" i="1"/>
  <c r="BX391" i="1"/>
  <c r="BX406" i="1"/>
  <c r="BX431" i="1"/>
  <c r="BX453" i="1"/>
  <c r="BX470" i="1"/>
  <c r="BX497" i="1"/>
  <c r="BX516" i="1"/>
  <c r="BX525" i="1"/>
  <c r="BX528" i="1"/>
  <c r="BX536" i="1"/>
  <c r="BX552" i="1"/>
  <c r="BX563" i="1"/>
  <c r="BX566" i="1"/>
  <c r="BX570" i="1"/>
  <c r="BX579" i="1"/>
  <c r="BX587" i="1"/>
  <c r="BX595" i="1"/>
  <c r="BX604" i="1"/>
  <c r="BX612" i="1"/>
  <c r="BX617" i="1"/>
  <c r="BX626" i="1"/>
  <c r="BX634" i="1"/>
  <c r="BX645" i="1"/>
  <c r="BX656" i="1"/>
  <c r="BX151" i="1"/>
  <c r="BX95" i="1"/>
  <c r="BX313" i="1"/>
  <c r="BX395" i="1"/>
  <c r="BX403" i="1"/>
  <c r="BX440" i="1"/>
  <c r="BX447" i="1"/>
  <c r="BX457" i="1"/>
  <c r="BX460" i="1"/>
  <c r="BX479" i="1"/>
  <c r="BX482" i="1"/>
  <c r="BX491" i="1"/>
  <c r="BX500" i="1"/>
  <c r="BX503" i="1"/>
  <c r="BX506" i="1"/>
  <c r="BX531" i="1"/>
  <c r="BX539" i="1"/>
  <c r="BX543" i="1"/>
  <c r="BX555" i="1"/>
  <c r="BX573" i="1"/>
  <c r="BX582" i="1"/>
  <c r="BX590" i="1"/>
  <c r="BX599" i="1"/>
  <c r="BX607" i="1"/>
  <c r="BX620" i="1"/>
  <c r="BX629" i="1"/>
  <c r="BX637" i="1"/>
  <c r="BX640" i="1"/>
  <c r="BX648" i="1"/>
  <c r="BX651" i="1"/>
  <c r="BX659" i="1"/>
  <c r="BX143" i="1"/>
  <c r="BX3" i="1"/>
  <c r="BX172" i="1"/>
  <c r="BX246" i="1"/>
  <c r="BX374" i="1"/>
  <c r="BX410" i="1"/>
  <c r="BX413" i="1"/>
  <c r="BX416" i="1"/>
  <c r="BX420" i="1"/>
  <c r="BX426" i="1"/>
  <c r="BX429" i="1"/>
  <c r="BX437" i="1"/>
  <c r="BX463" i="1"/>
  <c r="BX494" i="1"/>
  <c r="BX514" i="1"/>
  <c r="BX520" i="1"/>
  <c r="BX523" i="1"/>
  <c r="BX534" i="1"/>
  <c r="BX549" i="1"/>
  <c r="BX558" i="1"/>
  <c r="BX561" i="1"/>
  <c r="BX576" i="1"/>
  <c r="BX585" i="1"/>
  <c r="BX593" i="1"/>
  <c r="BX602" i="1"/>
  <c r="BX610" i="1"/>
  <c r="BX624" i="1"/>
  <c r="BX632" i="1"/>
  <c r="BX643" i="1"/>
  <c r="BX654" i="1"/>
  <c r="BX597" i="1"/>
  <c r="BX461" i="1"/>
  <c r="BX389" i="1"/>
  <c r="BX185" i="1"/>
  <c r="BX600" i="1"/>
  <c r="BX498" i="1"/>
  <c r="BX483" i="1"/>
  <c r="BX445" i="1"/>
  <c r="BX354" i="1"/>
  <c r="BX293" i="1"/>
  <c r="BX224" i="1"/>
  <c r="BX56" i="1"/>
  <c r="BX657" i="1"/>
  <c r="BX646" i="1"/>
  <c r="BX635" i="1"/>
  <c r="BX588" i="1"/>
  <c r="BX537" i="1"/>
  <c r="BX487" i="1"/>
  <c r="BX303" i="1"/>
  <c r="BX237" i="1"/>
  <c r="BX101" i="1"/>
  <c r="BX649" i="1"/>
  <c r="BX638" i="1"/>
  <c r="BX591" i="1"/>
  <c r="BX564" i="1"/>
  <c r="BX553" i="1"/>
  <c r="BX526" i="1"/>
  <c r="BX627" i="1"/>
  <c r="BX580" i="1"/>
  <c r="BX556" i="1"/>
  <c r="BX529" i="1"/>
  <c r="BX517" i="1"/>
  <c r="BX492" i="1"/>
  <c r="BX652" i="1"/>
  <c r="BX641" i="1"/>
  <c r="BX630" i="1"/>
  <c r="BX583" i="1"/>
  <c r="BX544" i="1"/>
  <c r="BX26" i="1"/>
  <c r="BX108" i="1"/>
  <c r="BX43" i="1"/>
  <c r="BX36" i="1"/>
  <c r="BX7" i="1"/>
  <c r="BX27" i="1"/>
  <c r="BX37" i="1"/>
  <c r="BX44" i="1"/>
  <c r="BX65" i="1"/>
  <c r="BX109" i="1"/>
  <c r="BX152" i="1"/>
  <c r="BX190" i="1"/>
  <c r="BX222" i="1"/>
  <c r="BX6" i="1"/>
  <c r="BX51" i="1"/>
  <c r="BX59" i="1"/>
  <c r="BX96" i="1"/>
  <c r="BX102" i="1"/>
  <c r="BX114" i="1"/>
  <c r="BX125" i="1"/>
  <c r="BX130" i="1"/>
  <c r="BX154" i="1"/>
  <c r="BX168" i="1"/>
  <c r="BX174" i="1"/>
  <c r="BX186" i="1"/>
  <c r="BX196" i="1"/>
  <c r="BX203" i="1"/>
  <c r="BX219" i="1"/>
  <c r="BX226" i="1"/>
  <c r="BX231" i="1"/>
  <c r="BX233" i="1"/>
  <c r="BX238" i="1"/>
  <c r="BX250" i="1"/>
  <c r="BX254" i="1"/>
  <c r="BX260" i="1"/>
  <c r="BX270" i="1"/>
  <c r="BX276" i="1"/>
  <c r="BX294" i="1"/>
  <c r="BX302" i="1"/>
  <c r="BX317" i="1"/>
  <c r="BX327" i="1"/>
  <c r="BX330" i="1"/>
  <c r="BX353" i="1"/>
  <c r="BX373" i="1"/>
  <c r="BX14" i="1"/>
  <c r="BX23" i="1"/>
  <c r="BX57" i="1"/>
  <c r="BX80" i="1"/>
  <c r="BX150" i="1"/>
  <c r="BX207" i="1"/>
  <c r="BX301" i="1"/>
  <c r="BX443" i="1"/>
  <c r="BX472" i="1"/>
  <c r="BX13" i="1"/>
  <c r="BX38" i="1"/>
  <c r="BX66" i="1"/>
  <c r="BX77" i="1"/>
  <c r="BX90" i="1"/>
  <c r="BX105" i="1"/>
  <c r="BX120" i="1"/>
  <c r="BX137" i="1"/>
  <c r="BX144" i="1"/>
  <c r="BX161" i="1"/>
  <c r="BX171" i="1"/>
  <c r="BX177" i="1"/>
  <c r="BX191" i="1"/>
  <c r="BX201" i="1"/>
  <c r="BX212" i="1"/>
  <c r="BX229" i="1"/>
  <c r="BX263" i="1"/>
  <c r="BX268" i="1"/>
  <c r="BX279" i="1"/>
  <c r="BX282" i="1"/>
  <c r="BX307" i="1"/>
  <c r="BX320" i="1"/>
  <c r="BX334" i="1"/>
  <c r="BX345" i="1"/>
  <c r="BX348" i="1"/>
  <c r="BX356" i="1"/>
  <c r="BX359" i="1"/>
  <c r="BX367" i="1"/>
  <c r="BX376" i="1"/>
  <c r="BX20" i="1"/>
  <c r="BX32" i="1"/>
  <c r="BX42" i="1"/>
  <c r="BX63" i="1"/>
  <c r="BX75" i="1"/>
  <c r="BX87" i="1"/>
  <c r="BX107" i="1"/>
  <c r="BX164" i="1"/>
  <c r="BX339" i="1"/>
  <c r="BX10" i="1"/>
  <c r="BX18" i="1"/>
  <c r="BX33" i="1"/>
  <c r="BX48" i="1"/>
  <c r="BX55" i="1"/>
  <c r="BX84" i="1"/>
  <c r="BX94" i="1"/>
  <c r="BX100" i="1"/>
  <c r="BX123" i="1"/>
  <c r="BX128" i="1"/>
  <c r="BX141" i="1"/>
  <c r="BX147" i="1"/>
  <c r="BX181" i="1"/>
  <c r="BX194" i="1"/>
  <c r="BX206" i="1"/>
  <c r="BX217" i="1"/>
  <c r="BX223" i="1"/>
  <c r="BX236" i="1"/>
  <c r="BX245" i="1"/>
  <c r="BX248" i="1"/>
  <c r="BX251" i="1"/>
  <c r="BX257" i="1"/>
  <c r="BX266" i="1"/>
  <c r="BX273" i="1"/>
  <c r="BX288" i="1"/>
  <c r="BX292" i="1"/>
  <c r="BX310" i="1"/>
  <c r="BX324" i="1"/>
  <c r="BX328" i="1"/>
  <c r="BX351" i="1"/>
  <c r="BX365" i="1"/>
  <c r="BX370" i="1"/>
  <c r="BX380" i="1"/>
  <c r="BX394" i="1"/>
  <c r="BX404" i="1"/>
  <c r="BX409" i="1"/>
  <c r="BX414" i="1"/>
  <c r="BX423" i="1"/>
  <c r="BX428" i="1"/>
  <c r="BX438" i="1"/>
  <c r="BX444" i="1"/>
  <c r="BX452" i="1"/>
  <c r="BX458" i="1"/>
  <c r="BX466" i="1"/>
  <c r="BX486" i="1"/>
  <c r="BX496" i="1"/>
  <c r="BX501" i="1"/>
  <c r="BX509" i="1"/>
  <c r="BX519" i="1"/>
  <c r="BX527" i="1"/>
  <c r="BX540" i="1"/>
  <c r="BX546" i="1"/>
  <c r="BX560" i="1"/>
  <c r="BX565" i="1"/>
  <c r="BX8" i="1"/>
  <c r="BX40" i="1"/>
  <c r="BX49" i="1"/>
  <c r="BX68" i="1"/>
  <c r="BX116" i="1"/>
  <c r="BX118" i="1"/>
  <c r="BX157" i="1"/>
  <c r="BX197" i="1"/>
  <c r="BX241" i="1"/>
  <c r="BX2" i="1"/>
  <c r="BX28" i="1"/>
  <c r="BX53" i="1"/>
  <c r="BX60" i="1"/>
  <c r="BX70" i="1"/>
  <c r="BX103" i="1"/>
  <c r="BX115" i="1"/>
  <c r="BX155" i="1"/>
  <c r="BX169" i="1"/>
  <c r="BX175" i="1"/>
  <c r="BX187" i="1"/>
  <c r="BX198" i="1"/>
  <c r="BX204" i="1"/>
  <c r="BX210" i="1"/>
  <c r="BX227" i="1"/>
  <c r="BX240" i="1"/>
  <c r="BX255" i="1"/>
  <c r="BX261" i="1"/>
  <c r="BX271" i="1"/>
  <c r="BX277" i="1"/>
  <c r="BX17" i="1"/>
  <c r="BX30" i="1"/>
  <c r="BX58" i="1"/>
  <c r="BX73" i="1"/>
  <c r="BX81" i="1"/>
  <c r="BX91" i="1"/>
  <c r="BX305" i="1"/>
  <c r="BX471" i="1"/>
  <c r="BX488" i="1"/>
  <c r="BX15" i="1"/>
  <c r="BX39" i="1"/>
  <c r="BX67" i="1"/>
  <c r="BX79" i="1"/>
  <c r="BX92" i="1"/>
  <c r="BX97" i="1"/>
  <c r="BX121" i="1"/>
  <c r="BX126" i="1"/>
  <c r="BX138" i="1"/>
  <c r="BX145" i="1"/>
  <c r="BX162" i="1"/>
  <c r="BX178" i="1"/>
  <c r="BX192" i="1"/>
  <c r="BX202" i="1"/>
  <c r="BX208" i="1"/>
  <c r="BX213" i="1"/>
  <c r="BX220" i="1"/>
  <c r="BX232" i="1"/>
  <c r="BX234" i="1"/>
  <c r="BX264" i="1"/>
  <c r="BX280" i="1"/>
  <c r="BX283" i="1"/>
  <c r="BX308" i="1"/>
  <c r="BX321" i="1"/>
  <c r="BX325" i="1"/>
  <c r="BX335" i="1"/>
  <c r="BX338" i="1"/>
  <c r="BX346" i="1"/>
  <c r="BX349" i="1"/>
  <c r="BX357" i="1"/>
  <c r="BX360" i="1"/>
  <c r="BX368" i="1"/>
  <c r="BX377" i="1"/>
  <c r="BX387" i="1"/>
  <c r="BX392" i="1"/>
  <c r="BX402" i="1"/>
  <c r="BX407" i="1"/>
  <c r="BX412" i="1"/>
  <c r="BX421" i="1"/>
  <c r="BX436" i="1"/>
  <c r="BX441" i="1"/>
  <c r="BX450" i="1"/>
  <c r="BX464" i="1"/>
  <c r="BX476" i="1"/>
  <c r="BX481" i="1"/>
  <c r="BX9" i="1"/>
  <c r="BX52" i="1"/>
  <c r="BX71" i="1"/>
  <c r="BX78" i="1"/>
  <c r="BX149" i="1"/>
  <c r="BX163" i="1"/>
  <c r="BX200" i="1"/>
  <c r="BX287" i="1"/>
  <c r="BX12" i="1"/>
  <c r="BX29" i="1"/>
  <c r="BX61" i="1"/>
  <c r="BX76" i="1"/>
  <c r="BX104" i="1"/>
  <c r="BX119" i="1"/>
  <c r="BX132" i="1"/>
  <c r="BX156" i="1"/>
  <c r="BX170" i="1"/>
  <c r="BX176" i="1"/>
  <c r="BX188" i="1"/>
  <c r="BX199" i="1"/>
  <c r="BX211" i="1"/>
  <c r="BX228" i="1"/>
  <c r="BX267" i="1"/>
  <c r="BX272" i="1"/>
  <c r="BX278" i="1"/>
  <c r="BX281" i="1"/>
  <c r="BX296" i="1"/>
  <c r="BX304" i="1"/>
  <c r="BX319" i="1"/>
  <c r="BX326" i="1"/>
  <c r="BX333" i="1"/>
  <c r="BX355" i="1"/>
  <c r="BX358" i="1"/>
  <c r="BX366" i="1"/>
  <c r="BX375" i="1"/>
  <c r="BX385" i="1"/>
  <c r="BX390" i="1"/>
  <c r="BX399" i="1"/>
  <c r="BX405" i="1"/>
  <c r="BX419" i="1"/>
  <c r="BX432" i="1"/>
  <c r="BX439" i="1"/>
  <c r="BX448" i="1"/>
  <c r="BX19" i="1"/>
  <c r="BX31" i="1"/>
  <c r="BX41" i="1"/>
  <c r="BX62" i="1"/>
  <c r="BX74" i="1"/>
  <c r="BX86" i="1"/>
  <c r="BX99" i="1"/>
  <c r="BX117" i="1"/>
  <c r="BX140" i="1"/>
  <c r="BX316" i="1"/>
  <c r="BX16" i="1"/>
  <c r="BX45" i="1"/>
  <c r="BX69" i="1"/>
  <c r="BX82" i="1"/>
  <c r="BX93" i="1"/>
  <c r="BX98" i="1"/>
  <c r="BX122" i="1"/>
  <c r="BX127" i="1"/>
  <c r="BX139" i="1"/>
  <c r="BX146" i="1"/>
  <c r="BX165" i="1"/>
  <c r="BX180" i="1"/>
  <c r="BX193" i="1"/>
  <c r="BX205" i="1"/>
  <c r="BX209" i="1"/>
  <c r="BX215" i="1"/>
  <c r="BX221" i="1"/>
  <c r="BX235" i="1"/>
  <c r="BX242" i="1"/>
  <c r="BX244" i="1"/>
  <c r="BX256" i="1"/>
  <c r="BX265" i="1"/>
  <c r="BX285" i="1"/>
  <c r="BX290" i="1"/>
  <c r="BX309" i="1"/>
  <c r="BX323" i="1"/>
  <c r="BX336" i="1"/>
  <c r="BX341" i="1"/>
  <c r="BX347" i="1"/>
  <c r="BX350" i="1"/>
  <c r="BX361" i="1"/>
  <c r="BX364" i="1"/>
  <c r="BX369" i="1"/>
  <c r="BX64" i="1"/>
</calcChain>
</file>

<file path=xl/sharedStrings.xml><?xml version="1.0" encoding="utf-8"?>
<sst xmlns="http://schemas.openxmlformats.org/spreadsheetml/2006/main" count="47797" uniqueCount="14557">
  <si>
    <t>ID v CREPC</t>
  </si>
  <si>
    <t>ROK_VYDANIA</t>
  </si>
  <si>
    <t>EPC_KOD</t>
  </si>
  <si>
    <t>EPC_SKUPINA</t>
  </si>
  <si>
    <t>TYP_DOKUMENTU</t>
  </si>
  <si>
    <t>ROLA</t>
  </si>
  <si>
    <t>PRACOVISKO_UVEDENE</t>
  </si>
  <si>
    <t>PODIEL</t>
  </si>
  <si>
    <t>POCET_OSOB_VO_ZVOLENEJ_ROLE_VSETKY</t>
  </si>
  <si>
    <t>POCET_OSOB_VO_ZVOLENEJ_ROLE_VS</t>
  </si>
  <si>
    <t>RECENZOVANE</t>
  </si>
  <si>
    <t>VS_ID_CREPC</t>
  </si>
  <si>
    <t>VS_NAZOV</t>
  </si>
  <si>
    <t>VS_KOD</t>
  </si>
  <si>
    <t>FAKULTA_NAZOV</t>
  </si>
  <si>
    <t>FAKULTA_KOD</t>
  </si>
  <si>
    <t>KATEDRA_NAZOV</t>
  </si>
  <si>
    <t>KATEDRA_KOD</t>
  </si>
  <si>
    <t>OBLAST_VYSKUMU_KOD</t>
  </si>
  <si>
    <t>OBLAST_VYSKUMU_KOD2</t>
  </si>
  <si>
    <t>OBLAST_VYSKUMU_KOD3</t>
  </si>
  <si>
    <t>OBLAST_VYSKUMU_KOD4</t>
  </si>
  <si>
    <t>OBLAST_VYSKUMU_KOD5</t>
  </si>
  <si>
    <t>STUDIJNY_ODBOR_KOD1</t>
  </si>
  <si>
    <t>STUDIJNY_ODBOR_KOD2</t>
  </si>
  <si>
    <t>STUDIJNY_ODBOR_KOD3</t>
  </si>
  <si>
    <t>STUDIJNY_ODBOR_KOD4</t>
  </si>
  <si>
    <t>STUDIJNY_ODBOR_KOD5</t>
  </si>
  <si>
    <t>TYP_ZDROJOVEHO_DOKUMENTU</t>
  </si>
  <si>
    <t>ZDROJOVY_DOKUMENT</t>
  </si>
  <si>
    <t>ISBN</t>
  </si>
  <si>
    <t>ISBN2</t>
  </si>
  <si>
    <t>ISSN</t>
  </si>
  <si>
    <t>ISSN2</t>
  </si>
  <si>
    <t>ISSN3</t>
  </si>
  <si>
    <t>ISMN</t>
  </si>
  <si>
    <t>DOI</t>
  </si>
  <si>
    <t>VYDAVATEL (ZDROJ_ZVEREJNENIA)</t>
  </si>
  <si>
    <t>KRAJINA_VYDANIA</t>
  </si>
  <si>
    <t>KRAJINA_PODUJATIA</t>
  </si>
  <si>
    <t>POZVANY_PRISPEVOK</t>
  </si>
  <si>
    <t>JAZYK</t>
  </si>
  <si>
    <t>ROZSAH</t>
  </si>
  <si>
    <t>AH</t>
  </si>
  <si>
    <t>POCET_OHLASOV_01</t>
  </si>
  <si>
    <t>POCET_OHLASOV_02</t>
  </si>
  <si>
    <t>POCET_OHLASOV_03</t>
  </si>
  <si>
    <t>CCC</t>
  </si>
  <si>
    <t>SCOPUS</t>
  </si>
  <si>
    <t>WOS CC</t>
  </si>
  <si>
    <t>BKCI-S</t>
  </si>
  <si>
    <t>BKCI-SSH</t>
  </si>
  <si>
    <t>CPCI-S</t>
  </si>
  <si>
    <t>kritický komentovaný preklad</t>
  </si>
  <si>
    <t>OSTATNE_DATABAZY</t>
  </si>
  <si>
    <t>IF</t>
  </si>
  <si>
    <t>SJR</t>
  </si>
  <si>
    <t>SNIP</t>
  </si>
  <si>
    <t>CiteScore</t>
  </si>
  <si>
    <t>NordicList</t>
  </si>
  <si>
    <t>AIS</t>
  </si>
  <si>
    <t>JIF_Q</t>
  </si>
  <si>
    <t>JIF_DISCIPLINA</t>
  </si>
  <si>
    <t>AIS_Q</t>
  </si>
  <si>
    <t>AIS_DISCIPLINA</t>
  </si>
  <si>
    <t>JCI_Q</t>
  </si>
  <si>
    <t>JCI_DISCIPLINA</t>
  </si>
  <si>
    <t>SCIMAGO_Q</t>
  </si>
  <si>
    <t>SCIMAGO_DISCIPLINA</t>
  </si>
  <si>
    <t>interný doktorand</t>
  </si>
  <si>
    <t>interný doktorand - externé školiace pracovisko</t>
  </si>
  <si>
    <t>externý doktorand</t>
  </si>
  <si>
    <t>externý doktorand - externé školiace pracovisko</t>
  </si>
  <si>
    <t>Výskyt</t>
  </si>
  <si>
    <t>Váha autorstvo</t>
  </si>
  <si>
    <t>V1</t>
  </si>
  <si>
    <t>V</t>
  </si>
  <si>
    <t>monografia</t>
  </si>
  <si>
    <t>autor</t>
  </si>
  <si>
    <t>uvedené</t>
  </si>
  <si>
    <t>100</t>
  </si>
  <si>
    <t>2</t>
  </si>
  <si>
    <t>1</t>
  </si>
  <si>
    <t>24800</t>
  </si>
  <si>
    <t>Ekonomická univerzita v Bratislave</t>
  </si>
  <si>
    <t>703000000</t>
  </si>
  <si>
    <t>Fakulta aplikovaných jazykov</t>
  </si>
  <si>
    <t>Katedra románskych a slovanských jazykov</t>
  </si>
  <si>
    <t>20</t>
  </si>
  <si>
    <t>6213</t>
  </si>
  <si>
    <t>9788075561077</t>
  </si>
  <si>
    <t>Vysoká škola evropských a regionálních studií</t>
  </si>
  <si>
    <t>Česko</t>
  </si>
  <si>
    <t>spa</t>
  </si>
  <si>
    <t>82</t>
  </si>
  <si>
    <t>6,1</t>
  </si>
  <si>
    <t>0</t>
  </si>
  <si>
    <t>neuvedené</t>
  </si>
  <si>
    <t>24780</t>
  </si>
  <si>
    <t>Univerzita Konštantína Filozofa v Nitre</t>
  </si>
  <si>
    <t>716000000</t>
  </si>
  <si>
    <t>Pedagogická fakulta UKF</t>
  </si>
  <si>
    <t>PFA</t>
  </si>
  <si>
    <t>Katedra anglického jazyka a kultúry</t>
  </si>
  <si>
    <t>UKFPFAKLI</t>
  </si>
  <si>
    <t>7320</t>
  </si>
  <si>
    <t>9781527575905</t>
  </si>
  <si>
    <t>Cambridge Scholars Publishing</t>
  </si>
  <si>
    <t>Veľká Británia</t>
  </si>
  <si>
    <t>eng</t>
  </si>
  <si>
    <t>160</t>
  </si>
  <si>
    <t>33,333</t>
  </si>
  <si>
    <t>24712</t>
  </si>
  <si>
    <t>Univerzita Komenského v Bratislave</t>
  </si>
  <si>
    <t>701000000</t>
  </si>
  <si>
    <t>Fakulta matematiky, fyziky a informatiky UK</t>
  </si>
  <si>
    <t>UKOMF</t>
  </si>
  <si>
    <t>Katedra matematickej analýzy a numerickej matematiky</t>
  </si>
  <si>
    <t>UKOMFKMANM</t>
  </si>
  <si>
    <t>240</t>
  </si>
  <si>
    <t>1113</t>
  </si>
  <si>
    <t>9789811682438</t>
  </si>
  <si>
    <t>9789811682469</t>
  </si>
  <si>
    <t>10.1007/978-981-16-8244-5</t>
  </si>
  <si>
    <t>Springer</t>
  </si>
  <si>
    <t>Singapur</t>
  </si>
  <si>
    <t>256</t>
  </si>
  <si>
    <t>0,11</t>
  </si>
  <si>
    <t>1,6</t>
  </si>
  <si>
    <t>Q4</t>
  </si>
  <si>
    <t>Computer science (miscellaneous)</t>
  </si>
  <si>
    <t>24757</t>
  </si>
  <si>
    <t>Univerzita Pavla Jozefa Šafárika v Košiciach</t>
  </si>
  <si>
    <t>711000000</t>
  </si>
  <si>
    <t>Právnická fakulta</t>
  </si>
  <si>
    <t>61</t>
  </si>
  <si>
    <t>Katedra občianskeho práva</t>
  </si>
  <si>
    <t>70</t>
  </si>
  <si>
    <t>6835</t>
  </si>
  <si>
    <t>9788074008641</t>
  </si>
  <si>
    <t>C.H. Beck</t>
  </si>
  <si>
    <t>slo</t>
  </si>
  <si>
    <t>484</t>
  </si>
  <si>
    <t>Lekárska fakulta</t>
  </si>
  <si>
    <t>UPS51</t>
  </si>
  <si>
    <t>Ústav ošetrovateľstva</t>
  </si>
  <si>
    <t>180</t>
  </si>
  <si>
    <t>5602</t>
  </si>
  <si>
    <t>9788027132423</t>
  </si>
  <si>
    <t>Grada Publishing</t>
  </si>
  <si>
    <t>cze</t>
  </si>
  <si>
    <t>144</t>
  </si>
  <si>
    <t>12,5</t>
  </si>
  <si>
    <t>3</t>
  </si>
  <si>
    <t>Obchodná fakulta</t>
  </si>
  <si>
    <t>Katedra medzinárodného obchodu</t>
  </si>
  <si>
    <t>80</t>
  </si>
  <si>
    <t>9788075561046</t>
  </si>
  <si>
    <t>88</t>
  </si>
  <si>
    <t>4,96</t>
  </si>
  <si>
    <t>Podnikovohospodárska fakulta v Košiciach</t>
  </si>
  <si>
    <t>Katedra finančného riadenia podniku</t>
  </si>
  <si>
    <t>Vysoká škola báňská – Technická univerzita Ostrava</t>
  </si>
  <si>
    <t>133</t>
  </si>
  <si>
    <t>6,4</t>
  </si>
  <si>
    <t>27411</t>
  </si>
  <si>
    <t>Akadémia ozbrojených síl generála Milana Rastislava Štefánika</t>
  </si>
  <si>
    <t>712000000</t>
  </si>
  <si>
    <t>Pracoviská AOS</t>
  </si>
  <si>
    <t>Rektorát + ostatné zložky</t>
  </si>
  <si>
    <t>AOSRE</t>
  </si>
  <si>
    <t>30</t>
  </si>
  <si>
    <t>7115</t>
  </si>
  <si>
    <t>9788089261895</t>
  </si>
  <si>
    <t>Ordinariát Ozbrojených síl a ozbrojených zborov Slovenskej republiky</t>
  </si>
  <si>
    <t>Slovensko</t>
  </si>
  <si>
    <t>311</t>
  </si>
  <si>
    <t>Katedra jazykovedy a translatológie</t>
  </si>
  <si>
    <t>9783339127327</t>
  </si>
  <si>
    <t>9783339127334</t>
  </si>
  <si>
    <t>Verlag Dr. Kovač</t>
  </si>
  <si>
    <t>Nemecko</t>
  </si>
  <si>
    <t>ger</t>
  </si>
  <si>
    <t>115</t>
  </si>
  <si>
    <t>5,68</t>
  </si>
  <si>
    <t>editovaná kniha</t>
  </si>
  <si>
    <t>24783</t>
  </si>
  <si>
    <t>Univerzita Mateja Bela v Banskej Bystrici</t>
  </si>
  <si>
    <t>714000000</t>
  </si>
  <si>
    <t>Pedagogická fakulta</t>
  </si>
  <si>
    <t>UMBPF</t>
  </si>
  <si>
    <t>Katedra psychológie</t>
  </si>
  <si>
    <t>UMBPF08</t>
  </si>
  <si>
    <t>60</t>
  </si>
  <si>
    <t>7701</t>
  </si>
  <si>
    <t>9780367673208</t>
  </si>
  <si>
    <t>Routledge</t>
  </si>
  <si>
    <t>296</t>
  </si>
  <si>
    <t>40</t>
  </si>
  <si>
    <t>24791</t>
  </si>
  <si>
    <t>Trnavská univerzita v Trnave</t>
  </si>
  <si>
    <t>713000000</t>
  </si>
  <si>
    <t>TUTPR</t>
  </si>
  <si>
    <t>Katedra pracovného práva a práva sociálneho zabezpečenia</t>
  </si>
  <si>
    <t>TUTPRPSZ</t>
  </si>
  <si>
    <t>9788057104506</t>
  </si>
  <si>
    <t>9788057104513</t>
  </si>
  <si>
    <t>Wolters Kluwer</t>
  </si>
  <si>
    <t>192</t>
  </si>
  <si>
    <t>UMBPR</t>
  </si>
  <si>
    <t>Katedra občianskeho a pracovného práva</t>
  </si>
  <si>
    <t>UMBPR17</t>
  </si>
  <si>
    <t>50</t>
  </si>
  <si>
    <t>Katedra andragogiky</t>
  </si>
  <si>
    <t>UMBPF14</t>
  </si>
  <si>
    <t>10</t>
  </si>
  <si>
    <t>7605</t>
  </si>
  <si>
    <t>9788055719061</t>
  </si>
  <si>
    <t>Vydavateľstvo Univerzity Mateja Bela v Banskej Bystrici - Belianum</t>
  </si>
  <si>
    <t>130</t>
  </si>
  <si>
    <t>6,5</t>
  </si>
  <si>
    <t>24761</t>
  </si>
  <si>
    <t>Univerzita sv. Cyrila a Metoda v Trnave</t>
  </si>
  <si>
    <t>720000000</t>
  </si>
  <si>
    <t>Filozofická fakulta</t>
  </si>
  <si>
    <t>UCMFIF</t>
  </si>
  <si>
    <t>Katedra pedagogiky</t>
  </si>
  <si>
    <t>UCMFIFKPED</t>
  </si>
  <si>
    <t>9788381112505</t>
  </si>
  <si>
    <t>Towarzystwo Slowaków w Polsce</t>
  </si>
  <si>
    <t>Poľsko</t>
  </si>
  <si>
    <t>247</t>
  </si>
  <si>
    <t>24760</t>
  </si>
  <si>
    <t>Prešovská univerzita v Prešove</t>
  </si>
  <si>
    <t>717000000</t>
  </si>
  <si>
    <t>Fakulta humanitných a prírodných vied</t>
  </si>
  <si>
    <t>HU</t>
  </si>
  <si>
    <t>Ústav pedagogiky, andragogiky a psychológie</t>
  </si>
  <si>
    <t>PUPHUUPAP</t>
  </si>
  <si>
    <t>9788082380043</t>
  </si>
  <si>
    <t>Rokus</t>
  </si>
  <si>
    <t>163</t>
  </si>
  <si>
    <t>TUTFF</t>
  </si>
  <si>
    <t>Katedra histórie</t>
  </si>
  <si>
    <t>TUTFFHIS</t>
  </si>
  <si>
    <t>9788056804261</t>
  </si>
  <si>
    <t>Typi Universitatis Tyrnaviensis, spoločné pracovisko Trnavskej univerzity v Trnave a Vedy, vydavateľstva Slovenskej akadémie vied; Filozofická fakulta</t>
  </si>
  <si>
    <t>212</t>
  </si>
  <si>
    <t>Katedra cestovného ruchu</t>
  </si>
  <si>
    <t>EUBOBFKCR</t>
  </si>
  <si>
    <t>9788075561084</t>
  </si>
  <si>
    <t>9,36</t>
  </si>
  <si>
    <t>Fakulta sociálnych  vied</t>
  </si>
  <si>
    <t>UCMFSV</t>
  </si>
  <si>
    <t>Katedra sociálnych služieb a poradenstva</t>
  </si>
  <si>
    <t>UCMFSVKSSP</t>
  </si>
  <si>
    <t>7761</t>
  </si>
  <si>
    <t>9788671035828</t>
  </si>
  <si>
    <t>Slovački izdavački centar</t>
  </si>
  <si>
    <t>Srbsko</t>
  </si>
  <si>
    <t>113</t>
  </si>
  <si>
    <t>24808</t>
  </si>
  <si>
    <t>Katolícka univerzita v Ružomberku</t>
  </si>
  <si>
    <t>722000000</t>
  </si>
  <si>
    <t>Teologická fakulta</t>
  </si>
  <si>
    <t>KURTE</t>
  </si>
  <si>
    <t>Teologický inštitút</t>
  </si>
  <si>
    <t>Teologický inštitút KU</t>
  </si>
  <si>
    <t>6171</t>
  </si>
  <si>
    <t>9788056109120</t>
  </si>
  <si>
    <t>VERBUM - vydavateľstvo KU</t>
  </si>
  <si>
    <t>340</t>
  </si>
  <si>
    <t>FFA</t>
  </si>
  <si>
    <t>Katedra romanistiky</t>
  </si>
  <si>
    <t>UKFFFAKRO</t>
  </si>
  <si>
    <t>9788478989317</t>
  </si>
  <si>
    <t>Ediciones Alfar</t>
  </si>
  <si>
    <t>Španielsko</t>
  </si>
  <si>
    <t>224</t>
  </si>
  <si>
    <t>Fakulta politických vied a medzinárodných vzťahov</t>
  </si>
  <si>
    <t>UMBPO</t>
  </si>
  <si>
    <t>Katedra politológie</t>
  </si>
  <si>
    <t>UMBPO01</t>
  </si>
  <si>
    <t>6718</t>
  </si>
  <si>
    <t>9788075025708</t>
  </si>
  <si>
    <t>Nakladatelství Leges</t>
  </si>
  <si>
    <t>117</t>
  </si>
  <si>
    <t>5,88</t>
  </si>
  <si>
    <t>Katedra slovenského jazyka a literatúry</t>
  </si>
  <si>
    <t>UKFFFASJL</t>
  </si>
  <si>
    <t>9788055818429</t>
  </si>
  <si>
    <t>166</t>
  </si>
  <si>
    <t>65</t>
  </si>
  <si>
    <t>UPS15</t>
  </si>
  <si>
    <t>Katedra anglistiky a amerikanistiky</t>
  </si>
  <si>
    <t>9781316511695</t>
  </si>
  <si>
    <t>10.1017/9781009053556</t>
  </si>
  <si>
    <t>Cambridge University Press</t>
  </si>
  <si>
    <t>315</t>
  </si>
  <si>
    <t>35</t>
  </si>
  <si>
    <t>Fakulta masmediálnej komunikácie</t>
  </si>
  <si>
    <t>UCMFMK</t>
  </si>
  <si>
    <t>Katedra marketingovej komunikácie</t>
  </si>
  <si>
    <t>UCMFMKKMAK</t>
  </si>
  <si>
    <t>9788363978945</t>
  </si>
  <si>
    <t>Oficyna Wydawnicza Stowarzyszenia Menedżerów Jakości i Produkcji</t>
  </si>
  <si>
    <t>97</t>
  </si>
  <si>
    <t>Inštitút manažmentu</t>
  </si>
  <si>
    <t>UCMIMZ</t>
  </si>
  <si>
    <t>Katedra manažmentu turizmu a hotelierstva</t>
  </si>
  <si>
    <t>UCMIMZKMTH</t>
  </si>
  <si>
    <t>26489</t>
  </si>
  <si>
    <t>Slovenská technická univerzita v Bratislave</t>
  </si>
  <si>
    <t>702000000</t>
  </si>
  <si>
    <t>Materiálovotechnologická fakulta so sídlom v Trnave</t>
  </si>
  <si>
    <t>060000</t>
  </si>
  <si>
    <t>Ústav výrobných technológií, Katedra výrobných systémov, metrológie a montáže</t>
  </si>
  <si>
    <t>MTF UVTE KVZS</t>
  </si>
  <si>
    <t>140</t>
  </si>
  <si>
    <t>2381</t>
  </si>
  <si>
    <t>9783965950184</t>
  </si>
  <si>
    <t>148</t>
  </si>
  <si>
    <t>45</t>
  </si>
  <si>
    <t>24792</t>
  </si>
  <si>
    <t>Technická univerzita v Košiciach</t>
  </si>
  <si>
    <t>709000000</t>
  </si>
  <si>
    <t>Fakulta výrobných technológií</t>
  </si>
  <si>
    <t>709080000</t>
  </si>
  <si>
    <t>Katedra navrhovania a monitorovania technických systémov</t>
  </si>
  <si>
    <t>33</t>
  </si>
  <si>
    <t>Filozofická fakulta UK</t>
  </si>
  <si>
    <t>UKOFI</t>
  </si>
  <si>
    <t>Katedra filozofie a dejín filozofie</t>
  </si>
  <si>
    <t>UKOFIDF</t>
  </si>
  <si>
    <t>6107</t>
  </si>
  <si>
    <t>9788022352468</t>
  </si>
  <si>
    <t>193</t>
  </si>
  <si>
    <t>12,68</t>
  </si>
  <si>
    <t>34</t>
  </si>
  <si>
    <t>UMBFF</t>
  </si>
  <si>
    <t>Katedra filozofie</t>
  </si>
  <si>
    <t>UMBFF10</t>
  </si>
  <si>
    <t>FI</t>
  </si>
  <si>
    <t>Inštitút filozofie</t>
  </si>
  <si>
    <t>PUPFIIF</t>
  </si>
  <si>
    <t>Katedra masmediálnej komunikácie a reklamy</t>
  </si>
  <si>
    <t>UKFFFAKMR</t>
  </si>
  <si>
    <t>7205</t>
  </si>
  <si>
    <t>9788097384852</t>
  </si>
  <si>
    <t>Európska akadémia manažmentu marketingu a médií</t>
  </si>
  <si>
    <t>164</t>
  </si>
  <si>
    <t>TUTTF</t>
  </si>
  <si>
    <t>Katedra biblických a historických vied</t>
  </si>
  <si>
    <t>TUTTFBHV</t>
  </si>
  <si>
    <t>9788081913396</t>
  </si>
  <si>
    <t>Vydavateľstvo Dobrá kniha</t>
  </si>
  <si>
    <t>276</t>
  </si>
  <si>
    <t>Katedra  verejnej správy</t>
  </si>
  <si>
    <t>UCMFSVKVES</t>
  </si>
  <si>
    <t>9788363978938</t>
  </si>
  <si>
    <t>135</t>
  </si>
  <si>
    <t>7,39</t>
  </si>
  <si>
    <t>9788057400752</t>
  </si>
  <si>
    <t>Vydavateľstvo ŠafárikPress UPJŠ</t>
  </si>
  <si>
    <t>134</t>
  </si>
  <si>
    <t>5,4</t>
  </si>
  <si>
    <t>Stavebná fakulta STU v Bratislave</t>
  </si>
  <si>
    <t>SVF</t>
  </si>
  <si>
    <t>Katedra vodného hospodárstva krajiny</t>
  </si>
  <si>
    <t>010160</t>
  </si>
  <si>
    <t>3659</t>
  </si>
  <si>
    <t>9788022751674</t>
  </si>
  <si>
    <t>Spektrum STU</t>
  </si>
  <si>
    <t>84</t>
  </si>
  <si>
    <t>Katedra germanistiky, nederlandistiky a škandinavistiky</t>
  </si>
  <si>
    <t>UKOFIGN</t>
  </si>
  <si>
    <t>9788082300577</t>
  </si>
  <si>
    <t>N Press</t>
  </si>
  <si>
    <t>175</t>
  </si>
  <si>
    <t>Fakulta zdravotníckych odborov</t>
  </si>
  <si>
    <t>FZ</t>
  </si>
  <si>
    <t>Katedra fyzioterapie</t>
  </si>
  <si>
    <t>PUPFZFY</t>
  </si>
  <si>
    <t>5618</t>
  </si>
  <si>
    <t>9788055528755</t>
  </si>
  <si>
    <t>Vydavateľstvo Prešovskej univerzity</t>
  </si>
  <si>
    <t>143</t>
  </si>
  <si>
    <t>9788057104438</t>
  </si>
  <si>
    <t>9788057104445</t>
  </si>
  <si>
    <t>Wolters Kluwer SR</t>
  </si>
  <si>
    <t>76</t>
  </si>
  <si>
    <t>5,25</t>
  </si>
  <si>
    <t>9788055719375</t>
  </si>
  <si>
    <t>10.24040/2021.9788055719375</t>
  </si>
  <si>
    <t>103</t>
  </si>
  <si>
    <t>6,09</t>
  </si>
  <si>
    <t>Pravoslávna bohoslovecká fakulta</t>
  </si>
  <si>
    <t>PR</t>
  </si>
  <si>
    <t>Inštitút gréckeho jazyka a kultúry</t>
  </si>
  <si>
    <t>PUPPRIGJK</t>
  </si>
  <si>
    <t>9788363055622</t>
  </si>
  <si>
    <t>Diecezjalny osrodek kultury prawoslawnej ELPIS w Gorlicach</t>
  </si>
  <si>
    <t>108</t>
  </si>
  <si>
    <t>KURPE</t>
  </si>
  <si>
    <t>Katedra matematiky</t>
  </si>
  <si>
    <t>KURPEMA</t>
  </si>
  <si>
    <t>9788056109366</t>
  </si>
  <si>
    <t>5</t>
  </si>
  <si>
    <t>Fakulta managementu UK</t>
  </si>
  <si>
    <t>UKOMA</t>
  </si>
  <si>
    <t>Katedra informačných systémov</t>
  </si>
  <si>
    <t>UKOMAKIS</t>
  </si>
  <si>
    <t>9783030797690</t>
  </si>
  <si>
    <t>9783030797706</t>
  </si>
  <si>
    <t>10.1007/978-3-030-79770-6</t>
  </si>
  <si>
    <t>Springer Nature</t>
  </si>
  <si>
    <t>Švajčiarsko</t>
  </si>
  <si>
    <t>585</t>
  </si>
  <si>
    <t>Katedra sociálnych štúdií a etnológie</t>
  </si>
  <si>
    <t>UMBFF19</t>
  </si>
  <si>
    <t>6115</t>
  </si>
  <si>
    <t>9783030780395</t>
  </si>
  <si>
    <t>9783030780401</t>
  </si>
  <si>
    <t>10.1007/978-3-030-78040-1</t>
  </si>
  <si>
    <t>Palgrave Macmillan</t>
  </si>
  <si>
    <t>239</t>
  </si>
  <si>
    <t>UMBFF06</t>
  </si>
  <si>
    <t>24801</t>
  </si>
  <si>
    <t>Slovenská poľnohospodárska univerzita v Nitre</t>
  </si>
  <si>
    <t>704000000</t>
  </si>
  <si>
    <t>Fakulta európskych štúdií a regionálneho rozvoja</t>
  </si>
  <si>
    <t>SPUFES</t>
  </si>
  <si>
    <t>Ústav regionalistiky a rozvoja vidieka</t>
  </si>
  <si>
    <t>SPUFES30</t>
  </si>
  <si>
    <t>9788055224633</t>
  </si>
  <si>
    <t>178</t>
  </si>
  <si>
    <t>Katedra dentálnej hygieny</t>
  </si>
  <si>
    <t>PUPFZDH</t>
  </si>
  <si>
    <t>9788081980480</t>
  </si>
  <si>
    <t>Vydavateľstvo Michala Vaška</t>
  </si>
  <si>
    <t>Právnická fakulta UK</t>
  </si>
  <si>
    <t>UKOPA</t>
  </si>
  <si>
    <t>Ústav práva informačných technológii a práva duševného vlastníctva</t>
  </si>
  <si>
    <t>UKOPAPI</t>
  </si>
  <si>
    <t>9788071606307</t>
  </si>
  <si>
    <t>139</t>
  </si>
  <si>
    <t>Katedra marketingu</t>
  </si>
  <si>
    <t>9788088356103</t>
  </si>
  <si>
    <t>90</t>
  </si>
  <si>
    <t>5,09</t>
  </si>
  <si>
    <t>Prírodovedecká fakulta UK</t>
  </si>
  <si>
    <t>UKOPR</t>
  </si>
  <si>
    <t>Katedra regionálnej geografie a rozvoja regiónov</t>
  </si>
  <si>
    <t>UKOPRZRG</t>
  </si>
  <si>
    <t>92</t>
  </si>
  <si>
    <t>1217</t>
  </si>
  <si>
    <t>9788089548101</t>
  </si>
  <si>
    <t>Geografický ústav SAV</t>
  </si>
  <si>
    <t>14</t>
  </si>
  <si>
    <t>24793</t>
  </si>
  <si>
    <t>Žilinská univerzita v Žiline</t>
  </si>
  <si>
    <t>710000000</t>
  </si>
  <si>
    <t>Fakulta prevádzky a ekonomiky dopravy a spojov</t>
  </si>
  <si>
    <t>ZUZPED</t>
  </si>
  <si>
    <t>Katedra spojov</t>
  </si>
  <si>
    <t>ZUZPEDKSP</t>
  </si>
  <si>
    <t>220</t>
  </si>
  <si>
    <t>3772</t>
  </si>
  <si>
    <t>9788055417615</t>
  </si>
  <si>
    <t>11,58</t>
  </si>
  <si>
    <t>Ekonomická fakulta</t>
  </si>
  <si>
    <t>UMBEF</t>
  </si>
  <si>
    <t>Katedra cestovného ruchu a spoločného stravovania</t>
  </si>
  <si>
    <t>UMBEF01</t>
  </si>
  <si>
    <t>9781003269342</t>
  </si>
  <si>
    <t>9781032216362</t>
  </si>
  <si>
    <t>10.4324/9781003269342</t>
  </si>
  <si>
    <t>174</t>
  </si>
  <si>
    <t>8,5</t>
  </si>
  <si>
    <t>9788082000842</t>
  </si>
  <si>
    <t>IRIS - Vydavateľstvo a tlač</t>
  </si>
  <si>
    <t>234</t>
  </si>
  <si>
    <t>27499</t>
  </si>
  <si>
    <t>Paneurópska vysoká škola</t>
  </si>
  <si>
    <t>727000000</t>
  </si>
  <si>
    <t>Fakulta práva</t>
  </si>
  <si>
    <t>FP</t>
  </si>
  <si>
    <t>Ústav teórie a dejín štátu a práva a spoločenskovedných disciplín</t>
  </si>
  <si>
    <t>PEUFPUDSP</t>
  </si>
  <si>
    <t>9788076764392</t>
  </si>
  <si>
    <t>9788076764408</t>
  </si>
  <si>
    <t>Wolters Kluwer ČR</t>
  </si>
  <si>
    <t>Inštitút rusistiky</t>
  </si>
  <si>
    <t>PUPFIIRS</t>
  </si>
  <si>
    <t>9788055528120</t>
  </si>
  <si>
    <t>rus</t>
  </si>
  <si>
    <t>149</t>
  </si>
  <si>
    <t>UKOMAKMR</t>
  </si>
  <si>
    <t>9788022353298</t>
  </si>
  <si>
    <t>9788022353540</t>
  </si>
  <si>
    <t>9788396406002</t>
  </si>
  <si>
    <t>European Institute of Education and Media</t>
  </si>
  <si>
    <t>172</t>
  </si>
  <si>
    <t>24</t>
  </si>
  <si>
    <t>Ústav literárnej a umeleckej komunikácie</t>
  </si>
  <si>
    <t>UKFFFAULK</t>
  </si>
  <si>
    <t>Fakulta prírodných vied a informatiky</t>
  </si>
  <si>
    <t>FPV</t>
  </si>
  <si>
    <t>UKFFPVKMA</t>
  </si>
  <si>
    <t>9783945862445</t>
  </si>
  <si>
    <t>Ste-Con</t>
  </si>
  <si>
    <t>203</t>
  </si>
  <si>
    <t>27463</t>
  </si>
  <si>
    <t>Akadémia Policajného zboru v Bratislave</t>
  </si>
  <si>
    <t>715000000</t>
  </si>
  <si>
    <t>Rektorát</t>
  </si>
  <si>
    <t>APZAR</t>
  </si>
  <si>
    <t>230</t>
  </si>
  <si>
    <t>9205</t>
  </si>
  <si>
    <t>9788073808778</t>
  </si>
  <si>
    <t>Vydavatelství a nakladatelství Aleš Čeněk</t>
  </si>
  <si>
    <t>273</t>
  </si>
  <si>
    <t>Pracoviská APZ</t>
  </si>
  <si>
    <t>Katedra trestného práva</t>
  </si>
  <si>
    <t>APZTP</t>
  </si>
  <si>
    <t>Katedra policajných vied</t>
  </si>
  <si>
    <t>APZPV</t>
  </si>
  <si>
    <t>TUTFFPOL</t>
  </si>
  <si>
    <t>9788056804360</t>
  </si>
  <si>
    <t>Typi Universitatis Tyrnaviensis, spoločné pracovisko Trnavskej univerzity v Trnave a Vedy, vydavateľstva Slovenskej akadémie vied</t>
  </si>
  <si>
    <t>214</t>
  </si>
  <si>
    <t>Katedra maďarského jazyka a literatúry</t>
  </si>
  <si>
    <t>UKOFIMJ</t>
  </si>
  <si>
    <t>9788082670045</t>
  </si>
  <si>
    <t>OZ Kalligram; Kalligram</t>
  </si>
  <si>
    <t>hun</t>
  </si>
  <si>
    <t>360</t>
  </si>
  <si>
    <t>Katedra sociológie</t>
  </si>
  <si>
    <t>UKOFISC</t>
  </si>
  <si>
    <t>9788022353731</t>
  </si>
  <si>
    <t>9788022353748</t>
  </si>
  <si>
    <t>10,36</t>
  </si>
  <si>
    <t>Fakulta psychológie</t>
  </si>
  <si>
    <t>FPS</t>
  </si>
  <si>
    <t>Ústav klinickej psychológie</t>
  </si>
  <si>
    <t>PEUFPSUKP</t>
  </si>
  <si>
    <t>9788056804650</t>
  </si>
  <si>
    <t>198</t>
  </si>
  <si>
    <t>9788081273537</t>
  </si>
  <si>
    <t>9788081273544</t>
  </si>
  <si>
    <t>Stimul</t>
  </si>
  <si>
    <t>151</t>
  </si>
  <si>
    <t>7,3</t>
  </si>
  <si>
    <t>9788097412203</t>
  </si>
  <si>
    <t>Vysoká škola múzických umení v Bratislave; V//art</t>
  </si>
  <si>
    <t>416</t>
  </si>
  <si>
    <t>UKOFIPL</t>
  </si>
  <si>
    <t>9788022353533</t>
  </si>
  <si>
    <t>4,42</t>
  </si>
  <si>
    <t>Katedra správneho práva, práva životného prostredia a finančného práva</t>
  </si>
  <si>
    <t>TUTPRSPZ</t>
  </si>
  <si>
    <t>9788075025081</t>
  </si>
  <si>
    <t>287</t>
  </si>
  <si>
    <t>51,6</t>
  </si>
  <si>
    <t>Fakulta medzinárodných vzťahov</t>
  </si>
  <si>
    <t>Katedra medzinárodných politických vzťahov</t>
  </si>
  <si>
    <t>9788022549233</t>
  </si>
  <si>
    <t>Vydavateľstvo EKONÓM</t>
  </si>
  <si>
    <t>154</t>
  </si>
  <si>
    <t>7,81</t>
  </si>
  <si>
    <t>48,4</t>
  </si>
  <si>
    <t>Katedra medzinárodných ekonomických vzťahov a hospodárskej diplomacie</t>
  </si>
  <si>
    <t>Katedra všeobecných dejín</t>
  </si>
  <si>
    <t>UKOFIHS</t>
  </si>
  <si>
    <t>9788055645711</t>
  </si>
  <si>
    <t>Slovart</t>
  </si>
  <si>
    <t>312</t>
  </si>
  <si>
    <t>99</t>
  </si>
  <si>
    <t>Fakulta ekonómie a podnikania</t>
  </si>
  <si>
    <t>FEP</t>
  </si>
  <si>
    <t>Ústav medzinárodného podnikania</t>
  </si>
  <si>
    <t>PEUFEPUMP</t>
  </si>
  <si>
    <t>9788076762909</t>
  </si>
  <si>
    <t>9788076762916</t>
  </si>
  <si>
    <t>343</t>
  </si>
  <si>
    <t>Ústav manažmentu a marketingu</t>
  </si>
  <si>
    <t>PEUFEPUMM</t>
  </si>
  <si>
    <t>Pedagogická fakulta UK</t>
  </si>
  <si>
    <t>UKOPD</t>
  </si>
  <si>
    <t>Katedra sociálnej práce</t>
  </si>
  <si>
    <t>UKOPDSOC</t>
  </si>
  <si>
    <t>9788377206638</t>
  </si>
  <si>
    <t>Wydawnictwo Petrus</t>
  </si>
  <si>
    <t>217</t>
  </si>
  <si>
    <t>9788076763791</t>
  </si>
  <si>
    <t>87</t>
  </si>
  <si>
    <t>6</t>
  </si>
  <si>
    <t>Ústav anatómie</t>
  </si>
  <si>
    <t>1536</t>
  </si>
  <si>
    <t>9788022419109</t>
  </si>
  <si>
    <t>Veda, vydavateľstvo Slovenskej akadémie vied</t>
  </si>
  <si>
    <t>200</t>
  </si>
  <si>
    <t>15,62</t>
  </si>
  <si>
    <t>Katedra etnológie a folkloristiky</t>
  </si>
  <si>
    <t>UKFFFAKEF</t>
  </si>
  <si>
    <t>9788055817774</t>
  </si>
  <si>
    <t>UCMFIFKSJL</t>
  </si>
  <si>
    <t>9788057038122</t>
  </si>
  <si>
    <t>Košická arcidiecéza</t>
  </si>
  <si>
    <t>11,46</t>
  </si>
  <si>
    <t>Katedra geografie a regionálneho rozvoja</t>
  </si>
  <si>
    <t>UKFFPVKGR</t>
  </si>
  <si>
    <t>9783030892920</t>
  </si>
  <si>
    <t>9783030892937</t>
  </si>
  <si>
    <t>10.1007/978-3-030-89293-7</t>
  </si>
  <si>
    <t>9788020033611</t>
  </si>
  <si>
    <t>9788056804391</t>
  </si>
  <si>
    <t>Typi Universitatis Tyrnaviensis, spoločné pracovisko Trnavskej univerzity v Trnave a Vedy, vydavateľstva Slovenskej akadémie vied; Academia</t>
  </si>
  <si>
    <t>Česko; Slovensko</t>
  </si>
  <si>
    <t>Katedra pedagogiky a andragogiky</t>
  </si>
  <si>
    <t>UMBPF17</t>
  </si>
  <si>
    <t>9788090833012</t>
  </si>
  <si>
    <t>Česká andragogická společnost</t>
  </si>
  <si>
    <t>106</t>
  </si>
  <si>
    <t>5,3</t>
  </si>
  <si>
    <t>9788055719368</t>
  </si>
  <si>
    <t>104</t>
  </si>
  <si>
    <t>7,44</t>
  </si>
  <si>
    <t>9788088328155</t>
  </si>
  <si>
    <t>Faculty of Administration and Economic Studies in Uherské Hradiště</t>
  </si>
  <si>
    <t>137</t>
  </si>
  <si>
    <t>3,48</t>
  </si>
  <si>
    <t>Ústav psychológie zdravia</t>
  </si>
  <si>
    <t>5607</t>
  </si>
  <si>
    <t>9788057400561</t>
  </si>
  <si>
    <t>9788057400578</t>
  </si>
  <si>
    <t>132</t>
  </si>
  <si>
    <t>8,3</t>
  </si>
  <si>
    <t>Katedra trestného práva a kriminológie</t>
  </si>
  <si>
    <t xml:space="preserve"> TUTPRTPK</t>
  </si>
  <si>
    <t>9788075025784</t>
  </si>
  <si>
    <t>155</t>
  </si>
  <si>
    <t>Katedra ústavného práva a teórie práva</t>
  </si>
  <si>
    <t>UMBPR16</t>
  </si>
  <si>
    <t>9788055719504</t>
  </si>
  <si>
    <t>7,6</t>
  </si>
  <si>
    <t>Katedra kresťanskej antropológie a sociálnej práce</t>
  </si>
  <si>
    <t>PUPPRKASP</t>
  </si>
  <si>
    <t>222</t>
  </si>
  <si>
    <t>94</t>
  </si>
  <si>
    <t>Katedra chémie</t>
  </si>
  <si>
    <t>UKFFPVKCH</t>
  </si>
  <si>
    <t>120</t>
  </si>
  <si>
    <t>1420</t>
  </si>
  <si>
    <t>9788082080776</t>
  </si>
  <si>
    <t>Slovenská chemická knižnica</t>
  </si>
  <si>
    <t>101</t>
  </si>
  <si>
    <t>TUTPF</t>
  </si>
  <si>
    <t>Katedra pedagogiky výtvarného umenia</t>
  </si>
  <si>
    <t>TUTPFPVU</t>
  </si>
  <si>
    <t>Katedra predprimárnej a primárnej pedagogiky</t>
  </si>
  <si>
    <t>UKOPDPEP</t>
  </si>
  <si>
    <t>9788056109632</t>
  </si>
  <si>
    <t>165</t>
  </si>
  <si>
    <t>6,03</t>
  </si>
  <si>
    <t>Katedra teórie práva a sociálnych vied</t>
  </si>
  <si>
    <t>UKOPATS</t>
  </si>
  <si>
    <t>9788089488193</t>
  </si>
  <si>
    <t>Schola Philosophica</t>
  </si>
  <si>
    <t>191</t>
  </si>
  <si>
    <t>16</t>
  </si>
  <si>
    <t>Fakulta záhradníctva a krajinného inžinierstva</t>
  </si>
  <si>
    <t>SPUFZK</t>
  </si>
  <si>
    <t>Ústav záhradníctva</t>
  </si>
  <si>
    <t>SPUFZK32</t>
  </si>
  <si>
    <t>190</t>
  </si>
  <si>
    <t>2940</t>
  </si>
  <si>
    <t>9788088279129</t>
  </si>
  <si>
    <t>9788088279150</t>
  </si>
  <si>
    <t>10.15414/2022.9788088279150</t>
  </si>
  <si>
    <t>Ing. Václav Helán - 2 THETA</t>
  </si>
  <si>
    <t>Fakulta agrobiológie a potravinových zdrojov</t>
  </si>
  <si>
    <t>SPUFAP</t>
  </si>
  <si>
    <t>Ústav chovu zvierat</t>
  </si>
  <si>
    <t>SPUFAP32</t>
  </si>
  <si>
    <t>68</t>
  </si>
  <si>
    <t>4</t>
  </si>
  <si>
    <t>Fakulta biotechnológie a potravinárstva</t>
  </si>
  <si>
    <t>SPUFBP</t>
  </si>
  <si>
    <t>Ústav potravinárstva</t>
  </si>
  <si>
    <t>SPUFBP32</t>
  </si>
  <si>
    <t>Katedra finančného a správneho práva</t>
  </si>
  <si>
    <t>UMBPR15</t>
  </si>
  <si>
    <t>9788055719078</t>
  </si>
  <si>
    <t>184</t>
  </si>
  <si>
    <t>9,2</t>
  </si>
  <si>
    <t>Ústav teórie práva Gustava Radbrucha</t>
  </si>
  <si>
    <t>9788082320148</t>
  </si>
  <si>
    <t>279</t>
  </si>
  <si>
    <t>53,49</t>
  </si>
  <si>
    <t>Fakulta hospodárskej informatiky</t>
  </si>
  <si>
    <t>Katedra matematiky a aktuárstva</t>
  </si>
  <si>
    <t>9788074902505</t>
  </si>
  <si>
    <t>128</t>
  </si>
  <si>
    <t>6,45</t>
  </si>
  <si>
    <t>46,51</t>
  </si>
  <si>
    <t>Katedra účtovníctva a audítorstva</t>
  </si>
  <si>
    <t>KÚA FHI</t>
  </si>
  <si>
    <t>9788024650401</t>
  </si>
  <si>
    <t>9788024650739</t>
  </si>
  <si>
    <t>Univerzita Karlova v Praze</t>
  </si>
  <si>
    <t>173</t>
  </si>
  <si>
    <t>27769</t>
  </si>
  <si>
    <t>Vysoká škola Danubius</t>
  </si>
  <si>
    <t>728000000</t>
  </si>
  <si>
    <t>Fakulta práva Janka Jesenského</t>
  </si>
  <si>
    <t>Katedra súkromno-právnych disciplín</t>
  </si>
  <si>
    <t>VŠDFPJJKSPD</t>
  </si>
  <si>
    <t>9788073923778</t>
  </si>
  <si>
    <t>MSD</t>
  </si>
  <si>
    <t>110</t>
  </si>
  <si>
    <t>Katedra medzinárodného a európskeho práva</t>
  </si>
  <si>
    <t>VŠDFPJJKMEP</t>
  </si>
  <si>
    <t>9788074902512</t>
  </si>
  <si>
    <t>8,45</t>
  </si>
  <si>
    <t>9788099936233</t>
  </si>
  <si>
    <t>Signis</t>
  </si>
  <si>
    <t>4,6</t>
  </si>
  <si>
    <t>24803</t>
  </si>
  <si>
    <t>Technická univerzita vo Zvolene</t>
  </si>
  <si>
    <t>705000000</t>
  </si>
  <si>
    <t>Fakulta techniky</t>
  </si>
  <si>
    <t>FT</t>
  </si>
  <si>
    <t>Katedra výrobných technológií a manažmentu kvality</t>
  </si>
  <si>
    <t>KVTMKv</t>
  </si>
  <si>
    <t>9788022833066</t>
  </si>
  <si>
    <t>5,53</t>
  </si>
  <si>
    <t>Katedra anglického jazyka a literatúry</t>
  </si>
  <si>
    <t>TUTPFKAJ</t>
  </si>
  <si>
    <t>9788089888177</t>
  </si>
  <si>
    <t>Vydavateľstvo MiNOR</t>
  </si>
  <si>
    <t>lat</t>
  </si>
  <si>
    <t>333</t>
  </si>
  <si>
    <t>25</t>
  </si>
  <si>
    <t>24806</t>
  </si>
  <si>
    <t>Vysoká škola výtvarných umení v Bratislave</t>
  </si>
  <si>
    <t>706000000</t>
  </si>
  <si>
    <t>Pracoviská VŠVU</t>
  </si>
  <si>
    <t>Centrum výskumu VŠVU</t>
  </si>
  <si>
    <t>VŠVU VSVCV</t>
  </si>
  <si>
    <t>Strojnícka fakulta</t>
  </si>
  <si>
    <t>Ústav manažmentu, priemyselného a digitálneho inžinierstva</t>
  </si>
  <si>
    <t>9783965950191</t>
  </si>
  <si>
    <t>RAM-Verlag</t>
  </si>
  <si>
    <t>271</t>
  </si>
  <si>
    <t>13,3</t>
  </si>
  <si>
    <t>24811</t>
  </si>
  <si>
    <t>Univerzita J. Selyeho</t>
  </si>
  <si>
    <t>725000000</t>
  </si>
  <si>
    <t>PF UJS</t>
  </si>
  <si>
    <t>UJSPFKPD</t>
  </si>
  <si>
    <t>8110</t>
  </si>
  <si>
    <t>9788089978236</t>
  </si>
  <si>
    <t>Fórum inštitút pre výskum menšín</t>
  </si>
  <si>
    <t>703</t>
  </si>
  <si>
    <t>9788022352932</t>
  </si>
  <si>
    <t>12,44</t>
  </si>
  <si>
    <t>Ústav európskeho práva</t>
  </si>
  <si>
    <t>UKOPAEP</t>
  </si>
  <si>
    <t>9788071606376</t>
  </si>
  <si>
    <t>280</t>
  </si>
  <si>
    <t>18,83</t>
  </si>
  <si>
    <t>UKOPAOP</t>
  </si>
  <si>
    <t>9788057104711</t>
  </si>
  <si>
    <t>9788057104278</t>
  </si>
  <si>
    <t>KURFI</t>
  </si>
  <si>
    <t>Katedra žurnalistiky</t>
  </si>
  <si>
    <t>KURFIZU</t>
  </si>
  <si>
    <t>9788087800249</t>
  </si>
  <si>
    <t>Verbum</t>
  </si>
  <si>
    <t>119</t>
  </si>
  <si>
    <t>9788087800232</t>
  </si>
  <si>
    <t>107</t>
  </si>
  <si>
    <t>kritická pramenná edícia</t>
  </si>
  <si>
    <t>24805</t>
  </si>
  <si>
    <t>Vysoká škola múzických umení v Bratislave</t>
  </si>
  <si>
    <t>707000000</t>
  </si>
  <si>
    <t>Hudobná a tanečná fakulta VŠMU</t>
  </si>
  <si>
    <t>VSMUHTF</t>
  </si>
  <si>
    <t>Katedra teórie hudby</t>
  </si>
  <si>
    <t>VSMUHTFKTH</t>
  </si>
  <si>
    <t>8202</t>
  </si>
  <si>
    <t>9788081273551</t>
  </si>
  <si>
    <t>9788081273568</t>
  </si>
  <si>
    <t>81</t>
  </si>
  <si>
    <t>Katedra medzinárodného práva a medzinárodných vzťahov</t>
  </si>
  <si>
    <t>UKOPAMP</t>
  </si>
  <si>
    <t>9788071606437</t>
  </si>
  <si>
    <t>122</t>
  </si>
  <si>
    <t>12,05</t>
  </si>
  <si>
    <t>Fakulta prírodných vied</t>
  </si>
  <si>
    <t>UMBFP</t>
  </si>
  <si>
    <t>UMBFP08</t>
  </si>
  <si>
    <t>9788055719580</t>
  </si>
  <si>
    <t>12,12</t>
  </si>
  <si>
    <t>Katedra filozofie a politológie</t>
  </si>
  <si>
    <t>UKFFFAKFI</t>
  </si>
  <si>
    <t>9788022419291</t>
  </si>
  <si>
    <t>207</t>
  </si>
  <si>
    <t>Katedra kriminalistiky a forenzných vied</t>
  </si>
  <si>
    <t>APZKFV</t>
  </si>
  <si>
    <t>9788076763746</t>
  </si>
  <si>
    <t>9788076763753</t>
  </si>
  <si>
    <t>228</t>
  </si>
  <si>
    <t>9788082320179</t>
  </si>
  <si>
    <t>209</t>
  </si>
  <si>
    <t>16,86</t>
  </si>
  <si>
    <t>Katedra muzikológie</t>
  </si>
  <si>
    <t>UKOFIHV</t>
  </si>
  <si>
    <t>9788857586540</t>
  </si>
  <si>
    <t>Mimesis Edizioni</t>
  </si>
  <si>
    <t>Taliansko</t>
  </si>
  <si>
    <t>ita</t>
  </si>
  <si>
    <t>329</t>
  </si>
  <si>
    <t>9788088356110</t>
  </si>
  <si>
    <t>136</t>
  </si>
  <si>
    <t>5,44</t>
  </si>
  <si>
    <t>9783631862759</t>
  </si>
  <si>
    <t>9783631858776</t>
  </si>
  <si>
    <t>21971625</t>
  </si>
  <si>
    <t>10.3726/b19495</t>
  </si>
  <si>
    <t>Peter Lang</t>
  </si>
  <si>
    <t>245</t>
  </si>
  <si>
    <t>Katedra obchodného a hospodárskeho práva</t>
  </si>
  <si>
    <t>UMBPR10</t>
  </si>
  <si>
    <t>9788055719634</t>
  </si>
  <si>
    <t>10.24040/2022.9788055719634</t>
  </si>
  <si>
    <t>195</t>
  </si>
  <si>
    <t>10,12</t>
  </si>
  <si>
    <t>Katedra kresťanskej  filozofie</t>
  </si>
  <si>
    <t>TUTTFKKF</t>
  </si>
  <si>
    <t>238</t>
  </si>
  <si>
    <t>9788074183843</t>
  </si>
  <si>
    <t>9788074183874</t>
  </si>
  <si>
    <t>KEY Publishing</t>
  </si>
  <si>
    <t>64</t>
  </si>
  <si>
    <t>Fakulta ekonomiky a manažmentu</t>
  </si>
  <si>
    <t>SPUFEM</t>
  </si>
  <si>
    <t>Ústav marketingu, obchodu a sociálnych štúdií</t>
  </si>
  <si>
    <t xml:space="preserve">SPUFEM31 </t>
  </si>
  <si>
    <t>27549</t>
  </si>
  <si>
    <t>Vysoká škola zdravotníctva a sociálnej práce sv. Alžbety v Bratislave</t>
  </si>
  <si>
    <t>724000000</t>
  </si>
  <si>
    <t>Vysoká škola zdravotníctva a sociálnej práce sv. Alžbety - rektorát</t>
  </si>
  <si>
    <t>9788081322327</t>
  </si>
  <si>
    <t>86</t>
  </si>
  <si>
    <t>47</t>
  </si>
  <si>
    <t>Ústav rastlinných a environmentálnych vied</t>
  </si>
  <si>
    <t>SPUFAP31</t>
  </si>
  <si>
    <t>4190</t>
  </si>
  <si>
    <t>9788055224923</t>
  </si>
  <si>
    <t>54</t>
  </si>
  <si>
    <t>3,25</t>
  </si>
  <si>
    <t>Stavebná fakulta</t>
  </si>
  <si>
    <t>709060000</t>
  </si>
  <si>
    <t>Ústav pozemného staviteľstva</t>
  </si>
  <si>
    <t>9788055340708</t>
  </si>
  <si>
    <t>105</t>
  </si>
  <si>
    <t>Fakulta humanitných vied</t>
  </si>
  <si>
    <t>ZUZFHV</t>
  </si>
  <si>
    <t>Katedra mediamatiky a kultúrneho dedičstva</t>
  </si>
  <si>
    <t>ZUZFHVMKD</t>
  </si>
  <si>
    <t>9781942585688</t>
  </si>
  <si>
    <t>9781942585695</t>
  </si>
  <si>
    <t>Addleton Academic Publishers</t>
  </si>
  <si>
    <t>USA</t>
  </si>
  <si>
    <t>9788055719658</t>
  </si>
  <si>
    <t>10.24040/2022.9788055719658</t>
  </si>
  <si>
    <t>118</t>
  </si>
  <si>
    <t>8,05</t>
  </si>
  <si>
    <t>Fakulta bezpečnostného inžinierstva</t>
  </si>
  <si>
    <t>ZUZFBI</t>
  </si>
  <si>
    <t>Katedra krízového manažmentu</t>
  </si>
  <si>
    <t>ZUZFBIKKM</t>
  </si>
  <si>
    <t>9788055418407</t>
  </si>
  <si>
    <t>10.26552/hvp.B.2022.1</t>
  </si>
  <si>
    <t>6,39</t>
  </si>
  <si>
    <t>Fakulta zdravotníckych vied</t>
  </si>
  <si>
    <t>UCMFZV</t>
  </si>
  <si>
    <t>Katedra odbornej prípravy</t>
  </si>
  <si>
    <t>UCMFZVKODP</t>
  </si>
  <si>
    <t>5141</t>
  </si>
  <si>
    <t>9788082290229</t>
  </si>
  <si>
    <t>Herba</t>
  </si>
  <si>
    <t>29,5</t>
  </si>
  <si>
    <t>9781998998623</t>
  </si>
  <si>
    <t>International scientific board of catholic researchers and teachers in Ireland</t>
  </si>
  <si>
    <t>Írsko</t>
  </si>
  <si>
    <t>266</t>
  </si>
  <si>
    <t>70,5</t>
  </si>
  <si>
    <t>20,696</t>
  </si>
  <si>
    <t>29</t>
  </si>
  <si>
    <t>Ústav manažmentu STU</t>
  </si>
  <si>
    <t>REK</t>
  </si>
  <si>
    <t>Oddelenie priestorového plánovania a manažmentu UM</t>
  </si>
  <si>
    <t>3514</t>
  </si>
  <si>
    <t>9788022750844</t>
  </si>
  <si>
    <t>25,5</t>
  </si>
  <si>
    <t>3,448</t>
  </si>
  <si>
    <t>Oddelenie ekonomiky a riadenia stavebníctva UM</t>
  </si>
  <si>
    <t>Katedra dopravných stavieb</t>
  </si>
  <si>
    <t>010120</t>
  </si>
  <si>
    <t>13,792</t>
  </si>
  <si>
    <t>Katedra finančného práva</t>
  </si>
  <si>
    <t>UKOPAFP</t>
  </si>
  <si>
    <t>9788071606413</t>
  </si>
  <si>
    <t>9788076764149</t>
  </si>
  <si>
    <t>179</t>
  </si>
  <si>
    <t>9788022353502</t>
  </si>
  <si>
    <t>5,8</t>
  </si>
  <si>
    <t>Katedra liečebnej pedagogiky</t>
  </si>
  <si>
    <t>UKOPDLBP</t>
  </si>
  <si>
    <t>7510</t>
  </si>
  <si>
    <t>9788022354097</t>
  </si>
  <si>
    <t>181</t>
  </si>
  <si>
    <t>7,56</t>
  </si>
  <si>
    <t>9788089514991</t>
  </si>
  <si>
    <t>Múzeum Slovenského národného povstania</t>
  </si>
  <si>
    <t>710</t>
  </si>
  <si>
    <t>78,2</t>
  </si>
  <si>
    <t>27606</t>
  </si>
  <si>
    <t>Slovenská zdravotnícka univerzita v Bratislave</t>
  </si>
  <si>
    <t>723000000</t>
  </si>
  <si>
    <t>SZULF</t>
  </si>
  <si>
    <t>9788082290205</t>
  </si>
  <si>
    <t>Lekárska fakulta UK</t>
  </si>
  <si>
    <t>UKOLF</t>
  </si>
  <si>
    <t>1. klinika geriatrie</t>
  </si>
  <si>
    <t>UKOLFKG</t>
  </si>
  <si>
    <t>Katedra historických vied a stredoeurópskych štúdií</t>
  </si>
  <si>
    <t>UCMFIFKHIS</t>
  </si>
  <si>
    <t>9788020032720</t>
  </si>
  <si>
    <t>Filosofický ústav AV ČR</t>
  </si>
  <si>
    <t>495</t>
  </si>
  <si>
    <t>9788082260628</t>
  </si>
  <si>
    <t>Perfekt</t>
  </si>
  <si>
    <t>255</t>
  </si>
  <si>
    <t>72,5</t>
  </si>
  <si>
    <t>9788022549226</t>
  </si>
  <si>
    <t>98</t>
  </si>
  <si>
    <t>4,98</t>
  </si>
  <si>
    <t>27,5</t>
  </si>
  <si>
    <t>Katedra bezpečnosti a obrany</t>
  </si>
  <si>
    <t>AOSKTBaO</t>
  </si>
  <si>
    <t>9788080406165</t>
  </si>
  <si>
    <t>Katedra ústavného práva</t>
  </si>
  <si>
    <t>UKOPAST</t>
  </si>
  <si>
    <t>9788075026170</t>
  </si>
  <si>
    <t>196</t>
  </si>
  <si>
    <t>Katedra správneho a environmentálneho práva</t>
  </si>
  <si>
    <t>UKOPASP</t>
  </si>
  <si>
    <t>ZUZFHVKAJ</t>
  </si>
  <si>
    <t>9788055418674</t>
  </si>
  <si>
    <t>96</t>
  </si>
  <si>
    <t>7,28</t>
  </si>
  <si>
    <t>Ústav medzinárodného a európskeho práva</t>
  </si>
  <si>
    <t>PEUFPUMEP</t>
  </si>
  <si>
    <t>9788087488478</t>
  </si>
  <si>
    <t>rww Science and New Media</t>
  </si>
  <si>
    <t>66,668</t>
  </si>
  <si>
    <t>Fakulta sociálnych a ekonomických vied UK</t>
  </si>
  <si>
    <t>UKOFS</t>
  </si>
  <si>
    <t>Ústav verejnej politiky</t>
  </si>
  <si>
    <t>UKOFSVP</t>
  </si>
  <si>
    <t>9788022353465</t>
  </si>
  <si>
    <t>73</t>
  </si>
  <si>
    <t>16,666</t>
  </si>
  <si>
    <t>Ústav európskych štúdií a medzinárodných vzťahov</t>
  </si>
  <si>
    <t>UKOFSES</t>
  </si>
  <si>
    <t>Katedra systematickej teológie</t>
  </si>
  <si>
    <t>TUTTFKST</t>
  </si>
  <si>
    <t>9788081913587</t>
  </si>
  <si>
    <t>428</t>
  </si>
  <si>
    <t>19,15</t>
  </si>
  <si>
    <t>Inštitút edukológie a sociálnej práce</t>
  </si>
  <si>
    <t>PUPFIIESP</t>
  </si>
  <si>
    <t>9788364838392</t>
  </si>
  <si>
    <t>Uczelna Nauk Społecznych w Łódźi</t>
  </si>
  <si>
    <t>131</t>
  </si>
  <si>
    <t>9788076764187</t>
  </si>
  <si>
    <t>159</t>
  </si>
  <si>
    <t>10,38</t>
  </si>
  <si>
    <t>Katedra archeológie</t>
  </si>
  <si>
    <t>UKOFIPV</t>
  </si>
  <si>
    <t>9788022354271</t>
  </si>
  <si>
    <t>9788022354288</t>
  </si>
  <si>
    <t>UKOFIRO</t>
  </si>
  <si>
    <t>9788082021823</t>
  </si>
  <si>
    <t>Vydavateľstvo Spolku slovenských spisovateľov</t>
  </si>
  <si>
    <t>456</t>
  </si>
  <si>
    <t>75</t>
  </si>
  <si>
    <t>Katedra dejín práva</t>
  </si>
  <si>
    <t>TUTPRKPD</t>
  </si>
  <si>
    <t>9789041117540</t>
  </si>
  <si>
    <t>Kluwer Law International</t>
  </si>
  <si>
    <t>Holandsko</t>
  </si>
  <si>
    <t>9788020033642</t>
  </si>
  <si>
    <t>9788056802717</t>
  </si>
  <si>
    <t>Katedra pedagogických štúdií</t>
  </si>
  <si>
    <t>TUTPFKPS</t>
  </si>
  <si>
    <t>9783631774397</t>
  </si>
  <si>
    <t>9788022417211</t>
  </si>
  <si>
    <t>9788022353328</t>
  </si>
  <si>
    <t>14,63</t>
  </si>
  <si>
    <t>PE</t>
  </si>
  <si>
    <t>Katedra špeciálnej pedagogiky</t>
  </si>
  <si>
    <t>PUPPESP</t>
  </si>
  <si>
    <t>9788089051847</t>
  </si>
  <si>
    <t>Ministerstvo vnútra Slovenskej republiky</t>
  </si>
  <si>
    <t>125</t>
  </si>
  <si>
    <t>Katedra klasickej a semitskej filológie</t>
  </si>
  <si>
    <t>UKOFIKF</t>
  </si>
  <si>
    <t>9788022348850</t>
  </si>
  <si>
    <t>8,44</t>
  </si>
  <si>
    <t>Katedra logiky a metodológie vied</t>
  </si>
  <si>
    <t>UKOFILG</t>
  </si>
  <si>
    <t>1610</t>
  </si>
  <si>
    <t>9788022354219</t>
  </si>
  <si>
    <t>6,59</t>
  </si>
  <si>
    <t>Katedra biológie</t>
  </si>
  <si>
    <t>UJSPFKBIO</t>
  </si>
  <si>
    <t>9789634218777</t>
  </si>
  <si>
    <t>27862267</t>
  </si>
  <si>
    <t>Budapesti Műszaki és Gazdaságtudományi Egyetem</t>
  </si>
  <si>
    <t>Maďarsko</t>
  </si>
  <si>
    <t>147</t>
  </si>
  <si>
    <t>Katedra rímskeho práva, kánonického a cirkevného práva</t>
  </si>
  <si>
    <t>UKOPARP</t>
  </si>
  <si>
    <t>9788075025876</t>
  </si>
  <si>
    <t>9788055528854</t>
  </si>
  <si>
    <t>162</t>
  </si>
  <si>
    <t>UKFFFAKSO</t>
  </si>
  <si>
    <t>9788055818993</t>
  </si>
  <si>
    <t>126</t>
  </si>
  <si>
    <t>ZUZSTR</t>
  </si>
  <si>
    <t>Katedra konštruovania a častí strojov</t>
  </si>
  <si>
    <t>ZUZSTRKČS</t>
  </si>
  <si>
    <t>9788055418766</t>
  </si>
  <si>
    <t>197</t>
  </si>
  <si>
    <t>13,35</t>
  </si>
  <si>
    <t>33,33</t>
  </si>
  <si>
    <t>Národohospodárska fakulta</t>
  </si>
  <si>
    <t>Katedra hospodárskej politiky</t>
  </si>
  <si>
    <t>9788022549486</t>
  </si>
  <si>
    <t>127</t>
  </si>
  <si>
    <t>9,95</t>
  </si>
  <si>
    <t>66,67</t>
  </si>
  <si>
    <t>Katedra sociálneho rozvoja a práce</t>
  </si>
  <si>
    <t>Fakulta podnikového manažmentu</t>
  </si>
  <si>
    <t>Katedra manažmentu</t>
  </si>
  <si>
    <t>9788395824586</t>
  </si>
  <si>
    <t>Collegium Humanum - Szkoła Główna Menedżerska</t>
  </si>
  <si>
    <t>7,1</t>
  </si>
  <si>
    <t>Katedra slovenského jazyka, literatúry a didaktiky</t>
  </si>
  <si>
    <t>UKOPDSJL</t>
  </si>
  <si>
    <t>9788097427603</t>
  </si>
  <si>
    <t>Slovenský komitét slavistov; Pedagogická fakulta UK</t>
  </si>
  <si>
    <t>123</t>
  </si>
  <si>
    <t>7,7</t>
  </si>
  <si>
    <t>Katedra predškolskej a elementárnej pedagogiky</t>
  </si>
  <si>
    <t>KURPEPP</t>
  </si>
  <si>
    <t>9788056109410</t>
  </si>
  <si>
    <t>Katedra kvantitatívnych metód</t>
  </si>
  <si>
    <t>UKOMAKKM</t>
  </si>
  <si>
    <t>9788076764279</t>
  </si>
  <si>
    <t>11,8</t>
  </si>
  <si>
    <t>Fakulta chemickej a potravinárskej technológie</t>
  </si>
  <si>
    <t>FCHPT</t>
  </si>
  <si>
    <t>Ústav analytickej chémie</t>
  </si>
  <si>
    <t>9788081740633</t>
  </si>
  <si>
    <t>Štátny geologický ústav Dionýza Štúra</t>
  </si>
  <si>
    <t>52</t>
  </si>
  <si>
    <t>3,07</t>
  </si>
  <si>
    <t>UKFPFAKPE</t>
  </si>
  <si>
    <t>9788055818474</t>
  </si>
  <si>
    <t>Katedra interkultúrnej komunikácie</t>
  </si>
  <si>
    <t>9788022549554</t>
  </si>
  <si>
    <t>221</t>
  </si>
  <si>
    <t>13,77</t>
  </si>
  <si>
    <t>9788055224992</t>
  </si>
  <si>
    <t>10.15414/2022.9788055224992</t>
  </si>
  <si>
    <t>114</t>
  </si>
  <si>
    <t>Technická fakulta</t>
  </si>
  <si>
    <t>SPUTFA</t>
  </si>
  <si>
    <t>Ústav poľnohospodárskej techniky, dopravy a bioenergetiky</t>
  </si>
  <si>
    <t>SPUTFA32</t>
  </si>
  <si>
    <t>Fakulta sociálnych štúdií</t>
  </si>
  <si>
    <t>VŠDFSŠKSP</t>
  </si>
  <si>
    <t>9788073923815</t>
  </si>
  <si>
    <t>Divadelná fakulta VŠMU</t>
  </si>
  <si>
    <t>VSMUDIF</t>
  </si>
  <si>
    <t>Katedra divadelných štúdií</t>
  </si>
  <si>
    <t>VSMUDIFKDV</t>
  </si>
  <si>
    <t>9788082370082</t>
  </si>
  <si>
    <t>Vydavateľstvo Európa</t>
  </si>
  <si>
    <t>208</t>
  </si>
  <si>
    <t>Drevárska fakulta</t>
  </si>
  <si>
    <t>DF</t>
  </si>
  <si>
    <t>Katedra drevených stavieb</t>
  </si>
  <si>
    <t>KDS</t>
  </si>
  <si>
    <t>170</t>
  </si>
  <si>
    <t>3331</t>
  </si>
  <si>
    <t>9788022832854</t>
  </si>
  <si>
    <t>7,77</t>
  </si>
  <si>
    <t>9783847114819</t>
  </si>
  <si>
    <t>Vandenhoeck &amp;amp; Ruprecht</t>
  </si>
  <si>
    <t>Katedra etnológie</t>
  </si>
  <si>
    <t>UKOFIET</t>
  </si>
  <si>
    <t>9789634894698</t>
  </si>
  <si>
    <t>ELTE Eötvös Kiadó</t>
  </si>
  <si>
    <t>339</t>
  </si>
  <si>
    <t>ZUZFHVKPŠ</t>
  </si>
  <si>
    <t>9788055418780</t>
  </si>
  <si>
    <t>227</t>
  </si>
  <si>
    <t>17,61</t>
  </si>
  <si>
    <t>TUTPFSJL</t>
  </si>
  <si>
    <t>9788081191442</t>
  </si>
  <si>
    <t>Literárne informačné centrum</t>
  </si>
  <si>
    <t>67</t>
  </si>
  <si>
    <t>Ústav verejného práva</t>
  </si>
  <si>
    <t>PEUFPUVP</t>
  </si>
  <si>
    <t>9788076764347</t>
  </si>
  <si>
    <t>183</t>
  </si>
  <si>
    <t>Katedra ekonómie</t>
  </si>
  <si>
    <t>UMBEF02</t>
  </si>
  <si>
    <t>9788365766755</t>
  </si>
  <si>
    <t>10.26396/SIZ65766-55-0-01</t>
  </si>
  <si>
    <t>Wydawnictwo SIZ</t>
  </si>
  <si>
    <t>Katedra ekonomickej teórie</t>
  </si>
  <si>
    <t>9788097412913</t>
  </si>
  <si>
    <t>Grafis Media</t>
  </si>
  <si>
    <t>11,33</t>
  </si>
  <si>
    <t>9788075026194</t>
  </si>
  <si>
    <t>9788071606529</t>
  </si>
  <si>
    <t>9781529215748</t>
  </si>
  <si>
    <t>9781529215755</t>
  </si>
  <si>
    <t>Bristol University Press</t>
  </si>
  <si>
    <t>229</t>
  </si>
  <si>
    <t>Fakulta masmédií</t>
  </si>
  <si>
    <t>FM</t>
  </si>
  <si>
    <t>Ústav masmediálnej a marketingovej komunikácie</t>
  </si>
  <si>
    <t>PEUFMUMMK</t>
  </si>
  <si>
    <t>9788082750013</t>
  </si>
  <si>
    <t>74</t>
  </si>
  <si>
    <t>4,32</t>
  </si>
  <si>
    <t>9788082750020</t>
  </si>
  <si>
    <t>66</t>
  </si>
  <si>
    <t>3,81</t>
  </si>
  <si>
    <t>Katedra výrobnej a automatizačnej techniky</t>
  </si>
  <si>
    <t>KVAT</t>
  </si>
  <si>
    <t>2508</t>
  </si>
  <si>
    <t>9783965950221</t>
  </si>
  <si>
    <t>9788022419260</t>
  </si>
  <si>
    <t>10.31577/2021.9788022419260</t>
  </si>
  <si>
    <t>Katedra financií a účtovníctva</t>
  </si>
  <si>
    <t>UMBEF04</t>
  </si>
  <si>
    <t>9788055719641</t>
  </si>
  <si>
    <t>236</t>
  </si>
  <si>
    <t>11,5</t>
  </si>
  <si>
    <t>Katedra ekonomiky a manažmentu podniku</t>
  </si>
  <si>
    <t>UMBEF03</t>
  </si>
  <si>
    <t>Katedra odbornej jazykovej komunikácie</t>
  </si>
  <si>
    <t>UMBEF06</t>
  </si>
  <si>
    <t>42</t>
  </si>
  <si>
    <t>9788055418889</t>
  </si>
  <si>
    <t>7,23</t>
  </si>
  <si>
    <t>Katedra bezpečnostného manažmentu</t>
  </si>
  <si>
    <t>ZUZFBIKBM</t>
  </si>
  <si>
    <t>Katedra ekonomiky</t>
  </si>
  <si>
    <t>ZUZPEDKEK</t>
  </si>
  <si>
    <t>UKOPDPED</t>
  </si>
  <si>
    <t>9788022353908</t>
  </si>
  <si>
    <t>14,66</t>
  </si>
  <si>
    <t>27588</t>
  </si>
  <si>
    <t>Vysoká škola ekonómie a manažmentu verejnej správy v Bratislave</t>
  </si>
  <si>
    <t>726000000</t>
  </si>
  <si>
    <t>Pracoviská VŠEMVS</t>
  </si>
  <si>
    <t>Katedra verejnej správy</t>
  </si>
  <si>
    <t>9788076763845</t>
  </si>
  <si>
    <t>9788073923808</t>
  </si>
  <si>
    <t>Katedra verejno-právnych disciplín</t>
  </si>
  <si>
    <t>VŠDFPJJKVPD</t>
  </si>
  <si>
    <t>Fakulta manažmentu, ekonomiky a obchodu</t>
  </si>
  <si>
    <t>PUPFM</t>
  </si>
  <si>
    <t>Katedra manažérskej psychológie</t>
  </si>
  <si>
    <t>PUPFMMP</t>
  </si>
  <si>
    <t>9788055529189</t>
  </si>
  <si>
    <t>9788022419482</t>
  </si>
  <si>
    <t>9788055529172</t>
  </si>
  <si>
    <t>5166</t>
  </si>
  <si>
    <t>9788081980503</t>
  </si>
  <si>
    <t>Michal Vaško - Vydavateľstvo</t>
  </si>
  <si>
    <t>202</t>
  </si>
  <si>
    <t>UCMFPV</t>
  </si>
  <si>
    <t>UCMFPVBIOL</t>
  </si>
  <si>
    <t>9788055224978</t>
  </si>
  <si>
    <t>10.15414/2022.9788055224978</t>
  </si>
  <si>
    <t>93</t>
  </si>
  <si>
    <t>46</t>
  </si>
  <si>
    <t>Prírodovedecká fakulta</t>
  </si>
  <si>
    <t xml:space="preserve">UPS14 </t>
  </si>
  <si>
    <t>Ústav biologických a ekologických vied</t>
  </si>
  <si>
    <t>9788081840968</t>
  </si>
  <si>
    <t>Štátna ochrana prírody SR</t>
  </si>
  <si>
    <t>Katedra výtvarnej tvorby a výchovy</t>
  </si>
  <si>
    <t>UKFPFAKVV</t>
  </si>
  <si>
    <t>9788055819099</t>
  </si>
  <si>
    <t>Katedra podnikovohospodárska</t>
  </si>
  <si>
    <t>9788022549028</t>
  </si>
  <si>
    <t>13,22</t>
  </si>
  <si>
    <t>Fakulta baníctva, ekológie, riadenia a geotechnológií</t>
  </si>
  <si>
    <t>709010000</t>
  </si>
  <si>
    <t>Ústav zemských zdrojov</t>
  </si>
  <si>
    <t>2118</t>
  </si>
  <si>
    <t>9788024846194</t>
  </si>
  <si>
    <t>95</t>
  </si>
  <si>
    <t>UKOFIPA</t>
  </si>
  <si>
    <t>9781800371842</t>
  </si>
  <si>
    <t>9781800371859</t>
  </si>
  <si>
    <t>10.4337/9781800371859</t>
  </si>
  <si>
    <t>Edward Elgar Publishing</t>
  </si>
  <si>
    <t>153</t>
  </si>
  <si>
    <t>Katedra informatiky a manažmentu</t>
  </si>
  <si>
    <t>APZIM</t>
  </si>
  <si>
    <t>9788073808730</t>
  </si>
  <si>
    <t>Katedra germanistiky</t>
  </si>
  <si>
    <t>9783896937667</t>
  </si>
  <si>
    <t>WEIDLER Buchverlag</t>
  </si>
  <si>
    <t>UCMFIFKGER</t>
  </si>
  <si>
    <t>53,5</t>
  </si>
  <si>
    <t>UMBFF04</t>
  </si>
  <si>
    <t>9782140263071</t>
  </si>
  <si>
    <t>Éditions L' Harmattan</t>
  </si>
  <si>
    <t>Francúzsko</t>
  </si>
  <si>
    <t>fre</t>
  </si>
  <si>
    <t>12,7</t>
  </si>
  <si>
    <t>Katedra etiky a estetiky</t>
  </si>
  <si>
    <t>UKFFFAKAE</t>
  </si>
  <si>
    <t>9788074522116</t>
  </si>
  <si>
    <t>Univerzita Jana Amose Komenského Praha</t>
  </si>
  <si>
    <t>Katedra všeobecnej a aplikovanej etiky</t>
  </si>
  <si>
    <t>UKFFFAKAE 06.2022</t>
  </si>
  <si>
    <t>Katedra stratégie a podnikania</t>
  </si>
  <si>
    <t>UKOMAKSP</t>
  </si>
  <si>
    <t>9788076764255</t>
  </si>
  <si>
    <t>9788076764262</t>
  </si>
  <si>
    <t>188</t>
  </si>
  <si>
    <t>Centrum jazykov a kultúr národnostných menšín</t>
  </si>
  <si>
    <t>CJ</t>
  </si>
  <si>
    <t>Ústav rómskych štúdií</t>
  </si>
  <si>
    <t>PUPCJURS</t>
  </si>
  <si>
    <t>9788055529493</t>
  </si>
  <si>
    <t>89</t>
  </si>
  <si>
    <t>9788097236175</t>
  </si>
  <si>
    <t>Peln</t>
  </si>
  <si>
    <t>186</t>
  </si>
  <si>
    <t>9,5</t>
  </si>
  <si>
    <t>KURFIPS</t>
  </si>
  <si>
    <t>9788056109793</t>
  </si>
  <si>
    <t>235</t>
  </si>
  <si>
    <t>KURPESP</t>
  </si>
  <si>
    <t>9781800798557</t>
  </si>
  <si>
    <t>9781800798564</t>
  </si>
  <si>
    <t>9,64</t>
  </si>
  <si>
    <t>66,667</t>
  </si>
  <si>
    <t>9788076764880</t>
  </si>
  <si>
    <t>352</t>
  </si>
  <si>
    <t>9788671035910</t>
  </si>
  <si>
    <t>121</t>
  </si>
  <si>
    <t>9783631873212</t>
  </si>
  <si>
    <t>9783631875025</t>
  </si>
  <si>
    <t>10.3726/b19541</t>
  </si>
  <si>
    <t>450</t>
  </si>
  <si>
    <t>9788097418021</t>
  </si>
  <si>
    <t>9788097418038</t>
  </si>
  <si>
    <t>Letra Edu</t>
  </si>
  <si>
    <t>11,25</t>
  </si>
  <si>
    <t>Inštitút etiky a bioetiky</t>
  </si>
  <si>
    <t>PUPFIIEB</t>
  </si>
  <si>
    <t>9781908235213</t>
  </si>
  <si>
    <t>9788074183898</t>
  </si>
  <si>
    <t>STS Science Centre; KEY Publishing</t>
  </si>
  <si>
    <t>Česko; Veľká Británia</t>
  </si>
  <si>
    <t>63</t>
  </si>
  <si>
    <t>Katedra jazykovej komunikácie</t>
  </si>
  <si>
    <t>UCMFMKKJAK</t>
  </si>
  <si>
    <t>9788076765146</t>
  </si>
  <si>
    <t>Katedra masmediálnej komunikácie</t>
  </si>
  <si>
    <t>UCMFMKKMSK</t>
  </si>
  <si>
    <t>9788022354301</t>
  </si>
  <si>
    <t>9788022354318</t>
  </si>
  <si>
    <t>11,61</t>
  </si>
  <si>
    <t>Katedra archívnictva a muzeológie</t>
  </si>
  <si>
    <t>UKOFIAV</t>
  </si>
  <si>
    <t>9788022354202</t>
  </si>
  <si>
    <t>302</t>
  </si>
  <si>
    <t>Ústav integrovanej bezpečnosti</t>
  </si>
  <si>
    <t>065000</t>
  </si>
  <si>
    <t>9783031130816</t>
  </si>
  <si>
    <t>9783031130823</t>
  </si>
  <si>
    <t>23641878</t>
  </si>
  <si>
    <t>10.1007/978-3-031-13082-3</t>
  </si>
  <si>
    <t>116</t>
  </si>
  <si>
    <t>9788057104995</t>
  </si>
  <si>
    <t>9788057105008</t>
  </si>
  <si>
    <t>249</t>
  </si>
  <si>
    <t>3507</t>
  </si>
  <si>
    <t>9788055341217</t>
  </si>
  <si>
    <t>Jesseniova lekárska fakulta UK</t>
  </si>
  <si>
    <t>UKOLJ</t>
  </si>
  <si>
    <t>Ústav cudzích jazykov</t>
  </si>
  <si>
    <t>9788074714023</t>
  </si>
  <si>
    <t>Solen, s.r.o.</t>
  </si>
  <si>
    <t>Fakulta zdravotníctva</t>
  </si>
  <si>
    <t>KURZD</t>
  </si>
  <si>
    <t>Katedra rádiologickej techniky</t>
  </si>
  <si>
    <t>KURZDRT</t>
  </si>
  <si>
    <t>Katedra rusistiky a východoeurópskych štúdií</t>
  </si>
  <si>
    <t>UKOFIRJ</t>
  </si>
  <si>
    <t>9789664896365</t>
  </si>
  <si>
    <t>Vidavničij dim Dmitra Burago</t>
  </si>
  <si>
    <t>Ukrajina</t>
  </si>
  <si>
    <t>ukr</t>
  </si>
  <si>
    <t>392</t>
  </si>
  <si>
    <t>9783706562249</t>
  </si>
  <si>
    <t>Studienverlag</t>
  </si>
  <si>
    <t>Rakúsko</t>
  </si>
  <si>
    <t>546</t>
  </si>
  <si>
    <t>9788071606543</t>
  </si>
  <si>
    <t>124</t>
  </si>
  <si>
    <t>9,3</t>
  </si>
  <si>
    <t>Katedra didaktiky prírodných vied, psychológie a pedagogiky</t>
  </si>
  <si>
    <t>UKOPRDP</t>
  </si>
  <si>
    <t>9788022354196</t>
  </si>
  <si>
    <t>168</t>
  </si>
  <si>
    <t>6,89</t>
  </si>
  <si>
    <t>Výskumné centrum AgroBioTech</t>
  </si>
  <si>
    <t>SPUPRA15</t>
  </si>
  <si>
    <t>9788088279167</t>
  </si>
  <si>
    <t>112</t>
  </si>
  <si>
    <t>9785860079847</t>
  </si>
  <si>
    <t>Dmitriy Bulanin</t>
  </si>
  <si>
    <t>Ruská federácia</t>
  </si>
  <si>
    <t>Katedra leteckej dopravy</t>
  </si>
  <si>
    <t>ZUZPEDKLD</t>
  </si>
  <si>
    <t>9788055418629</t>
  </si>
  <si>
    <t>9,54</t>
  </si>
  <si>
    <t>Katedra architektonickej tvorby</t>
  </si>
  <si>
    <t>VŠVU VSVKAT</t>
  </si>
  <si>
    <t>9788057036760</t>
  </si>
  <si>
    <t>Sabah Shawkat</t>
  </si>
  <si>
    <t>UMBFF05</t>
  </si>
  <si>
    <t>9783339128768</t>
  </si>
  <si>
    <t>9783339128775</t>
  </si>
  <si>
    <t>16145550</t>
  </si>
  <si>
    <t>27</t>
  </si>
  <si>
    <t>33,334</t>
  </si>
  <si>
    <t>9788057029564</t>
  </si>
  <si>
    <t>314</t>
  </si>
  <si>
    <t>Inštitút histórie</t>
  </si>
  <si>
    <t>PUPFIIH</t>
  </si>
  <si>
    <t>9788055528700</t>
  </si>
  <si>
    <t>146</t>
  </si>
  <si>
    <t>9788089946235</t>
  </si>
  <si>
    <t>Universum-EU</t>
  </si>
  <si>
    <t>359</t>
  </si>
  <si>
    <t>9788057401285</t>
  </si>
  <si>
    <t>12,97</t>
  </si>
  <si>
    <t>Katedra prírodovedných a technických disciplín</t>
  </si>
  <si>
    <t>PUPPEPTD</t>
  </si>
  <si>
    <t>9788055529257</t>
  </si>
  <si>
    <t>9788055529332</t>
  </si>
  <si>
    <t>169</t>
  </si>
  <si>
    <t>24796</t>
  </si>
  <si>
    <t>Trenčianska univerzita Alexandra Dubčeka v Trenčíne</t>
  </si>
  <si>
    <t>719000000</t>
  </si>
  <si>
    <t>FunGlass - Centrum pre funkčné a povrchovo funkcionalizované sklá</t>
  </si>
  <si>
    <t>FunGlass</t>
  </si>
  <si>
    <t>Oddelenie technológií povlakovania</t>
  </si>
  <si>
    <t>FunGlassOTP</t>
  </si>
  <si>
    <t>9781799896838</t>
  </si>
  <si>
    <t>9781799896852</t>
  </si>
  <si>
    <t>10.4018/978-1-7998-9683-8</t>
  </si>
  <si>
    <t>IGI Global</t>
  </si>
  <si>
    <t>Katedra obrábania dreva</t>
  </si>
  <si>
    <t>KOD</t>
  </si>
  <si>
    <t>9788022833189</t>
  </si>
  <si>
    <t>Katedra technických zariadení budov</t>
  </si>
  <si>
    <t>010290</t>
  </si>
  <si>
    <t>9788022752220</t>
  </si>
  <si>
    <t>305</t>
  </si>
  <si>
    <t>Katedra financií</t>
  </si>
  <si>
    <t>9788076765290</t>
  </si>
  <si>
    <t>9788076763821</t>
  </si>
  <si>
    <t>9788075026231</t>
  </si>
  <si>
    <t>141</t>
  </si>
  <si>
    <t>9781801351560</t>
  </si>
  <si>
    <t>9781801351577</t>
  </si>
  <si>
    <t>Transnational Press London</t>
  </si>
  <si>
    <t>6,15</t>
  </si>
  <si>
    <t>9788026317333</t>
  </si>
  <si>
    <t>Tribun EU</t>
  </si>
  <si>
    <t>3,27</t>
  </si>
  <si>
    <t>Katedra telesnej výchovy a športu</t>
  </si>
  <si>
    <t>UMBFF09</t>
  </si>
  <si>
    <t>210</t>
  </si>
  <si>
    <t>7418</t>
  </si>
  <si>
    <t>9788097402426</t>
  </si>
  <si>
    <t>Slovenská asociácia kondičných trénerov</t>
  </si>
  <si>
    <t>7,31</t>
  </si>
  <si>
    <t>35,3</t>
  </si>
  <si>
    <t>UMBPF09</t>
  </si>
  <si>
    <t>9788055719801</t>
  </si>
  <si>
    <t>64,7</t>
  </si>
  <si>
    <t>TUTFFPSY</t>
  </si>
  <si>
    <t>9788056805077</t>
  </si>
  <si>
    <t>Katedra praktickej a systematickej teológie</t>
  </si>
  <si>
    <t>PUPPRPST</t>
  </si>
  <si>
    <t>9788055528816</t>
  </si>
  <si>
    <t>Strojnícka fakulta Slovenskej technickej univerzity v Bratislave</t>
  </si>
  <si>
    <t>SjF STU</t>
  </si>
  <si>
    <t>Ústav výrobných systémov, enviromentálnej techniky a manažmentu kvality</t>
  </si>
  <si>
    <t>9783965950238</t>
  </si>
  <si>
    <t>219</t>
  </si>
  <si>
    <t>27601</t>
  </si>
  <si>
    <t>Vysoká škola medzinárodného podnikania ISM Slovakia v Prešove</t>
  </si>
  <si>
    <t>729000000</t>
  </si>
  <si>
    <t>Pracoviská VŠMPISM</t>
  </si>
  <si>
    <t>Katedra spoločenských vied</t>
  </si>
  <si>
    <t>ISMNEKSV</t>
  </si>
  <si>
    <t>9788382092103</t>
  </si>
  <si>
    <t>9798218062323</t>
  </si>
  <si>
    <t>Oxford - Bowker</t>
  </si>
  <si>
    <t>Katedra poisťovníctva</t>
  </si>
  <si>
    <t>9788022549806</t>
  </si>
  <si>
    <t>4,72</t>
  </si>
  <si>
    <t>Fakulta verejnej správy</t>
  </si>
  <si>
    <t>000027980</t>
  </si>
  <si>
    <t>Katedra verejnej politiky a teórie verejnej správy</t>
  </si>
  <si>
    <t>9788057401223</t>
  </si>
  <si>
    <t>10.33542/SDS2022-0122-3</t>
  </si>
  <si>
    <t>7,11</t>
  </si>
  <si>
    <t>Katedra sociálnych štúdií</t>
  </si>
  <si>
    <t>24779</t>
  </si>
  <si>
    <t>Univerzita veterinárskeho lekárstva a farmácie v Košiciach</t>
  </si>
  <si>
    <t>708000000</t>
  </si>
  <si>
    <t>Pracoviská UVLF</t>
  </si>
  <si>
    <t>Katedra výživy a chovu zvierat</t>
  </si>
  <si>
    <t>UVLFKVCHZ</t>
  </si>
  <si>
    <t>4318</t>
  </si>
  <si>
    <t>3,2</t>
  </si>
  <si>
    <t>UKOFIPS</t>
  </si>
  <si>
    <t>9788022353816</t>
  </si>
  <si>
    <t>206</t>
  </si>
  <si>
    <t>13,8</t>
  </si>
  <si>
    <t>UJSPFKHI</t>
  </si>
  <si>
    <t>9788089978205</t>
  </si>
  <si>
    <t>Forum Minority Research Institute</t>
  </si>
  <si>
    <t>248</t>
  </si>
  <si>
    <t>APZSČV</t>
  </si>
  <si>
    <t>9788080549572</t>
  </si>
  <si>
    <t>9788080549589</t>
  </si>
  <si>
    <t>21</t>
  </si>
  <si>
    <t>9788080549596</t>
  </si>
  <si>
    <t>9788080549602</t>
  </si>
  <si>
    <t>Katedra verejnoprávnych vied</t>
  </si>
  <si>
    <t>APZVPV</t>
  </si>
  <si>
    <t>9788055719528</t>
  </si>
  <si>
    <t>218</t>
  </si>
  <si>
    <t>12,35</t>
  </si>
  <si>
    <t>9781527589544</t>
  </si>
  <si>
    <t>156</t>
  </si>
  <si>
    <t>11</t>
  </si>
  <si>
    <t>Katedra pedagogickej a školskej psychológie</t>
  </si>
  <si>
    <t>UKFPFAKAP</t>
  </si>
  <si>
    <t>9788055819402</t>
  </si>
  <si>
    <t>9788055819419</t>
  </si>
  <si>
    <t>9788055419053</t>
  </si>
  <si>
    <t>17</t>
  </si>
  <si>
    <t>Inštitút hudobného a výtvarného umenia</t>
  </si>
  <si>
    <t>PUPFIIHVU</t>
  </si>
  <si>
    <t>9788055529523</t>
  </si>
  <si>
    <t>205</t>
  </si>
  <si>
    <t>83</t>
  </si>
  <si>
    <t>Katedra hudobnej, výtvarnej a telesnej výchovy</t>
  </si>
  <si>
    <t>PUPPEKHVTV</t>
  </si>
  <si>
    <t>Fakulta stredoeurópskych štúdií</t>
  </si>
  <si>
    <t>FSS</t>
  </si>
  <si>
    <t>UKFFSSKCR</t>
  </si>
  <si>
    <t>9783339131362</t>
  </si>
  <si>
    <t>Katedra romanistiky a germanistiky</t>
  </si>
  <si>
    <t>Inštitút prekladateľstva a tlmočníctva</t>
  </si>
  <si>
    <t>PUPFIIT</t>
  </si>
  <si>
    <t>9788055529479</t>
  </si>
  <si>
    <t>Ústav integrovanej bezpečnosti, Katedra požiarneho inžinierstva</t>
  </si>
  <si>
    <t>065300</t>
  </si>
  <si>
    <t>9783031170492</t>
  </si>
  <si>
    <t>9783031170508</t>
  </si>
  <si>
    <t>21936595</t>
  </si>
  <si>
    <t>21936609</t>
  </si>
  <si>
    <t>10.1007/978-3-031-17050-8</t>
  </si>
  <si>
    <t>Katedra pedológie</t>
  </si>
  <si>
    <t>UKOPREPE</t>
  </si>
  <si>
    <t>9788022354875</t>
  </si>
  <si>
    <t>7,64</t>
  </si>
  <si>
    <t>Ústav sociálnej antropológie</t>
  </si>
  <si>
    <t>UKOFSKS</t>
  </si>
  <si>
    <t>9781800643628</t>
  </si>
  <si>
    <t>9781800643635</t>
  </si>
  <si>
    <t>Open Book Publishers</t>
  </si>
  <si>
    <t>Ústav aplikovanej psychológie</t>
  </si>
  <si>
    <t>UKOFSAP</t>
  </si>
  <si>
    <t>9788022354806</t>
  </si>
  <si>
    <t>Ústav automatizácie, merania a aplikovanej informatiky</t>
  </si>
  <si>
    <t>9788087691496</t>
  </si>
  <si>
    <t>Jiří Pustina TISKSERVIS</t>
  </si>
  <si>
    <t>Ústav konštruovania a strojárských technológii</t>
  </si>
  <si>
    <t>SPUTFA30</t>
  </si>
  <si>
    <t>Katedra techniky a technológií</t>
  </si>
  <si>
    <t>UMBFP07</t>
  </si>
  <si>
    <t>9788055719788</t>
  </si>
  <si>
    <t>Ústav maďarskej jazykovedy a literárnej vedy</t>
  </si>
  <si>
    <t>UKFFSSUML</t>
  </si>
  <si>
    <t>9783631874486</t>
  </si>
  <si>
    <t>Ústav environmentálneho manažmentu</t>
  </si>
  <si>
    <t>SPUFES33</t>
  </si>
  <si>
    <t>2908</t>
  </si>
  <si>
    <t>9788087800263</t>
  </si>
  <si>
    <t>Katedra technológie stavieb</t>
  </si>
  <si>
    <t>010270</t>
  </si>
  <si>
    <t>9788089983162</t>
  </si>
  <si>
    <t>Renesans</t>
  </si>
  <si>
    <t>ZUZSTA</t>
  </si>
  <si>
    <t>Katedra pozemného staviteľstva a urbanizmu</t>
  </si>
  <si>
    <t>ZUZSTAPSU</t>
  </si>
  <si>
    <t>Katedra slovanských filológií</t>
  </si>
  <si>
    <t>9788075993311</t>
  </si>
  <si>
    <t>10.15452/Ortoepieen.2022</t>
  </si>
  <si>
    <t>Ostravská univerzita</t>
  </si>
  <si>
    <t>250</t>
  </si>
  <si>
    <t>9783110795912</t>
  </si>
  <si>
    <t>9783110795936</t>
  </si>
  <si>
    <t>10.1515/9783110795936</t>
  </si>
  <si>
    <t>De Gruyter</t>
  </si>
  <si>
    <t>335</t>
  </si>
  <si>
    <t>9783631884560</t>
  </si>
  <si>
    <t>9788022419574</t>
  </si>
  <si>
    <t>21951845</t>
  </si>
  <si>
    <t>10.3726/b19976</t>
  </si>
  <si>
    <t>Peter Lang; Veda, vydavateľstvo Slovenskej akadémie vied</t>
  </si>
  <si>
    <t>Nemecko; Slovensko</t>
  </si>
  <si>
    <t>770</t>
  </si>
  <si>
    <t>9788419226457</t>
  </si>
  <si>
    <t>Tirant lo Blanch</t>
  </si>
  <si>
    <t>9788081770937</t>
  </si>
  <si>
    <t>Z-F LINGUA</t>
  </si>
  <si>
    <t>9,6</t>
  </si>
  <si>
    <t>9788361087731</t>
  </si>
  <si>
    <t>Wydawnictwo Katedry Filozofii Akademii Ekonomiczno – Humanistycznej w Warszawie</t>
  </si>
  <si>
    <t>KURPEMN</t>
  </si>
  <si>
    <t>9788381112796</t>
  </si>
  <si>
    <t>Katedra ekológie</t>
  </si>
  <si>
    <t>PUPHUEK</t>
  </si>
  <si>
    <t>9788055529912</t>
  </si>
  <si>
    <t>62</t>
  </si>
  <si>
    <t>TUTFFSOC</t>
  </si>
  <si>
    <t>9788056804209</t>
  </si>
  <si>
    <t>Ústav mediamatiky</t>
  </si>
  <si>
    <t>UKOFSME</t>
  </si>
  <si>
    <t>9788081282874</t>
  </si>
  <si>
    <t>Matica slovenská</t>
  </si>
  <si>
    <t>294</t>
  </si>
  <si>
    <t>Fakulta ekológie a environmentalistiky</t>
  </si>
  <si>
    <t>FE</t>
  </si>
  <si>
    <t>Katedra biológie a všeobecnej ekológie</t>
  </si>
  <si>
    <t>KBVE</t>
  </si>
  <si>
    <t>9788022831611</t>
  </si>
  <si>
    <t>204</t>
  </si>
  <si>
    <t>17,01</t>
  </si>
  <si>
    <t>Katedra UNESCO pre ekologické vedomie a trvalo udržateľný rozvoj</t>
  </si>
  <si>
    <t>KEVTUR</t>
  </si>
  <si>
    <t>Ústav histológie a embryológie</t>
  </si>
  <si>
    <t>UKOLJ112</t>
  </si>
  <si>
    <t>9783981204377</t>
  </si>
  <si>
    <t>Rank</t>
  </si>
  <si>
    <t>UJSPFKPP</t>
  </si>
  <si>
    <t>9789634218821</t>
  </si>
  <si>
    <t>171</t>
  </si>
  <si>
    <t>9788057105206</t>
  </si>
  <si>
    <t>9788057105213</t>
  </si>
  <si>
    <t>9788057401575</t>
  </si>
  <si>
    <t>532</t>
  </si>
  <si>
    <t>57,47</t>
  </si>
  <si>
    <t>9783339131782</t>
  </si>
  <si>
    <t>9783339131799</t>
  </si>
  <si>
    <t>1437797X</t>
  </si>
  <si>
    <t>Katedra pedagogiky a špeciálnej pedagogiky</t>
  </si>
  <si>
    <t>KURPEPESY</t>
  </si>
  <si>
    <t>9788056109854</t>
  </si>
  <si>
    <t>6,61</t>
  </si>
  <si>
    <t>9788026317531</t>
  </si>
  <si>
    <t>Katedra priemyselného inžinierstva a informatiky</t>
  </si>
  <si>
    <t>9783965950214</t>
  </si>
  <si>
    <t>244</t>
  </si>
  <si>
    <t>9788075026293</t>
  </si>
  <si>
    <t>223</t>
  </si>
  <si>
    <t>Katedra bezpečnostných štúdií</t>
  </si>
  <si>
    <t>UMBPO08</t>
  </si>
  <si>
    <t>9788097367855</t>
  </si>
  <si>
    <t>Paradigma Publishing</t>
  </si>
  <si>
    <t>10,26</t>
  </si>
  <si>
    <t>9788024462097</t>
  </si>
  <si>
    <t>10.5507/vup.22.24462097</t>
  </si>
  <si>
    <t>Univerzita Palackého v Olomouci</t>
  </si>
  <si>
    <t>4,82</t>
  </si>
  <si>
    <t>Univerzitná veterinárna nemocnica</t>
  </si>
  <si>
    <t xml:space="preserve"> UVLFUVN</t>
  </si>
  <si>
    <t>Klinika prežúvavcov</t>
  </si>
  <si>
    <t>UVLFKPR</t>
  </si>
  <si>
    <t>9788080777654</t>
  </si>
  <si>
    <t>69</t>
  </si>
  <si>
    <t>3,82</t>
  </si>
  <si>
    <t>9788057105169</t>
  </si>
  <si>
    <t>9788057105176</t>
  </si>
  <si>
    <t>9783452302700</t>
  </si>
  <si>
    <t>Wolters Kluwer Deutschland</t>
  </si>
  <si>
    <t>10,2</t>
  </si>
  <si>
    <t>76,32</t>
  </si>
  <si>
    <t>9788075561107</t>
  </si>
  <si>
    <t>5,11</t>
  </si>
  <si>
    <t>9788081273667</t>
  </si>
  <si>
    <t>9788081273674</t>
  </si>
  <si>
    <t>7,75</t>
  </si>
  <si>
    <t>Katedra podnikových financií</t>
  </si>
  <si>
    <t>9781803560007</t>
  </si>
  <si>
    <t>9781803560014</t>
  </si>
  <si>
    <t>10.5772/intechopen.96845</t>
  </si>
  <si>
    <t>IntechOpen</t>
  </si>
  <si>
    <t>5,6</t>
  </si>
  <si>
    <t>9788097418076</t>
  </si>
  <si>
    <t>9788097418083</t>
  </si>
  <si>
    <t>232</t>
  </si>
  <si>
    <t>Katedra nemeckého jazyka</t>
  </si>
  <si>
    <t>9783339131102</t>
  </si>
  <si>
    <t>9783339131119</t>
  </si>
  <si>
    <t>7,02</t>
  </si>
  <si>
    <t>9786176927099</t>
  </si>
  <si>
    <t>Institute of Public Service and Management</t>
  </si>
  <si>
    <t>4,5</t>
  </si>
  <si>
    <t>9786178046620</t>
  </si>
  <si>
    <t>LLC „RIK-U“</t>
  </si>
  <si>
    <t>334</t>
  </si>
  <si>
    <t>9786156201225</t>
  </si>
  <si>
    <t>20630433</t>
  </si>
  <si>
    <t>Szent Atanáz Görögkatolikus Hittudományi Főiskola</t>
  </si>
  <si>
    <t>284</t>
  </si>
  <si>
    <t>9788097427221</t>
  </si>
  <si>
    <t>Z.Magdová - Tlačiareň</t>
  </si>
  <si>
    <t>9788382880694</t>
  </si>
  <si>
    <t>Wydawnictwo KUL</t>
  </si>
  <si>
    <t>9788022354738</t>
  </si>
  <si>
    <t>225</t>
  </si>
  <si>
    <t>15,26</t>
  </si>
  <si>
    <t>Ústav štatistiky, operačného výskumu a matematiky</t>
  </si>
  <si>
    <t xml:space="preserve">SPUFEM34 </t>
  </si>
  <si>
    <t>9788055819242</t>
  </si>
  <si>
    <t>102</t>
  </si>
  <si>
    <t>58</t>
  </si>
  <si>
    <t>9788055818900</t>
  </si>
  <si>
    <t>9788075561145</t>
  </si>
  <si>
    <t>9788022354790</t>
  </si>
  <si>
    <t>5,74</t>
  </si>
  <si>
    <t>28,57</t>
  </si>
  <si>
    <t>7</t>
  </si>
  <si>
    <t>Fakulta zdravotníctva so sídlom v Banskej Bystrici</t>
  </si>
  <si>
    <t>SZU</t>
  </si>
  <si>
    <t>Katedra fyzioterapie FZ SZU BB</t>
  </si>
  <si>
    <t>9788081412967</t>
  </si>
  <si>
    <t>DALI-BB</t>
  </si>
  <si>
    <t>SZUFZBB</t>
  </si>
  <si>
    <t>57,145</t>
  </si>
  <si>
    <t>Katedra ošetrovateľstva FZ SZU BB</t>
  </si>
  <si>
    <t>78</t>
  </si>
  <si>
    <t>Katedra hudby</t>
  </si>
  <si>
    <t>KURPEHU</t>
  </si>
  <si>
    <t>9783631858301</t>
  </si>
  <si>
    <t>9783631867006</t>
  </si>
  <si>
    <t>10.3726/b19267</t>
  </si>
  <si>
    <t>772</t>
  </si>
  <si>
    <t>9788022833226</t>
  </si>
  <si>
    <t>142</t>
  </si>
  <si>
    <t>8,78</t>
  </si>
  <si>
    <t>9788097434809</t>
  </si>
  <si>
    <t>Shawkat Ateliér</t>
  </si>
  <si>
    <t>9788089763870</t>
  </si>
  <si>
    <t>FACE - Fórum alternatívnej kultúry a vzdelávania</t>
  </si>
  <si>
    <t>846</t>
  </si>
  <si>
    <t>Katedra filozofie a aplikovanej filozofie</t>
  </si>
  <si>
    <t>UCMFIFKFIL</t>
  </si>
  <si>
    <t>9788056804803</t>
  </si>
  <si>
    <t>9788056804797</t>
  </si>
  <si>
    <t>Ústav pre vzdelávanie pedagógov</t>
  </si>
  <si>
    <t>UKFFSSUVP</t>
  </si>
  <si>
    <t>9788055819488</t>
  </si>
  <si>
    <t>9788081412936</t>
  </si>
  <si>
    <t>Katedra slovenského jazyka a komunikácie</t>
  </si>
  <si>
    <t>UMBFF12</t>
  </si>
  <si>
    <t>9788055719986</t>
  </si>
  <si>
    <t>6,08</t>
  </si>
  <si>
    <t>Katedra občianskeho a obchodného práva</t>
  </si>
  <si>
    <t>TUTPROOP</t>
  </si>
  <si>
    <t>9781839701658</t>
  </si>
  <si>
    <t>Intersentia</t>
  </si>
  <si>
    <t>723</t>
  </si>
  <si>
    <t>9788021086425</t>
  </si>
  <si>
    <t>9788021086432</t>
  </si>
  <si>
    <t>10.5817/CZ.MUNI.M210-8643-2022</t>
  </si>
  <si>
    <t>Masaryk University Press</t>
  </si>
  <si>
    <t>7,05</t>
  </si>
  <si>
    <t>9788057105428</t>
  </si>
  <si>
    <t>9788057105435</t>
  </si>
  <si>
    <t>13,19</t>
  </si>
  <si>
    <t>9789616869706</t>
  </si>
  <si>
    <t>Verlag Dashöfer</t>
  </si>
  <si>
    <t>Slovinsko</t>
  </si>
  <si>
    <t>7,42</t>
  </si>
  <si>
    <t>Ústav logistiky</t>
  </si>
  <si>
    <t>101601</t>
  </si>
  <si>
    <t>9783965950252</t>
  </si>
  <si>
    <t>Výskumný inštitút obchodu a udržateľného podnikania</t>
  </si>
  <si>
    <t>EUBOBFVIO</t>
  </si>
  <si>
    <t>9788073852597</t>
  </si>
  <si>
    <t>Sdružení požárního a bezpečnostního inženýrství</t>
  </si>
  <si>
    <t>9788026317395</t>
  </si>
  <si>
    <t>9788076765399</t>
  </si>
  <si>
    <t>UCMFSVKSOP</t>
  </si>
  <si>
    <t>9788057202622</t>
  </si>
  <si>
    <t>185</t>
  </si>
  <si>
    <t>8,72</t>
  </si>
  <si>
    <t>9788075561152</t>
  </si>
  <si>
    <t>11,15</t>
  </si>
  <si>
    <t>9788081913716</t>
  </si>
  <si>
    <t>Katedra anglického jazyka, literatúry a didaktiky</t>
  </si>
  <si>
    <t>UKOPDAJ</t>
  </si>
  <si>
    <t>9788022354677</t>
  </si>
  <si>
    <t>8,12</t>
  </si>
  <si>
    <t>Ústav hospodárskej politiky a financií</t>
  </si>
  <si>
    <t>SPUFEM32</t>
  </si>
  <si>
    <t>9788055225494</t>
  </si>
  <si>
    <t>10.15414/2022.9788055225494</t>
  </si>
  <si>
    <t>85</t>
  </si>
  <si>
    <t>Katedra elementárnej a predškolskej pedagogiky</t>
  </si>
  <si>
    <t>UMBPF07</t>
  </si>
  <si>
    <t>9788055720012</t>
  </si>
  <si>
    <t>9788055720029</t>
  </si>
  <si>
    <t>10.24040/2022.9788055720029</t>
  </si>
  <si>
    <t>138</t>
  </si>
  <si>
    <t>Katedra klasickej filológie</t>
  </si>
  <si>
    <t>UPS15022</t>
  </si>
  <si>
    <t>9788057401391</t>
  </si>
  <si>
    <t>8,46</t>
  </si>
  <si>
    <t>KURTEST</t>
  </si>
  <si>
    <t>9788081224348</t>
  </si>
  <si>
    <t>9,97</t>
  </si>
  <si>
    <t>Katedra nemeckého jazyka a literatúry</t>
  </si>
  <si>
    <t>TUTPFKNJ</t>
  </si>
  <si>
    <t>9788056805404</t>
  </si>
  <si>
    <t>4,48</t>
  </si>
  <si>
    <t>24807</t>
  </si>
  <si>
    <t>Akadémia umení v Banskej Bystrici</t>
  </si>
  <si>
    <t>718000000</t>
  </si>
  <si>
    <t>Fakulta múzických umení</t>
  </si>
  <si>
    <t>FMU</t>
  </si>
  <si>
    <t>Katedra hudobno-teoretických a akademických predmetov</t>
  </si>
  <si>
    <t>AUBBFMUKTA</t>
  </si>
  <si>
    <t>9788082060587</t>
  </si>
  <si>
    <t>72</t>
  </si>
  <si>
    <t>9788097391744</t>
  </si>
  <si>
    <t>DMC</t>
  </si>
  <si>
    <t>9783832555702</t>
  </si>
  <si>
    <t>Logos Verlag Berlin</t>
  </si>
  <si>
    <t>215</t>
  </si>
  <si>
    <t>Gréckokatolícka teologická fakulta</t>
  </si>
  <si>
    <t>GR</t>
  </si>
  <si>
    <t>Katedra filozofie a religionistiky</t>
  </si>
  <si>
    <t>PUPGRFR</t>
  </si>
  <si>
    <t>9788055529615</t>
  </si>
  <si>
    <t>TUTPFBIO</t>
  </si>
  <si>
    <t>9788089526260</t>
  </si>
  <si>
    <t>Slovenská ornitologická spoločnosť</t>
  </si>
  <si>
    <t>241</t>
  </si>
  <si>
    <t>14,285</t>
  </si>
  <si>
    <t>14,29</t>
  </si>
  <si>
    <t>9788071606673</t>
  </si>
  <si>
    <t>27558</t>
  </si>
  <si>
    <t>Vysoká škola bezpečnostného manažérstva v Košiciach</t>
  </si>
  <si>
    <t>733000000</t>
  </si>
  <si>
    <t>Ústav bezpečnostných vied</t>
  </si>
  <si>
    <t>VŠBMÚBV</t>
  </si>
  <si>
    <t>Katedra ekonomiky a bezpečnosti v doprave</t>
  </si>
  <si>
    <t>VŠBMÚBVKEBD</t>
  </si>
  <si>
    <t>9788081850561</t>
  </si>
  <si>
    <t>9783965950245</t>
  </si>
  <si>
    <t>211</t>
  </si>
  <si>
    <t>9788087668535</t>
  </si>
  <si>
    <t>Druckvo</t>
  </si>
  <si>
    <t>Katedra marketingu a medzinárodného obchodu</t>
  </si>
  <si>
    <t>PUPFMMMO</t>
  </si>
  <si>
    <t>9788081654695</t>
  </si>
  <si>
    <t>Bookman</t>
  </si>
  <si>
    <t>Katedra financií, účtovníctva a matematických metód</t>
  </si>
  <si>
    <t>PUPFMKFUM</t>
  </si>
  <si>
    <t>Katedra globálnej geodézie a geoinformatiky</t>
  </si>
  <si>
    <t>010130</t>
  </si>
  <si>
    <t>9788089027545</t>
  </si>
  <si>
    <t>Chronos</t>
  </si>
  <si>
    <t>Katedra etnológie a mimoeurópskych štúdií</t>
  </si>
  <si>
    <t>UCMFIFKEMŠ</t>
  </si>
  <si>
    <t>9788057202547</t>
  </si>
  <si>
    <t>Reformovaná teologická fakulta</t>
  </si>
  <si>
    <t>RTF UJS</t>
  </si>
  <si>
    <t>Katedra Starej a Novej zmluvy</t>
  </si>
  <si>
    <t>UJSRTFKSNZ</t>
  </si>
  <si>
    <t>9789635585281</t>
  </si>
  <si>
    <t>Kálvin Kiadó</t>
  </si>
  <si>
    <t>Kanada</t>
  </si>
  <si>
    <t>9788056805237</t>
  </si>
  <si>
    <t>KURTESPV</t>
  </si>
  <si>
    <t>9781998998678</t>
  </si>
  <si>
    <t>66,666</t>
  </si>
  <si>
    <t>9789635941391</t>
  </si>
  <si>
    <t>7,57</t>
  </si>
  <si>
    <t>Fakulta telesnej výchovy a športu UK</t>
  </si>
  <si>
    <t>UKOTV</t>
  </si>
  <si>
    <t>Katedra gymnastiky, tancov, fitnes a úpolov</t>
  </si>
  <si>
    <t>UKOTVKGF</t>
  </si>
  <si>
    <t>9788022355292</t>
  </si>
  <si>
    <t>152</t>
  </si>
  <si>
    <t>7,15</t>
  </si>
  <si>
    <t>9788076765795</t>
  </si>
  <si>
    <t>Katedra verejnej ekonomiky a regionálneho rozvoja</t>
  </si>
  <si>
    <t>UMBEF15</t>
  </si>
  <si>
    <t>Katedra výtvarnej výchovy</t>
  </si>
  <si>
    <t>UKOPDVV</t>
  </si>
  <si>
    <t>9788022355308</t>
  </si>
  <si>
    <t>UKOLFUCJ</t>
  </si>
  <si>
    <t>9788087542415</t>
  </si>
  <si>
    <t>Nakladatelství PhDr. Ivo Sperát</t>
  </si>
  <si>
    <t>9783965950306</t>
  </si>
  <si>
    <t>9788022355209</t>
  </si>
  <si>
    <t>6,3</t>
  </si>
  <si>
    <t>9788056109915</t>
  </si>
  <si>
    <t>9788074902819</t>
  </si>
  <si>
    <t>H.R.G.</t>
  </si>
  <si>
    <t>8,06</t>
  </si>
  <si>
    <t>9781739937850</t>
  </si>
  <si>
    <t>Sciemcee Publishing</t>
  </si>
  <si>
    <t>7,63</t>
  </si>
  <si>
    <t>9788055819754</t>
  </si>
  <si>
    <t>316</t>
  </si>
  <si>
    <t>UKOPDSPP</t>
  </si>
  <si>
    <t>9785907561656</t>
  </si>
  <si>
    <t>10.31483/a-10433</t>
  </si>
  <si>
    <t>Publishing house &amp;quot;Sreda&amp;quot;</t>
  </si>
  <si>
    <t>9788055720159</t>
  </si>
  <si>
    <t>10.24040/2022.9788055720159</t>
  </si>
  <si>
    <t>176</t>
  </si>
  <si>
    <t>15,3</t>
  </si>
  <si>
    <t>97880999636370</t>
  </si>
  <si>
    <t>Katedra kresťanskej pedagogiky a psychológie</t>
  </si>
  <si>
    <t>PUPPRKPP</t>
  </si>
  <si>
    <t>9788055529929</t>
  </si>
  <si>
    <t>9788055719979</t>
  </si>
  <si>
    <t>PUPRE</t>
  </si>
  <si>
    <t>9788055529943</t>
  </si>
  <si>
    <t>129</t>
  </si>
  <si>
    <t>9788055529899</t>
  </si>
  <si>
    <t>Ústav výživy a genomiky</t>
  </si>
  <si>
    <t>SPUFAP33</t>
  </si>
  <si>
    <t>9788073949044</t>
  </si>
  <si>
    <t>9788073949327</t>
  </si>
  <si>
    <t>Jihočeská univerzita v Českých Budějovicích</t>
  </si>
  <si>
    <t>19</t>
  </si>
  <si>
    <t>9788055225661</t>
  </si>
  <si>
    <t>10.15414/2022.9788055225661</t>
  </si>
  <si>
    <t>PUPGRST</t>
  </si>
  <si>
    <t>9788055530024</t>
  </si>
  <si>
    <t>UMBFF02</t>
  </si>
  <si>
    <t>9788057044543</t>
  </si>
  <si>
    <t>Obec Donovaly</t>
  </si>
  <si>
    <t>15,6</t>
  </si>
  <si>
    <t>9788022355315</t>
  </si>
  <si>
    <t>9788022419956</t>
  </si>
  <si>
    <t>158</t>
  </si>
  <si>
    <t>9</t>
  </si>
  <si>
    <t>Klinika koní</t>
  </si>
  <si>
    <t>UVLFKKO</t>
  </si>
  <si>
    <t>9788080777142</t>
  </si>
  <si>
    <t>5,45</t>
  </si>
  <si>
    <t>55,5</t>
  </si>
  <si>
    <t>Klinika vtákov, exotických a voľne žijúcich zvierat</t>
  </si>
  <si>
    <t>UVLFKVEVZ</t>
  </si>
  <si>
    <t>23</t>
  </si>
  <si>
    <t>Katedra mikrobiológie a imunológie</t>
  </si>
  <si>
    <t>UVLFKMAI</t>
  </si>
  <si>
    <t>Fakulta architektúry a dizajnu</t>
  </si>
  <si>
    <t>STUFAD</t>
  </si>
  <si>
    <t>Ústav dejín a teórie architektúry a obnovy pamiatok</t>
  </si>
  <si>
    <t>STUFADUDTAOP</t>
  </si>
  <si>
    <t>9788097355067</t>
  </si>
  <si>
    <t>Čierne diery, o. z.</t>
  </si>
  <si>
    <t>Katedra fotografie a nových médií</t>
  </si>
  <si>
    <t>VŠVU VSVKF</t>
  </si>
  <si>
    <t>9788022549905</t>
  </si>
  <si>
    <t>8,9</t>
  </si>
  <si>
    <t>9788394954338</t>
  </si>
  <si>
    <t>Poldruk</t>
  </si>
  <si>
    <t>199</t>
  </si>
  <si>
    <t>11,4</t>
  </si>
  <si>
    <t>9788080745240</t>
  </si>
  <si>
    <t>Vydavateľstvo DON BOSCO</t>
  </si>
  <si>
    <t>408</t>
  </si>
  <si>
    <t>26,35</t>
  </si>
  <si>
    <t>Fakulta sociálno-ekonomických vzťahov</t>
  </si>
  <si>
    <t>Katedra verejnej správy a regionálnej ekonomiky</t>
  </si>
  <si>
    <t>TNFSEVKVSaRE</t>
  </si>
  <si>
    <t>9788396658234</t>
  </si>
  <si>
    <t>10.14254/ 978-83-966582-3-4/2022</t>
  </si>
  <si>
    <t>Centre of Sociological Research</t>
  </si>
  <si>
    <t>9788089983209</t>
  </si>
  <si>
    <t>9788055529998</t>
  </si>
  <si>
    <t>9788081654831</t>
  </si>
  <si>
    <t>PUPFMKM</t>
  </si>
  <si>
    <t>Katedra prírodných a humanitných vied</t>
  </si>
  <si>
    <t>57</t>
  </si>
  <si>
    <t>9788075561190</t>
  </si>
  <si>
    <t>Katedra turizmu a hotelového manažmentu</t>
  </si>
  <si>
    <t>PUPFMTHM</t>
  </si>
  <si>
    <t>9788055529684</t>
  </si>
  <si>
    <t>9788055529530</t>
  </si>
  <si>
    <t>Katedra fyziky, matematiky a techniky</t>
  </si>
  <si>
    <t>PUPHUFMT</t>
  </si>
  <si>
    <t>91</t>
  </si>
  <si>
    <t>150</t>
  </si>
  <si>
    <t>1160</t>
  </si>
  <si>
    <t>9788055529653</t>
  </si>
  <si>
    <t>9788073809058</t>
  </si>
  <si>
    <t>Katedra ekonómie a ekonomiky</t>
  </si>
  <si>
    <t>PUPFMEE</t>
  </si>
  <si>
    <t>Katedra interkulturálnej komunikácie</t>
  </si>
  <si>
    <t>PUPFMIK</t>
  </si>
  <si>
    <t>Inštitút romanistiky</t>
  </si>
  <si>
    <t>PUPFIIRO</t>
  </si>
  <si>
    <t>9788055530130</t>
  </si>
  <si>
    <t>9788055530055</t>
  </si>
  <si>
    <t>Filozofická fakulta; Prešovská univerzita v Prešove</t>
  </si>
  <si>
    <t>9788080549701</t>
  </si>
  <si>
    <t>KURFIAJ</t>
  </si>
  <si>
    <t>9783031191671</t>
  </si>
  <si>
    <t>9783031191688</t>
  </si>
  <si>
    <t>10.1007/978-3-031-19168-8</t>
  </si>
  <si>
    <t>Katedra techniky a informačných technológií</t>
  </si>
  <si>
    <t>UKFPFAKTT</t>
  </si>
  <si>
    <t>9788055820026</t>
  </si>
  <si>
    <t>Katedra ošetrovateľstva</t>
  </si>
  <si>
    <t>PUPFZOS</t>
  </si>
  <si>
    <t>5609</t>
  </si>
  <si>
    <t>9788055529721</t>
  </si>
  <si>
    <t>9788055529837</t>
  </si>
  <si>
    <t>Katedra geochémie</t>
  </si>
  <si>
    <t>UKOPREGE</t>
  </si>
  <si>
    <t>9788022354882</t>
  </si>
  <si>
    <t>9788022354899</t>
  </si>
  <si>
    <t>5,19</t>
  </si>
  <si>
    <t>Katedra železničnej dopravy</t>
  </si>
  <si>
    <t>ZUZPEDKŽD</t>
  </si>
  <si>
    <t>9788055418902</t>
  </si>
  <si>
    <t>6,02</t>
  </si>
  <si>
    <t>KURFISJ</t>
  </si>
  <si>
    <t>9788089763825</t>
  </si>
  <si>
    <t>Fakulta materiálov, metalurgie a recyklácie</t>
  </si>
  <si>
    <t>709020000</t>
  </si>
  <si>
    <t>Ústav recyklačných technológií</t>
  </si>
  <si>
    <t>9788055341781</t>
  </si>
  <si>
    <t>22</t>
  </si>
  <si>
    <t>Katedra trestného práva, kriminológie a kriminalistiky</t>
  </si>
  <si>
    <t>UKOPATP</t>
  </si>
  <si>
    <t>9788076765498</t>
  </si>
  <si>
    <t>9788076765504</t>
  </si>
  <si>
    <t>286</t>
  </si>
  <si>
    <t>9788022549837</t>
  </si>
  <si>
    <t>11,6</t>
  </si>
  <si>
    <t>9788074762895</t>
  </si>
  <si>
    <t>Togga</t>
  </si>
  <si>
    <t>9783965950290</t>
  </si>
  <si>
    <t>Ústav súdneho znalectva</t>
  </si>
  <si>
    <t>010320</t>
  </si>
  <si>
    <t>9788075561244</t>
  </si>
  <si>
    <t>9,23</t>
  </si>
  <si>
    <t>9788081322556</t>
  </si>
  <si>
    <t>9788055530109</t>
  </si>
  <si>
    <t>167</t>
  </si>
  <si>
    <t>TNREKP</t>
  </si>
  <si>
    <t>9789619436455</t>
  </si>
  <si>
    <t>Visoka šola za upravljanje podeželja Grm</t>
  </si>
  <si>
    <t>slv</t>
  </si>
  <si>
    <t>111</t>
  </si>
  <si>
    <t>Inštitút politológie</t>
  </si>
  <si>
    <t>PUPFIIPO</t>
  </si>
  <si>
    <t>9788089788590</t>
  </si>
  <si>
    <t>Tlačiareň J+K</t>
  </si>
  <si>
    <t>Fakulta sociálnych vied a zdravotníctva</t>
  </si>
  <si>
    <t>FSV</t>
  </si>
  <si>
    <t>UKFFSVKOS</t>
  </si>
  <si>
    <t>9788026111344</t>
  </si>
  <si>
    <t>9788026111351</t>
  </si>
  <si>
    <t>Západočeská univerzita v Plzni</t>
  </si>
  <si>
    <t>9786150159669</t>
  </si>
  <si>
    <t>Országos Tranzitfoglalkoztatási Egyesület =National Transit Employment Association</t>
  </si>
  <si>
    <t>Katedra geografie a geológie</t>
  </si>
  <si>
    <t>UMBFP01</t>
  </si>
  <si>
    <t>9788055719955</t>
  </si>
  <si>
    <t>10,5</t>
  </si>
  <si>
    <t>9788088279181</t>
  </si>
  <si>
    <t>9788076765429</t>
  </si>
  <si>
    <t>9788076765436</t>
  </si>
  <si>
    <t>9788073923952</t>
  </si>
  <si>
    <t>9788081654923</t>
  </si>
  <si>
    <t>9788081654947</t>
  </si>
  <si>
    <t>157</t>
  </si>
  <si>
    <t>Výskumné a inovačné centrum</t>
  </si>
  <si>
    <t>UMBEF16</t>
  </si>
  <si>
    <t>9788055720296</t>
  </si>
  <si>
    <t>Katedra kvantitatívnych metód a informačných systémov</t>
  </si>
  <si>
    <t>UMBEF05</t>
  </si>
  <si>
    <t>9783945862452</t>
  </si>
  <si>
    <t>Neurochirurgická klinika</t>
  </si>
  <si>
    <t>UKOLFNK</t>
  </si>
  <si>
    <t>9788089678112</t>
  </si>
  <si>
    <t>AEPress</t>
  </si>
  <si>
    <t>Rímskokatolícka cyrilometodská bohoslovecká fakulta UK</t>
  </si>
  <si>
    <t>UKORK</t>
  </si>
  <si>
    <t>UKORKST</t>
  </si>
  <si>
    <t>9781998998685</t>
  </si>
  <si>
    <t>297</t>
  </si>
  <si>
    <t>Katedra kresťanskej filozofie a historických vied</t>
  </si>
  <si>
    <t>UKORKFH</t>
  </si>
  <si>
    <t>Katedra praktickej teológie</t>
  </si>
  <si>
    <t>UKORKKPT</t>
  </si>
  <si>
    <t>9788055530192</t>
  </si>
  <si>
    <t>9788081913723</t>
  </si>
  <si>
    <t>8,01</t>
  </si>
  <si>
    <t>9788074358920</t>
  </si>
  <si>
    <t>Gaudeamus</t>
  </si>
  <si>
    <t>9788671035958</t>
  </si>
  <si>
    <t>Ochotnícke divadlo Janka Čemana Pivnica</t>
  </si>
  <si>
    <t>327</t>
  </si>
  <si>
    <t>16,35</t>
  </si>
  <si>
    <t>9788081630422</t>
  </si>
  <si>
    <t>Výskumný ústav pôdoznalectva a ochrany pôdy</t>
  </si>
  <si>
    <t>Katedra zoológie a antropológie</t>
  </si>
  <si>
    <t>UKFFPVKZA</t>
  </si>
  <si>
    <t>9788055819259</t>
  </si>
  <si>
    <t>9788055819471</t>
  </si>
  <si>
    <t>Katedra ekonomickej a sociálnej geografie, demografie a územného rozvoja</t>
  </si>
  <si>
    <t>UKOPRZHG</t>
  </si>
  <si>
    <t>9788089398478</t>
  </si>
  <si>
    <t>Infostat</t>
  </si>
  <si>
    <t>9788081273605</t>
  </si>
  <si>
    <t>9788081273612</t>
  </si>
  <si>
    <t>5,5</t>
  </si>
  <si>
    <t>9788081913686</t>
  </si>
  <si>
    <t>10,87</t>
  </si>
  <si>
    <t>Katedra operačného výskumu a ekonometrie</t>
  </si>
  <si>
    <t>9788097444327</t>
  </si>
  <si>
    <t>9788097444334</t>
  </si>
  <si>
    <t>6,96</t>
  </si>
  <si>
    <t>9788022550222</t>
  </si>
  <si>
    <t>6,98</t>
  </si>
  <si>
    <t>9788022550093</t>
  </si>
  <si>
    <t>10,31</t>
  </si>
  <si>
    <t>9788057105527</t>
  </si>
  <si>
    <t>9788057105534</t>
  </si>
  <si>
    <t>268</t>
  </si>
  <si>
    <t>15,21</t>
  </si>
  <si>
    <t>9788022419680</t>
  </si>
  <si>
    <t>283</t>
  </si>
  <si>
    <t>19,8</t>
  </si>
  <si>
    <t>Katedra teológie a katechetiky</t>
  </si>
  <si>
    <t>UMBPF10</t>
  </si>
  <si>
    <t>9788089492374</t>
  </si>
  <si>
    <t>9788089492381</t>
  </si>
  <si>
    <t>Inštitút teológie, misie a sociálnej práce v Banskej Bystrici</t>
  </si>
  <si>
    <t>11,05</t>
  </si>
  <si>
    <t>9788076765863</t>
  </si>
  <si>
    <t>Katedra digitálnych hier</t>
  </si>
  <si>
    <t>UCMFMKKDIH</t>
  </si>
  <si>
    <t>9788055530178</t>
  </si>
  <si>
    <t>Katedra predškolskej a elementárnej pedagogiky a psychológie</t>
  </si>
  <si>
    <t>PUPPEPELP</t>
  </si>
  <si>
    <t>9788056109533</t>
  </si>
  <si>
    <t>Katedra medzinárodných vzťahov a diplomacie</t>
  </si>
  <si>
    <t>UMBPO03</t>
  </si>
  <si>
    <t>9788020615626</t>
  </si>
  <si>
    <t>Naše vojsko</t>
  </si>
  <si>
    <t>5,73</t>
  </si>
  <si>
    <t>9788076765962</t>
  </si>
  <si>
    <t>10,27</t>
  </si>
  <si>
    <t>9788056110010</t>
  </si>
  <si>
    <t>9786178102722</t>
  </si>
  <si>
    <t>Nacionalnyj universytet bioresursiv i pryrodokorystuvannja Ukrajiny</t>
  </si>
  <si>
    <t>395</t>
  </si>
  <si>
    <t>9788075026446</t>
  </si>
  <si>
    <t>9788089170715</t>
  </si>
  <si>
    <t>Nadácia Kňazského seminára biskupa Jána Vojtaššáka</t>
  </si>
  <si>
    <t>9788020615619</t>
  </si>
  <si>
    <t>9788075561268</t>
  </si>
  <si>
    <t>10,51</t>
  </si>
  <si>
    <t>TNFSEVKEAE</t>
  </si>
  <si>
    <t>9788396658265</t>
  </si>
  <si>
    <t>10.14254/978-83-966582-6-5/2022</t>
  </si>
  <si>
    <t>Katedra biblických vied</t>
  </si>
  <si>
    <t>UKORKBV</t>
  </si>
  <si>
    <t>9788088696872</t>
  </si>
  <si>
    <t>9788089994649</t>
  </si>
  <si>
    <t>Slavistický ústav Jána Stanislava; Postoj Media</t>
  </si>
  <si>
    <t>Evanjelická bohoslovecká fakulta UK</t>
  </si>
  <si>
    <t>UKOEB</t>
  </si>
  <si>
    <t>Katedra Starej zmluvy</t>
  </si>
  <si>
    <t>UKOEBSZ</t>
  </si>
  <si>
    <t>9788022355230</t>
  </si>
  <si>
    <t>Fakulta riadenia a informatiky</t>
  </si>
  <si>
    <t>ZUZRIA</t>
  </si>
  <si>
    <t>Katedra manažérskych teórií</t>
  </si>
  <si>
    <t>ZUZRIAMNT</t>
  </si>
  <si>
    <t>9788055418667</t>
  </si>
  <si>
    <t>13,02</t>
  </si>
  <si>
    <t>9788055720081</t>
  </si>
  <si>
    <t>11,68</t>
  </si>
  <si>
    <t>Katedra protipožiarnej ochrany</t>
  </si>
  <si>
    <t>KPO</t>
  </si>
  <si>
    <t>9788022833479</t>
  </si>
  <si>
    <t>UKOFIAA</t>
  </si>
  <si>
    <t>9788081770951</t>
  </si>
  <si>
    <t>Letecká fakulta</t>
  </si>
  <si>
    <t>709050000</t>
  </si>
  <si>
    <t>Katedra manažmentu leteckej prevádzky</t>
  </si>
  <si>
    <t>9788055343167</t>
  </si>
  <si>
    <t>9788088356097</t>
  </si>
  <si>
    <t>Radim Bačuvčík - VeRBuM</t>
  </si>
  <si>
    <t>9788057202653</t>
  </si>
  <si>
    <t>9788375202540</t>
  </si>
  <si>
    <t>Wyzsza Szkola Menedzerska w Warszawie</t>
  </si>
  <si>
    <t>3,8</t>
  </si>
  <si>
    <t>Katedra slovenských dejín</t>
  </si>
  <si>
    <t>UKOFIDA</t>
  </si>
  <si>
    <t>9788056908495</t>
  </si>
  <si>
    <t>Marenčin PT</t>
  </si>
  <si>
    <t>9786156448248</t>
  </si>
  <si>
    <t>A Magyar Tudományos Akadémia</t>
  </si>
  <si>
    <t>9783347650633</t>
  </si>
  <si>
    <t>Tredition</t>
  </si>
  <si>
    <t>Fakulta elektrotechniky a informatiky</t>
  </si>
  <si>
    <t>FEI</t>
  </si>
  <si>
    <t>Ústav elektroniky a fotoniky</t>
  </si>
  <si>
    <t>033000</t>
  </si>
  <si>
    <t>2675</t>
  </si>
  <si>
    <t>9788022355353</t>
  </si>
  <si>
    <t>Vydavateľstvo Univerzity Komenského</t>
  </si>
  <si>
    <t>9788022549998</t>
  </si>
  <si>
    <t>9788088356127</t>
  </si>
  <si>
    <t>9788057105336</t>
  </si>
  <si>
    <t>9788057105343</t>
  </si>
  <si>
    <t>9788022549493</t>
  </si>
  <si>
    <t>182</t>
  </si>
  <si>
    <t>11,55</t>
  </si>
  <si>
    <t>UKOPAPR</t>
  </si>
  <si>
    <t>9783452302717</t>
  </si>
  <si>
    <t>9788055225623</t>
  </si>
  <si>
    <t>10.15414/2022.9788055225623</t>
  </si>
  <si>
    <t>9788089946280</t>
  </si>
  <si>
    <t>Vydavateľstvo Universum EU</t>
  </si>
  <si>
    <t>Katedra dejín výtvarného umenia</t>
  </si>
  <si>
    <t>UKOFIVU</t>
  </si>
  <si>
    <t>9788056805046</t>
  </si>
  <si>
    <t>9788022550239</t>
  </si>
  <si>
    <t>4,39</t>
  </si>
  <si>
    <t>9788082640048</t>
  </si>
  <si>
    <t>9788082640055</t>
  </si>
  <si>
    <t>Friedrich Ebert Stiftung</t>
  </si>
  <si>
    <t>9788022833547</t>
  </si>
  <si>
    <t>Fakulta športu</t>
  </si>
  <si>
    <t>FS</t>
  </si>
  <si>
    <t>Katedra športovej edukológie a humanistiky</t>
  </si>
  <si>
    <t>PUPFSSEH</t>
  </si>
  <si>
    <t>9788075613837</t>
  </si>
  <si>
    <t>Univerzita Jana Evangelisty Purkyně v Ústí nad Labem</t>
  </si>
  <si>
    <t>Katedra športovej kinantropológie</t>
  </si>
  <si>
    <t>PUPFSSK</t>
  </si>
  <si>
    <t>9788088246954</t>
  </si>
  <si>
    <t>Code Creator</t>
  </si>
  <si>
    <t>9788055225630</t>
  </si>
  <si>
    <t>4,15</t>
  </si>
  <si>
    <t>Academic Press</t>
  </si>
  <si>
    <t>Katedra jadrovej fyziky a biofyziky</t>
  </si>
  <si>
    <t>UKOMFKJFB</t>
  </si>
  <si>
    <t>9780128244968</t>
  </si>
  <si>
    <t>10.1016/C2017-0-03914-9</t>
  </si>
  <si>
    <t>Elsevier</t>
  </si>
  <si>
    <t>559</t>
  </si>
  <si>
    <t>9788075026538</t>
  </si>
  <si>
    <t>9,522</t>
  </si>
  <si>
    <t>9788081913778</t>
  </si>
  <si>
    <t>Vydavateľstvo Dobrá kniha; Teologická fakulta</t>
  </si>
  <si>
    <t>747</t>
  </si>
  <si>
    <t>4,761</t>
  </si>
  <si>
    <t>Katedra katechetiky a praktickej teológie</t>
  </si>
  <si>
    <t>KURPEKP</t>
  </si>
  <si>
    <t>9788055419282</t>
  </si>
  <si>
    <t>14,22</t>
  </si>
  <si>
    <t>Katedra makro a mikroekonomiky</t>
  </si>
  <si>
    <t>ZUZRIAMME</t>
  </si>
  <si>
    <t>9788056805459</t>
  </si>
  <si>
    <t>Pedagogická fakulta; Myslím - centrum kultúry Nepočujúcich</t>
  </si>
  <si>
    <t>5,47</t>
  </si>
  <si>
    <t>9788055530314</t>
  </si>
  <si>
    <t>Katedra biblických náuk</t>
  </si>
  <si>
    <t>PUPPRBN</t>
  </si>
  <si>
    <t>9788396282316</t>
  </si>
  <si>
    <t>Medical University of Bialystok</t>
  </si>
  <si>
    <t>9788022355216</t>
  </si>
  <si>
    <t>9788055819266</t>
  </si>
  <si>
    <t>Katedra environmentálnej ekológie a manažmentu krajiny</t>
  </si>
  <si>
    <t>UKOPREEM</t>
  </si>
  <si>
    <t>9786156281111</t>
  </si>
  <si>
    <t>Tomori Pál Főiskola</t>
  </si>
  <si>
    <t>9788379345878</t>
  </si>
  <si>
    <t>Oficyna Wydawnicza Politechniki Rzeszowskiej</t>
  </si>
  <si>
    <t>pol</t>
  </si>
  <si>
    <t>9788366246454</t>
  </si>
  <si>
    <t>Instytut Badań i Ekspertyz Naukowych</t>
  </si>
  <si>
    <t>109</t>
  </si>
  <si>
    <t>9788366246447</t>
  </si>
  <si>
    <t>9788055530475</t>
  </si>
  <si>
    <t>9783832516000</t>
  </si>
  <si>
    <t>4,75</t>
  </si>
  <si>
    <t>9788363055455</t>
  </si>
  <si>
    <t>9788097436735</t>
  </si>
  <si>
    <t>9788097436742</t>
  </si>
  <si>
    <t>Slovenské filozofické združenie</t>
  </si>
  <si>
    <t>7,52</t>
  </si>
  <si>
    <t>9788080777715</t>
  </si>
  <si>
    <t>8,75</t>
  </si>
  <si>
    <t>9788099936400</t>
  </si>
  <si>
    <t>10,8</t>
  </si>
  <si>
    <t>KURZDOS</t>
  </si>
  <si>
    <t>9788097423728</t>
  </si>
  <si>
    <t>Slovenská spoločnosť praktickej obezitológie</t>
  </si>
  <si>
    <t>9788071606741</t>
  </si>
  <si>
    <t>145</t>
  </si>
  <si>
    <t>Lesnícka fakulta</t>
  </si>
  <si>
    <t>LF</t>
  </si>
  <si>
    <t>Katedra ekonomiky a riadenia lesného hospodárstva</t>
  </si>
  <si>
    <t>KERLH</t>
  </si>
  <si>
    <t>4219</t>
  </si>
  <si>
    <t>9788022833455</t>
  </si>
  <si>
    <t>Katedra prírodného prostredia</t>
  </si>
  <si>
    <t>KPP</t>
  </si>
  <si>
    <t>Katedra aplikovanej mechaniky a strojného inžinierstva</t>
  </si>
  <si>
    <t>9788087691502</t>
  </si>
  <si>
    <t>Jiří Pustina - ÁMOS</t>
  </si>
  <si>
    <t>9788055529660</t>
  </si>
  <si>
    <t>9788022833530</t>
  </si>
  <si>
    <t>Katedra aplikovanej zoológie a manažmentu zveri</t>
  </si>
  <si>
    <t>KAZMZ</t>
  </si>
  <si>
    <t>2,4</t>
  </si>
  <si>
    <t>Klinika detskej neurológie</t>
  </si>
  <si>
    <t>UKOLFKDN</t>
  </si>
  <si>
    <t>9788087861172</t>
  </si>
  <si>
    <t>Evropská asociace pro fototerapii</t>
  </si>
  <si>
    <t>5,7</t>
  </si>
  <si>
    <t>Klinika detskej chirurgie</t>
  </si>
  <si>
    <t>UKOLFKDCH</t>
  </si>
  <si>
    <t>9,4</t>
  </si>
  <si>
    <t>Ústav lekárskej fyziky, biofyziky, informatiky a telemedicíny</t>
  </si>
  <si>
    <t>UKOLFULFB</t>
  </si>
  <si>
    <t>Ústav simulačného a virtuálneho medicínskeho vzdelávania</t>
  </si>
  <si>
    <t>UKOLFUSV</t>
  </si>
  <si>
    <t>30,9</t>
  </si>
  <si>
    <t>Neonatologická klinika intenzívnej medicíny</t>
  </si>
  <si>
    <t>UKOLFNEO</t>
  </si>
  <si>
    <t>UKFFFAKHI</t>
  </si>
  <si>
    <t>9788097367824</t>
  </si>
  <si>
    <t>V2</t>
  </si>
  <si>
    <t>kapitola</t>
  </si>
  <si>
    <t>Beltz Juventa</t>
  </si>
  <si>
    <t>CRC Press</t>
  </si>
  <si>
    <t>Cuvillier Verlag</t>
  </si>
  <si>
    <t>NOVA Science Publishers</t>
  </si>
  <si>
    <t>Peeters</t>
  </si>
  <si>
    <t>Wiley-VCH</t>
  </si>
  <si>
    <t>Classiques Garnier</t>
  </si>
  <si>
    <t>Oxford University Press</t>
  </si>
  <si>
    <t>scientific_level</t>
  </si>
  <si>
    <t>bonus_rozpis dotácie</t>
  </si>
  <si>
    <t>Nordic level 2</t>
  </si>
  <si>
    <t>Nordic level 1</t>
  </si>
  <si>
    <t>CVTI zoznam</t>
  </si>
  <si>
    <t>ostatné</t>
  </si>
  <si>
    <t>nie je v zozname</t>
  </si>
  <si>
    <t>Vyhláška č. 397/2020 Z. z. o centrálnom registri evidencie publikačnej činnosti (CREPČ) a centrálnom registri evidencie umeleckej činnosti (CREUČ)</t>
  </si>
  <si>
    <t>názov v Nordic List</t>
  </si>
  <si>
    <t>CVTI zoznam_upravene</t>
  </si>
  <si>
    <t>názov v Nordic List_upravene</t>
  </si>
  <si>
    <t>adresa v CVTI zozname</t>
  </si>
  <si>
    <t>rok</t>
  </si>
  <si>
    <t>ABCCLIO</t>
  </si>
  <si>
    <t> www.abc-clio.com/</t>
  </si>
  <si>
    <t>ABC-CLIO</t>
  </si>
  <si>
    <t>Abrams</t>
  </si>
  <si>
    <t> www.abramsbooks.com</t>
  </si>
  <si>
    <t>Adam Ries Bund</t>
  </si>
  <si>
    <t> www.adam-ries-bund.de/</t>
  </si>
  <si>
    <t>https://addletonacademicpublishers.com/</t>
  </si>
  <si>
    <t xml:space="preserve">AIP Publishing  </t>
  </si>
  <si>
    <t> https://publishing.aip.org/
 www.aip.org</t>
  </si>
  <si>
    <t>AIP Publishing  (American Institute of Physics)</t>
  </si>
  <si>
    <t>American Heart Association</t>
  </si>
  <si>
    <t> www.heart.org</t>
  </si>
  <si>
    <t>American Chemical Society</t>
  </si>
  <si>
    <t> http://pubs.acs.org</t>
  </si>
  <si>
    <t xml:space="preserve">American Mathematical Society </t>
  </si>
  <si>
    <t> www.ams.org</t>
  </si>
  <si>
    <t>American Mathematical Society (AMS)</t>
  </si>
  <si>
    <t xml:space="preserve">American Nuclear Society </t>
  </si>
  <si>
    <t>American Nuclear Society</t>
  </si>
  <si>
    <t> www.new.ans.org</t>
  </si>
  <si>
    <t xml:space="preserve">American Physical Society </t>
  </si>
  <si>
    <t> www.aps.org</t>
  </si>
  <si>
    <t xml:space="preserve">American Society of Mechanical Engineers </t>
  </si>
  <si>
    <t xml:space="preserve">The American Society of Mechanical Engineers </t>
  </si>
  <si>
    <t> www.asme.org</t>
  </si>
  <si>
    <t>The American Society of Mechanical Engineers (ASME)</t>
  </si>
  <si>
    <t>Apress</t>
  </si>
  <si>
    <t> http://www.apress.com/</t>
  </si>
  <si>
    <t>Atlantis Press</t>
  </si>
  <si>
    <t> http://www.atlantis-press.com/</t>
  </si>
  <si>
    <t>Basic Books</t>
  </si>
  <si>
    <t> www.basicbooks.com</t>
  </si>
  <si>
    <t>Bentham Science Publishers</t>
  </si>
  <si>
    <t> www.bentham.org</t>
  </si>
  <si>
    <t>Berghahn Books</t>
  </si>
  <si>
    <t> www.berghahnbooks.com/</t>
  </si>
  <si>
    <t>Beuth Verlag</t>
  </si>
  <si>
    <t> www.beuth.de/de/thema/beuthverlag</t>
  </si>
  <si>
    <t xml:space="preserve">Blackwell </t>
  </si>
  <si>
    <t>WileyBlackwell</t>
  </si>
  <si>
    <t> www.blackwellpublishing.com</t>
  </si>
  <si>
    <t>Wiley-Blackwell</t>
  </si>
  <si>
    <t>Bloomsbury Publishing</t>
  </si>
  <si>
    <t>Bloomsbury Academic</t>
  </si>
  <si>
    <t> www.bloomsbury.com/uk/</t>
  </si>
  <si>
    <t>BRILL</t>
  </si>
  <si>
    <t>Brill Academic Publishers</t>
  </si>
  <si>
    <t> www.brill.nl/</t>
  </si>
  <si>
    <t xml:space="preserve">C H Beck </t>
  </si>
  <si>
    <t>CH Beck</t>
  </si>
  <si>
    <t> http://rsw.beck.de/cms/main?toc=Service.91</t>
  </si>
  <si>
    <t>CABI</t>
  </si>
  <si>
    <t>CABI Publishing</t>
  </si>
  <si>
    <t> http://www.cabi.org/</t>
  </si>
  <si>
    <t>Cambridge International Science Publishing</t>
  </si>
  <si>
    <t> www.cisp-publishing.com</t>
  </si>
  <si>
    <t> www.c-s-p.org</t>
  </si>
  <si>
    <t> www.cambridge.org</t>
  </si>
  <si>
    <t>Carnegie Mellon University Press</t>
  </si>
  <si>
    <t xml:space="preserve">Carnegie Publishing </t>
  </si>
  <si>
    <t> www.cmu.edu/universitypress</t>
  </si>
  <si>
    <t>Carnegie Publishing Ltd.</t>
  </si>
  <si>
    <t>Cengage Learning</t>
  </si>
  <si>
    <t>Delmar Cengage Learning</t>
  </si>
  <si>
    <t> http://www.cengage.co.uk/</t>
  </si>
  <si>
    <t>Central European University Press</t>
  </si>
  <si>
    <t> http://www.ceupress.com/</t>
  </si>
  <si>
    <t>Columbia University Press</t>
  </si>
  <si>
    <t> http://cup.columbia.edu</t>
  </si>
  <si>
    <t>Cornell University Press</t>
  </si>
  <si>
    <t xml:space="preserve">Cornell University Press </t>
  </si>
  <si>
    <t> www.cornellpress.cornell.edu</t>
  </si>
  <si>
    <t>Cornell University Press (CUP)</t>
  </si>
  <si>
    <t> www.crcpress.com/</t>
  </si>
  <si>
    <t>Culillier Verlag</t>
  </si>
  <si>
    <t> www.cuvillier.de/flycms/en/html/1/-/Home.html</t>
  </si>
  <si>
    <t>Dagstuhl</t>
  </si>
  <si>
    <t> www.dagstuhl.de/publikationen/</t>
  </si>
  <si>
    <t>Dalloz</t>
  </si>
  <si>
    <t>Editions Dalloz</t>
  </si>
  <si>
    <t> www.dalloz.fr/</t>
  </si>
  <si>
    <t> www.degruyter.com</t>
  </si>
  <si>
    <t>Dr Rudolf Habelt</t>
  </si>
  <si>
    <t xml:space="preserve">Verlag Dr Rudolf Habelt </t>
  </si>
  <si>
    <t> www.habelt.de/</t>
  </si>
  <si>
    <t>Verlag Dr. Rudolf Habelt GMBH</t>
  </si>
  <si>
    <t>Edinburgh University Press</t>
  </si>
  <si>
    <t> http://www.euppublishing.com/</t>
  </si>
  <si>
    <t>Edward Elgar</t>
  </si>
  <si>
    <t> http://www.e-elgar.com/</t>
  </si>
  <si>
    <t>El Croquis</t>
  </si>
  <si>
    <t> www.elcroquis.es</t>
  </si>
  <si>
    <t> www.elsevier.com
 http://en.wikipedia.org/wiki/Elsevier#Imprints www.ulib.niu.edu/publishers/ReedElsevierimprints.htm</t>
  </si>
  <si>
    <t>Emerald Group Publishing</t>
  </si>
  <si>
    <t>Emerald Group Publishing Limited</t>
  </si>
  <si>
    <t> www.emeraldinsight.com</t>
  </si>
  <si>
    <t>ERIS Monographs</t>
  </si>
  <si>
    <t>N/A</t>
  </si>
  <si>
    <t> http://eris.osu.eu/</t>
  </si>
  <si>
    <t>European Convention for Constructional Steelwork  ECCS</t>
  </si>
  <si>
    <t xml:space="preserve">European Convention for Constructional Steelwork </t>
  </si>
  <si>
    <t> http://www.steelconstruct.com</t>
  </si>
  <si>
    <t>European Convention for Constructional Steelwork (ECCS)</t>
  </si>
  <si>
    <t>European Materials Research Society</t>
  </si>
  <si>
    <t> www.emrs-strasbourg.com</t>
  </si>
  <si>
    <t>Gasset</t>
  </si>
  <si>
    <t> www.gasset.cz</t>
  </si>
  <si>
    <t>Getty Publications</t>
  </si>
  <si>
    <t>Getty Conservation Institute</t>
  </si>
  <si>
    <t> www.getty.edu/publications</t>
  </si>
  <si>
    <t>Hanser Verlag</t>
  </si>
  <si>
    <t xml:space="preserve">Carl Hanser Verlag </t>
  </si>
  <si>
    <t> www.hanser.de</t>
  </si>
  <si>
    <t>Carl Hanser Verlag GmbH</t>
  </si>
  <si>
    <t>Harrassowitz Verlag</t>
  </si>
  <si>
    <t> https://www.harrassowitz-verlag.de/index.ahtml</t>
  </si>
  <si>
    <t>Hart Publishing, Oxford</t>
  </si>
  <si>
    <t>Hart Publishing Ltd</t>
  </si>
  <si>
    <t> http://www.hartpub.co.uk/</t>
  </si>
  <si>
    <t>Harvard University Press</t>
  </si>
  <si>
    <t xml:space="preserve">Harvard University Press </t>
  </si>
  <si>
    <t> www.hup.harvard.edu</t>
  </si>
  <si>
    <t>Harvard University Press (HUP)</t>
  </si>
  <si>
    <t>HerderVerlag</t>
  </si>
  <si>
    <t>Herder Verlag</t>
  </si>
  <si>
    <t> http://www.herder.de/</t>
  </si>
  <si>
    <t>Chartridge Books Oxford</t>
  </si>
  <si>
    <t> http://www.chartridgebooksoxford.com/</t>
  </si>
  <si>
    <t>IDC Publishers</t>
  </si>
  <si>
    <t> http://www.idc.nl/</t>
  </si>
  <si>
    <t>IEEE</t>
  </si>
  <si>
    <t> http://www.ieee.org/</t>
  </si>
  <si>
    <t> http://www.igi-global.com/</t>
  </si>
  <si>
    <t>Institut ekonomiky RAN</t>
  </si>
  <si>
    <t> http://inecon.org/</t>
  </si>
  <si>
    <t>Institut of Classical Studies  University of London</t>
  </si>
  <si>
    <t> http://www.icls.sas.ac.uk/</t>
  </si>
  <si>
    <t>Institut russkogo jazyka im VV Vinogradova RAN</t>
  </si>
  <si>
    <t> http://www.ruslang.ru/</t>
  </si>
  <si>
    <t>INTECH</t>
  </si>
  <si>
    <t> http://www.intechopen.com/</t>
  </si>
  <si>
    <t>IN-TECH</t>
  </si>
  <si>
    <t>Interscience publishers</t>
  </si>
  <si>
    <t> http://www.inderscience.com/</t>
  </si>
  <si>
    <t> www.intersentia.com</t>
  </si>
  <si>
    <t>IOP Institute of Physics</t>
  </si>
  <si>
    <t xml:space="preserve">Institute of Physics Publishing </t>
  </si>
  <si>
    <t> www.iop.org</t>
  </si>
  <si>
    <t>Institute of Physics Publishing (IOP)</t>
  </si>
  <si>
    <t>Karger</t>
  </si>
  <si>
    <t> https://www.karger.com/</t>
  </si>
  <si>
    <t>KIRSCHVerlag</t>
  </si>
  <si>
    <t> http://www.kirsch-verlag.de/</t>
  </si>
  <si>
    <t>Leges</t>
  </si>
  <si>
    <t> http://www.knihyleges.cz/</t>
  </si>
  <si>
    <t>Les Editions Gallimard</t>
  </si>
  <si>
    <t>Gallimard</t>
  </si>
  <si>
    <t> http://www.gallimard.fr/</t>
  </si>
  <si>
    <t xml:space="preserve">LGDJ </t>
  </si>
  <si>
    <t> http://www.lgdj.fr/</t>
  </si>
  <si>
    <t>L'Harmattan</t>
  </si>
  <si>
    <t> www.harmattan.hu</t>
  </si>
  <si>
    <t>LIT</t>
  </si>
  <si>
    <t>LIT Verlag</t>
  </si>
  <si>
    <t> http://www.lit-verlag.de</t>
  </si>
  <si>
    <t>Macmillan</t>
  </si>
  <si>
    <t xml:space="preserve">Macmillan Publishers </t>
  </si>
  <si>
    <t> www.macmillan.com</t>
  </si>
  <si>
    <t>Macmillan Publishers Ltd.</t>
  </si>
  <si>
    <t>Manchester University Press</t>
  </si>
  <si>
    <t> www.manchesteruniversitypress.co.uk</t>
  </si>
  <si>
    <t>Material Research Society</t>
  </si>
  <si>
    <t>Materials Research Society</t>
  </si>
  <si>
    <t> www.mrs.org</t>
  </si>
  <si>
    <t xml:space="preserve">McGrawHill  </t>
  </si>
  <si>
    <t>McGrawHill</t>
  </si>
  <si>
    <t> www.mcgraw-hill.com
 http://www.ulib.niu.edu/publishers/McGrawimprints.htm</t>
  </si>
  <si>
    <t>McGraw-Hill</t>
  </si>
  <si>
    <t xml:space="preserve">MIT Press Press </t>
  </si>
  <si>
    <t>MIT Press</t>
  </si>
  <si>
    <t> http://mitpress.mit.edu/</t>
  </si>
  <si>
    <t>Mohr Siebeck Verlag</t>
  </si>
  <si>
    <t>Mohr Siebeck</t>
  </si>
  <si>
    <t> http://www.mohr.de/</t>
  </si>
  <si>
    <t>National Academy of Sciences</t>
  </si>
  <si>
    <t> www.pnas.org</t>
  </si>
  <si>
    <t>Nature Publishing Group</t>
  </si>
  <si>
    <t> www.nature.com</t>
  </si>
  <si>
    <t>Narosa Publishing House</t>
  </si>
  <si>
    <t> http://www.narosa.com</t>
  </si>
  <si>
    <t xml:space="preserve">Nauka </t>
  </si>
  <si>
    <t>Nauka</t>
  </si>
  <si>
    <t> www.naukaran.ru
 http://www.naukaran.ru/branch.shtml</t>
  </si>
  <si>
    <t>Nova Science Publishers, Inc</t>
  </si>
  <si>
    <t> www.novapublishers.com/catalog</t>
  </si>
  <si>
    <t>Nova Science Publishers, Inc.</t>
  </si>
  <si>
    <t>O'Reilly Media</t>
  </si>
  <si>
    <t> http://oreilly.com/</t>
  </si>
  <si>
    <t> http://global.oup.com/</t>
  </si>
  <si>
    <t xml:space="preserve">Österreichische Gesellschaft für vaskuläre Pflege Verlag
</t>
  </si>
  <si>
    <t> http://oegvp.at/</t>
  </si>
  <si>
    <t> www.palgrave.com</t>
  </si>
  <si>
    <t xml:space="preserve">Pearson </t>
  </si>
  <si>
    <t>Pearson Education Academic Publisher</t>
  </si>
  <si>
    <t> www.pearson.com
 http://www.ulib.niu.edu/publishers/Pearsonimprints.htm</t>
  </si>
  <si>
    <t>Peeters Publishers</t>
  </si>
  <si>
    <t> http://www.peeters-leuven.be/</t>
  </si>
  <si>
    <t>Penguin Books</t>
  </si>
  <si>
    <t>Penguin</t>
  </si>
  <si>
    <t> http://www.penguin.co.uk/</t>
  </si>
  <si>
    <t>Peter Lang Publishing Group</t>
  </si>
  <si>
    <t> www.peterlang.com</t>
  </si>
  <si>
    <t>Phaidon</t>
  </si>
  <si>
    <t>Phaidon Press</t>
  </si>
  <si>
    <t> www.phaidon.com</t>
  </si>
  <si>
    <t>Princeton University Press</t>
  </si>
  <si>
    <t> http://press.princeton.edu/</t>
  </si>
  <si>
    <t>Rhetos wydawnictwo</t>
  </si>
  <si>
    <t> http://rhetos.istore.pl/</t>
  </si>
  <si>
    <t>Rodopi</t>
  </si>
  <si>
    <t>Brill|Rodopi</t>
  </si>
  <si>
    <t> www.rodopi.nl </t>
  </si>
  <si>
    <t> www.routledge.com</t>
  </si>
  <si>
    <t>Rowman &amp; Littlefield</t>
  </si>
  <si>
    <t>Rowman &amp; Littlefield Publishers</t>
  </si>
  <si>
    <t> https://rowman.com/</t>
  </si>
  <si>
    <t>Royal Society of Chemistry</t>
  </si>
  <si>
    <t> www.rsc.org</t>
  </si>
  <si>
    <t xml:space="preserve">SAGE Publications </t>
  </si>
  <si>
    <t>Sage Publications</t>
  </si>
  <si>
    <t> www.sagepub.com
 www.sagepub.in/about/imprints.asp</t>
  </si>
  <si>
    <t xml:space="preserve">Science Publishing Group </t>
  </si>
  <si>
    <t> www.sciencepublishinggroup.com</t>
  </si>
  <si>
    <t>Schöningh Paderborn</t>
  </si>
  <si>
    <t> www.schoeningh.de/</t>
  </si>
  <si>
    <t>SIAM – Society for Industrial and Applied Mathematics</t>
  </si>
  <si>
    <t>Society for Industrial and Applied Mathematics</t>
  </si>
  <si>
    <t> www.siam.org</t>
  </si>
  <si>
    <t>Sirey</t>
  </si>
  <si>
    <t> http://www.eyrolles.com/</t>
  </si>
  <si>
    <t>Skira</t>
  </si>
  <si>
    <t> www.publishersglobal.com/</t>
  </si>
  <si>
    <t>SPH - Scientific Publishing Hub</t>
  </si>
  <si>
    <t>http://sphub.org/</t>
  </si>
  <si>
    <t>SPIE  the international society for optics and photonics</t>
  </si>
  <si>
    <t>SPIE  The International Society for Optics and Photonics</t>
  </si>
  <si>
    <t> www.spie.org</t>
  </si>
  <si>
    <t>SPIE - The International Society for Optics and Photonics</t>
  </si>
  <si>
    <t xml:space="preserve">Springer </t>
  </si>
  <si>
    <t> www.springer.com
 www.ulib.niu.edu/publishers/Springerimprints.htm</t>
  </si>
  <si>
    <t>Stanford University Press</t>
  </si>
  <si>
    <t> www.sup.org</t>
  </si>
  <si>
    <t xml:space="preserve">Taylor &amp; Francis </t>
  </si>
  <si>
    <t>Taylor &amp; Francis</t>
  </si>
  <si>
    <t> www.taylorandfrancis.com
 www.ulib.niu.edu/publishers/TaylorFrancisimprints.htm</t>
  </si>
  <si>
    <t>Thames &amp; Hudson</t>
  </si>
  <si>
    <t> www.thamesandhudson.com</t>
  </si>
  <si>
    <t>The Physical Society of Japan</t>
  </si>
  <si>
    <t>Physical society of Japan</t>
  </si>
  <si>
    <t> www.jps.or.jp/english</t>
  </si>
  <si>
    <t>The Royal Society</t>
  </si>
  <si>
    <t> www.royalsocietypublishing.org</t>
  </si>
  <si>
    <t>Thieme</t>
  </si>
  <si>
    <t> http://www.thieme.com/</t>
  </si>
  <si>
    <t> www.tsp.org.pl/</t>
  </si>
  <si>
    <t>University College of London Press</t>
  </si>
  <si>
    <t> www.ucl.ac.uk/media</t>
  </si>
  <si>
    <t>Universitatea din Bucuresti. Editura Universităţii din Bucureşti</t>
  </si>
  <si>
    <t>https://editura-unibuc.ro/</t>
  </si>
  <si>
    <t>University of California Press</t>
  </si>
  <si>
    <t> www.ucpress.edu/</t>
  </si>
  <si>
    <t>University of Chicago Press</t>
  </si>
  <si>
    <t> http://press.uchicago.edu/index.html</t>
  </si>
  <si>
    <t>University of Minnesota Press</t>
  </si>
  <si>
    <t> www.upress.umn.edu</t>
  </si>
  <si>
    <t>Vandenhoeck and Ruprecht</t>
  </si>
  <si>
    <t>Vandenhoeck &amp; Ruprecht</t>
  </si>
  <si>
    <t> www.v-r.de/en/</t>
  </si>
  <si>
    <t>VDI Verlag</t>
  </si>
  <si>
    <t> www.vdi-verlag.de</t>
  </si>
  <si>
    <t>Verlag Julius Klinkhardt KG</t>
  </si>
  <si>
    <t>Verlag Julius Klinkhardt</t>
  </si>
  <si>
    <t> http://www.klinkhardt.de/</t>
  </si>
  <si>
    <t>Vernon Press</t>
  </si>
  <si>
    <t> https://vernonpress.com/</t>
  </si>
  <si>
    <t xml:space="preserve">VHKVerlag </t>
  </si>
  <si>
    <t> www.vhk-verlag.de/</t>
  </si>
  <si>
    <t>Verlag der Österreichischen Akademie der Wissenschaften</t>
  </si>
  <si>
    <t>Verlag der Ă–sterreichischen Akademie der Wissenschaften</t>
  </si>
  <si>
    <t> http://verlag.oeaw.ac.at/</t>
  </si>
  <si>
    <t>Verso</t>
  </si>
  <si>
    <t> www.versobooks.com/</t>
  </si>
  <si>
    <t> www.alescenek.cz/</t>
  </si>
  <si>
    <t>Wageningen Academic Publishers</t>
  </si>
  <si>
    <t> http://www.wageningenacademic.com/</t>
  </si>
  <si>
    <t>Waxmann</t>
  </si>
  <si>
    <t>Waxmann Verlag</t>
  </si>
  <si>
    <t> https://www.waxmann.com/</t>
  </si>
  <si>
    <t>Wictoria and Albert museum</t>
  </si>
  <si>
    <t> www.vam.ac.uk</t>
  </si>
  <si>
    <t xml:space="preserve">Wiley  </t>
  </si>
  <si>
    <t> www.wiley.com
 http://eu.wiley.com/WileyCDA/Section/id-302256.html
 www.ulib.niu.edu/publishers/wileyimprints.htm</t>
  </si>
  <si>
    <t xml:space="preserve">Wolters Kluwer </t>
  </si>
  <si>
    <t> www.kluwerlaw.com</t>
  </si>
  <si>
    <t xml:space="preserve">World Scientific Publishing </t>
  </si>
  <si>
    <t>World Scientific</t>
  </si>
  <si>
    <t> www.worldscientific.com</t>
  </si>
  <si>
    <t>Yale University Press</t>
  </si>
  <si>
    <t> http://yalepress.yale.edu/</t>
  </si>
  <si>
    <t>Zed Books</t>
  </si>
  <si>
    <t> http://zedbooks.co.uk/</t>
  </si>
  <si>
    <t>publisher_id</t>
  </si>
  <si>
    <t>Original Title</t>
  </si>
  <si>
    <t>International Title</t>
  </si>
  <si>
    <t>Original Title_upr</t>
  </si>
  <si>
    <t>International Title_upr</t>
  </si>
  <si>
    <t>ISBN-Prefix</t>
  </si>
  <si>
    <t>Country</t>
  </si>
  <si>
    <t>Level 2024</t>
  </si>
  <si>
    <t>Level 2023</t>
  </si>
  <si>
    <t>Level 2022</t>
  </si>
  <si>
    <t>Level 2021</t>
  </si>
  <si>
    <t>Level 2020</t>
  </si>
  <si>
    <t>Level 2019</t>
  </si>
  <si>
    <t>Level 2018</t>
  </si>
  <si>
    <t>Level 2017</t>
  </si>
  <si>
    <t>Level 2016</t>
  </si>
  <si>
    <t>Level 2015</t>
  </si>
  <si>
    <t>Level 2014</t>
  </si>
  <si>
    <t>Level 2013</t>
  </si>
  <si>
    <t>Level 2012</t>
  </si>
  <si>
    <t>Level 2011</t>
  </si>
  <si>
    <t>Level 2010</t>
  </si>
  <si>
    <t>Level 2009</t>
  </si>
  <si>
    <t>Level 2008</t>
  </si>
  <si>
    <t>Level 2007</t>
  </si>
  <si>
    <t>Level 2006</t>
  </si>
  <si>
    <t>Level 2005</t>
  </si>
  <si>
    <t>Level 2004</t>
  </si>
  <si>
    <t>URL</t>
  </si>
  <si>
    <t>Last Updated</t>
  </si>
  <si>
    <t>010 Publishers</t>
  </si>
  <si>
    <t>010PUBLISHERS</t>
  </si>
  <si>
    <t>Netherlands</t>
  </si>
  <si>
    <t>http://www.010publishers.nl/index_ie.htm</t>
  </si>
  <si>
    <t>07 Gruppen</t>
  </si>
  <si>
    <t>07GRUPPEN</t>
  </si>
  <si>
    <t>Norway</t>
  </si>
  <si>
    <t>http://www.07.no</t>
  </si>
  <si>
    <t>1956-os IntĂ©zet</t>
  </si>
  <si>
    <t>1956-OSINTĂ©ZET</t>
  </si>
  <si>
    <t>Hungary</t>
  </si>
  <si>
    <t>http://www.rev.hu/</t>
  </si>
  <si>
    <t>7Letras</t>
  </si>
  <si>
    <t>7LETRAS</t>
  </si>
  <si>
    <t>Brazil</t>
  </si>
  <si>
    <t>http://www.7letras.com.br/</t>
  </si>
  <si>
    <t>A&amp;C Black Publishers Ltd.</t>
  </si>
  <si>
    <t>A&amp;CBLACKPUBLISHERSLTD.</t>
  </si>
  <si>
    <t>United Kingdom</t>
  </si>
  <si>
    <t>http://www.acblack.com/</t>
  </si>
  <si>
    <t>ABA Publishing</t>
  </si>
  <si>
    <t>ABAPUBLISHING</t>
  </si>
  <si>
    <t>978-1-62722</t>
  </si>
  <si>
    <t>United States</t>
  </si>
  <si>
    <t>http://www.americanbar.org/publications_cle/publications.html</t>
  </si>
  <si>
    <t>Abbaye de Maredsous</t>
  </si>
  <si>
    <t>ABBAYEDEMAREDSOUS</t>
  </si>
  <si>
    <t>Belgium</t>
  </si>
  <si>
    <t>Abbeville Press</t>
  </si>
  <si>
    <t>ABBEVILLEPRESS</t>
  </si>
  <si>
    <t>978-0-7892, 978-0-89659, 978-1-55859</t>
  </si>
  <si>
    <t>http://www.abbeville.com/index.asp</t>
  </si>
  <si>
    <t>978-1-57607</t>
  </si>
  <si>
    <t>http://www.abc-clio.com/</t>
  </si>
  <si>
    <t>ABM-media AS</t>
  </si>
  <si>
    <t>ABM-MEDIAAS</t>
  </si>
  <si>
    <t>http://www.abm-media.no/OmABM.htm</t>
  </si>
  <si>
    <t>Abramis Academic Publishing</t>
  </si>
  <si>
    <t>ABRAMISACADEMICPUBLISHING</t>
  </si>
  <si>
    <t>978-1-84549</t>
  </si>
  <si>
    <t>http://www.abramis.co.uk</t>
  </si>
  <si>
    <t>Abstrakt forlag</t>
  </si>
  <si>
    <t>ABSTRAKTFORLAG</t>
  </si>
  <si>
    <t>978-82-7935</t>
  </si>
  <si>
    <t>http://www.abstrakt.no/</t>
  </si>
  <si>
    <t>Academia adacta</t>
  </si>
  <si>
    <t>ACADEMIAADACTA</t>
  </si>
  <si>
    <t>978-91-89300</t>
  </si>
  <si>
    <t>Sweden</t>
  </si>
  <si>
    <t>http://www.academia-adacta.se/</t>
  </si>
  <si>
    <t>Academia Press</t>
  </si>
  <si>
    <t>ACADEMIAPRESS</t>
  </si>
  <si>
    <t>978-90382</t>
  </si>
  <si>
    <t>http://www.academiapress.be</t>
  </si>
  <si>
    <t>Academia Publishing House</t>
  </si>
  <si>
    <t>ACADEMIAPUBLISHINGHOUSE</t>
  </si>
  <si>
    <t>978-80-200</t>
  </si>
  <si>
    <t>Czechia</t>
  </si>
  <si>
    <t>https://www.academia.cz/</t>
  </si>
  <si>
    <t>Academia Verlag</t>
  </si>
  <si>
    <t>ACADEMIAVERLAG</t>
  </si>
  <si>
    <t>Germany</t>
  </si>
  <si>
    <t>http://www.academia-verlag.de/</t>
  </si>
  <si>
    <t>Academic Conferences and Publishing International Limited</t>
  </si>
  <si>
    <t>ACADEMICCONFERENCESANDPUBLISHINGINTERNATIONALLIMITED</t>
  </si>
  <si>
    <t>978-1-910309</t>
  </si>
  <si>
    <t>http://www.academic-conferences.org/</t>
  </si>
  <si>
    <t>Academic Conferences International (ACI)</t>
  </si>
  <si>
    <t>ACADEMICCONFERENCESINTERNATIONAL(ACI)</t>
  </si>
  <si>
    <t>978-1-909507</t>
  </si>
  <si>
    <t>https://www.academic-conferences.org/</t>
  </si>
  <si>
    <t>Academic Conferences Limited</t>
  </si>
  <si>
    <t>ACADEMICCONFERENCESLIMITED</t>
  </si>
  <si>
    <t>Academic Electronic Press</t>
  </si>
  <si>
    <t>ACADEMICELECTRONICPRESS</t>
  </si>
  <si>
    <t>Slovenia</t>
  </si>
  <si>
    <t>http://www.aepress.sk/</t>
  </si>
  <si>
    <t>Academic foundation</t>
  </si>
  <si>
    <t>ACADEMICFOUNDATION</t>
  </si>
  <si>
    <t>978-93-3327</t>
  </si>
  <si>
    <t>India</t>
  </si>
  <si>
    <t>http://www.academicfoundation.com</t>
  </si>
  <si>
    <t>ACADEMICPRESS</t>
  </si>
  <si>
    <t>978-0-12</t>
  </si>
  <si>
    <t>http://www.academicpress.com/</t>
  </si>
  <si>
    <t>Academic Publications</t>
  </si>
  <si>
    <t>ACADEMICPUBLICATIONS</t>
  </si>
  <si>
    <t>Bulgaria</t>
  </si>
  <si>
    <t>http://acadpubl.eu/ap/</t>
  </si>
  <si>
    <t>Academic Publishing International</t>
  </si>
  <si>
    <t>ACADEMICPUBLISHINGINTERNATIONAL</t>
  </si>
  <si>
    <t>978-1-906638</t>
  </si>
  <si>
    <t>http://academic-publishing.org/</t>
  </si>
  <si>
    <t>Academic Studies Press</t>
  </si>
  <si>
    <t>ACADEMICSTUDIESPRESS</t>
  </si>
  <si>
    <t>978-161811</t>
  </si>
  <si>
    <t>http://www.academicstudiespress.com/</t>
  </si>
  <si>
    <t>Academica</t>
  </si>
  <si>
    <t>ACADEMICA</t>
  </si>
  <si>
    <t>978-87-7675</t>
  </si>
  <si>
    <t>Denmark</t>
  </si>
  <si>
    <t>http://www.systimeacademic.dk/</t>
  </si>
  <si>
    <t>Academy of Marketing</t>
  </si>
  <si>
    <t>ACADEMYOFMARKETING</t>
  </si>
  <si>
    <t>978-0-99564</t>
  </si>
  <si>
    <t>https://www.academyofmarketing.org/about/</t>
  </si>
  <si>
    <t>Accademia della Crusca</t>
  </si>
  <si>
    <t>ACCADEMIADELLACRUSCA</t>
  </si>
  <si>
    <t>978-88-89369</t>
  </si>
  <si>
    <t>Italy</t>
  </si>
  <si>
    <t>http://www.accademiadellacrusca.it</t>
  </si>
  <si>
    <t>Accademia nazionale di scienze lettere ed arti di Modena</t>
  </si>
  <si>
    <t>ACCADEMIANAZIONALEDISCIENZELETTEREEDARTIDIMODENA</t>
  </si>
  <si>
    <t>Acco</t>
  </si>
  <si>
    <t>ACCO</t>
  </si>
  <si>
    <t>978-90-334</t>
  </si>
  <si>
    <t>http://www.acco.be/acco/en/welcome</t>
  </si>
  <si>
    <t>Achieving sustainable production of poultry meat Volume 3</t>
  </si>
  <si>
    <t>ACHIEVINGSUSTAINABLEPRODUCTIONOFPOULTRYMEATVOLUME3</t>
  </si>
  <si>
    <t>978-1786760</t>
  </si>
  <si>
    <t>https://shop.bdspublishing.com/checkout/Store/bds/Detail/WorkGroup/3-190-52853</t>
  </si>
  <si>
    <t>ACI Academic Conferences International</t>
  </si>
  <si>
    <t>ACIACADEMICCONFERENCESINTERNATIONAL</t>
  </si>
  <si>
    <t>http://www.academic-conferences.org/icickm/icickm2008/icickm08-proceedings.htm</t>
  </si>
  <si>
    <t>ACM Digital Library</t>
  </si>
  <si>
    <t>ACMDIGITALLIBRARY</t>
  </si>
  <si>
    <t>978-1-450</t>
  </si>
  <si>
    <t>http://dl.acm.org/</t>
  </si>
  <si>
    <t>ACM Publications</t>
  </si>
  <si>
    <t>ACMPUBLICATIONS</t>
  </si>
  <si>
    <t>978-1-58113</t>
  </si>
  <si>
    <t>http://www.acm.org/pubs/</t>
  </si>
  <si>
    <t>ACM Special Interest Group on Computer Science Education (SIGCSE)</t>
  </si>
  <si>
    <t>ACMSPECIALINTERESTGROUPONCOMPUTERSCIENCEEDUCATION(SIGCSE)</t>
  </si>
  <si>
    <t>https://sigcse.org/sigcse/</t>
  </si>
  <si>
    <t>Acoustical Society of America (ASA)</t>
  </si>
  <si>
    <t>ACOUSTICALSOCIETYOFAMERICA(ASA)</t>
  </si>
  <si>
    <t>978-1-56396</t>
  </si>
  <si>
    <t>https://acousticalsociety.org/</t>
  </si>
  <si>
    <t>Acta Graphica Publishers</t>
  </si>
  <si>
    <t>ACTAGRAPHICAPUBLISHERS</t>
  </si>
  <si>
    <t>978-953-7292, 978-953-96276</t>
  </si>
  <si>
    <t>Croatia</t>
  </si>
  <si>
    <t>http://rektorat.unizg.hr/</t>
  </si>
  <si>
    <t>ACTA Press</t>
  </si>
  <si>
    <t>ACTAPRESS</t>
  </si>
  <si>
    <t>978-0-88986</t>
  </si>
  <si>
    <t>Canada</t>
  </si>
  <si>
    <t>http://www.actapress.com/</t>
  </si>
  <si>
    <t>Acta Universitatis Matthaei Belii</t>
  </si>
  <si>
    <t>ACTAUNIVERSITATISMATTHAEIBELII</t>
  </si>
  <si>
    <t>978-80-557</t>
  </si>
  <si>
    <t>Poland</t>
  </si>
  <si>
    <t>http://www.pdf.umb.sk/veda-a-vyskum/referat-pre-vedu-vyskum-a-umenie/acta-universitatis-matthaei-belii/</t>
  </si>
  <si>
    <t>ACTAR</t>
  </si>
  <si>
    <t>Spain</t>
  </si>
  <si>
    <t>http://www.actar.com/index.php?lang=en</t>
  </si>
  <si>
    <t>Actes Sud</t>
  </si>
  <si>
    <t>ACTESSUD</t>
  </si>
  <si>
    <t>978-2-7427</t>
  </si>
  <si>
    <t>France</t>
  </si>
  <si>
    <t>http://www.actes-sud.fr/</t>
  </si>
  <si>
    <t>Acton Publishers</t>
  </si>
  <si>
    <t>ACTONPUBLISHERS</t>
  </si>
  <si>
    <t>978-9966-888</t>
  </si>
  <si>
    <t>Actuarial and Financial Mathematics Conference</t>
  </si>
  <si>
    <t>ACTUARIALANDFINANCIALMATHEMATICSCONFERENCE</t>
  </si>
  <si>
    <t>978-90-6569</t>
  </si>
  <si>
    <t>http://www.afmathconf.ugent.be/</t>
  </si>
  <si>
    <t>Acumen Publishing</t>
  </si>
  <si>
    <t>ACUMENPUBLISHING</t>
  </si>
  <si>
    <t>http://www.acumenpublishing.co.uk/</t>
  </si>
  <si>
    <t>Addis Ababa University Press</t>
  </si>
  <si>
    <t>ADDISABABAUNIVERSITYPRESS</t>
  </si>
  <si>
    <t>978-0-7658</t>
  </si>
  <si>
    <t>Ethiopia</t>
  </si>
  <si>
    <t>http://www.aau.edu.et/offices/aau-press/</t>
  </si>
  <si>
    <t>Adenine Press</t>
  </si>
  <si>
    <t>ADENINEPRESS</t>
  </si>
  <si>
    <t>978-0-940030</t>
  </si>
  <si>
    <t>http://www.adeninepress.com/</t>
  </si>
  <si>
    <t>Adonis &amp; Abbey Publishers Ltd.</t>
  </si>
  <si>
    <t>ADONIS&amp;ABBEYPUBLISHERSLTD.</t>
  </si>
  <si>
    <t>http://adonisandabbey.com</t>
  </si>
  <si>
    <t>Advanced Building Skins. ABS</t>
  </si>
  <si>
    <t>ADVANCEDBUILDINGSKINS.ABS</t>
  </si>
  <si>
    <t>978-3-981205</t>
  </si>
  <si>
    <t>http://abs.green/home/</t>
  </si>
  <si>
    <t>Advanced Knowledge International</t>
  </si>
  <si>
    <t>ADVANCEDKNOWLEDGEINTERNATIONAL</t>
  </si>
  <si>
    <t>Australia</t>
  </si>
  <si>
    <t>http://www.innoknowledge.com/</t>
  </si>
  <si>
    <t>Advances in Hospitality &amp; Tourism Marketing and Management (AHTMM) Conference Proceedings</t>
  </si>
  <si>
    <t>ADVANCESINHOSPITALITY&amp;TOURISMMARKETINGANDMANAGEMENT(AHTMM)CONFERENCEPROCEEDINGS</t>
  </si>
  <si>
    <t>978-0-9964244</t>
  </si>
  <si>
    <t>http://www.ahtmm.com/</t>
  </si>
  <si>
    <t>Advancing Geographic Information Science: The Past and Next Twenty Years</t>
  </si>
  <si>
    <t>ADVANCINGGEOGRAPHICINFORMATIONSCIENCE:THEPASTANDNEXTTWENTYYEARS</t>
  </si>
  <si>
    <t>978-0-9852444</t>
  </si>
  <si>
    <t>http://gsdiassociation.org/index.php/publications/publications.html</t>
  </si>
  <si>
    <t>Afdeling for dialektforskning, Nordisk forskningsinstitut, KĂ¸benhavns universitet</t>
  </si>
  <si>
    <t>AFDELINGFORDIALEKTFORSKNING,NORDISKFORSKNINGSINSTITUT,KĂ¸BENHAVNSUNIVERSITET</t>
  </si>
  <si>
    <t>http://dialektforskning.ku.dk/</t>
  </si>
  <si>
    <t>AFRHC - Association franĂ§aise de recherche sur l'histoire du cinĂ©ma</t>
  </si>
  <si>
    <t>AFRHC-ASSOCIATIONFRANĂ§AISEDERECHERCHESURL'HISTOIREDUCINĂ©MA</t>
  </si>
  <si>
    <t>978-2-37029</t>
  </si>
  <si>
    <t>https://afrhc.fr/category/livres/</t>
  </si>
  <si>
    <t>Africa Institute of South Africa (AISA)</t>
  </si>
  <si>
    <t>AFRICAINSTITUTEOFSOUTHAFRICA(AISA)</t>
  </si>
  <si>
    <t>South Africa</t>
  </si>
  <si>
    <t>http://www.ai.org.za/</t>
  </si>
  <si>
    <t>Africa World Press</t>
  </si>
  <si>
    <t>AFRICAWORLDPRESS</t>
  </si>
  <si>
    <t>978-1-59221</t>
  </si>
  <si>
    <t>http://africaworldpressbooks.com/brands/Africa-World-Press.html</t>
  </si>
  <si>
    <t>African Centre for the Constructive Resolution of Disputes</t>
  </si>
  <si>
    <t>AFRICANCENTREFORTHECONSTRUCTIVERESOLUTIONOFDISPUTES</t>
  </si>
  <si>
    <t>African Minds</t>
  </si>
  <si>
    <t>AFRICANMINDS</t>
  </si>
  <si>
    <t>http://www.africanminds.co.za/</t>
  </si>
  <si>
    <t>African Studies Center</t>
  </si>
  <si>
    <t>AFRICANSTUDIESCENTER</t>
  </si>
  <si>
    <t>AFRICAN SUN MeDIA</t>
  </si>
  <si>
    <t>AFRICANSUNMEDIA</t>
  </si>
  <si>
    <t>978-1-920109</t>
  </si>
  <si>
    <t>http://www.sun.ac.za/university/sunmedia.html</t>
  </si>
  <si>
    <t>Agosto Foundation</t>
  </si>
  <si>
    <t>AGOSTOFOUNDATION</t>
  </si>
  <si>
    <t>978-80-905021</t>
  </si>
  <si>
    <t>http://www.agosto-foundation.org/</t>
  </si>
  <si>
    <t>AIDIC - associazione italiana di ingegneria chimica</t>
  </si>
  <si>
    <t>AIDIC-ASSOCIAZIONEITALIANADIINGEGNERIACHIMICA</t>
  </si>
  <si>
    <t>http://www.aidic.it/italiano/itaindex.html</t>
  </si>
  <si>
    <t>AIP Publishing (American Institute of Physics)</t>
  </si>
  <si>
    <t>AIPPUBLISHING(AMERICANINSTITUTEOFPHYSICS)</t>
  </si>
  <si>
    <t>978-0-7354</t>
  </si>
  <si>
    <t>https://aip.scitation.org/</t>
  </si>
  <si>
    <t>Air Infiltration and Ventilation Centre (AIVC)</t>
  </si>
  <si>
    <t>AIRINFILTRATIONANDVENTILATIONCENTRE(AIVC)</t>
  </si>
  <si>
    <t>978-2-930471</t>
  </si>
  <si>
    <t>http://www.aivc.org/</t>
  </si>
  <si>
    <t>Air University Press</t>
  </si>
  <si>
    <t>AIRUNIVERSITYPRESS</t>
  </si>
  <si>
    <t>978-1-58566</t>
  </si>
  <si>
    <t>http://aupress.maxwell.af.mil/</t>
  </si>
  <si>
    <t>Aisthesis Verlag</t>
  </si>
  <si>
    <t>AISTHESISVERLAG</t>
  </si>
  <si>
    <t>978-3-8498</t>
  </si>
  <si>
    <t>http://www.aisthesis.de/index.html</t>
  </si>
  <si>
    <t>AkadĂ©miai KiadĂł</t>
  </si>
  <si>
    <t>AKADĂ©MIAIKIADĂŁ</t>
  </si>
  <si>
    <t>978-963-05</t>
  </si>
  <si>
    <t>http://www.akkrt.hu/</t>
  </si>
  <si>
    <t>Akademie Verlag</t>
  </si>
  <si>
    <t>AKADEMIEVERLAG</t>
  </si>
  <si>
    <t>978-3-05</t>
  </si>
  <si>
    <t>http://www.akademie-verlag.de</t>
  </si>
  <si>
    <t>Akademika forlag</t>
  </si>
  <si>
    <t>AKADEMIKAFORLAG</t>
  </si>
  <si>
    <t>http://www.akademikaforlag.no/</t>
  </si>
  <si>
    <t>Akademisk Forlag</t>
  </si>
  <si>
    <t>AKADEMISKFORLAG</t>
  </si>
  <si>
    <t>978-87-500</t>
  </si>
  <si>
    <t>http://www.akademisk.dk/</t>
  </si>
  <si>
    <t>Akademisk Publisering</t>
  </si>
  <si>
    <t>AKADEMISKPUBLISERING</t>
  </si>
  <si>
    <t>978-82-8152</t>
  </si>
  <si>
    <t>NA</t>
  </si>
  <si>
    <t>Akashi Shoten Co. Ltd.</t>
  </si>
  <si>
    <t>AKASHISHOTENCO.LTD.</t>
  </si>
  <si>
    <t>Japan</t>
  </si>
  <si>
    <t>http://www.akashi.co.jp</t>
  </si>
  <si>
    <t>Akershus universitetssykehus</t>
  </si>
  <si>
    <t>Akershus University Hospital</t>
  </si>
  <si>
    <t>AKERSHUSUNIVERSITETSSYKEHUS</t>
  </si>
  <si>
    <t>AKERSHUSUNIVERSITYHOSPITAL</t>
  </si>
  <si>
    <t>https://www.ahus.no/</t>
  </si>
  <si>
    <t>Akilles forlag</t>
  </si>
  <si>
    <t>AKILLESFORLAG</t>
  </si>
  <si>
    <t>978-82-7286</t>
  </si>
  <si>
    <t>http://www.akilles.no/article.asp?w=&amp;x=889</t>
  </si>
  <si>
    <t>Akribe Forlag</t>
  </si>
  <si>
    <t>AKRIBEFORLAG</t>
  </si>
  <si>
    <t>978-82-91447</t>
  </si>
  <si>
    <t>http://www.akribe.no/</t>
  </si>
  <si>
    <t>Akropolis</t>
  </si>
  <si>
    <t>AKROPOLIS</t>
  </si>
  <si>
    <t>978-80-7470</t>
  </si>
  <si>
    <t>http://www.akropolis.info</t>
  </si>
  <si>
    <t>Aland-Verlag</t>
  </si>
  <si>
    <t>ALAND-VERLAG</t>
  </si>
  <si>
    <t>Alaska Sea Grant</t>
  </si>
  <si>
    <t>ALASKASEAGRANT</t>
  </si>
  <si>
    <t>http://seagrant.uaf.edu/</t>
  </si>
  <si>
    <t>Albatros Ediciones - Serie Palabras de AmĂ©rica</t>
  </si>
  <si>
    <t>Albatros Ediciones</t>
  </si>
  <si>
    <t>ALBATROSEDICIONES-SERIEPALABRASDEAMĂ©RICA</t>
  </si>
  <si>
    <t>ALBATROSEDICIONES</t>
  </si>
  <si>
    <t>978-84-7274</t>
  </si>
  <si>
    <t>https://www.albatrosediciones.com/index.php</t>
  </si>
  <si>
    <t>Aldring og helse</t>
  </si>
  <si>
    <t>ALDRINGOGHELSE</t>
  </si>
  <si>
    <t>http://www.nordemens.no/?pageID=133&amp;ItemID=0</t>
  </si>
  <si>
    <t>Aldwych Press</t>
  </si>
  <si>
    <t>ALDWYCHPRESS</t>
  </si>
  <si>
    <t>Aletejja</t>
  </si>
  <si>
    <t>ALETEJJA</t>
  </si>
  <si>
    <t>978-5-89329</t>
  </si>
  <si>
    <t>Russia</t>
  </si>
  <si>
    <t>Aletheia - AssociaĂ§ĂŁo CientĂ­fica e Cultural</t>
  </si>
  <si>
    <t>ALETHEIA-ASSOCIAĂ§ĂŁOCIENTĂ­FICAECULTURAL</t>
  </si>
  <si>
    <t>Portugal</t>
  </si>
  <si>
    <t>http://www.braga.ucp.pt/site/custom/template/ucptplfac.asp?sspageID=1551&amp;lang=1</t>
  </si>
  <si>
    <t>Alfred KrĂ¶ner</t>
  </si>
  <si>
    <t>ALFREDKRĂ¶NER</t>
  </si>
  <si>
    <t>978-3-520</t>
  </si>
  <si>
    <t>http://www.kroener-verlag.de/</t>
  </si>
  <si>
    <t>Alfred-Wegener-Institut fĂĽr Polar- und Meeresforschung in der Helmholtz-Gemeinschaft</t>
  </si>
  <si>
    <t>ALFRED-WEGENER-INSTITUTFĂĽRPOLAR-UNDMEERESFORSCHUNGINDERHELMHOLTZ-GEMEINSCHAFT</t>
  </si>
  <si>
    <t>Alinea</t>
  </si>
  <si>
    <t>ALINEA</t>
  </si>
  <si>
    <t>978-953-180</t>
  </si>
  <si>
    <t>http://www.alinea.hr/</t>
  </si>
  <si>
    <t>Allen &amp; Unwin</t>
  </si>
  <si>
    <t>ALLEN&amp;UNWIN</t>
  </si>
  <si>
    <t>978-1-74175, 978-1-74237, 978-1-86448, 978-1-96448</t>
  </si>
  <si>
    <t>http://www.allenandunwin.com/</t>
  </si>
  <si>
    <t>Alliance Publishing Trust</t>
  </si>
  <si>
    <t>ALLIANCEPUBLISHINGTRUST</t>
  </si>
  <si>
    <t>http://www.alliancemagazine.org/en/content/alliance-publishing-trust</t>
  </si>
  <si>
    <t>Allied Publishers Group</t>
  </si>
  <si>
    <t>ALLIEDPUBLISHERSGROUP</t>
  </si>
  <si>
    <t>978-81-9001</t>
  </si>
  <si>
    <t>http://www.alliedpublishers.com/</t>
  </si>
  <si>
    <t>Allkopi Forlag</t>
  </si>
  <si>
    <t>ALLKOPIFORLAG</t>
  </si>
  <si>
    <t>978-82-998475</t>
  </si>
  <si>
    <t>http://www.allkopi.no/</t>
  </si>
  <si>
    <t>Allured Publishing</t>
  </si>
  <si>
    <t>ALLUREDPUBLISHING</t>
  </si>
  <si>
    <t>Allyn &amp; Bacon</t>
  </si>
  <si>
    <t>ALLYN&amp;BACON</t>
  </si>
  <si>
    <t>978-0-205</t>
  </si>
  <si>
    <t>Alma Talent</t>
  </si>
  <si>
    <t>ALMATALENT</t>
  </si>
  <si>
    <t>978-952-14</t>
  </si>
  <si>
    <t>Finland</t>
  </si>
  <si>
    <t>http://pro.almatalent.fi</t>
  </si>
  <si>
    <t>Almenna bĂłkafĂ©lagiĂ°</t>
  </si>
  <si>
    <t>ALMENNABĂŁKAFĂ©LAGIĂ°</t>
  </si>
  <si>
    <t>978-9979-3</t>
  </si>
  <si>
    <t>Iceland</t>
  </si>
  <si>
    <t>https://www.bokafelagid.is/collections/almenna-bokafelagid</t>
  </si>
  <si>
    <t>Almqvist &amp; Wiksell</t>
  </si>
  <si>
    <t>ALMQVIST&amp;WIKSELL</t>
  </si>
  <si>
    <t>978-91-21</t>
  </si>
  <si>
    <t>https://www.liber.se/om-liber/om-oss</t>
  </si>
  <si>
    <t>Alpha Beta Sigma</t>
  </si>
  <si>
    <t>ALPHABETASIGMA</t>
  </si>
  <si>
    <t>Alpha Science</t>
  </si>
  <si>
    <t>ALPHASCIENCE</t>
  </si>
  <si>
    <t>978-1-84265</t>
  </si>
  <si>
    <t>http://www.alphasci.com/</t>
  </si>
  <si>
    <t>AltaMira Press</t>
  </si>
  <si>
    <t>ALTAMIRAPRESS</t>
  </si>
  <si>
    <t>978-0-7591</t>
  </si>
  <si>
    <t>http://www.altamirapress.com/</t>
  </si>
  <si>
    <t>Althouse Press</t>
  </si>
  <si>
    <t>ALTHOUSEPRESS</t>
  </si>
  <si>
    <t>978-0-920354</t>
  </si>
  <si>
    <t>http://www.edu.uwo.ca/althousepress/index.html</t>
  </si>
  <si>
    <t>Alvheim og Eide Akademisk forlag</t>
  </si>
  <si>
    <t>ALVHEIMOGEIDEAKADEMISKFORLAG</t>
  </si>
  <si>
    <t>978-82-90359</t>
  </si>
  <si>
    <t>https://www.alvheimeide.net/home</t>
  </si>
  <si>
    <t>AMAP - Arctic Monitoring and Assessment Programme</t>
  </si>
  <si>
    <t>AMAP-ARCTICMONITORINGANDASSESSMENTPROGRAMME</t>
  </si>
  <si>
    <t>978-82-7971</t>
  </si>
  <si>
    <t>http://www.amap.no/</t>
  </si>
  <si>
    <t>American Academy of Orthopaedic Surgeons</t>
  </si>
  <si>
    <t>AMERICANACADEMYOFORTHOPAEDICSURGEONS</t>
  </si>
  <si>
    <t>978-1-625</t>
  </si>
  <si>
    <t>http://www.aaos.org</t>
  </si>
  <si>
    <t>American Association for Marriage and Family Therapy</t>
  </si>
  <si>
    <t>AMERICANASSOCIATIONFORMARRIAGEANDFAMILYTHERAPY</t>
  </si>
  <si>
    <t>http://www.aamft.org/index_nm.asp</t>
  </si>
  <si>
    <t>American Association of Petroleum Geologists (AAPG)</t>
  </si>
  <si>
    <t>AMERICANASSOCIATIONOFPETROLEUMGEOLOGISTS(AAPG)</t>
  </si>
  <si>
    <t>978-0-89181</t>
  </si>
  <si>
    <t>https://www.aapg.org/</t>
  </si>
  <si>
    <t>American Association of Public Health Dentists</t>
  </si>
  <si>
    <t>AMERICANASSOCIATIONOFPUBLICHEALTHDENTISTS</t>
  </si>
  <si>
    <t>American Association of Teachers of Spanish and Portuguese</t>
  </si>
  <si>
    <t>AMERICANASSOCIATIONOFTEACHERSOFSPANISHANDPORTUGUESE</t>
  </si>
  <si>
    <t>http://www.aatsp.org/scriptcontent/index.cfm</t>
  </si>
  <si>
    <t>American Chemical Society (ACS)</t>
  </si>
  <si>
    <t>AMERICANCHEMICALSOCIETY(ACS)</t>
  </si>
  <si>
    <t>978-0-8412</t>
  </si>
  <si>
    <t>https://www.acs.org/</t>
  </si>
  <si>
    <t>American Concrete Institute</t>
  </si>
  <si>
    <t>AMERICANCONCRETEINSTITUTE</t>
  </si>
  <si>
    <t>978-0-614</t>
  </si>
  <si>
    <t>http://www.concrete.org/bookstore/bookstore.htm</t>
  </si>
  <si>
    <t>American Council for an Energy Efficient Economy</t>
  </si>
  <si>
    <t>AMERICANCOUNCILFORANENERGYEFFICIENTECONOMY</t>
  </si>
  <si>
    <t>http://www.aceee.org/index.htm</t>
  </si>
  <si>
    <t>American Fisheries Society</t>
  </si>
  <si>
    <t>AMERICANFISHERIESSOCIETY</t>
  </si>
  <si>
    <t>http://fisheries.org/</t>
  </si>
  <si>
    <t>American Geological Institute</t>
  </si>
  <si>
    <t>AMERICANGEOLOGICALINSTITUTE</t>
  </si>
  <si>
    <t>American Geophysical Union (AGU)</t>
  </si>
  <si>
    <t>AMERICANGEOPHYSICALUNION(AGU)</t>
  </si>
  <si>
    <t>978-0-87590</t>
  </si>
  <si>
    <t>http://www.agu.org/pubs/pubs.html</t>
  </si>
  <si>
    <t>American Institute of Aeronautics and Astronautics (AIAA)</t>
  </si>
  <si>
    <t>AMERICANINSTITUTEOFAERONAUTICSANDASTRONAUTICS(AIAA)</t>
  </si>
  <si>
    <t>978-0-915928</t>
  </si>
  <si>
    <t>https://arc.aiaa.org/</t>
  </si>
  <si>
    <t>American Institute of Biological Sciences</t>
  </si>
  <si>
    <t>AMERICANINSTITUTEOFBIOLOGICALSCIENCES</t>
  </si>
  <si>
    <t>978-0-936829</t>
  </si>
  <si>
    <t>https://www.aibs.org/index.html</t>
  </si>
  <si>
    <t>American Institute of Chemical Engineers</t>
  </si>
  <si>
    <t>AMERICANINSTITUTEOFCHEMICALENGINEERS</t>
  </si>
  <si>
    <t>978-0-8169</t>
  </si>
  <si>
    <t>http://www.aiche.org/</t>
  </si>
  <si>
    <t>American Institute of Mathematical Sciences (AIMS) Press</t>
  </si>
  <si>
    <t>AMERICANINSTITUTEOFMATHEMATICALSCIENCES(AIMS)PRESS</t>
  </si>
  <si>
    <t>http://aimsciences.org/index.html</t>
  </si>
  <si>
    <t>American Marketing Association</t>
  </si>
  <si>
    <t>AMERICANMARKETINGASSOCIATION</t>
  </si>
  <si>
    <t>http://www.marketingpower.com/</t>
  </si>
  <si>
    <t>AMERICANMATHEMATICALSOCIETY(AMS)</t>
  </si>
  <si>
    <t>978-0-8218</t>
  </si>
  <si>
    <t>http://www.ams.org/</t>
  </si>
  <si>
    <t>American Meteorological Society</t>
  </si>
  <si>
    <t>AMERICANMETEOROLOGICALSOCIETY</t>
  </si>
  <si>
    <t>http://www.ametsoc.org/</t>
  </si>
  <si>
    <t>AMERICANNUCLEARSOCIETY</t>
  </si>
  <si>
    <t>978-0-89448</t>
  </si>
  <si>
    <t>http://www.ans.org/</t>
  </si>
  <si>
    <t>American Paraplegia Society</t>
  </si>
  <si>
    <t>AMERICANPARAPLEGIASOCIETY</t>
  </si>
  <si>
    <t>http://www.apssci.org/pages.php?catid=1&amp;pageid=1</t>
  </si>
  <si>
    <t>American Printing History Association</t>
  </si>
  <si>
    <t>AMERICANPRINTINGHISTORYASSOCIATION</t>
  </si>
  <si>
    <t>American Psychiatric Association Publishing</t>
  </si>
  <si>
    <t>AMERICANPSYCHIATRICASSOCIATIONPUBLISHING</t>
  </si>
  <si>
    <t>978-0-88048</t>
  </si>
  <si>
    <t>https://www.appi.org/</t>
  </si>
  <si>
    <t>American Psychological Association (APA)</t>
  </si>
  <si>
    <t>AMERICANPSYCHOLOGICALASSOCIATION(APA)</t>
  </si>
  <si>
    <t>978-0-912704</t>
  </si>
  <si>
    <t>https://www.apa.org/</t>
  </si>
  <si>
    <t>American Rock Mechanics Association (ARMA)</t>
  </si>
  <si>
    <t>AMERICANROCKMECHANICSASSOCIATION(ARMA)</t>
  </si>
  <si>
    <t>http://www.armarocks.org/</t>
  </si>
  <si>
    <t>American Schools of Oriental Research</t>
  </si>
  <si>
    <t>AMERICANSCHOOLSOFORIENTALRESEARCH</t>
  </si>
  <si>
    <t>http://www.asor.org</t>
  </si>
  <si>
    <t>American Science Press Inc.</t>
  </si>
  <si>
    <t>AMERICANSCIENCEPRESSINC.</t>
  </si>
  <si>
    <t>American Scientific Publishers</t>
  </si>
  <si>
    <t>AMERICANSCIENTIFICPUBLISHERS</t>
  </si>
  <si>
    <t>978-1-58883</t>
  </si>
  <si>
    <t>http://www.aspbs.com/</t>
  </si>
  <si>
    <t>American Society for Biochemistry and Molecular Biology</t>
  </si>
  <si>
    <t>AMERICANSOCIETYFORBIOCHEMISTRYANDMOLECULARBIOLOGY</t>
  </si>
  <si>
    <t>http://www.asbmb.org/</t>
  </si>
  <si>
    <t>American Society for Investigative Pathology and the Association for Molecular Pathology</t>
  </si>
  <si>
    <t>AMERICANSOCIETYFORINVESTIGATIVEPATHOLOGYANDTHEASSOCIATIONFORMOLECULARPATHOLOGY</t>
  </si>
  <si>
    <t>American Society for Parenteral &amp; Enteral Nutrition</t>
  </si>
  <si>
    <t>AMERICANSOCIETYFORPARENTERAL&amp;ENTERALNUTRITION</t>
  </si>
  <si>
    <t>http://www.nutritioncare.org/</t>
  </si>
  <si>
    <t>American Society for Testing &amp; Materials (ASTM) International</t>
  </si>
  <si>
    <t>AMERICANSOCIETYFORTESTING&amp;MATERIALS(ASTM)INTERNATIONAL</t>
  </si>
  <si>
    <t>978-0-8031</t>
  </si>
  <si>
    <t>https://www.astm.org/</t>
  </si>
  <si>
    <t>American Society of Civil Engineers (ASCE)</t>
  </si>
  <si>
    <t>AMERICANSOCIETYOFCIVILENGINEERS(ASCE)</t>
  </si>
  <si>
    <t>978-0-7844</t>
  </si>
  <si>
    <t>http://www.asce.org/response.html</t>
  </si>
  <si>
    <t>American Society of Limnology and Oceanography</t>
  </si>
  <si>
    <t>AMERICANSOCIETYOFLIMNOLOGYANDOCEANOGRAPHY</t>
  </si>
  <si>
    <t>http://aslo.org/</t>
  </si>
  <si>
    <t>American Society of Naval Engineers</t>
  </si>
  <si>
    <t>AMERICANSOCIETYOFNAVALENGINEERS</t>
  </si>
  <si>
    <t>https://www.navalengineers.org/Pages/default.aspx</t>
  </si>
  <si>
    <t>American Spatial Hydrology Union (ASHU)</t>
  </si>
  <si>
    <t>AMERICANSPATIALHYDROLOGYUNION(ASHU)</t>
  </si>
  <si>
    <t>American Speech-Language-Hearing Association</t>
  </si>
  <si>
    <t>AMERICANSPEECH-LANGUAGE-HEARINGASSOCIATION</t>
  </si>
  <si>
    <t>American Studies Association of Turkey</t>
  </si>
  <si>
    <t>AMERICANSTUDIESASSOCIATIONOFTURKEY</t>
  </si>
  <si>
    <t>Turkey</t>
  </si>
  <si>
    <t>American University in Cairo</t>
  </si>
  <si>
    <t>AMERICANUNIVERSITYINCAIRO</t>
  </si>
  <si>
    <t>Egypt</t>
  </si>
  <si>
    <t>http://www.aucegypt.edu/</t>
  </si>
  <si>
    <t>American Water Works Association</t>
  </si>
  <si>
    <t>AMERICANWATERWORKSASSOCIATION</t>
  </si>
  <si>
    <t>http://www.awwa.org/</t>
  </si>
  <si>
    <t>AMS Press Inc.</t>
  </si>
  <si>
    <t>AMSPRESSINC.</t>
  </si>
  <si>
    <t>978-0-404</t>
  </si>
  <si>
    <t>https://www.amspressinc.com/</t>
  </si>
  <si>
    <t>Amsterdam University Press</t>
  </si>
  <si>
    <t>AMSTERDAMUNIVERSITYPRESS</t>
  </si>
  <si>
    <t>978-90-5356</t>
  </si>
  <si>
    <t>http://www.aup.nl/do.php?a=show_visitor_home&amp;l=2</t>
  </si>
  <si>
    <t>Analytic Press</t>
  </si>
  <si>
    <t>ANALYTICPRESS</t>
  </si>
  <si>
    <t>978-0-9753831</t>
  </si>
  <si>
    <t>https://www.analyticspress.com/</t>
  </si>
  <si>
    <t>Andresen &amp; ButenschĂ¸n AS</t>
  </si>
  <si>
    <t>ANDRESEN&amp;BUTENSCHĂ¸NAS</t>
  </si>
  <si>
    <t>http://www.abforlag.no/index.php?ID=Om</t>
  </si>
  <si>
    <t>Andrimne forlag og Kommunikasjonshus AS</t>
  </si>
  <si>
    <t>ANDRIMNEFORLAGOGKOMMUNIKASJONSHUSAS</t>
  </si>
  <si>
    <t>http://www.andrimne.no/index.phtml</t>
  </si>
  <si>
    <t>Angelica forlag</t>
  </si>
  <si>
    <t>ANGELICAFORLAG</t>
  </si>
  <si>
    <t>http://www.angelicaforlag.no</t>
  </si>
  <si>
    <t>Angelo Longo Editore</t>
  </si>
  <si>
    <t>ANGELOLONGOEDITORE</t>
  </si>
  <si>
    <t>http://www.longo-editore.it/index.php</t>
  </si>
  <si>
    <t>Ankara Pegem Akademi</t>
  </si>
  <si>
    <t>ANKARAPEGEMAKADEMI</t>
  </si>
  <si>
    <t>http://www.pegemakademi.com</t>
  </si>
  <si>
    <t>Annual Reviews</t>
  </si>
  <si>
    <t>ANNUALREVIEWS</t>
  </si>
  <si>
    <t>978-0-8243</t>
  </si>
  <si>
    <t>http://www.annualreviews.org</t>
  </si>
  <si>
    <t>Another Space</t>
  </si>
  <si>
    <t>ANOTHERSPACE</t>
  </si>
  <si>
    <t>978-87-996453</t>
  </si>
  <si>
    <t>http://anotherspace.dk</t>
  </si>
  <si>
    <t>Ansgar hĂ¸yskole</t>
  </si>
  <si>
    <t>Ansgar University College</t>
  </si>
  <si>
    <t>ANSGARHĂ¸YSKOLE</t>
  </si>
  <si>
    <t>ANSGARUNIVERSITYCOLLEGE</t>
  </si>
  <si>
    <t>978-82-9933</t>
  </si>
  <si>
    <t>https://ansgarhoyskole.no</t>
  </si>
  <si>
    <t>Ant N Sakkoulas Pulishers</t>
  </si>
  <si>
    <t>ANTNSAKKOULASPULISHERS</t>
  </si>
  <si>
    <t>Greece</t>
  </si>
  <si>
    <t>http://www.ant-sakkoulas.gr/en/</t>
  </si>
  <si>
    <t>Antarctic Research, a European Network for Astrophysics (ARENA)</t>
  </si>
  <si>
    <t>ANTARCTICRESEARCH,AEUROPEANNETWORKFORASTROPHYSICS(ARENA)</t>
  </si>
  <si>
    <t>http://arena.unice.fr/</t>
  </si>
  <si>
    <t>Anthem Press</t>
  </si>
  <si>
    <t>ANTHEMPRESS</t>
  </si>
  <si>
    <t>978-1-84331</t>
  </si>
  <si>
    <t>http://www.anthempress.com/</t>
  </si>
  <si>
    <t>Anthony J. Jannetti Inc</t>
  </si>
  <si>
    <t>ANTHONYJ.JANNETTIINC</t>
  </si>
  <si>
    <t>Antropofagia</t>
  </si>
  <si>
    <t>ANTROPOFAGIA</t>
  </si>
  <si>
    <t>Argentina</t>
  </si>
  <si>
    <t>http://www.eantropofagia.com.ar/sitio/contenido.php</t>
  </si>
  <si>
    <t>ANU Press</t>
  </si>
  <si>
    <t>ANUPRESS</t>
  </si>
  <si>
    <t>http://press.anu.edu.au</t>
  </si>
  <si>
    <t>978-0-97512</t>
  </si>
  <si>
    <t>https://press.anu.edu.au/</t>
  </si>
  <si>
    <t>AOCS Press</t>
  </si>
  <si>
    <t>AOCSPRESS</t>
  </si>
  <si>
    <t>AOSIS</t>
  </si>
  <si>
    <t>978-0-620</t>
  </si>
  <si>
    <t>http://www.aosis.co.za</t>
  </si>
  <si>
    <t>Appelhans-verlag</t>
  </si>
  <si>
    <t>APPELHANS-VERLAG</t>
  </si>
  <si>
    <t>978-3-937664</t>
  </si>
  <si>
    <t>http://www.appelhans-verlag.de/index.php</t>
  </si>
  <si>
    <t>Apple Academic Press</t>
  </si>
  <si>
    <t>APPLEACADEMICPRESS</t>
  </si>
  <si>
    <t>978-177</t>
  </si>
  <si>
    <t>https://www.appleacademicpress.com/</t>
  </si>
  <si>
    <t>Aracne editrice</t>
  </si>
  <si>
    <t>ARACNEEDITRICE</t>
  </si>
  <si>
    <t>http://store.aracneeditrice.com/it/index.php</t>
  </si>
  <si>
    <t>Aratake Shuppan</t>
  </si>
  <si>
    <t>ARATAKESHUPPAN</t>
  </si>
  <si>
    <t>978-4-87043</t>
  </si>
  <si>
    <t>Arc Humanities Press (Arc)</t>
  </si>
  <si>
    <t>ARCHUMANITIESPRESS(ARC)</t>
  </si>
  <si>
    <t>978-1-9424</t>
  </si>
  <si>
    <t>https://arc-humanities.org/</t>
  </si>
  <si>
    <t>Arcade Publishing</t>
  </si>
  <si>
    <t>ARCADEPUBLISHING</t>
  </si>
  <si>
    <t>978-1-55970</t>
  </si>
  <si>
    <t>http://www.arcadepub.com/</t>
  </si>
  <si>
    <t>Archaeolingua</t>
  </si>
  <si>
    <t>ARCHAEOLINGUA</t>
  </si>
  <si>
    <t>978-963-8046</t>
  </si>
  <si>
    <t>http://www.archaeolingua.hu/</t>
  </si>
  <si>
    <t>Archaeopress</t>
  </si>
  <si>
    <t>ARCHAEOPRESS</t>
  </si>
  <si>
    <t>978-1-84171</t>
  </si>
  <si>
    <t>http://www.archaeopress.com/</t>
  </si>
  <si>
    <t>ArcheoTex</t>
  </si>
  <si>
    <t>ARCHEOTEX</t>
  </si>
  <si>
    <t>Switzerland</t>
  </si>
  <si>
    <t>http://www.archeotex.ch/</t>
  </si>
  <si>
    <t>Archetype Publications Ltd.</t>
  </si>
  <si>
    <t>ARCHETYPEPUBLICATIONSLTD.</t>
  </si>
  <si>
    <t>978-1-904982</t>
  </si>
  <si>
    <t>http://www.archetype.co.uk/</t>
  </si>
  <si>
    <t>Archives &amp; Museum Informatics</t>
  </si>
  <si>
    <t>ARCHIVES&amp;MUSEUMINFORMATICS</t>
  </si>
  <si>
    <t>http://www.archimuse.com/publishing/publishing.html</t>
  </si>
  <si>
    <t>ArCiBel Editores</t>
  </si>
  <si>
    <t>ARCIBELEDITORES</t>
  </si>
  <si>
    <t>978-84-934508</t>
  </si>
  <si>
    <t>http://www.arcibel.es/</t>
  </si>
  <si>
    <t>Arco Libros, S.L.</t>
  </si>
  <si>
    <t>ARCOLIBROS,S.L.</t>
  </si>
  <si>
    <t>978-84-7635</t>
  </si>
  <si>
    <t>http://www.arcomuralla.com/Arco/Shop/default.asp</t>
  </si>
  <si>
    <t>Ardis Publishers</t>
  </si>
  <si>
    <t>ARDISPUBLISHERS</t>
  </si>
  <si>
    <t>Ares Forlag AS</t>
  </si>
  <si>
    <t>ARESFORLAGAS</t>
  </si>
  <si>
    <t>http://www.mht.no/</t>
  </si>
  <si>
    <t>ARFO</t>
  </si>
  <si>
    <t>http://www.arfo.no/</t>
  </si>
  <si>
    <t>Ariadna Ediciones</t>
  </si>
  <si>
    <t>ARIADNAEDICIONES</t>
  </si>
  <si>
    <t>978-956-6095, 978-956-8416</t>
  </si>
  <si>
    <t>Chile</t>
  </si>
  <si>
    <t>https://ariadnaediciones.cl</t>
  </si>
  <si>
    <t>Ariadne forlag</t>
  </si>
  <si>
    <t>ARIADNEFORLAG</t>
  </si>
  <si>
    <t>http://www.ariadneforlag.no/</t>
  </si>
  <si>
    <t>Arizona Center for Medieval and Renaissance Studies</t>
  </si>
  <si>
    <t>ARIZONACENTERFORMEDIEVALANDRENAISSANCESTUDIES</t>
  </si>
  <si>
    <t>http://acmrs.org/front</t>
  </si>
  <si>
    <t>Arkansas Philological Association</t>
  </si>
  <si>
    <t>ARKANSASPHILOLOGICALASSOCIATION</t>
  </si>
  <si>
    <t>Arkipelag</t>
  </si>
  <si>
    <t>ARKIPELAG</t>
  </si>
  <si>
    <t>978-91-86094</t>
  </si>
  <si>
    <t>http://arkipelag.lcg.se/</t>
  </si>
  <si>
    <t>Arkiv FĂ¶rlag</t>
  </si>
  <si>
    <t>Arkiv</t>
  </si>
  <si>
    <t>ARKIVFĂ¶RLAG</t>
  </si>
  <si>
    <t>ARKIV</t>
  </si>
  <si>
    <t>978-91-7924</t>
  </si>
  <si>
    <t>http://www.tidskriftenarkiv.se</t>
  </si>
  <si>
    <t>Armand Colin</t>
  </si>
  <si>
    <t>ARMANDCOLIN</t>
  </si>
  <si>
    <t>978-2-200</t>
  </si>
  <si>
    <t>https://www.dunod.com/</t>
  </si>
  <si>
    <t>Armando Editore</t>
  </si>
  <si>
    <t>ARMANDOEDITORE</t>
  </si>
  <si>
    <t>978-88-6677</t>
  </si>
  <si>
    <t>http://www.armando.it</t>
  </si>
  <si>
    <t>Armstrong Browning Library</t>
  </si>
  <si>
    <t>ARMSTRONGBROWNINGLIBRARY</t>
  </si>
  <si>
    <t>http://www3.baylor.edu/abl/</t>
  </si>
  <si>
    <t>Arnold SchĂ¶nberg Center</t>
  </si>
  <si>
    <t>ARNOLDSCHĂ¶NBERGCENTER</t>
  </si>
  <si>
    <t>Austria</t>
  </si>
  <si>
    <t>http://www.schoenberg.at/</t>
  </si>
  <si>
    <t>Arnoldsche</t>
  </si>
  <si>
    <t>ARNOLDSCHE</t>
  </si>
  <si>
    <t>978-3-89790</t>
  </si>
  <si>
    <t>http://Arnoldsche.com</t>
  </si>
  <si>
    <t>Aros Forlag</t>
  </si>
  <si>
    <t>AROSFORLAG</t>
  </si>
  <si>
    <t>978-87</t>
  </si>
  <si>
    <t>http://www.arosforlag.dk</t>
  </si>
  <si>
    <t>Artech House</t>
  </si>
  <si>
    <t>ARTECHHOUSE</t>
  </si>
  <si>
    <t>http://www.artechhouse.com/</t>
  </si>
  <si>
    <t>Artemide Edizioni</t>
  </si>
  <si>
    <t>ARTEMIDEEDIZIONI</t>
  </si>
  <si>
    <t>978-88-7575</t>
  </si>
  <si>
    <t>http://www.artemide-edizioni.it/</t>
  </si>
  <si>
    <t>ArtHub</t>
  </si>
  <si>
    <t>Arthub Publisher</t>
  </si>
  <si>
    <t>ARTHUB</t>
  </si>
  <si>
    <t>ARTHUBPUBLISHER</t>
  </si>
  <si>
    <t>978-82-8221</t>
  </si>
  <si>
    <t>http://www.arthub.no/</t>
  </si>
  <si>
    <t>Artois Presses UniversitĂ©</t>
  </si>
  <si>
    <t>ARTOISPRESSESUNIVERSITĂ©</t>
  </si>
  <si>
    <t>978-2-84832</t>
  </si>
  <si>
    <t>http://www.univ-artois.fr/English/Research-at-Artois-University</t>
  </si>
  <si>
    <t>Artos &amp; Norma</t>
  </si>
  <si>
    <t>ARTOS&amp;NORMA</t>
  </si>
  <si>
    <t>http://www.artos.se/</t>
  </si>
  <si>
    <t>Artos &amp; Norma bokfĂ¶rlag</t>
  </si>
  <si>
    <t>ARTOS&amp;NORMABOKFĂ¶RLAG</t>
  </si>
  <si>
    <t>978-91-7580</t>
  </si>
  <si>
    <t>https://artos.se/bokkategori/artos-academic/</t>
  </si>
  <si>
    <t>Artsdatabanken</t>
  </si>
  <si>
    <t>ARTSDATABANKEN</t>
  </si>
  <si>
    <t>http://www.artsdatabanken.no</t>
  </si>
  <si>
    <t>ASA Publishers</t>
  </si>
  <si>
    <t>ASAPUBLISHERS</t>
  </si>
  <si>
    <t>http://www.aspeditions.be/editeur.aspx?editeur_id=J2WS0WN1RF&amp;editeur_level=rayon&amp;langue=en-gb</t>
  </si>
  <si>
    <t>Asanger Verlag</t>
  </si>
  <si>
    <t>ASANGERVERLAG</t>
  </si>
  <si>
    <t>http://www.asanger.de/</t>
  </si>
  <si>
    <t>Aschehoug &amp; Co</t>
  </si>
  <si>
    <t>ASCHEHOUG&amp;CO</t>
  </si>
  <si>
    <t>978-82-03</t>
  </si>
  <si>
    <t>http://www.aschehoug.no/</t>
  </si>
  <si>
    <t>Aschendorff Verlag</t>
  </si>
  <si>
    <t>ASCHENDORFFVERLAG</t>
  </si>
  <si>
    <t>978-3-402</t>
  </si>
  <si>
    <t>https://www.aschendorff-buchverlag.de/</t>
  </si>
  <si>
    <t>Ashgate</t>
  </si>
  <si>
    <t>ASHGATE</t>
  </si>
  <si>
    <t>978-0-566</t>
  </si>
  <si>
    <t>https://www.routledge.com/</t>
  </si>
  <si>
    <t>ASHRAE</t>
  </si>
  <si>
    <t>978-1-936504</t>
  </si>
  <si>
    <t>https://www.ashrae.org/</t>
  </si>
  <si>
    <t>Asian Federation of Natural Language Processing</t>
  </si>
  <si>
    <t>ASIANFEDERATIONOFNATURALLANGUAGEPROCESSING</t>
  </si>
  <si>
    <t>China</t>
  </si>
  <si>
    <t>http://www.afnlp.org/</t>
  </si>
  <si>
    <t>Asia-Pacific Society for Computers in Education</t>
  </si>
  <si>
    <t>ASIA-PACIFICSOCIETYFORCOMPUTERSINEDUCATION</t>
  </si>
  <si>
    <t>Taiwan</t>
  </si>
  <si>
    <t>http://www.apsce.net/Formation.aspx</t>
  </si>
  <si>
    <t>Programa EDICE/Stockholms universitet</t>
  </si>
  <si>
    <t>ASICE-EDICE Programme</t>
  </si>
  <si>
    <t>PROGRAMAEDICE/STOCKHOLMSUNIVERSITET</t>
  </si>
  <si>
    <t>ASICE-EDICEPROGRAMME</t>
  </si>
  <si>
    <t>978-91-974521</t>
  </si>
  <si>
    <t>http://edice.asice.se</t>
  </si>
  <si>
    <t>Ask Forlag</t>
  </si>
  <si>
    <t>ASKFORLAG</t>
  </si>
  <si>
    <t>978-82-922</t>
  </si>
  <si>
    <t>http://www.askforlag.no/</t>
  </si>
  <si>
    <t>Aslib</t>
  </si>
  <si>
    <t>ASLIB</t>
  </si>
  <si>
    <t>978-0-85142</t>
  </si>
  <si>
    <t>http://www.aslib.co.uk/index.html</t>
  </si>
  <si>
    <t>ASM International</t>
  </si>
  <si>
    <t>ASMINTERNATIONAL</t>
  </si>
  <si>
    <t>978-0-87170</t>
  </si>
  <si>
    <t>https://www.asminternational.org/</t>
  </si>
  <si>
    <t>Asociacion de Antropologia</t>
  </si>
  <si>
    <t>ASOCIACIONDEANTROPOLOGIA</t>
  </si>
  <si>
    <t>AsociaciĂłn EspaĂ±ola de LingĂĽĂ­stica del Corpus</t>
  </si>
  <si>
    <t>ASOCIACIĂŁNESPAĂ±OLADELINGĂĽĂ­STICADELCORPUS</t>
  </si>
  <si>
    <t>http://www.um.es/aelinco</t>
  </si>
  <si>
    <t>AsociaciĂłn Internacional de Hispanistas</t>
  </si>
  <si>
    <t>ASOCIACIĂŁNINTERNACIONALDEHISPANISTAS</t>
  </si>
  <si>
    <t>http://asociacioninternacionaldehispanistas.org/</t>
  </si>
  <si>
    <t>AsociaciĂłn para la EnseĂ±anza del EspaĂ±ol como Lengua Extranjera - ASELE</t>
  </si>
  <si>
    <t>Asociation for the Teaching of Spanish as a Foreign Language</t>
  </si>
  <si>
    <t>ASOCIACIĂŁNPARALAENSEĂ±ANZADELESPAĂ±OLCOMOLENGUAEXTRANJERA-ASELE</t>
  </si>
  <si>
    <t>ASOCIATIONFORTHETEACHINGOFSPANISHASAFOREIGNLANGUAGE</t>
  </si>
  <si>
    <t>978-84-697</t>
  </si>
  <si>
    <t>http://www.aselered.org</t>
  </si>
  <si>
    <t>Aspect-Oriented Software Association</t>
  </si>
  <si>
    <t>ASPECT-ORIENTEDSOFTWAREASSOCIATION</t>
  </si>
  <si>
    <t>http://aosd.net</t>
  </si>
  <si>
    <t>Aspen Publishers</t>
  </si>
  <si>
    <t>ASPENPUBLISHERS</t>
  </si>
  <si>
    <t>978-0-444, 978-0-7355, 978-0-8342</t>
  </si>
  <si>
    <t>http://www.aspenpublishers.com/</t>
  </si>
  <si>
    <t>Associated University Presses</t>
  </si>
  <si>
    <t>ASSOCIATEDUNIVERSITYPRESSES</t>
  </si>
  <si>
    <t>978-0-8453</t>
  </si>
  <si>
    <t>http://www.aupresses.com/</t>
  </si>
  <si>
    <t>Association for Asian Studies</t>
  </si>
  <si>
    <t>ASSOCIATIONFORASIANSTUDIES</t>
  </si>
  <si>
    <t>978-0-924304</t>
  </si>
  <si>
    <t>http://www.asian-studies.org</t>
  </si>
  <si>
    <t>Association for Canadian Studies</t>
  </si>
  <si>
    <t>ASSOCIATIONFORCANADIANSTUDIES</t>
  </si>
  <si>
    <t>Association for Computational Linguistics</t>
  </si>
  <si>
    <t>ASSOCIATIONFORCOMPUTATIONALLINGUISTICS</t>
  </si>
  <si>
    <t>978-1-932432, 978-1-937284, 978-1-948087</t>
  </si>
  <si>
    <t>http://www.aclweb.org</t>
  </si>
  <si>
    <t>Association for Computing Machinery (ACM)</t>
  </si>
  <si>
    <t>ASSOCIATIONFORCOMPUTINGMACHINERY(ACM)</t>
  </si>
  <si>
    <t>978-1-4503, 978-1-59593</t>
  </si>
  <si>
    <t>Association for Consumer Research</t>
  </si>
  <si>
    <t>ASSOCIATIONFORCONSUMERRESEARCH</t>
  </si>
  <si>
    <t>978-0-915552</t>
  </si>
  <si>
    <t>http://www.acrwebsite.org/index.asp</t>
  </si>
  <si>
    <t>Association for European Transport</t>
  </si>
  <si>
    <t>ASSOCIATIONFOREUROPEANTRANSPORT</t>
  </si>
  <si>
    <t>978-1-905701</t>
  </si>
  <si>
    <t>http://aetransport.org/</t>
  </si>
  <si>
    <t>Association for Information Systems (AIS)</t>
  </si>
  <si>
    <t>ASSOCIATIONFORINFORMATIONSYSTEMS(AIS)</t>
  </si>
  <si>
    <t>https://aisnet.org/default.aspx</t>
  </si>
  <si>
    <t>Association for Mathematics Education of South Africa (AMESA)</t>
  </si>
  <si>
    <t>ASSOCIATIONFORMATHEMATICSEDUCATIONOFSOUTHAFRICA(AMESA)</t>
  </si>
  <si>
    <t>978-0-6207</t>
  </si>
  <si>
    <t>https://www.amesa.org.za/</t>
  </si>
  <si>
    <t>Association for Scottish Literary Studies</t>
  </si>
  <si>
    <t>ASSOCIATIONFORSCOTTISHLITERARYSTUDIES</t>
  </si>
  <si>
    <t>Association for Symbolic Logic</t>
  </si>
  <si>
    <t>ASSOCIATIONFORSYMBOLICLOGIC</t>
  </si>
  <si>
    <t>978-1-56881</t>
  </si>
  <si>
    <t>http://www.aslonline.org/books-lnl-policy.html</t>
  </si>
  <si>
    <t>Association for the Advancement of Computing in Education (AACE)</t>
  </si>
  <si>
    <t>ASSOCIATIONFORTHEADVANCEMENTOFCOMPUTINGINEDUCATION(AACE)</t>
  </si>
  <si>
    <t>978-1-880094</t>
  </si>
  <si>
    <t>http://www.aace.org/</t>
  </si>
  <si>
    <t>Association for the Study of Australian Literature</t>
  </si>
  <si>
    <t>ASSOCIATIONFORTHESTUDYOFAUSTRALIANLITERATURE</t>
  </si>
  <si>
    <t>http://www.asc.uq.edu.au/asal/index.php?apply=main&amp;menu=main&amp;order=main&amp;extra=default</t>
  </si>
  <si>
    <t>Association for the Teaching of Caribbean, African, Asian and Associated Literatures in English</t>
  </si>
  <si>
    <t>ASSOCIATIONFORTHETEACHINGOFCARIBBEAN,AFRICAN,ASIANANDASSOCIATEDLITERATURESINENGLISH</t>
  </si>
  <si>
    <t>Association of Geographic Information Laboratories for Europe</t>
  </si>
  <si>
    <t>ASSOCIATIONOFGEOGRAPHICINFORMATIONLABORATORIESFOREUROPE</t>
  </si>
  <si>
    <t>978-90-816</t>
  </si>
  <si>
    <t>International</t>
  </si>
  <si>
    <t>http://www.agile-online.org/</t>
  </si>
  <si>
    <t>Association of Literary Scholars and Critics</t>
  </si>
  <si>
    <t>ASSOCIATIONOFLITERARYSCHOLARSANDCRITICS</t>
  </si>
  <si>
    <t>Association of Management</t>
  </si>
  <si>
    <t>ASSOCIATIONOFMANAGEMENT</t>
  </si>
  <si>
    <t>http://www.aom-iaom.org/indexfull.html</t>
  </si>
  <si>
    <t>Association of Researchers in Construction Management (ARCOM)</t>
  </si>
  <si>
    <t>Association of Researchers in Construction Management</t>
  </si>
  <si>
    <t>ASSOCIATIONOFRESEARCHERSINCONSTRUCTIONMANAGEMENT(ARCOM)</t>
  </si>
  <si>
    <t>ASSOCIATIONOFRESEARCHERSINCONSTRUCTIONMANAGEMENT</t>
  </si>
  <si>
    <t>978-0-9552390, 978-0-9955463</t>
  </si>
  <si>
    <t>http://www.arcom.ac.uk/</t>
  </si>
  <si>
    <t>Arbeitsgemeinschaft der Wissenschaftlichen Medizinischen Fachgesellschaften</t>
  </si>
  <si>
    <t>Association of the Scientific Medical Societies in Germany</t>
  </si>
  <si>
    <t>ARBEITSGEMEINSCHAFTDERWISSENSCHAFTLICHENMEDIZINISCHENFACHGESELLSCHAFTEN</t>
  </si>
  <si>
    <t>ASSOCIATIONOFTHESCIENTIFICMEDICALSOCIETIESINGERMANY</t>
  </si>
  <si>
    <t>Association of Universities for Textiles</t>
  </si>
  <si>
    <t>ASSOCIATIONOFUNIVERSITIESFORTEXTILES</t>
  </si>
  <si>
    <t>http://autex.ugent.be/index.asp</t>
  </si>
  <si>
    <t>AT &amp; T Corporation</t>
  </si>
  <si>
    <t>AT&amp;TCORPORATION</t>
  </si>
  <si>
    <t>ATEE - Association for Teacher Education in Europe</t>
  </si>
  <si>
    <t>ATEE-ASSOCIATIONFORTEACHEREDUCATIONINEUROPE</t>
  </si>
  <si>
    <t>https://atee.education/conferences/</t>
  </si>
  <si>
    <t>Ateneo de Manila University Press (ADMU Press)</t>
  </si>
  <si>
    <t>ATENEODEMANILAUNIVERSITYPRESS(ADMUPRESS)</t>
  </si>
  <si>
    <t>978-971-11, 978-971-550</t>
  </si>
  <si>
    <t>Philippines</t>
  </si>
  <si>
    <t>https://unipress.ateneo.edu/</t>
  </si>
  <si>
    <t>Athena Verlag</t>
  </si>
  <si>
    <t>ATHENAVERLAG</t>
  </si>
  <si>
    <t>http://www.athena-verlag.de/index.html</t>
  </si>
  <si>
    <t>Athens Institute for Education and Research (ATINER)</t>
  </si>
  <si>
    <t>ATHENSINSTITUTEFOREDUCATIONANDRESEARCH(ATINER)</t>
  </si>
  <si>
    <t>http://www.atiner.gr/</t>
  </si>
  <si>
    <t>ATLANTISPRESS</t>
  </si>
  <si>
    <t>978-94-625</t>
  </si>
  <si>
    <t>http://www.atlantis-press.com/</t>
  </si>
  <si>
    <t>Attempto Verlag</t>
  </si>
  <si>
    <t>ATTEMPTOVERLAG</t>
  </si>
  <si>
    <t>978-3-89308</t>
  </si>
  <si>
    <t>http://narr-starter.de/magento/index.php/bucher/germanistik/grosse-werke-der-literatur-xiv.html</t>
  </si>
  <si>
    <t>AUB Press</t>
  </si>
  <si>
    <t>AUBPRESS</t>
  </si>
  <si>
    <t>978-9953-586</t>
  </si>
  <si>
    <t>Lebanon</t>
  </si>
  <si>
    <t>http://www.aub.edu.lb/aubpress/Pages/index.aspx</t>
  </si>
  <si>
    <t>Audio Engineering Society, Inc.</t>
  </si>
  <si>
    <t>AUDIOENGINEERINGSOCIETY,INC.</t>
  </si>
  <si>
    <t>Audio Lab, The Department of Electronics, The University of York</t>
  </si>
  <si>
    <t>AUDIOLAB,THEDEPARTMENTOFELECTRONICS,THEUNIVERSITYOFYORK</t>
  </si>
  <si>
    <t>http://www.elec.york.ac.uk/research/audio/publications.html</t>
  </si>
  <si>
    <t>Auditory-Visual Speech Association (AVISA)</t>
  </si>
  <si>
    <t>AUDITORY-VISUALSPEECHASSOCIATION(AVISA)</t>
  </si>
  <si>
    <t>http://marcs.uws.edu.au/links/avisa/index.htm</t>
  </si>
  <si>
    <t>Aufbau-Verlag</t>
  </si>
  <si>
    <t>AUFBAU-VERLAG</t>
  </si>
  <si>
    <t>http://www.aufbauverlag.de/index.php4</t>
  </si>
  <si>
    <t>Augustinian Historical Institute, Villanova University</t>
  </si>
  <si>
    <t>AUGUSTINIANHISTORICALINSTITUTE,VILLANOVAUNIVERSITY</t>
  </si>
  <si>
    <t>Aureal Publications</t>
  </si>
  <si>
    <t>AUREALPUBLICATIONS</t>
  </si>
  <si>
    <t>Australasian Universities Language</t>
  </si>
  <si>
    <t>AUSTRALASIANUNIVERSITIESLANGUAGE</t>
  </si>
  <si>
    <t>New Zealand</t>
  </si>
  <si>
    <t>Australian Academic Press</t>
  </si>
  <si>
    <t>AUSTRALIANACADEMICPRESS</t>
  </si>
  <si>
    <t>978-1-875378</t>
  </si>
  <si>
    <t>http://www.australianacademicpress.com.au/</t>
  </si>
  <si>
    <t>Australian and New Zealand Association for Medieval and Renaissance Studies</t>
  </si>
  <si>
    <t>AUSTRALIANANDNEWZEALANDASSOCIATIONFORMEDIEVALANDRENAISSANCESTUDIES</t>
  </si>
  <si>
    <t>Australian Centre for Geomechanics</t>
  </si>
  <si>
    <t>AUSTRALIANCENTREFORGEOMECHANICS</t>
  </si>
  <si>
    <t>http://www.acg.uwa.edu.au/publications</t>
  </si>
  <si>
    <t>Australian Computer Society</t>
  </si>
  <si>
    <t>AUSTRALIANCOMPUTERSOCIETY</t>
  </si>
  <si>
    <t>978-0-909925</t>
  </si>
  <si>
    <t>http://www.acs.org.au/</t>
  </si>
  <si>
    <t>Australian National University E Press</t>
  </si>
  <si>
    <t>AUSTRALIANNATIONALUNIVERSITYEPRESS</t>
  </si>
  <si>
    <t>http://epress.anu.edu.au/index.html</t>
  </si>
  <si>
    <t>Australian Society for Music Education</t>
  </si>
  <si>
    <t>AUSTRALIANSOCIETYFORMUSICEDUCATION</t>
  </si>
  <si>
    <t>http://www.asme.edu.au/</t>
  </si>
  <si>
    <t>Austrian Academy of Sciences Press</t>
  </si>
  <si>
    <t>VERLAGDERĂ–STERREICHISCHENAKADEMIEDERWISSENSCHAFTEN</t>
  </si>
  <si>
    <t>AUSTRIANACADEMYOFSCIENCESPRESS</t>
  </si>
  <si>
    <t>978-3-7001</t>
  </si>
  <si>
    <t>http://verlag.oeaw.ac.at/</t>
  </si>
  <si>
    <t>AuthorHouse</t>
  </si>
  <si>
    <t>AUTHORHOUSE</t>
  </si>
  <si>
    <t>http://www.authorhouse.com</t>
  </si>
  <si>
    <t>Avd. for molekylĂ¦r cellebiologi</t>
  </si>
  <si>
    <t>AVD.FORMOLEKYLĂ¦RCELLEBIOLOGI</t>
  </si>
  <si>
    <t>http://biologi.uio.no/mcb/</t>
  </si>
  <si>
    <t>AVERE. European Association for Battery, Hybrid and Fuel Cell Electric Road Vehicles</t>
  </si>
  <si>
    <t>AVERE.EUROPEANASSOCIATIONFORBATTERY,HYBRIDANDFUELCELLELECTRICROADVEHICLES</t>
  </si>
  <si>
    <t>http://www.avere.org/</t>
  </si>
  <si>
    <t>Avestia Publishing</t>
  </si>
  <si>
    <t>AVESTIAPUBLISHING</t>
  </si>
  <si>
    <t>978-0-9867183, 978-1-927877</t>
  </si>
  <si>
    <t>http://avestia.com</t>
  </si>
  <si>
    <t>Avinus Verlag</t>
  </si>
  <si>
    <t>AVINUSVERLAG</t>
  </si>
  <si>
    <t>http://www.verlag.avinus.de/</t>
  </si>
  <si>
    <t>AVM - Akademische Verlagsgemeinschaft MĂĽnchen</t>
  </si>
  <si>
    <t>AVM-AKADEMISCHEVERLAGSGEMEINSCHAFTMĂĽNCHEN</t>
  </si>
  <si>
    <t>978-3-86306</t>
  </si>
  <si>
    <t>http://www.avm-verlag.de/</t>
  </si>
  <si>
    <t>AV-Verlag F. Fischer</t>
  </si>
  <si>
    <t>AV-VERLAGF.FISCHER</t>
  </si>
  <si>
    <t>Axac Editorial</t>
  </si>
  <si>
    <t>AXACEDITORIAL</t>
  </si>
  <si>
    <t>http://www.editorialaxac.com/</t>
  </si>
  <si>
    <t>Axl Books</t>
  </si>
  <si>
    <t>AXLBOOKS</t>
  </si>
  <si>
    <t>http://www.axlbooks.com</t>
  </si>
  <si>
    <t>Azbukovnik</t>
  </si>
  <si>
    <t>AZBUKOVNIK</t>
  </si>
  <si>
    <t>http://azbukovnik.ucoz.ru/</t>
  </si>
  <si>
    <t>Badia Greca di Grottaferrata</t>
  </si>
  <si>
    <t>BADIAGRECADIGROTTAFERRATA</t>
  </si>
  <si>
    <t>http://www.lissus.org/</t>
  </si>
  <si>
    <t>Baifukan</t>
  </si>
  <si>
    <t>BAIFUKAN</t>
  </si>
  <si>
    <t>978-4-563</t>
  </si>
  <si>
    <t>http://www.baifukan.co.jp/</t>
  </si>
  <si>
    <t>Baker Academic</t>
  </si>
  <si>
    <t>BAKERACADEMIC</t>
  </si>
  <si>
    <t>978-0-8010</t>
  </si>
  <si>
    <t>http://www.bakeracademic.com/ME2/Audiences/default.asp</t>
  </si>
  <si>
    <t>Baldini Castoldi Dalai editore</t>
  </si>
  <si>
    <t>BALDINICASTOLDIDALAIEDITORE</t>
  </si>
  <si>
    <t>http://bcdeditore.it/</t>
  </si>
  <si>
    <t>Balkema</t>
  </si>
  <si>
    <t>BALKEMA</t>
  </si>
  <si>
    <t>978-90-5809</t>
  </si>
  <si>
    <t>http://www.balkema.nl</t>
  </si>
  <si>
    <t>Balkong fĂ¶rlag</t>
  </si>
  <si>
    <t>BALKONGFĂ¶RLAG</t>
  </si>
  <si>
    <t>978-91-85581</t>
  </si>
  <si>
    <t>http://www.balkongforlag.se/</t>
  </si>
  <si>
    <t>BAR Publishing</t>
  </si>
  <si>
    <t>BARPUBLISHING</t>
  </si>
  <si>
    <t>978-0-86054, 978-0-904531, 978-1-4073</t>
  </si>
  <si>
    <t>https://www.barpublishing.com/</t>
  </si>
  <si>
    <t>Barcelona Publishers</t>
  </si>
  <si>
    <t>BARCELONAPUBLISHERS</t>
  </si>
  <si>
    <t>978-1-891278</t>
  </si>
  <si>
    <t>http://www.barcelonapublishers.com</t>
  </si>
  <si>
    <t>Bardwell Press</t>
  </si>
  <si>
    <t>BARDWELLPRESS</t>
  </si>
  <si>
    <t>http://www.bardwell-press.co.uk/</t>
  </si>
  <si>
    <t>Barkhuis</t>
  </si>
  <si>
    <t>BARKHUIS</t>
  </si>
  <si>
    <t>http://www.barkhuis.nl/</t>
  </si>
  <si>
    <t>BASICBOOKS</t>
  </si>
  <si>
    <t>978-0-465, 978-0-7382</t>
  </si>
  <si>
    <t>http://www.perseusbooksgroup.com/basic/index.jsp</t>
  </si>
  <si>
    <t>Basler Afrika Bibliographien</t>
  </si>
  <si>
    <t>BASLERAFRIKABIBLIOGRAPHIEN</t>
  </si>
  <si>
    <t>http://www.baslerafrika.ch/e/</t>
  </si>
  <si>
    <t>Bata Press</t>
  </si>
  <si>
    <t>BATAPRESS</t>
  </si>
  <si>
    <t>978-9989-819</t>
  </si>
  <si>
    <t>Macedonia</t>
  </si>
  <si>
    <t>http://batapress.mk/</t>
  </si>
  <si>
    <t>Baylor University Press</t>
  </si>
  <si>
    <t>BAYLORUNIVERSITYPRESS</t>
  </si>
  <si>
    <t>978-0-918954, 978-1-4813, 978-1-6025, 978-1-60258, 978-1-932792</t>
  </si>
  <si>
    <t>http://www.baylorpress.com/</t>
  </si>
  <si>
    <t>Baywood Publishing Company, Inc.</t>
  </si>
  <si>
    <t>BAYWOODPUBLISHINGCOMPANY,INC.</t>
  </si>
  <si>
    <t>http://www.baywood.com/</t>
  </si>
  <si>
    <t>Beatriz Viterbo Editora</t>
  </si>
  <si>
    <t>BEATRIZVITERBOEDITORA</t>
  </si>
  <si>
    <t>978-950-845</t>
  </si>
  <si>
    <t>http://www.beatrizviterboeditora.com.ar/</t>
  </si>
  <si>
    <t>BedriftsĂ¸konomens Forlag</t>
  </si>
  <si>
    <t>BEDRIFTSĂ¸KONOMENSFORLAG</t>
  </si>
  <si>
    <t>Beech Stave Press</t>
  </si>
  <si>
    <t>BEECHSTAVEPRESS</t>
  </si>
  <si>
    <t>http://www.beechstave.com/</t>
  </si>
  <si>
    <t>Begell House</t>
  </si>
  <si>
    <t>BEGELLHOUSE</t>
  </si>
  <si>
    <t>978-1-56700</t>
  </si>
  <si>
    <t>http://www.begellhouse.com/</t>
  </si>
  <si>
    <t>Beijing Normal University Press</t>
  </si>
  <si>
    <t>BEIJINGNORMALUNIVERSITYPRESS</t>
  </si>
  <si>
    <t>http://www.bnu.edu.cn/bnueng/Administration/press.html</t>
  </si>
  <si>
    <t>Belarusian State Technological University Press</t>
  </si>
  <si>
    <t>BELARUSIANSTATETECHNOLOGICALUNIVERSITYPRESS</t>
  </si>
  <si>
    <t>Belarus</t>
  </si>
  <si>
    <t>http://www.bstu.unibel.by/english_new/index.shtml</t>
  </si>
  <si>
    <t>Belknap Press of Harvard University Press</t>
  </si>
  <si>
    <t>BELKNAPPRESSOFHARVARDUNIVERSITYPRESS</t>
  </si>
  <si>
    <t>978-0-674</t>
  </si>
  <si>
    <t>http://www.hup.harvard.edu/results-list.php?search=Belknap+Press</t>
  </si>
  <si>
    <t>BELTZJUVENTA</t>
  </si>
  <si>
    <t>978-3-7799</t>
  </si>
  <si>
    <t>https://www.beltz.de/fachmedien/juventa.html</t>
  </si>
  <si>
    <t>Bemidji State University</t>
  </si>
  <si>
    <t>BEMIDJISTATEUNIVERSITY</t>
  </si>
  <si>
    <t>http://www.bemidjistate.edu/</t>
  </si>
  <si>
    <t>Bensei Publishing</t>
  </si>
  <si>
    <t>BENSEIPUBLISHING</t>
  </si>
  <si>
    <t>978-4-585</t>
  </si>
  <si>
    <t>http://bensei.jp/</t>
  </si>
  <si>
    <t>Bentham eBooks</t>
  </si>
  <si>
    <t>BENTHAMEBOOKS</t>
  </si>
  <si>
    <t>978-1-60805</t>
  </si>
  <si>
    <t>https://benthambooks.com/</t>
  </si>
  <si>
    <t>BENTHAMSCIENCEPUBLISHERS</t>
  </si>
  <si>
    <t>978-1-68108</t>
  </si>
  <si>
    <t>http://benthamscience.com/</t>
  </si>
  <si>
    <t>Berg Publishers</t>
  </si>
  <si>
    <t>BERGPUBLISHERS</t>
  </si>
  <si>
    <t>978-0-85496</t>
  </si>
  <si>
    <t>http://NA</t>
  </si>
  <si>
    <t>Bergen Filmutvikling</t>
  </si>
  <si>
    <t>BERGENFILMUTVIKLING</t>
  </si>
  <si>
    <t>x</t>
  </si>
  <si>
    <t>BERGHAHNBOOKS</t>
  </si>
  <si>
    <t>978-0-436, 978-1-84545</t>
  </si>
  <si>
    <t>http://www.berghahnbooks.com/</t>
  </si>
  <si>
    <t>Bergin &amp; Garvey</t>
  </si>
  <si>
    <t>BERGIN&amp;GARVEY</t>
  </si>
  <si>
    <t>Berkeley Electronic Press</t>
  </si>
  <si>
    <t>BERKELEYELECTRONICPRESS</t>
  </si>
  <si>
    <t>978-0-585</t>
  </si>
  <si>
    <t>http://www.bepress.com/index.html</t>
  </si>
  <si>
    <t>Berkeley Linguistics Society</t>
  </si>
  <si>
    <t>BERKELEYLINGUISTICSSOCIETY</t>
  </si>
  <si>
    <t>Berkeley Slavic Specialties</t>
  </si>
  <si>
    <t>BERKELEYSLAVICSPECIALTIES</t>
  </si>
  <si>
    <t>978-1-57201</t>
  </si>
  <si>
    <t>http://www.berkslav.com</t>
  </si>
  <si>
    <t>Berkshire Publishing Group</t>
  </si>
  <si>
    <t>BERKSHIREPUBLISHINGGROUP</t>
  </si>
  <si>
    <t>http://berkshirepublishing.com/home/</t>
  </si>
  <si>
    <t>Berlin Verlag</t>
  </si>
  <si>
    <t>BERLINVERLAG</t>
  </si>
  <si>
    <t>978-3-8</t>
  </si>
  <si>
    <t>http://www.berlinverlag.de</t>
  </si>
  <si>
    <t>Berliner Wissenschafts-Verlag</t>
  </si>
  <si>
    <t>BERLINERWISSENSCHAFTS-VERLAG</t>
  </si>
  <si>
    <t>978-3-8305</t>
  </si>
  <si>
    <t>http://www.bwv-verlag.de/Verlag.htm</t>
  </si>
  <si>
    <t>Berliner Wissenschafts-Verlag GmbH</t>
  </si>
  <si>
    <t>BERLINERWISSENSCHAFTS-VERLAGGMBH</t>
  </si>
  <si>
    <t>http://www.bwv-verlag.de/</t>
  </si>
  <si>
    <t>Bernstein-Verlag Gbr</t>
  </si>
  <si>
    <t>BERNSTEIN-VERLAGGBR</t>
  </si>
  <si>
    <t>978-3-939431</t>
  </si>
  <si>
    <t>http://www.bernstein-verlag.de/</t>
  </si>
  <si>
    <t>Berufsgenossenschaftlichen Institut fĂĽr Arbeitsschutz</t>
  </si>
  <si>
    <t>BERUFSGENOSSENSCHAFTLICHENINSTITUTFĂĽRARBEITSSCHUTZ</t>
  </si>
  <si>
    <t>BHR Group</t>
  </si>
  <si>
    <t>BHRGROUP</t>
  </si>
  <si>
    <t>http://www.bhrgroup.co.uk/</t>
  </si>
  <si>
    <t>HandelshĂ¸yskolen BI</t>
  </si>
  <si>
    <t>BI Norwegian Business School</t>
  </si>
  <si>
    <t>HANDELSHĂ¸YSKOLENBI</t>
  </si>
  <si>
    <t>BINORWEGIANBUSINESSSCHOOL</t>
  </si>
  <si>
    <t>https://www.bi.no/</t>
  </si>
  <si>
    <t>Bibliographical Society</t>
  </si>
  <si>
    <t>BIBLIOGRAPHICALSOCIETY</t>
  </si>
  <si>
    <t>Biblion Verlag</t>
  </si>
  <si>
    <t>BIBLIONVERLAG</t>
  </si>
  <si>
    <t>978-3-932331</t>
  </si>
  <si>
    <t>http://www.biblion.de/</t>
  </si>
  <si>
    <t>Bibliopolis</t>
  </si>
  <si>
    <t>BIBLIOPOLIS</t>
  </si>
  <si>
    <t>978-3-933925</t>
  </si>
  <si>
    <t>http://www.bibliopolis.de</t>
  </si>
  <si>
    <t>Bibliopolis, Edizioni di Filosofia e Scienze</t>
  </si>
  <si>
    <t>BIBLIOPOLIS,EDIZIONIDIFILOSOFIAESCIENZE</t>
  </si>
  <si>
    <t>978-88-7088</t>
  </si>
  <si>
    <t>http://www.bibliopolis.it/</t>
  </si>
  <si>
    <t>Bielefeld University Press (BiUP)</t>
  </si>
  <si>
    <t>BIELEFELDUNIVERSITYPRESS(BIUP)</t>
  </si>
  <si>
    <t>978-3-8376</t>
  </si>
  <si>
    <t>https://www.transcript-verlag.de/biup/?f=12320&amp;p=1</t>
  </si>
  <si>
    <t>Big Bad Books</t>
  </si>
  <si>
    <t>BIGBADBOOKS</t>
  </si>
  <si>
    <t>http://bbb.bjorq.se</t>
  </si>
  <si>
    <t>Bilingua GA Editions</t>
  </si>
  <si>
    <t>BILINGUAGAEDITIONS</t>
  </si>
  <si>
    <t>978-2-84656</t>
  </si>
  <si>
    <t>http://www.bilingua.com/</t>
  </si>
  <si>
    <t>Bilkent University</t>
  </si>
  <si>
    <t>BILKENTUNIVERSITY</t>
  </si>
  <si>
    <t>http://www.bilkent.edu.tr/</t>
  </si>
  <si>
    <t>BillesĂ¸ &amp; Baltzer</t>
  </si>
  <si>
    <t>BILLESĂ¸&amp;BALTZER</t>
  </si>
  <si>
    <t>978-87-7842</t>
  </si>
  <si>
    <t>https://www.billesoe.dk/</t>
  </si>
  <si>
    <t>Biochemical Society</t>
  </si>
  <si>
    <t>BIOCHEMICALSOCIETY</t>
  </si>
  <si>
    <t>978-0-904498</t>
  </si>
  <si>
    <t>https://www.biochemistry.org/</t>
  </si>
  <si>
    <t>Bioform</t>
  </si>
  <si>
    <t>BIOFORM</t>
  </si>
  <si>
    <t>BioMed Central (BMC)</t>
  </si>
  <si>
    <t>BIOMEDCENTRAL(BMC)</t>
  </si>
  <si>
    <t>978-0-9540</t>
  </si>
  <si>
    <t>http://www.biomedcentral.com/</t>
  </si>
  <si>
    <t>Biopress Ltd</t>
  </si>
  <si>
    <t>BIOPRESSLTD</t>
  </si>
  <si>
    <t>978-0-948737</t>
  </si>
  <si>
    <t>http://www.balogh.com/catalogs/biopress.html</t>
  </si>
  <si>
    <t>BIOS Scientific Publishers</t>
  </si>
  <si>
    <t>BIOSSCIENTIFICPUBLISHERS</t>
  </si>
  <si>
    <t>978-1-872748</t>
  </si>
  <si>
    <t>https://taylorandfrancis.com/</t>
  </si>
  <si>
    <t>Bioscientifica</t>
  </si>
  <si>
    <t>BIOSCIENTIFICA</t>
  </si>
  <si>
    <t>978-1-901978</t>
  </si>
  <si>
    <t>https://www.bioscientifica.com/</t>
  </si>
  <si>
    <t>Bioversity International</t>
  </si>
  <si>
    <t>BIOVERSITYINTERNATIONAL</t>
  </si>
  <si>
    <t>http://www.bioversityinternational.org/</t>
  </si>
  <si>
    <t>Biriwa Education Services</t>
  </si>
  <si>
    <t>BIRIWAEDUCATIONSERVICES</t>
  </si>
  <si>
    <t>978-0-9580587</t>
  </si>
  <si>
    <t>http://biriwa.com/</t>
  </si>
  <si>
    <t>BirkhĂ¤user Verlag</t>
  </si>
  <si>
    <t>BIRKHĂ¤USERVERLAG</t>
  </si>
  <si>
    <t>978-3-7643</t>
  </si>
  <si>
    <t>http://www.birkhauser.ch/</t>
  </si>
  <si>
    <t>Birlinn Ltd</t>
  </si>
  <si>
    <t>BIRLINNLTD</t>
  </si>
  <si>
    <t>978-1-9046</t>
  </si>
  <si>
    <t>http://www.birlinn.co.uk</t>
  </si>
  <si>
    <t>BIS Oldenburg</t>
  </si>
  <si>
    <t>BISOLDENBURG</t>
  </si>
  <si>
    <t>978-3-8142</t>
  </si>
  <si>
    <t>https://uol.de/en/academic-research</t>
  </si>
  <si>
    <t>Bishen Singh Mahendra Pal Singh</t>
  </si>
  <si>
    <t>BISHENSINGHMAHENDRAPALSINGH</t>
  </si>
  <si>
    <t>978-81-211</t>
  </si>
  <si>
    <t>http://www.nhbs.com/publisher/3094/bishen-singh-mahendra-pal-singh</t>
  </si>
  <si>
    <t>Black Dog Publishing</t>
  </si>
  <si>
    <t>BLACKDOGPUBLISHING</t>
  </si>
  <si>
    <t>978-1-906155</t>
  </si>
  <si>
    <t>http://blackdogonline.com/index.html</t>
  </si>
  <si>
    <t>Blackhorse Publishing</t>
  </si>
  <si>
    <t>BLACKHORSEPUBLISHING</t>
  </si>
  <si>
    <t>978-83-912003</t>
  </si>
  <si>
    <t>Blackwell Munksgaard</t>
  </si>
  <si>
    <t>BLACKWELLMUNKSGAARD</t>
  </si>
  <si>
    <t>978-1-4051</t>
  </si>
  <si>
    <t>Blackwell Publishing</t>
  </si>
  <si>
    <t>BLACKWELLPUBLISHING</t>
  </si>
  <si>
    <t>http://www.blackwellpublishing.com/</t>
  </si>
  <si>
    <t>Blackwell Verlag</t>
  </si>
  <si>
    <t>BLACKWELLVERLAG</t>
  </si>
  <si>
    <t>978-3-8263</t>
  </si>
  <si>
    <t>http://www.blackwell.de/</t>
  </si>
  <si>
    <t>BLOOMSBURYACADEMIC</t>
  </si>
  <si>
    <t>978-0-8578, 978-1-5013</t>
  </si>
  <si>
    <t>http://www.bloomsburyacademic.com/</t>
  </si>
  <si>
    <t>BLOOMSBURYPUBLISHING</t>
  </si>
  <si>
    <t>978-13</t>
  </si>
  <si>
    <t>https://www.bloomsbury.com/uk/</t>
  </si>
  <si>
    <t>Bloomsbury T&amp;T Clark</t>
  </si>
  <si>
    <t>BLOOMSBURYT&amp;TCLARK</t>
  </si>
  <si>
    <t>978-0-567</t>
  </si>
  <si>
    <t>http://www.bloomsbury.com/uk/academic/academic-subjects/theology/t-t-clark/</t>
  </si>
  <si>
    <t>BMJ Books</t>
  </si>
  <si>
    <t>BMJBOOKS</t>
  </si>
  <si>
    <t>978-0-7279</t>
  </si>
  <si>
    <t>https://www.bmj.com/</t>
  </si>
  <si>
    <t>Bo Ejeby fĂ¶rlag</t>
  </si>
  <si>
    <t>BOEJEBYFĂ¶RLAG</t>
  </si>
  <si>
    <t>http://www.ejeby.se/</t>
  </si>
  <si>
    <t>Bock+Herchen Verlag</t>
  </si>
  <si>
    <t>BOCK+HERCHENVERLAG</t>
  </si>
  <si>
    <t>http://www.bock-und-herchen.de/</t>
  </si>
  <si>
    <t>Bodoni forlag</t>
  </si>
  <si>
    <t>BODONIFORLAG</t>
  </si>
  <si>
    <t>http://www.bodoni.no/bodoni/Bodoni-Forlag</t>
  </si>
  <si>
    <t>Bokbox FĂ¶rlag</t>
  </si>
  <si>
    <t>BOKBOXFĂ¶RLAG</t>
  </si>
  <si>
    <t>978-91-869</t>
  </si>
  <si>
    <t>http://bokbox.se/</t>
  </si>
  <si>
    <t>Bokbyen forlag</t>
  </si>
  <si>
    <t>BOKBYENFORLAG</t>
  </si>
  <si>
    <t>http://www.bokbyenforlag.no</t>
  </si>
  <si>
    <t>BokfĂ¶rlaget Atlantis</t>
  </si>
  <si>
    <t>BOKFĂ¶RLAGETATLANTIS</t>
  </si>
  <si>
    <t>978-91-7353</t>
  </si>
  <si>
    <t>http://www.atlantisbok.se/</t>
  </si>
  <si>
    <t>BokfĂ¶rlaget Atlas</t>
  </si>
  <si>
    <t>BOKFĂ¶RLAGETATLAS</t>
  </si>
  <si>
    <t>978-91-85677</t>
  </si>
  <si>
    <t>http://www.bokforlagetatlas.se/</t>
  </si>
  <si>
    <t>BokfĂ¶rlaget BAS</t>
  </si>
  <si>
    <t>BOKFĂ¶RLAGETBAS</t>
  </si>
  <si>
    <t>978-91-7246</t>
  </si>
  <si>
    <t>http://www.fek.handels.gu.se/forskning/bas/</t>
  </si>
  <si>
    <t>BokfĂ¶rlaget h:strĂ¶m - Text &amp; Kultur</t>
  </si>
  <si>
    <t>BOKFĂ¶RLAGETH:STRĂ¶M-TEXT&amp;KULTUR</t>
  </si>
  <si>
    <t>978-91-7327</t>
  </si>
  <si>
    <t>http://hstrom.se/index.php/bokforlaget</t>
  </si>
  <si>
    <t>BokfĂ¶rlaget Nya Doxa</t>
  </si>
  <si>
    <t>BOKFĂ¶RLAGETNYADOXA</t>
  </si>
  <si>
    <t>978-91-578</t>
  </si>
  <si>
    <t>http://www.nya-doxa.se/www/</t>
  </si>
  <si>
    <t>BokfĂ¶rlaget Signum</t>
  </si>
  <si>
    <t>BOKFĂ¶RLAGETSIGNUM</t>
  </si>
  <si>
    <t>978-91-85330</t>
  </si>
  <si>
    <t>http://www.signumbok.se/</t>
  </si>
  <si>
    <t>BokfĂ¶rlaget Tranan</t>
  </si>
  <si>
    <t>BOKFĂ¶RLAGETTRANAN</t>
  </si>
  <si>
    <t>http://tranan.nu/</t>
  </si>
  <si>
    <t>Bokklubbens kulturbibliotek</t>
  </si>
  <si>
    <t>BOKKLUBBENSKULTURBIBLIOTEK</t>
  </si>
  <si>
    <t>Boksmia</t>
  </si>
  <si>
    <t>BOKSMIA</t>
  </si>
  <si>
    <t>http://www.boksmia.no</t>
  </si>
  <si>
    <t>Bokvennen forlag</t>
  </si>
  <si>
    <t>BOKVENNENFORLAG</t>
  </si>
  <si>
    <t>978-97-88274</t>
  </si>
  <si>
    <t>http://bokvennen.com/</t>
  </si>
  <si>
    <t>BoldBooks</t>
  </si>
  <si>
    <t>BOLDBOOKS</t>
  </si>
  <si>
    <t>978-82-93770</t>
  </si>
  <si>
    <t>http://boldbooks.no</t>
  </si>
  <si>
    <t>Bollati Boringhieri</t>
  </si>
  <si>
    <t>BOLLATIBORINGHIERI</t>
  </si>
  <si>
    <t>978-88-339</t>
  </si>
  <si>
    <t>https://www.bollatiboringhieri.it/</t>
  </si>
  <si>
    <t>Bonner Amerikanistische Studien (BAS)</t>
  </si>
  <si>
    <t>BONNERAMERIKANISTISCHESTUDIEN(BAS)</t>
  </si>
  <si>
    <t>978-3-9809362</t>
  </si>
  <si>
    <t>https://www.bass-bonn.org/bas-schriftenreihe/</t>
  </si>
  <si>
    <t>Bonnier</t>
  </si>
  <si>
    <t>BONNIER</t>
  </si>
  <si>
    <t>http://www.bonnier.com/sv</t>
  </si>
  <si>
    <t>Bononia University Press</t>
  </si>
  <si>
    <t>BONONIAUNIVERSITYPRESS</t>
  </si>
  <si>
    <t>http://www.buponline.com/ita/home.asp</t>
  </si>
  <si>
    <t>Book Publisher International</t>
  </si>
  <si>
    <t>BOOKPUBLISHERINTERNATIONAL</t>
  </si>
  <si>
    <t>978-93</t>
  </si>
  <si>
    <t>https://www.bookpi.org/</t>
  </si>
  <si>
    <t>bookboon.com</t>
  </si>
  <si>
    <t>BOOKBOON.COM</t>
  </si>
  <si>
    <t>978-87-403, 978-87-7681</t>
  </si>
  <si>
    <t>http://www.bookboon.com</t>
  </si>
  <si>
    <t>BorĂ©a BokfĂ¶rlag</t>
  </si>
  <si>
    <t>BORĂ©ABOKFĂ¶RLAG</t>
  </si>
  <si>
    <t>978-91-89140</t>
  </si>
  <si>
    <t>http://www.borea.nu</t>
  </si>
  <si>
    <t>Borealis Press Ltd.</t>
  </si>
  <si>
    <t>BOREALISPRESSLTD.</t>
  </si>
  <si>
    <t>Borgen</t>
  </si>
  <si>
    <t>BORGEN</t>
  </si>
  <si>
    <t>978-87-21</t>
  </si>
  <si>
    <t>https://www.gyldendal.dk/</t>
  </si>
  <si>
    <t>BoÄźaziĂ§i Ăśniversitesi YayÄ±nevi</t>
  </si>
  <si>
    <t>Bosphorus University Press</t>
  </si>
  <si>
    <t>BOÄŹAZIĂ§IĂŚNIVERSITESIYAYÄ±NEVI</t>
  </si>
  <si>
    <t>BOSPHORUSUNIVERSITYPRESS</t>
  </si>
  <si>
    <t>978-605-4787</t>
  </si>
  <si>
    <t>https://www.bounyayin.com/</t>
  </si>
  <si>
    <t>Botanical Research Institute of Texas (BRIT)</t>
  </si>
  <si>
    <t>BOTANICALRESEARCHINSTITUTEOFTEXAS(BRIT)</t>
  </si>
  <si>
    <t>Bowdoin College</t>
  </si>
  <si>
    <t>BOWDOINCOLLEGE</t>
  </si>
  <si>
    <t>Bowes &amp; Bowes</t>
  </si>
  <si>
    <t>BOWES&amp;BOWES</t>
  </si>
  <si>
    <t>Boydell &amp; Brewer</t>
  </si>
  <si>
    <t>BOYDELL&amp;BREWER</t>
  </si>
  <si>
    <t>978-1-84383, 978-1-84384</t>
  </si>
  <si>
    <t>http://www.boydell.co.uk/</t>
  </si>
  <si>
    <t>BPC Letterpress</t>
  </si>
  <si>
    <t>BPCLETTERPRESS</t>
  </si>
  <si>
    <t>BPRI Press</t>
  </si>
  <si>
    <t>BPRIPRESS</t>
  </si>
  <si>
    <t>BPS Blackwell</t>
  </si>
  <si>
    <t>BPSBLACKWELL</t>
  </si>
  <si>
    <t>http://www.bpsblackwell.co.uk/</t>
  </si>
  <si>
    <t>Brandes &amp; Apsel Verlag</t>
  </si>
  <si>
    <t>BRANDES&amp;APSELVERLAG</t>
  </si>
  <si>
    <t>978-3-86099</t>
  </si>
  <si>
    <t>http://www.brandes-apsel.de/cgibib/germinal_shop.exe/showtemplate?page=brap_texte.html&amp;texte_id=1&amp;caller=brap</t>
  </si>
  <si>
    <t>Brathay Hall</t>
  </si>
  <si>
    <t>BRATHAYHALL</t>
  </si>
  <si>
    <t>Brepols</t>
  </si>
  <si>
    <t>BREPOLS</t>
  </si>
  <si>
    <t>978-2-503</t>
  </si>
  <si>
    <t>http://www.brepols.net/</t>
  </si>
  <si>
    <t>BRIC - The Bergen Programme for Comparative studies on Resources, Institutions and Culture</t>
  </si>
  <si>
    <t>BRIC-THEBERGENPROGRAMMEFORCOMPARATIVESTUDIESONRESOURCES,INSTITUTIONSANDCULTURE</t>
  </si>
  <si>
    <t>http://www.uib.no/bric/index.htm</t>
  </si>
  <si>
    <t>Bricoleur Press</t>
  </si>
  <si>
    <t>BRICOLEURPRESS</t>
  </si>
  <si>
    <t>http://www.bricoleurpress.com/</t>
  </si>
  <si>
    <t>Brigham Young University</t>
  </si>
  <si>
    <t>BRIGHAMYOUNGUNIVERSITY</t>
  </si>
  <si>
    <t>BRILLACADEMICPUBLISHERS</t>
  </si>
  <si>
    <t>978-0-391, 978-90-0430</t>
  </si>
  <si>
    <t>http://www.brill.com</t>
  </si>
  <si>
    <t>Brill|Nijhoff</t>
  </si>
  <si>
    <t>BRILL|NIJHOFF</t>
  </si>
  <si>
    <t>978-0-412</t>
  </si>
  <si>
    <t>http://www.brill.com/about/imprints/brill-nijhoff</t>
  </si>
  <si>
    <t>BRILL|RODOPI</t>
  </si>
  <si>
    <t>978-90-420</t>
  </si>
  <si>
    <t>http://www.rodopi.nl/</t>
  </si>
  <si>
    <t>Brill|Sense</t>
  </si>
  <si>
    <t>BRILL|SENSE</t>
  </si>
  <si>
    <t>978-90-77874</t>
  </si>
  <si>
    <t>https://brill.com/page/sense</t>
  </si>
  <si>
    <t>Brinkmann und Bose Verlag</t>
  </si>
  <si>
    <t>Brinkmann &amp; Bose</t>
  </si>
  <si>
    <t>BRINKMANNUNDBOSEVERLAG</t>
  </si>
  <si>
    <t>BRINKMANN&amp;BOSE</t>
  </si>
  <si>
    <t>978-3-922660</t>
  </si>
  <si>
    <t>http://www.brinkmann-bose.de/</t>
  </si>
  <si>
    <t>Bristol Phoenix Press</t>
  </si>
  <si>
    <t>BRISTOLPHOENIXPRESS</t>
  </si>
  <si>
    <t>http://www.bristolphoenixpress.co.uk/</t>
  </si>
  <si>
    <t>BRISTOLUNIVERSITYPRESS</t>
  </si>
  <si>
    <t>978-1-5292</t>
  </si>
  <si>
    <t>https://bristoluniversitypress.co.uk/</t>
  </si>
  <si>
    <t>British Arachnological Society</t>
  </si>
  <si>
    <t>BRITISHARACHNOLOGICALSOCIETY</t>
  </si>
  <si>
    <t>https://www.britishspiders.org.uk/</t>
  </si>
  <si>
    <t>British Association for Canadian Studies</t>
  </si>
  <si>
    <t>BRITISHASSOCIATIONFORCANADIANSTUDIES</t>
  </si>
  <si>
    <t>British Computer Society (BCS)</t>
  </si>
  <si>
    <t>BRITISHCOMPUTERSOCIETY(BCS)</t>
  </si>
  <si>
    <t>978-0-901865</t>
  </si>
  <si>
    <t>http://www.bcs.org/</t>
  </si>
  <si>
    <t>British Council</t>
  </si>
  <si>
    <t>BRITISHCOUNCIL</t>
  </si>
  <si>
    <t>British Ecological Society</t>
  </si>
  <si>
    <t>BRITISHECOLOGICALSOCIETY</t>
  </si>
  <si>
    <t>978-1-900579</t>
  </si>
  <si>
    <t>https://www.britishecologicalsociety.org/</t>
  </si>
  <si>
    <t>British Film Institute Publishing</t>
  </si>
  <si>
    <t>BRITISHFILMINSTITUTEPUBLISHING</t>
  </si>
  <si>
    <t>978-1-84457</t>
  </si>
  <si>
    <t>http://www.bfi.org.uk/</t>
  </si>
  <si>
    <t>British Institute of Archaeology at Ankara (BIAA)</t>
  </si>
  <si>
    <t>BRITISHINSTITUTEOFARCHAEOLOGYATANKARA(BIAA)</t>
  </si>
  <si>
    <t>978-1-898</t>
  </si>
  <si>
    <t>https://biaa.ac.uk/publications</t>
  </si>
  <si>
    <t>British Institute of International and Comparative Law</t>
  </si>
  <si>
    <t>BRITISHINSTITUTEOFINTERNATIONALANDCOMPARATIVELAW</t>
  </si>
  <si>
    <t>http://www.biicl.org</t>
  </si>
  <si>
    <t>British Library Publishing</t>
  </si>
  <si>
    <t>BRITISHLIBRARYPUBLISHING</t>
  </si>
  <si>
    <t>978-0-7123</t>
  </si>
  <si>
    <t>https://www.bl.uk/publishing</t>
  </si>
  <si>
    <t>British Museum Press</t>
  </si>
  <si>
    <t>BRITISHMUSEUMPRESS</t>
  </si>
  <si>
    <t>978-0-7141</t>
  </si>
  <si>
    <t>https://www.britishmuseum.org/commercial/british-museum-press</t>
  </si>
  <si>
    <t>British Society for Eighteenth-Century Studies</t>
  </si>
  <si>
    <t>BRITISHSOCIETYFOREIGHTEENTH-CENTURYSTUDIES</t>
  </si>
  <si>
    <t>British Society of Master Glass Painters</t>
  </si>
  <si>
    <t>BRITISHSOCIETYOFMASTERGLASSPAINTERS</t>
  </si>
  <si>
    <t>Broadview Press</t>
  </si>
  <si>
    <t>BROADVIEWPRESS</t>
  </si>
  <si>
    <t>978-1-55111, 978-1-55481</t>
  </si>
  <si>
    <t>http://www.broadviewpress.com/</t>
  </si>
  <si>
    <t>Brockhaus Verlag</t>
  </si>
  <si>
    <t>BROCKHAUSVERLAG</t>
  </si>
  <si>
    <t>http://www.brockhaus.de/</t>
  </si>
  <si>
    <t>Brookes Publishing</t>
  </si>
  <si>
    <t>BROOKESPUBLISHING</t>
  </si>
  <si>
    <t>978-0-93371</t>
  </si>
  <si>
    <t>https://brookespublishing.com/</t>
  </si>
  <si>
    <t>Brookings Institution Press</t>
  </si>
  <si>
    <t>BROOKINGSINSTITUTIONPRESS</t>
  </si>
  <si>
    <t>978-0-8157</t>
  </si>
  <si>
    <t>https://www.brookings.edu/</t>
  </si>
  <si>
    <t>Brooklyn Arts Press</t>
  </si>
  <si>
    <t>BROOKLYNARTSPRESS</t>
  </si>
  <si>
    <t>978-1-936767</t>
  </si>
  <si>
    <t>http://brooklynartspress.com</t>
  </si>
  <si>
    <t>BrownWalker Press</t>
  </si>
  <si>
    <t>BROWNWALKERPRESS</t>
  </si>
  <si>
    <t>http://www.brownwalker.com/publishing/agreement/index.php</t>
  </si>
  <si>
    <t>Bruccoli Clark Layman</t>
  </si>
  <si>
    <t>BRUCCOLICLARKLAYMAN</t>
  </si>
  <si>
    <t>978-0-7876</t>
  </si>
  <si>
    <t>http://www.bcl-manly.com/</t>
  </si>
  <si>
    <t>Bruno mondadori editore</t>
  </si>
  <si>
    <t>BRUNOMONDADORIEDITORE</t>
  </si>
  <si>
    <t>http://www.brunomondadori.com/</t>
  </si>
  <si>
    <t>Bruylant</t>
  </si>
  <si>
    <t>BRUYLANT</t>
  </si>
  <si>
    <t>http://www.bruylant.be/</t>
  </si>
  <si>
    <t>Bucknell University Press</t>
  </si>
  <si>
    <t>BUCKNELLUNIVERSITYPRESS</t>
  </si>
  <si>
    <t>http://www.bucknell.edu/UniversityPress/</t>
  </si>
  <si>
    <t>Bulgarian Comparative Education Society</t>
  </si>
  <si>
    <t>BULGARIANCOMPARATIVEEDUCATIONSOCIETY</t>
  </si>
  <si>
    <t>978-619-7326</t>
  </si>
  <si>
    <t>http://bces.home.tripod.com/index.html</t>
  </si>
  <si>
    <t>Bulzoni Editore</t>
  </si>
  <si>
    <t>BULZONIEDITORE</t>
  </si>
  <si>
    <t>978-88-8319</t>
  </si>
  <si>
    <t>https://www.bulzoni.it/it/</t>
  </si>
  <si>
    <t>Bunshindo</t>
  </si>
  <si>
    <t>BUNSHINDO</t>
  </si>
  <si>
    <t>978-4-8309</t>
  </si>
  <si>
    <t>http://www.bunshin-do.co.jp</t>
  </si>
  <si>
    <t>BUR Rizzoli</t>
  </si>
  <si>
    <t>BURRIZZOLI</t>
  </si>
  <si>
    <t>http://www.bur.eu</t>
  </si>
  <si>
    <t>Bureau Gravimetrique International</t>
  </si>
  <si>
    <t>BUREAUGRAVIMETRIQUEINTERNATIONAL</t>
  </si>
  <si>
    <t>Burleigh Dodds Science Publishing Limited</t>
  </si>
  <si>
    <t>BURLEIGHDODDSSCIENCEPUBLISHINGLIMITED</t>
  </si>
  <si>
    <t>978-1-78676</t>
  </si>
  <si>
    <t>http://www.bdspublishing.com</t>
  </si>
  <si>
    <t>Buske [= Helmut Buske Verlag]</t>
  </si>
  <si>
    <t>BUSKE[=HELMUTBUSKEVERLAG]</t>
  </si>
  <si>
    <t>978-3-87548</t>
  </si>
  <si>
    <t>https://buske.de</t>
  </si>
  <si>
    <t>Butterworth-Heinemann</t>
  </si>
  <si>
    <t>BUTTERWORTH-HEINEMANN</t>
  </si>
  <si>
    <t>http://www.elsevierdirect.com/imprint.jsp?iid=66&amp;</t>
  </si>
  <si>
    <t>BWV - Berliner Wissenschafts-Verlag</t>
  </si>
  <si>
    <t>BWV-BERLINERWISSENSCHAFTS-VERLAG</t>
  </si>
  <si>
    <t>BĂĽchner Verlag</t>
  </si>
  <si>
    <t>BĂĽCHNERVERLAG</t>
  </si>
  <si>
    <t>978-3-96317</t>
  </si>
  <si>
    <t>https://www.buechner-verlag.de/buecher/</t>
  </si>
  <si>
    <t>Byggesaken AS</t>
  </si>
  <si>
    <t>BYGGESAKENAS</t>
  </si>
  <si>
    <t>978-82-920</t>
  </si>
  <si>
    <t>www.byggesaken.no</t>
  </si>
  <si>
    <t>BĂ¤renreiter Verlag</t>
  </si>
  <si>
    <t>BĂ¤RENREITERVERLAG</t>
  </si>
  <si>
    <t>978-3-7618</t>
  </si>
  <si>
    <t>https://www.baerenreiter.com/en/</t>
  </si>
  <si>
    <t>BĂ¤renreiter-Verlag</t>
  </si>
  <si>
    <t>BĂ¤RENREITER-VERLAG</t>
  </si>
  <si>
    <t>http://www.baerenreiter.com/</t>
  </si>
  <si>
    <t>BĂ¶hlau</t>
  </si>
  <si>
    <t>BĂ¶HLAU</t>
  </si>
  <si>
    <t>978-3-8252</t>
  </si>
  <si>
    <t>http://www.boehlau.de/</t>
  </si>
  <si>
    <t>Baar-Verlag</t>
  </si>
  <si>
    <t>BAAR-VERLAG</t>
  </si>
  <si>
    <t>C.A.Reitzel</t>
  </si>
  <si>
    <t>C.A.REITZEL</t>
  </si>
  <si>
    <t>978-87-421</t>
  </si>
  <si>
    <t>http://www.careitzel.dk/</t>
  </si>
  <si>
    <t>C.F. MĂĽller</t>
  </si>
  <si>
    <t>C.F.MĂĽLLER</t>
  </si>
  <si>
    <t>978-3-8114</t>
  </si>
  <si>
    <t>https://www.cfmueller.de/</t>
  </si>
  <si>
    <t>C.H.BECK</t>
  </si>
  <si>
    <t>978-3-406, 978-83</t>
  </si>
  <si>
    <t>http://rsw.beck.de/rsw/default.asp</t>
  </si>
  <si>
    <t>C.L.E.U.P. - COOPERATIVA LIBRARIA EDITRICE UNIVERSITĂ€ DI PADOVA</t>
  </si>
  <si>
    <t>C.L.E.U.P.-COOPERATIVALIBRARIAEDITRICEUNIVERSITĂ€DIPADOVA</t>
  </si>
  <si>
    <t>978-88-6129</t>
  </si>
  <si>
    <t>http://www.cleup.it</t>
  </si>
  <si>
    <t>CABIPUBLISHING</t>
  </si>
  <si>
    <t>978-0-85198</t>
  </si>
  <si>
    <t>http://www.cabi-publishing.org/index.asp</t>
  </si>
  <si>
    <t>Caister Academic Press</t>
  </si>
  <si>
    <t>CAISTERACADEMICPRESS</t>
  </si>
  <si>
    <t>http://www.caister.com/</t>
  </si>
  <si>
    <t>Calambur editorial</t>
  </si>
  <si>
    <t>CALAMBUREDITORIAL</t>
  </si>
  <si>
    <t>978-84-8359</t>
  </si>
  <si>
    <t>http://www.calambureditorial.com</t>
  </si>
  <si>
    <t>California Classical Studies</t>
  </si>
  <si>
    <t>CALIFORNIACLASSICALSTUDIES</t>
  </si>
  <si>
    <t>978-19</t>
  </si>
  <si>
    <t>https://calclassicalstudies.org/</t>
  </si>
  <si>
    <t>California Western School of Law</t>
  </si>
  <si>
    <t>CALIFORNIAWESTERNSCHOOLOFLAW</t>
  </si>
  <si>
    <t>CĂˇlliidLĂˇgĂˇdus</t>
  </si>
  <si>
    <t>CĂˇLLIIDLĂˇGĂˇDUS</t>
  </si>
  <si>
    <t>978-82-92044</t>
  </si>
  <si>
    <t>http://www.calliidlagadus.org/samegillii/</t>
  </si>
  <si>
    <t>Calwer Verlag</t>
  </si>
  <si>
    <t>CALWERVERLAG</t>
  </si>
  <si>
    <t>http://www.calwer.com</t>
  </si>
  <si>
    <t>Cambria Press</t>
  </si>
  <si>
    <t>CAMBRIAPRESS</t>
  </si>
  <si>
    <t>http://www.cambriapress.com/</t>
  </si>
  <si>
    <t>Cambridge Academic</t>
  </si>
  <si>
    <t>CAMBRIDGEACADEMIC</t>
  </si>
  <si>
    <t>http://www.cambridgeacademic.com/</t>
  </si>
  <si>
    <t>CAMBRIDGESCHOLARSPUBLISHING</t>
  </si>
  <si>
    <t>978-1-4438, 978-1-5275</t>
  </si>
  <si>
    <t>https://www.cambridgescholars.com/</t>
  </si>
  <si>
    <t>CAMBRIDGEUNIVERSITYPRESS</t>
  </si>
  <si>
    <t>978-0-511, 978-0-521, 978-1-107, 978-1-316</t>
  </si>
  <si>
    <t>http://www.cambridge.org</t>
  </si>
  <si>
    <t>Cambridges Institutes Press</t>
  </si>
  <si>
    <t>CAMBRIDGESINSTITUTESPRESS</t>
  </si>
  <si>
    <t>978-0-9910428</t>
  </si>
  <si>
    <t>http://acansrs.org/camb-press.html</t>
  </si>
  <si>
    <t>Camden House</t>
  </si>
  <si>
    <t>CAMDENHOUSE</t>
  </si>
  <si>
    <t>978-1-57113, 978-1-879751</t>
  </si>
  <si>
    <t>http://www.camden-house.com</t>
  </si>
  <si>
    <t>Cammermeyer A. Forlag</t>
  </si>
  <si>
    <t>CAMMERMEYERA.FORLAG</t>
  </si>
  <si>
    <t>https://cappelendamm.no/</t>
  </si>
  <si>
    <t>Campisano editore</t>
  </si>
  <si>
    <t>CAMPISANOEDITORE</t>
  </si>
  <si>
    <t>978-88-88168</t>
  </si>
  <si>
    <t>http://www.campisanoeditore.it</t>
  </si>
  <si>
    <t>Campo das Letras</t>
  </si>
  <si>
    <t>CAMPODASLETRAS</t>
  </si>
  <si>
    <t>978-972-610, 978-972-8146, 978-989-625</t>
  </si>
  <si>
    <t>http://www.campo-letras.pt/</t>
  </si>
  <si>
    <t>Campus Verlag</t>
  </si>
  <si>
    <t>CAMPUSVERLAG</t>
  </si>
  <si>
    <t>978-3-593</t>
  </si>
  <si>
    <t>http://www.campus.de/</t>
  </si>
  <si>
    <t>Canadian Conservation Institute (CCI)</t>
  </si>
  <si>
    <t>CANADIANCONSERVATIONINSTITUTE(CCI)</t>
  </si>
  <si>
    <t>978-0-662</t>
  </si>
  <si>
    <t>https://www.canada.ca/en/conservation-institute.html</t>
  </si>
  <si>
    <t>Canadian Consortium on Human Security</t>
  </si>
  <si>
    <t>CANADIANCONSORTIUMONHUMANSECURITY</t>
  </si>
  <si>
    <t>http://www.humansecurity.info/CCHS_web/Home/en/</t>
  </si>
  <si>
    <t>Canadian Human-Computer Communications Society</t>
  </si>
  <si>
    <t>CANADIANHUMAN-COMPUTERCOMMUNICATIONSSOCIETY</t>
  </si>
  <si>
    <t>http://www.cs.ubc.ca/~ksbooth/gi/archive/home.html</t>
  </si>
  <si>
    <t>Canadian Institute of Mining, Metallurgy and Petroleum</t>
  </si>
  <si>
    <t>CANADIANINSTITUTEOFMINING,METALLURGYANDPETROLEUM</t>
  </si>
  <si>
    <t>978-1-89447</t>
  </si>
  <si>
    <t>http://www.cim.org</t>
  </si>
  <si>
    <t>Canadian Institute Society for the Study of Names</t>
  </si>
  <si>
    <t>CANADIANINSTITUTESOCIETYFORTHESTUDYOFNAMES</t>
  </si>
  <si>
    <t>Canadian Music Educators' Association</t>
  </si>
  <si>
    <t>CANADIANMUSICEDUCATORS'ASSOCIATION</t>
  </si>
  <si>
    <t>http://www.cmea.ca</t>
  </si>
  <si>
    <t>Canadian Physiotherapy Association (CPA)</t>
  </si>
  <si>
    <t>CANADIANPHYSIOTHERAPYASSOCIATION(CPA)</t>
  </si>
  <si>
    <t>Canadian Scholars' Press Inc.</t>
  </si>
  <si>
    <t>CANADIANSCHOLARS'PRESSINC.</t>
  </si>
  <si>
    <t>http://www.cspi.org</t>
  </si>
  <si>
    <t>Canadian Society for Eighteenth-Century Studies</t>
  </si>
  <si>
    <t>CANADIANSOCIETYFOREIGHTEENTH-CENTURYSTUDIES</t>
  </si>
  <si>
    <t>http://www.c18.org/scedhs-csecs/csecs.lumen.html</t>
  </si>
  <si>
    <t>Canadian Society for Italian Studies</t>
  </si>
  <si>
    <t>CANADIANSOCIETYFORITALIANSTUDIES</t>
  </si>
  <si>
    <t>Canadian Society for Pharmaceutical Sciences</t>
  </si>
  <si>
    <t>CANADIANSOCIETYFORPHARMACEUTICALSCIENCES</t>
  </si>
  <si>
    <t>Kreftregisteret - Institutt for populasjonsbasert kreftforskning</t>
  </si>
  <si>
    <t>Cancer Registry of Norway</t>
  </si>
  <si>
    <t>KREFTREGISTERET-INSTITUTTFORPOPULASJONSBASERTKREFTFORSKNING</t>
  </si>
  <si>
    <t>CANCERREGISTRYOFNORWAY</t>
  </si>
  <si>
    <t>https://www.kreftregisteret.no/</t>
  </si>
  <si>
    <t>Cappelen Damm Akademisk</t>
  </si>
  <si>
    <t>CAPPELENDAMMAKADEMISK</t>
  </si>
  <si>
    <t>978-82-02, 978-82-456</t>
  </si>
  <si>
    <t>http://www.cappelendammakademisk.no/akademisk/index.action</t>
  </si>
  <si>
    <t>Cappelen Damm AS</t>
  </si>
  <si>
    <t>CAPPELENDAMMAS</t>
  </si>
  <si>
    <t>http://www.cappelendamm.no</t>
  </si>
  <si>
    <t>Cappelen Damm HĂ¸yskoleforlaget</t>
  </si>
  <si>
    <t>CAPPELENDAMMHĂ¸YSKOLEFORLAGET</t>
  </si>
  <si>
    <t>978-82-7634</t>
  </si>
  <si>
    <t>http://www.hoyskoleforlaget.no/</t>
  </si>
  <si>
    <t>Cappelen forlag</t>
  </si>
  <si>
    <t>CAPPELENFORLAG</t>
  </si>
  <si>
    <t>Captus Press Inc.</t>
  </si>
  <si>
    <t>CAPTUSPRESSINC.</t>
  </si>
  <si>
    <t>978-1-55322</t>
  </si>
  <si>
    <t>http://www.captus.com/</t>
  </si>
  <si>
    <t>Carabela</t>
  </si>
  <si>
    <t>CARABELA</t>
  </si>
  <si>
    <t>http://www.ub.es/filhis/culturele/carabela.html</t>
  </si>
  <si>
    <t>Cardiological Society of India</t>
  </si>
  <si>
    <t>CARDIOLOGICALSOCIETYOFINDIA</t>
  </si>
  <si>
    <t>Carfax Publishing</t>
  </si>
  <si>
    <t>CARFAXPUBLISHING</t>
  </si>
  <si>
    <t>978-0-90287</t>
  </si>
  <si>
    <t>CARLHANSERVERLAGGMBH</t>
  </si>
  <si>
    <t>Carl Heymanns Verlag</t>
  </si>
  <si>
    <t>CARLHEYMANNSVERLAG</t>
  </si>
  <si>
    <t>978-3-452</t>
  </si>
  <si>
    <t>https://shop.wolterskluwer-online.de/carl-heymanns-verlag/?p=4</t>
  </si>
  <si>
    <t>Carlsson BokfĂ¶rlag</t>
  </si>
  <si>
    <t>CARLSSONBOKFĂ¶RLAG</t>
  </si>
  <si>
    <t>978-91-7203</t>
  </si>
  <si>
    <t>http://www.carlssonbokforlag.se/</t>
  </si>
  <si>
    <t>CARNEGIEPUBLISHINGLTD.</t>
  </si>
  <si>
    <t>978-1-85936</t>
  </si>
  <si>
    <t>http://www.carnegiepub.co.uk/</t>
  </si>
  <si>
    <t>Carocci editore</t>
  </si>
  <si>
    <t>CAROCCIEDITORE</t>
  </si>
  <si>
    <t>http://www.carocci.it</t>
  </si>
  <si>
    <t>Carolina Academic Press</t>
  </si>
  <si>
    <t>CAROLINAACADEMICPRESS</t>
  </si>
  <si>
    <t>http://www.cap-press.com</t>
  </si>
  <si>
    <t>Carysfort Press</t>
  </si>
  <si>
    <t>CARYSFORTPRESS</t>
  </si>
  <si>
    <t>Ireland</t>
  </si>
  <si>
    <t>http://www.carysfortpress.com/</t>
  </si>
  <si>
    <t>CAS - Research group in Complex Matter Science</t>
  </si>
  <si>
    <t>CAS-RESEARCHGROUPINCOMPLEXMATTERSCIENCE</t>
  </si>
  <si>
    <t>http://www.cas.uio.no/research/1112complexmatter/workshops/index.php</t>
  </si>
  <si>
    <t>Ediciones de la Casa de VelĂˇzquez</t>
  </si>
  <si>
    <t>Casa de Velazquez Editions</t>
  </si>
  <si>
    <t>EDICIONESDELACASADEVELĂˇZQUEZ</t>
  </si>
  <si>
    <t>CASADEVELAZQUEZEDITIONS</t>
  </si>
  <si>
    <t>978-84-909</t>
  </si>
  <si>
    <t>https://www.casadevelazquez.org/en/publications/online-bookshop/</t>
  </si>
  <si>
    <t>Casa Editrice Vicolo del Pavone</t>
  </si>
  <si>
    <t>CASAEDITRICEVICOLODELPAVONE</t>
  </si>
  <si>
    <t>978-88-7503</t>
  </si>
  <si>
    <t>https://www.vicolodelpavone.it/</t>
  </si>
  <si>
    <t>Casa Verde Publishing</t>
  </si>
  <si>
    <t>CASAVERDEPUBLISHING</t>
  </si>
  <si>
    <t>http://www.cv-pub.com</t>
  </si>
  <si>
    <t>CASAS The Centre for Advanced Study of African Society</t>
  </si>
  <si>
    <t>CASASTHECENTREFORADVANCEDSTUDYOFAFRICANSOCIETY</t>
  </si>
  <si>
    <t>http://www.casas.co.za</t>
  </si>
  <si>
    <t>Cascade Books</t>
  </si>
  <si>
    <t>CASCADEBOOKS</t>
  </si>
  <si>
    <t>https://wipfandstock.com/search-results-grid/?imprint=cascade-books</t>
  </si>
  <si>
    <t>Cascades</t>
  </si>
  <si>
    <t>CASCADES</t>
  </si>
  <si>
    <t>Cascadilla Press</t>
  </si>
  <si>
    <t>CASCADILLAPRESS</t>
  </si>
  <si>
    <t>http://www.cascadilla.com/index.html</t>
  </si>
  <si>
    <t>Caspar Forlag</t>
  </si>
  <si>
    <t>CASPARFORLAG</t>
  </si>
  <si>
    <t>978-82-90898</t>
  </si>
  <si>
    <t>http://www.caspar.no/</t>
  </si>
  <si>
    <t>CaTaC, Culture, Technology, and Communication</t>
  </si>
  <si>
    <t>CATAC,CULTURE,TECHNOLOGY,ANDCOMMUNICATION</t>
  </si>
  <si>
    <t>978-82-999770</t>
  </si>
  <si>
    <t>http://www.catacconference.org</t>
  </si>
  <si>
    <t>Catholic Record Society</t>
  </si>
  <si>
    <t>CATHOLICRECORDSOCIETY</t>
  </si>
  <si>
    <t>Catholic University of America Press</t>
  </si>
  <si>
    <t>CATHOLICUNIVERSITYOFAMERICAPRESS</t>
  </si>
  <si>
    <t>978-0-8132</t>
  </si>
  <si>
    <t>https://www.cuapress.org/</t>
  </si>
  <si>
    <t>CCI Press</t>
  </si>
  <si>
    <t>CCIPRESS</t>
  </si>
  <si>
    <t>978-1-896445-</t>
  </si>
  <si>
    <t>http://www.uofaweb.ualberta.ca/polar/index.cfm</t>
  </si>
  <si>
    <t>CEAS Reprint Series for Rare and Out of Print Publication</t>
  </si>
  <si>
    <t>CEASREPRINTSERIESFORRAREANDOUTOFPRINTPUBLICATION</t>
  </si>
  <si>
    <t>978-0-9912509</t>
  </si>
  <si>
    <t>http://ttp://elischolar.library.yale.edu/ceas_reprint_series/</t>
  </si>
  <si>
    <t>CEDAM</t>
  </si>
  <si>
    <t>978-88-13</t>
  </si>
  <si>
    <t>http://www.cedam.com/</t>
  </si>
  <si>
    <t>Center for Applied Ethics and Philosophy, Hokkaido University</t>
  </si>
  <si>
    <t>CENTERFORAPPLIEDETHICSANDPHILOSOPHY,HOKKAIDOUNIVERSITY</t>
  </si>
  <si>
    <t>978-4-9904046</t>
  </si>
  <si>
    <t>http://ethics.let.hokudai.ac.jp/en/center.html</t>
  </si>
  <si>
    <t>Center for International Business Education</t>
  </si>
  <si>
    <t>CENTERFORINTERNATIONALBUSINESSEDUCATION</t>
  </si>
  <si>
    <t>Center for International Forestry Research (CIFOR)</t>
  </si>
  <si>
    <t>CENTERFORINTERNATIONALFORESTRYRESEARCH(CIFOR)</t>
  </si>
  <si>
    <t>Indonesia</t>
  </si>
  <si>
    <t>http://www.cifor.cgiar.org/Publications/Books/</t>
  </si>
  <si>
    <t>Center for Medieval and Early Renaissance Studies</t>
  </si>
  <si>
    <t>CENTERFORMEDIEVALANDEARLYRENAISSANCESTUDIES</t>
  </si>
  <si>
    <t>http://www.binghamton.edu/</t>
  </si>
  <si>
    <t>Center for the Study of Balkan Societies and Cultures</t>
  </si>
  <si>
    <t>CENTERFORTHESTUDYOFBALKANSOCIETIESANDCULTURES</t>
  </si>
  <si>
    <t>http://www-gewi.kfunigraz.ac.at/csbsc/</t>
  </si>
  <si>
    <t>Central China Normal University Press</t>
  </si>
  <si>
    <t>CENTRALCHINANORMALUNIVERSITYPRESS</t>
  </si>
  <si>
    <t>http://press.ccnu.edu.cn/Default.aspx</t>
  </si>
  <si>
    <t>Srednja Europa</t>
  </si>
  <si>
    <t>Central Europe</t>
  </si>
  <si>
    <t>SREDNJAEUROPA</t>
  </si>
  <si>
    <t>CENTRALEUROPE</t>
  </si>
  <si>
    <t>978-953-6979</t>
  </si>
  <si>
    <t>http://srednja-europa.hr/o-nama/</t>
  </si>
  <si>
    <t>CENTRALEUROPEANUNIVERSITYPRESS</t>
  </si>
  <si>
    <t>978-1-85866</t>
  </si>
  <si>
    <t>https://ceupress.com/</t>
  </si>
  <si>
    <t>Centre dâ€™information et de recherche sur lâ€™Allemagne contemporaine</t>
  </si>
  <si>
    <t>CENTREDÂ€™INFORMATIONETDERECHERCHESURLÂ€™ALLEMAGNECONTEMPORAINE</t>
  </si>
  <si>
    <t>http://www.france-allemagne.fr/Centre-d-information-et-de,1473.html</t>
  </si>
  <si>
    <t>Centre d'Ă‰tudes du XIXe siĂ¨cle Joseph Sable</t>
  </si>
  <si>
    <t>CENTRED'Ă‰TUDESDUXIXESIĂ¨CLEJOSEPHSABLE</t>
  </si>
  <si>
    <t>http://www.chass.utoronto.ca/french/sable/</t>
  </si>
  <si>
    <t>Centre d'Etudes Irlandaises, UniversitĂ© Rennes 2</t>
  </si>
  <si>
    <t>CENTRED'ETUDESIRLANDAISES,UNIVERSITĂ©RENNES2</t>
  </si>
  <si>
    <t>http://www.uhb.fr/langues/cei/welcome.htm</t>
  </si>
  <si>
    <t>Centre d'Etudes Linguistiques</t>
  </si>
  <si>
    <t>CENTRED'ETUDESLINGUISTIQUES</t>
  </si>
  <si>
    <t>http://facdeslangues.univ-lyon3.fr/recherche/centres/cel/publications/</t>
  </si>
  <si>
    <t>Centre for Bioethics</t>
  </si>
  <si>
    <t>CENTREFORBIOETHICS</t>
  </si>
  <si>
    <t>Senter for omsorgsforskning</t>
  </si>
  <si>
    <t>Centre for Care Research</t>
  </si>
  <si>
    <t>SENTERFOROMSORGSFORSKNING</t>
  </si>
  <si>
    <t>CENTREFORCARERESEARCH</t>
  </si>
  <si>
    <t>http://www.omsorgsforskning.no/</t>
  </si>
  <si>
    <t>Centre for Concurrent Enterprise, Nottingham University Business School</t>
  </si>
  <si>
    <t>CENTREFORCONCURRENTENTERPRISE,NOTTINGHAMUNIVERSITYBUSINESSSCHOOL</t>
  </si>
  <si>
    <t>http://www.isl21.net/index.php</t>
  </si>
  <si>
    <t>Centre for Consumer Science</t>
  </si>
  <si>
    <t>CENTREFORCONSUMERSCIENCE</t>
  </si>
  <si>
    <t>978-91-974642</t>
  </si>
  <si>
    <t>http://www.cfk.handels.gu.se/english</t>
  </si>
  <si>
    <t>Centre for Consumer Science, School of Business, Economics and Law at University of Gothenburg</t>
  </si>
  <si>
    <t>CENTREFORCONSUMERSCIENCE,SCHOOLOFBUSINESS,ECONOMICSANDLAWATUNIVERSITYOFGOTHENBURG</t>
  </si>
  <si>
    <t>http://www.cfk.gu.se/</t>
  </si>
  <si>
    <t>Centre for Irish Studies</t>
  </si>
  <si>
    <t>CENTREFORIRISHSTUDIES</t>
  </si>
  <si>
    <t>Centre for Languages and Literature</t>
  </si>
  <si>
    <t>CENTREFORLANGUAGESANDLITERATURE</t>
  </si>
  <si>
    <t>http://project.sol.lu.se/css/acta-series/</t>
  </si>
  <si>
    <t>Centre for Research in Rural and Industrial Development (CRRID)</t>
  </si>
  <si>
    <t>CENTREFORRESEARCHINRURALANDINDUSTRIALDEVELOPMENT(CRRID)</t>
  </si>
  <si>
    <t>http://www.crrid.res.in/</t>
  </si>
  <si>
    <t>Centre for the Study of Communication and Culture (CSCC)</t>
  </si>
  <si>
    <t>CENTREFORTHESTUDYOFCOMMUNICATIONANDCULTURE(CSCC)</t>
  </si>
  <si>
    <t>Centrum pro studium demokracie a kultury (CDK)</t>
  </si>
  <si>
    <t>Centre for the Study of Democracy and Culture (CDK)</t>
  </si>
  <si>
    <t>CENTRUMPROSTUDIUMDEMOKRACIEAKULTURY(CDK)</t>
  </si>
  <si>
    <t>CENTREFORTHESTUDYOFDEMOCRACYANDCULTURE(CDK)</t>
  </si>
  <si>
    <t>978-80-7325</t>
  </si>
  <si>
    <t>http://www.cdk.cz</t>
  </si>
  <si>
    <t>Centre international de phonetique appliquee</t>
  </si>
  <si>
    <t>CENTREINTERNATIONALDEPHONETIQUEAPPLIQUEE</t>
  </si>
  <si>
    <t>978-2-930200</t>
  </si>
  <si>
    <t>http://hosting.umons.ac.be/html/cipa/index.htm</t>
  </si>
  <si>
    <t>Centre Jean BĂ©rard</t>
  </si>
  <si>
    <t>CENTREJEANBĂ©RARD</t>
  </si>
  <si>
    <t>http://www.centre-jean-berard.cnrs.fr/</t>
  </si>
  <si>
    <t>Centre national de la danse</t>
  </si>
  <si>
    <t>CENTRENATIONALDELADANSE</t>
  </si>
  <si>
    <t>978-2-914124</t>
  </si>
  <si>
    <t>http://www.cnd.fr/</t>
  </si>
  <si>
    <t>Centro de Estudios Andaluces</t>
  </si>
  <si>
    <t>CENTRODEESTUDIOSANDALUCES</t>
  </si>
  <si>
    <t>http://www.centrodeestudiosandaluces.es/</t>
  </si>
  <si>
    <t>Centro de Estudios Politicos y Constitucionales</t>
  </si>
  <si>
    <t>CENTRODEESTUDIOSPOLITICOSYCONSTITUCIONALES</t>
  </si>
  <si>
    <t>http://www.cepc.gob.es/publicaciones/libros</t>
  </si>
  <si>
    <t>Centro de InvestigaciĂłn y Docencia EconĂłmicas A.C.</t>
  </si>
  <si>
    <t>CENTRODEINVESTIGACIĂŁNYDOCENCIAECONĂŁMICASA.C.</t>
  </si>
  <si>
    <t>Mexico</t>
  </si>
  <si>
    <t>http://www.cide.edu/</t>
  </si>
  <si>
    <t>Centro de investigaciones y estudios superiores en antropologĂ­a social (CIESAS)</t>
  </si>
  <si>
    <t>CENTRODEINVESTIGACIONESYESTUDIOSSUPERIORESENANTROPOLOGĂ­ASOCIAL(CIESAS)</t>
  </si>
  <si>
    <t>http://www.ciesas.edu.mx/</t>
  </si>
  <si>
    <t>Centro de Publicaciones AcadĂ©micas (CePA)</t>
  </si>
  <si>
    <t>CENTRODEPUBLICACIONESACADĂ©MICAS(CEPA)</t>
  </si>
  <si>
    <t>Puerto Rico</t>
  </si>
  <si>
    <t>http://www.uprm.edu/ac/cepa/</t>
  </si>
  <si>
    <t>Centro Italiano per gli Studi Storico-Geografici (CISGE)</t>
  </si>
  <si>
    <t>CENTROITALIANOPERGLISTUDISTORICO-GEOGRAFICI(CISGE)</t>
  </si>
  <si>
    <t>978-88-940516</t>
  </si>
  <si>
    <t>https://www.cisge.it/ojs/index.php/Volumi/issue/view/100</t>
  </si>
  <si>
    <t>Centrum Europejskie Uniwersytetu Warszawskiego</t>
  </si>
  <si>
    <t>CENTRUMEUROPEJSKIEUNIWERSYTETUWARSZAWSKIEGO</t>
  </si>
  <si>
    <t>http://www.ce.uw.edu.pl/en/</t>
  </si>
  <si>
    <t>Centrum fĂ¶r multietnisk forskning</t>
  </si>
  <si>
    <t>CENTRUMFĂ¶RMULTIETNISKFORSKNING</t>
  </si>
  <si>
    <t>978-91-8662</t>
  </si>
  <si>
    <t>https://www.valentin.uu.se/forskning/</t>
  </si>
  <si>
    <t>Centrum fĂ¶r vetenskapshistoria</t>
  </si>
  <si>
    <t>CENTRUMFĂ¶RVETENSKAPSHISTORIA</t>
  </si>
  <si>
    <t>http://www.center.kva.se/</t>
  </si>
  <si>
    <t>CeskoslovenskĂ© akademie VĂ©d.</t>
  </si>
  <si>
    <t>CESKOSLOVENSKĂ©AKADEMIEVĂ©D.</t>
  </si>
  <si>
    <t>Editura Cetatea de Scaun</t>
  </si>
  <si>
    <t>Cetatea de Scaun Publishing House</t>
  </si>
  <si>
    <t>EDITURACETATEADESCAUN</t>
  </si>
  <si>
    <t>CETATEADESCAUNPUBLISHINGHOUSE</t>
  </si>
  <si>
    <t>978-606-537</t>
  </si>
  <si>
    <t>Romania</t>
  </si>
  <si>
    <t>http://www.cetateadescaun.ro/en</t>
  </si>
  <si>
    <t>CGL Centre of Garden Art and Landscape Architecture</t>
  </si>
  <si>
    <t>CGLCENTREOFGARDENARTANDLANDSCAPEARCHITECTURE</t>
  </si>
  <si>
    <t>978-3-95478</t>
  </si>
  <si>
    <t>http://www.cgl.uni-hannover.de</t>
  </si>
  <si>
    <t>Ch. Links Verlag</t>
  </si>
  <si>
    <t>CH.LINKSVERLAG</t>
  </si>
  <si>
    <t>978-3-86153</t>
  </si>
  <si>
    <t>http://www.christoph-links-verlag.de/index.cfm?view=3&amp;titel_nr=890</t>
  </si>
  <si>
    <t>Chadwyck-Healey</t>
  </si>
  <si>
    <t>CHADWYCK-HEALEY</t>
  </si>
  <si>
    <t>Chandos Publishing</t>
  </si>
  <si>
    <t>CHANDOSPUBLISHING</t>
  </si>
  <si>
    <t>978-1-84334</t>
  </si>
  <si>
    <t>http://www.chandospublishing.com</t>
  </si>
  <si>
    <t>Channel View Publications</t>
  </si>
  <si>
    <t>CHANNELVIEWPUBLICATIONS</t>
  </si>
  <si>
    <t>978-1-84541</t>
  </si>
  <si>
    <t>http://www.cauthe.com.au/channel.htm</t>
  </si>
  <si>
    <t>Charles C. Thomas Publisher Ltd.</t>
  </si>
  <si>
    <t>CHARLESC.THOMASPUBLISHERLTD.</t>
  </si>
  <si>
    <t>http://www.ccthomas.com/</t>
  </si>
  <si>
    <t>Charles Scribner's Sons (Scribner)</t>
  </si>
  <si>
    <t>CHARLESSCRIBNER'SSONS(SCRIBNER)</t>
  </si>
  <si>
    <t>https://www.simonandschusterpublishing.com/scribner/</t>
  </si>
  <si>
    <t>Chatto &amp; Windus</t>
  </si>
  <si>
    <t>CHATTO&amp;WINDUS</t>
  </si>
  <si>
    <t>978-0-7011</t>
  </si>
  <si>
    <t>https://www.penguin.co.uk/company/publishers/vintage/chatto-windus</t>
  </si>
  <si>
    <t>Chelsea House</t>
  </si>
  <si>
    <t>CHELSEAHOUSE</t>
  </si>
  <si>
    <t>Chicago Linguistic Society</t>
  </si>
  <si>
    <t>CHICAGOLINGUISTICSOCIETY</t>
  </si>
  <si>
    <t>http://humanities.uchicago.edu</t>
  </si>
  <si>
    <t>China Alliance Press</t>
  </si>
  <si>
    <t>CHINAALLIANCEPRESS</t>
  </si>
  <si>
    <t>978-988</t>
  </si>
  <si>
    <t>http://www.cap.org.hk</t>
  </si>
  <si>
    <t>China Environmental Sciences Press</t>
  </si>
  <si>
    <t>CHINAENVIRONMENTALSCIENCESPRESS</t>
  </si>
  <si>
    <t>http://english.sepa.gov.cn/About_SEPA/Affiliated_Institutions/200707/t20070719_106950.htm</t>
  </si>
  <si>
    <t>China Machine Press</t>
  </si>
  <si>
    <t>CHINAMACHINEPRESS</t>
  </si>
  <si>
    <t>978-7-111</t>
  </si>
  <si>
    <t>http://www.cmpbook.com/</t>
  </si>
  <si>
    <t>China Publishing House of Electronics Industry</t>
  </si>
  <si>
    <t>CHINAPUBLISHINGHOUSEOFELECTRONICSINDUSTRY</t>
  </si>
  <si>
    <t>http://www.phei.com.cn</t>
  </si>
  <si>
    <t>ä¸­ĺ›˝ç¤ľäĽšç§‘ĺ­¦ĺ‡şç‰ç¤ľ</t>
  </si>
  <si>
    <t>China Social Sciences Press (CSSP)</t>
  </si>
  <si>
    <t>Ä¸­Ĺ›˝Ç¤ĽÄĽŠÇ§‘Ĺ­¦Ĺ‡ŞÇ‰Ç¤Ľ</t>
  </si>
  <si>
    <t>CHINASOCIALSCIENCESPRESS(CSSP)</t>
  </si>
  <si>
    <t>978-7-5161</t>
  </si>
  <si>
    <t>http://www.csspw.com.cn/tgfw/index.jhtml</t>
  </si>
  <si>
    <t>Chinese University Press</t>
  </si>
  <si>
    <t>CHINESEUNIVERSITYPRESS</t>
  </si>
  <si>
    <t>978-962-201</t>
  </si>
  <si>
    <t>https://www.chineseupress.com/</t>
  </si>
  <si>
    <t>Christian EjlersÂ´s Forlag</t>
  </si>
  <si>
    <t>CHRISTIANEJLERSÂ´SFORLAG</t>
  </si>
  <si>
    <t>978-87-7241</t>
  </si>
  <si>
    <t>Christoph Merian Verlag</t>
  </si>
  <si>
    <t>CHRISTOPHMERIANVERLAG</t>
  </si>
  <si>
    <t>978-3-85616</t>
  </si>
  <si>
    <t>https://www.merianverlag.ch/en/home.html</t>
  </si>
  <si>
    <t>Chronos Verlag</t>
  </si>
  <si>
    <t>CHRONOSVERLAG</t>
  </si>
  <si>
    <t>http://www.chronos-verlag.ch/php/infos-new.php</t>
  </si>
  <si>
    <t>CIB: International Council for Research and Innovation in Building and Construction</t>
  </si>
  <si>
    <t>CIB:INTERNATIONALCOUNCILFORRESEARCHANDINNOVATIONINBUILDINGANDCONSTRUCTION</t>
  </si>
  <si>
    <t>978-90-6363</t>
  </si>
  <si>
    <t>http://www.cibworld.nl/site/home/index.html</t>
  </si>
  <si>
    <t>CICERO</t>
  </si>
  <si>
    <t>https://cicero.oslo.no/</t>
  </si>
  <si>
    <t>CID, Podgorica, Montenegro</t>
  </si>
  <si>
    <t>CID,PODGORICA,MONTENEGRO</t>
  </si>
  <si>
    <t>Montenegro</t>
  </si>
  <si>
    <t>CIDREE: the Consortium of Institutions for Development and Research in Education in Europe</t>
  </si>
  <si>
    <t>CIDREE:THECONSORTIUMOFINSTITUTIONSFORDEVELOPMENTANDRESEARCHINEDUCATIONINEUROPE</t>
  </si>
  <si>
    <t>978-82-486</t>
  </si>
  <si>
    <t>http://www.cidree.org/publications?PHPSESSID=m2a9dn7ubjtr2b0jsdnsj9s4f2</t>
  </si>
  <si>
    <t>International comission on Illumination</t>
  </si>
  <si>
    <t>CIE - International comission on Illumination</t>
  </si>
  <si>
    <t>INTERNATIONALCOMISSIONONILLUMINATION</t>
  </si>
  <si>
    <t>CIE-INTERNATIONALCOMISSIONONILLUMINATION</t>
  </si>
  <si>
    <t>978-3-902842</t>
  </si>
  <si>
    <t>http://www.cie.co.at/index.php/LEFTMENUE/CONTACT?service=restart</t>
  </si>
  <si>
    <t>Cierre Edizioni</t>
  </si>
  <si>
    <t>CIERREEDIZIONI</t>
  </si>
  <si>
    <t>http://www.cierrenet.it/edizioni/</t>
  </si>
  <si>
    <t>CIGRE (Conseil international des grands reĚseaux eĚlectriques)</t>
  </si>
  <si>
    <t>CIGRE (International Council on Large Electric Systems)</t>
  </si>
  <si>
    <t>CIGRE(CONSEILINTERNATIONALDESGRANDSREĚSEAUXEĚLECTRIQUES)</t>
  </si>
  <si>
    <t>CIGRE(INTERNATIONALCOUNCILONLARGEELECTRICSYSTEMS)</t>
  </si>
  <si>
    <t>http://www.cigre.org</t>
  </si>
  <si>
    <t>CI-Premier Pte Ltd</t>
  </si>
  <si>
    <t>CI-PREMIERPTELTD</t>
  </si>
  <si>
    <t>Singapore</t>
  </si>
  <si>
    <t>http://www.cipremier.net/index.php</t>
  </si>
  <si>
    <t>CIRED - CongrĂ¨s International des RĂ©seaux Electriques de Distribution</t>
  </si>
  <si>
    <t>CIRED-CONGRĂ¨SINTERNATIONALDESRĂ©SEAUXELECTRIQUESDEDISTRIBUTION</t>
  </si>
  <si>
    <t>978-1</t>
  </si>
  <si>
    <t>http://www.cired.be</t>
  </si>
  <si>
    <t>CISCL</t>
  </si>
  <si>
    <t>http://www.ciscl.unisi.it/pubblicazioni.htm</t>
  </si>
  <si>
    <t>Cistercian Publications</t>
  </si>
  <si>
    <t>CISTERCIANPUBLICATIONS</t>
  </si>
  <si>
    <t>978-87-907</t>
  </si>
  <si>
    <t>https://cistercianpublications.org/</t>
  </si>
  <si>
    <t>CitĂ© du design</t>
  </si>
  <si>
    <t>CITĂ©DUDESIGN</t>
  </si>
  <si>
    <t>978-2-49262, 978-2-912808</t>
  </si>
  <si>
    <t>http://www.citedudesign.com</t>
  </si>
  <si>
    <t>City University of Hong Kong Press</t>
  </si>
  <si>
    <t>CITYUNIVERSITYOFHONGKONGPRESS</t>
  </si>
  <si>
    <t>Hong Kong</t>
  </si>
  <si>
    <t>http://www.cityupress.edu.hk</t>
  </si>
  <si>
    <t>Civita</t>
  </si>
  <si>
    <t>CIVITA</t>
  </si>
  <si>
    <t>http://www.civita.no/publikasjoner/</t>
  </si>
  <si>
    <t>CLACSO Latin American Council of Social Sciences</t>
  </si>
  <si>
    <t>CLACSOLATINAMERICANCOUNCILOFSOCIALSCIENCES</t>
  </si>
  <si>
    <t>978-987-722</t>
  </si>
  <si>
    <t>http://www.clacso.org.ar/pobreza_y_desigualdades/publicaciones.php?s=6&amp;idioma=ing</t>
  </si>
  <si>
    <t>Centro Latinoamericano de AdministraciĂłn para el Desarrollo</t>
  </si>
  <si>
    <t>CLAD</t>
  </si>
  <si>
    <t>CENTROLATINOAMERICANODEADMINISTRACIĂŁNPARAELDESARROLLO</t>
  </si>
  <si>
    <t>978-956-368</t>
  </si>
  <si>
    <t>http://old.clad.org/portal/publicaciones-del-clad</t>
  </si>
  <si>
    <t>Claeys &amp; Casteels</t>
  </si>
  <si>
    <t>CLAEYS&amp;CASTEELS</t>
  </si>
  <si>
    <t>http://www.claeys-casteels.com/</t>
  </si>
  <si>
    <t>Clarendon Press</t>
  </si>
  <si>
    <t>CLARENDONPRESS</t>
  </si>
  <si>
    <t>http://www.clarendonpress.com/</t>
  </si>
  <si>
    <t>CLASSIQUESGARNIER</t>
  </si>
  <si>
    <t>http://www.classiques-garnier.com</t>
  </si>
  <si>
    <t>CLE International</t>
  </si>
  <si>
    <t>CLEINTERNATIONAL</t>
  </si>
  <si>
    <t>978-0-38</t>
  </si>
  <si>
    <t>http://www.cle-inter.com/</t>
  </si>
  <si>
    <t>Clemson University Digital Press</t>
  </si>
  <si>
    <t>CLEMSONUNIVERSITYDIGITALPRESS</t>
  </si>
  <si>
    <t>http://www.clemson.edu/caah/cedp/cudp%20home.htm</t>
  </si>
  <si>
    <t>Climepsi Editores</t>
  </si>
  <si>
    <t>CLIMEPSIEDITORES</t>
  </si>
  <si>
    <t>978-972-796, 978-972-8449, 978-972-95908, 978-972-97250</t>
  </si>
  <si>
    <t>http://www.climepsi.pt</t>
  </si>
  <si>
    <t>ClĂł Ollscoil na BanrĂ­ona</t>
  </si>
  <si>
    <t>CLĂŁOLLSCOILNABANRĂ­ONA</t>
  </si>
  <si>
    <t>978-0-85389</t>
  </si>
  <si>
    <t>http://www.qub.ac.uk/sites/COB/</t>
  </si>
  <si>
    <t>Clueb</t>
  </si>
  <si>
    <t>CLUEB</t>
  </si>
  <si>
    <t>978-88-491</t>
  </si>
  <si>
    <t>http://www.clueb.it</t>
  </si>
  <si>
    <t>Presa UniversitarÄ ClujeanÄ</t>
  </si>
  <si>
    <t>Cluj University Press</t>
  </si>
  <si>
    <t>PRESAUNIVERSITARÄCLUJEANÄ</t>
  </si>
  <si>
    <t>CLUJUNIVERSITYPRESS</t>
  </si>
  <si>
    <t>978-606-3, 978-973-610</t>
  </si>
  <si>
    <t>http://www.editura.ubbcluj.ro/www/ro/</t>
  </si>
  <si>
    <t>Cluster Publications Pietermaritzburg</t>
  </si>
  <si>
    <t>CLUSTERPUBLICATIONSPIETERMARITZBURG</t>
  </si>
  <si>
    <t>http://www.clusterpublications.co.za/</t>
  </si>
  <si>
    <t>CMP Publishing</t>
  </si>
  <si>
    <t>CMPPUBLISHING</t>
  </si>
  <si>
    <t>http://www.cmppublishing.com</t>
  </si>
  <si>
    <t>C-MRiC.ORG</t>
  </si>
  <si>
    <t>C-MRIC.ORG</t>
  </si>
  <si>
    <t>978-0-9932338</t>
  </si>
  <si>
    <t>https://www.c-mric.com/c-mric-org/</t>
  </si>
  <si>
    <t>CMYK Studio Poligrafii i Reklamy</t>
  </si>
  <si>
    <t>CMYKSTUDIOPOLIGRAFIIIREKLAMY</t>
  </si>
  <si>
    <t>978-82-921172</t>
  </si>
  <si>
    <t>http://www.cmykstudio.pl</t>
  </si>
  <si>
    <t>CNRS Editions</t>
  </si>
  <si>
    <t>CNRSEDITIONS</t>
  </si>
  <si>
    <t>http://www.cnrseditions.fr/</t>
  </si>
  <si>
    <t>Co-Action Publishing</t>
  </si>
  <si>
    <t>CO-ACTIONPUBLISHING</t>
  </si>
  <si>
    <t>978-91-977</t>
  </si>
  <si>
    <t>https://authorservices.taylorandfrancis.com/waiver-policy-former-co-action-publishing-journals/</t>
  </si>
  <si>
    <t>Cognitive Science Society, Inc.</t>
  </si>
  <si>
    <t>COGNITIVESCIENCESOCIETY,INC.</t>
  </si>
  <si>
    <t>978-0-9768318</t>
  </si>
  <si>
    <t>http://www.cognitivesciencesociety.org/</t>
  </si>
  <si>
    <t>Cognizant Communication Corporation</t>
  </si>
  <si>
    <t>COGNIZANTCOMMUNICATIONCORPORATION</t>
  </si>
  <si>
    <t>978-1-882345</t>
  </si>
  <si>
    <t>https://cognizantcommunication.com/</t>
  </si>
  <si>
    <t>Coisceim</t>
  </si>
  <si>
    <t>COISCEIM</t>
  </si>
  <si>
    <t>978-0-9565136</t>
  </si>
  <si>
    <t>http://www.coisceim.ie/</t>
  </si>
  <si>
    <t>Cold Spring Harbor Laboratory Press (CSHL)</t>
  </si>
  <si>
    <t>COLDSPRINGHARBORLABORATORYPRESS(CSHL)</t>
  </si>
  <si>
    <t>978-0-87969</t>
  </si>
  <si>
    <t>https://www.cshlpress.com/</t>
  </si>
  <si>
    <t>Collection MĂ©ridiennes</t>
  </si>
  <si>
    <t>COLLECTIONMĂ©RIDIENNES</t>
  </si>
  <si>
    <t>978-2-912025</t>
  </si>
  <si>
    <t>http://w3.framespa.univ-tlse2.fr/boutique/spip/</t>
  </si>
  <si>
    <t>CollĂ¨ge de France</t>
  </si>
  <si>
    <t>COLLĂ¨GEDEFRANCE</t>
  </si>
  <si>
    <t>http://www.college-de-france.fr/site/general/index.htm</t>
  </si>
  <si>
    <t>College du France</t>
  </si>
  <si>
    <t>COLLEGEDUFRANCE</t>
  </si>
  <si>
    <t>http://www.college-de-france.fr/default/EN/all/college_english/index.htm</t>
  </si>
  <si>
    <t>College of Liberal Arts and Sciences</t>
  </si>
  <si>
    <t>COLLEGEOFLIBERALARTSANDSCIENCES</t>
  </si>
  <si>
    <t>College of the Holy Cross</t>
  </si>
  <si>
    <t>COLLEGEOFTHEHOLYCROSS</t>
  </si>
  <si>
    <t>http://www.holycross.edu/</t>
  </si>
  <si>
    <t>College of William and Mary</t>
  </si>
  <si>
    <t>COLLEGEOFWILLIAMANDMARY</t>
  </si>
  <si>
    <t>College Publications</t>
  </si>
  <si>
    <t>COLLEGEPUBLICATIONS</t>
  </si>
  <si>
    <t>978-1-84890</t>
  </si>
  <si>
    <t>http://www.collegepublications.co.uk/</t>
  </si>
  <si>
    <t>Colonialism and its Aftermath, University of Tasmania</t>
  </si>
  <si>
    <t>COLONIALISMANDITSAFTERMATH,UNIVERSITYOFTASMANIA</t>
  </si>
  <si>
    <t>COLUMBIAUNIVERSITYPRESS</t>
  </si>
  <si>
    <t>978-0-231</t>
  </si>
  <si>
    <t>http://www.columbia.edu/cu/cup/</t>
  </si>
  <si>
    <t>COMADEM International</t>
  </si>
  <si>
    <t>COMADEMINTERNATIONAL</t>
  </si>
  <si>
    <t>978-0-954</t>
  </si>
  <si>
    <t>http://www.comadem.com/frameset.htm</t>
  </si>
  <si>
    <t>Univerzita KomenskĂ©ho v Bratislave, Jesseniova LekĂˇrska fakulta v Martine, SlovenskĂˇ republika</t>
  </si>
  <si>
    <t>Comenius University in Bratislava, Jessenius Faculty of Medicine in Martin, Slovakia</t>
  </si>
  <si>
    <t>UNIVERZITAKOMENSKĂ©HOVBRATISLAVE,JESSENIOVALEKĂˇRSKAFAKULTAVMARTINE,SLOVENSKĂˇREPUBLIKA</t>
  </si>
  <si>
    <t>COMENIUSUNIVERSITYINBRATISLAVA,JESSENIUSFACULTYOFMEDICINEINMARTIN,SLOVAKIA</t>
  </si>
  <si>
    <t>978-80-89544</t>
  </si>
  <si>
    <t>Slovakia</t>
  </si>
  <si>
    <t>http://www.jfmed.uniba.sk/index.php?id=633</t>
  </si>
  <si>
    <t>Common Ground Research Networks</t>
  </si>
  <si>
    <t>COMMONGROUNDRESEARCHNETWORKS</t>
  </si>
  <si>
    <t>978-1-86335</t>
  </si>
  <si>
    <t>https://cgnetworks.org/</t>
  </si>
  <si>
    <t>Common Margins Ltd.</t>
  </si>
  <si>
    <t>COMMONMARGINSLTD.</t>
  </si>
  <si>
    <t>Commonwealth Secretariat</t>
  </si>
  <si>
    <t>COMMONWEALTHSECRETARIAT</t>
  </si>
  <si>
    <t>http://publications.thecommonwealth.org/Default.aspx</t>
  </si>
  <si>
    <t>Communication Institute for Online Scholarship</t>
  </si>
  <si>
    <t>COMMUNICATIONINSTITUTEFORONLINESCHOLARSHIP</t>
  </si>
  <si>
    <t>http://www.cios.org/www/CIOSINFO.htm</t>
  </si>
  <si>
    <t>Comparative International Governmental Accounting Research (CIGAR)</t>
  </si>
  <si>
    <t>COMPARATIVEINTERNATIONALGOVERNMENTALACCOUNTINGRESEARCH(CIGAR)</t>
  </si>
  <si>
    <t>Computer Science Press</t>
  </si>
  <si>
    <t>COMPUTERSCIENCEPRESS</t>
  </si>
  <si>
    <t>Korea, Republic of</t>
  </si>
  <si>
    <t>Computus Druck Satz &amp; Verlag</t>
  </si>
  <si>
    <t>COMPUTUSDRUCKSATZ&amp;VERLAG</t>
  </si>
  <si>
    <t>http://www.computus-druck.com/verlag/</t>
  </si>
  <si>
    <t>COMSOL</t>
  </si>
  <si>
    <t>http://www.comsol.com/</t>
  </si>
  <si>
    <t>Comunicacion social. Ediciones y publicaciones</t>
  </si>
  <si>
    <t>COMUNICACIONSOCIAL.EDICIONESYPUBLICACIONES</t>
  </si>
  <si>
    <t>http://www.comunicacionsocial.es/cs/</t>
  </si>
  <si>
    <t>ConBrio Verlagsgesellschaft mbH</t>
  </si>
  <si>
    <t>CONBRIOVERLAGSGESELLSCHAFTMBH</t>
  </si>
  <si>
    <t>978-3-932581</t>
  </si>
  <si>
    <t>http://www.conbrio.de/</t>
  </si>
  <si>
    <t>Concept Publishing Company</t>
  </si>
  <si>
    <t>CONCEPTPUBLISHINGCOMPANY</t>
  </si>
  <si>
    <t>http://www.conceptpub.com</t>
  </si>
  <si>
    <t>Conference on Assembly Technologies &amp; Systems (CIRP)</t>
  </si>
  <si>
    <t>CONFERENCEONASSEMBLYTECHNOLOGIES&amp;SYSTEMS(CIRP)</t>
  </si>
  <si>
    <t>http://www.uwindsor.ca/cats2008</t>
  </si>
  <si>
    <t>Congress on Research in Dance</t>
  </si>
  <si>
    <t>CONGRESSONRESEARCHINDANCE</t>
  </si>
  <si>
    <t>Consejo Superior de Investigaciones CientĂ­ficas (CSIC)</t>
  </si>
  <si>
    <t>CONSEJOSUPERIORDEINVESTIGACIONESCIENTĂ­FICAS(CSIC)</t>
  </si>
  <si>
    <t>978-84-00</t>
  </si>
  <si>
    <t>http://www.publicaciones.csic.es:8080/CSIC/inicio.html</t>
  </si>
  <si>
    <t>Continuous Innovation Network</t>
  </si>
  <si>
    <t>CONTINUOUSINNOVATIONNETWORK</t>
  </si>
  <si>
    <t>http://www.continuous-innovation.net</t>
  </si>
  <si>
    <t>Continuum</t>
  </si>
  <si>
    <t>CONTINUUM</t>
  </si>
  <si>
    <t>978-0-8264</t>
  </si>
  <si>
    <t>http://www.continuumbooks.com/</t>
  </si>
  <si>
    <t>Copenhagen Business School Press</t>
  </si>
  <si>
    <t>COPENHAGENBUSINESSSCHOOLPRESS</t>
  </si>
  <si>
    <t>978-87-630</t>
  </si>
  <si>
    <t>http://www.cbspress.dk/</t>
  </si>
  <si>
    <t>CORNELLUNIVERSITYPRESS(CUP)</t>
  </si>
  <si>
    <t>978-0-8014</t>
  </si>
  <si>
    <t>http://www.cornellpress.cornell.edu/</t>
  </si>
  <si>
    <t>Cornelsen</t>
  </si>
  <si>
    <t>CORNELSEN</t>
  </si>
  <si>
    <t>http://www.cornelsen.de</t>
  </si>
  <si>
    <t>Corwin Press</t>
  </si>
  <si>
    <t>CORWINPRESS</t>
  </si>
  <si>
    <t>978-0-7619, 978-1-4129</t>
  </si>
  <si>
    <t>https://us.corwin.com/</t>
  </si>
  <si>
    <t>Council for British Archeology</t>
  </si>
  <si>
    <t>COUNCILFORBRITISHARCHEOLOGY</t>
  </si>
  <si>
    <t>http://www.britarch.ac.uk/books/rr</t>
  </si>
  <si>
    <t>Council for British Research in the Levant (CBRL) Publishing</t>
  </si>
  <si>
    <t>COUNCILFORBRITISHRESEARCHINTHELEVANT(CBRL)PUBLISHING</t>
  </si>
  <si>
    <t>http://www.cbrl.org.uk/</t>
  </si>
  <si>
    <t>Council for Social and Economic Studies</t>
  </si>
  <si>
    <t>COUNCILFORSOCIALANDECONOMICSTUDIES</t>
  </si>
  <si>
    <t>Council for the Development of Social Science Research in Africa (CODESIRA)</t>
  </si>
  <si>
    <t>COUNCILFORTHEDEVELOPMENTOFSOCIALSCIENCERESEARCHINAFRICA(CODESIRA)</t>
  </si>
  <si>
    <t>Senegal</t>
  </si>
  <si>
    <t>https://codesria.org/</t>
  </si>
  <si>
    <t>Council of Europe Publishing</t>
  </si>
  <si>
    <t>COUNCILOFEUROPEPUBLISHING</t>
  </si>
  <si>
    <t>978-92-871</t>
  </si>
  <si>
    <t>http://book.coe.int/EN/</t>
  </si>
  <si>
    <t>Council of scientific &amp; industrial research</t>
  </si>
  <si>
    <t>COUNCILOFSCIENTIFIC&amp;INDUSTRIALRESEARCH</t>
  </si>
  <si>
    <t>Council of the Society of Hellenic Studies</t>
  </si>
  <si>
    <t>COUNCILOFTHESOCIETYOFHELLENICSTUDIES</t>
  </si>
  <si>
    <t>Counterpoint</t>
  </si>
  <si>
    <t>COUNTERPOINT</t>
  </si>
  <si>
    <t>http://www.counterpointpress.com</t>
  </si>
  <si>
    <t>Counterpress</t>
  </si>
  <si>
    <t>COUNTERPRESS</t>
  </si>
  <si>
    <t>978-1-910761</t>
  </si>
  <si>
    <t>http://counterpress.org.uk/about/</t>
  </si>
  <si>
    <t>Coxmoor Publishing Company</t>
  </si>
  <si>
    <t>COXMOORPUBLISHINGCOMPANY</t>
  </si>
  <si>
    <t>http://www.coxmoor.com/</t>
  </si>
  <si>
    <t>CQ Press</t>
  </si>
  <si>
    <t>CQPRESS</t>
  </si>
  <si>
    <t>http://www.cqpress.com/gethome.asp</t>
  </si>
  <si>
    <t>CRCPRESS</t>
  </si>
  <si>
    <t>978-0-415, 978-0-8493, 978-1-003, 978-1-4200</t>
  </si>
  <si>
    <t>Panepistimiakes Ekdoseis Kritis</t>
  </si>
  <si>
    <t>Crete University Press</t>
  </si>
  <si>
    <t>PANEPISTIMIAKESEKDOSEISKRITIS</t>
  </si>
  <si>
    <t>CRETEUNIVERSITYPRESS</t>
  </si>
  <si>
    <t>978-960-524</t>
  </si>
  <si>
    <t>http://www.cup.gr/</t>
  </si>
  <si>
    <t>Croatian Society for Communications, Computing, Electronics, Measurement and Control</t>
  </si>
  <si>
    <t>CROATIANSOCIETYFORCOMMUNICATIONS,COMPUTING,ELECTRONICS,MEASUREMENTANDCONTROL</t>
  </si>
  <si>
    <t>978-953-6037</t>
  </si>
  <si>
    <t>http://www.korema.hr/index.html</t>
  </si>
  <si>
    <t>CrossAsia-eBooks</t>
  </si>
  <si>
    <t>CROSSASIA-EBOOKS</t>
  </si>
  <si>
    <t>978-3-946742</t>
  </si>
  <si>
    <t>http://crossasia-books.ub.uni-heidelberg.de/xasia/about_us/profile</t>
  </si>
  <si>
    <t>Crossway Academic</t>
  </si>
  <si>
    <t>CROSSWAYACADEMIC</t>
  </si>
  <si>
    <t>http://www.crossway.org/contact/academic-resources/</t>
  </si>
  <si>
    <t>CSIRO Publishing</t>
  </si>
  <si>
    <t>CSIROPUBLISHING</t>
  </si>
  <si>
    <t>978-0-643</t>
  </si>
  <si>
    <t>https://www.publish.csiro.au/</t>
  </si>
  <si>
    <t>CSLI Publications</t>
  </si>
  <si>
    <t>CSLIPUBLICATIONS</t>
  </si>
  <si>
    <t>978-157586</t>
  </si>
  <si>
    <t>http://csli-publications.stanford.edu/</t>
  </si>
  <si>
    <t>CSPG Memoirs</t>
  </si>
  <si>
    <t>CSPGMEMOIRS</t>
  </si>
  <si>
    <t>978-0-9869425</t>
  </si>
  <si>
    <t>http://www.cspg.org</t>
  </si>
  <si>
    <t>CSREA Press</t>
  </si>
  <si>
    <t>CSREAPRESS</t>
  </si>
  <si>
    <t>978-1-60132, 978-1-932415</t>
  </si>
  <si>
    <t>http://fano.ics.uci.edu/cites/Organization/CSREA-Press.html</t>
  </si>
  <si>
    <t>Cultural Centre University of Malaya</t>
  </si>
  <si>
    <t>CULTURALCENTREUNIVERSITYOFMALAYA</t>
  </si>
  <si>
    <t>978-967-0380</t>
  </si>
  <si>
    <t>Malaysia</t>
  </si>
  <si>
    <t>http://cultural.um.edu.my/</t>
  </si>
  <si>
    <t>Cultural Centre, University of Malaya</t>
  </si>
  <si>
    <t>CULTURALCENTRE,UNIVERSITYOFMALAYA</t>
  </si>
  <si>
    <t>978-967</t>
  </si>
  <si>
    <t>http://www.um.edu.my/cultural/</t>
  </si>
  <si>
    <t>Cumberland Academic Press</t>
  </si>
  <si>
    <t>CUMBERLANDACADEMICPRESS</t>
  </si>
  <si>
    <t>Cumberland and Westmorland Antiquarian and Archaeological Society</t>
  </si>
  <si>
    <t>CUMBERLANDANDWESTMORLANDANTIQUARIANANDARCHAEOLOGICALSOCIETY</t>
  </si>
  <si>
    <t>curach bhĂˇn publications - Wissenschaft &amp; Kunst</t>
  </si>
  <si>
    <t>CURACHBHĂˇNPUBLICATIONS-WISSENSCHAFT&amp;KUNST</t>
  </si>
  <si>
    <t>978-3-942002</t>
  </si>
  <si>
    <t>http://www.curach-bhan.com/</t>
  </si>
  <si>
    <t>Curran Associates, Inc.</t>
  </si>
  <si>
    <t>CURRANASSOCIATES,INC.</t>
  </si>
  <si>
    <t>978-1-5108</t>
  </si>
  <si>
    <t>http://www.proceedings.com/</t>
  </si>
  <si>
    <t>CUVILLIERVERLAG</t>
  </si>
  <si>
    <t>http://www.cuvillier.de</t>
  </si>
  <si>
    <t>Cyprus University of Technology</t>
  </si>
  <si>
    <t>CYPRUSUNIVERSITYOFTECHNOLOGY</t>
  </si>
  <si>
    <t>978-9963-697</t>
  </si>
  <si>
    <t>http://www.cut.ac.cy/?languageId=2</t>
  </si>
  <si>
    <t>Czech Concrete Society</t>
  </si>
  <si>
    <t>CZECHCONCRETESOCIETY</t>
  </si>
  <si>
    <t>http://www.cbsbeton.eu/en/about-cbs/</t>
  </si>
  <si>
    <t>Czech Language Institute ASCR</t>
  </si>
  <si>
    <t>CZECHLANGUAGEINSTITUTEASCR</t>
  </si>
  <si>
    <t>D. Reidel Publishing Group</t>
  </si>
  <si>
    <t>D.REIDELPUBLISHINGGROUP</t>
  </si>
  <si>
    <t>978-9-02770</t>
  </si>
  <si>
    <t>D.F. Cheshire</t>
  </si>
  <si>
    <t>D.F.CHESHIRE</t>
  </si>
  <si>
    <t>Dafolo</t>
  </si>
  <si>
    <t>DAFOLO</t>
  </si>
  <si>
    <t>978-87-716</t>
  </si>
  <si>
    <t>https://dafolo.dk/boeger-og-e-boeger.aspx</t>
  </si>
  <si>
    <t>Dafolo Forlag</t>
  </si>
  <si>
    <t>DAFOLOFORLAG</t>
  </si>
  <si>
    <t>978-87-7281</t>
  </si>
  <si>
    <t>https://dafolo.dk/</t>
  </si>
  <si>
    <t>Daidalos</t>
  </si>
  <si>
    <t>DAIDALOS</t>
  </si>
  <si>
    <t>978-91-7173</t>
  </si>
  <si>
    <t>http://www.daidalos.se/</t>
  </si>
  <si>
    <t>Dalian University of Technology Press</t>
  </si>
  <si>
    <t>DALIANUNIVERSITYOFTECHNOLOGYPRESS</t>
  </si>
  <si>
    <t>http://www.dlut.edu.cn/en/index.shtml</t>
  </si>
  <si>
    <t>Dalkey Archive Press</t>
  </si>
  <si>
    <t>DALKEYARCHIVEPRESS</t>
  </si>
  <si>
    <t>http://www.dalkeyarchive.com/</t>
  </si>
  <si>
    <t>Danmarks PĂ¦dagogiske Universitets Forlag</t>
  </si>
  <si>
    <t>DANMARKSPĂ¦DAGOGISKEUNIVERSITETSFORLAG</t>
  </si>
  <si>
    <t>978-87-7684</t>
  </si>
  <si>
    <t>http://www.dpu.dk/forlag</t>
  </si>
  <si>
    <t>Danmarks Tekniske Universitet, DTU</t>
  </si>
  <si>
    <t>DANMARKSTEKNISKEUNIVERSITET,DTU</t>
  </si>
  <si>
    <t>http://www.indoorair2008.org/</t>
  </si>
  <si>
    <t>Dansk Psykologisk Forlag</t>
  </si>
  <si>
    <t>DANSKPSYKOLOGISKFORLAG</t>
  </si>
  <si>
    <t>http://www.dpf.dk</t>
  </si>
  <si>
    <t>Dansk TandlĂ¦geforening</t>
  </si>
  <si>
    <t>DANSKTANDLĂ¦GEFORENING</t>
  </si>
  <si>
    <t>DansklĂ¦rerforeningen</t>
  </si>
  <si>
    <t>DANSKLĂ¦RERFORENINGEN</t>
  </si>
  <si>
    <t>978-87-7704</t>
  </si>
  <si>
    <t>http://www.dansklf.dk/</t>
  </si>
  <si>
    <t>Dar Al-Kitab Al-Masri</t>
  </si>
  <si>
    <t>DARAL-KITABAL-MASRI</t>
  </si>
  <si>
    <t>978-977-238</t>
  </si>
  <si>
    <t>http://www.daralkitabalmasri.com</t>
  </si>
  <si>
    <t>Dar al-Kotob al-Ilmiyah</t>
  </si>
  <si>
    <t>DARAL-KOTOBAL-ILMIYAH</t>
  </si>
  <si>
    <t>978-2-7451</t>
  </si>
  <si>
    <t>http://www.al-ilmiyah.com</t>
  </si>
  <si>
    <t>Dark Night Press</t>
  </si>
  <si>
    <t>DARKNIGHTPRESS</t>
  </si>
  <si>
    <t>Dartmouth College Press, UPNE</t>
  </si>
  <si>
    <t>DARTMOUTHCOLLEGEPRESS,UPNE</t>
  </si>
  <si>
    <t>http://www.upne.com/dartmouth.html</t>
  </si>
  <si>
    <t>DAT os</t>
  </si>
  <si>
    <t>DATOS</t>
  </si>
  <si>
    <t>978-82-90625</t>
  </si>
  <si>
    <t>http://www.dat.net/DAT.html</t>
  </si>
  <si>
    <t>David Publishing Company</t>
  </si>
  <si>
    <t>DAVIDPUBLISHINGCOMPANY</t>
  </si>
  <si>
    <t>978-1-934502</t>
  </si>
  <si>
    <t>Davvi Girji</t>
  </si>
  <si>
    <t>DAVVIGIRJI</t>
  </si>
  <si>
    <t>978-82-7374</t>
  </si>
  <si>
    <t>http://www.davvi.no</t>
  </si>
  <si>
    <t>de boeck duculot</t>
  </si>
  <si>
    <t>DEBOECKDUCULOT</t>
  </si>
  <si>
    <t>http://www.deboeck.com/</t>
  </si>
  <si>
    <t>Duculot</t>
  </si>
  <si>
    <t>De Boeck supĂ©rieur</t>
  </si>
  <si>
    <t>DUCULOT</t>
  </si>
  <si>
    <t>DEBOECKSUPĂ©RIEUR</t>
  </si>
  <si>
    <t>978-2-8011, 978-2-8073</t>
  </si>
  <si>
    <t>http://superieur.deboeck.com/</t>
  </si>
  <si>
    <t>De Facto - De Facto - Kunnskapssenter for fagorganiserte</t>
  </si>
  <si>
    <t>DEFACTO-DEFACTO-KUNNSKAPSSENTERFORFAGORGANISERTE</t>
  </si>
  <si>
    <t>978-82-7999</t>
  </si>
  <si>
    <t>http://www.de-facto.no/</t>
  </si>
  <si>
    <t>De Forente Nasjoner</t>
  </si>
  <si>
    <t>DEFORENTENASJONER</t>
  </si>
  <si>
    <t>http://www.un.org</t>
  </si>
  <si>
    <t>De Gruyter Mouton</t>
  </si>
  <si>
    <t>DEGRUYTERMOUTON</t>
  </si>
  <si>
    <t>978-0-89925</t>
  </si>
  <si>
    <t>https://www.degruyter.com/page/degruyter-mouton</t>
  </si>
  <si>
    <t>De Gruyter Open</t>
  </si>
  <si>
    <t>DEGRUYTEROPEN</t>
  </si>
  <si>
    <t>978-83-7656</t>
  </si>
  <si>
    <t>http://www.stm-publishing.com/de-gruyter-launches-sciendo/</t>
  </si>
  <si>
    <t>De Gruyter Saur</t>
  </si>
  <si>
    <t>DEGRUYTERSAUR</t>
  </si>
  <si>
    <t>978-3-7940</t>
  </si>
  <si>
    <t>https://www.degruyter.com/page/degruyter-saur</t>
  </si>
  <si>
    <t>De Luca</t>
  </si>
  <si>
    <t>DELUCA</t>
  </si>
  <si>
    <t>978-88-8016</t>
  </si>
  <si>
    <t>http://www.delucaeditori.com/</t>
  </si>
  <si>
    <t>De Luca Editori DArte</t>
  </si>
  <si>
    <t>DELUCAEDITORIDARTE</t>
  </si>
  <si>
    <t>de Sitter Publications</t>
  </si>
  <si>
    <t>DESITTERPUBLICATIONS</t>
  </si>
  <si>
    <t>978-0-9698707</t>
  </si>
  <si>
    <t>http://www.desitterpublications.com/</t>
  </si>
  <si>
    <t>Deborah Charles Publications</t>
  </si>
  <si>
    <t>DEBORAHCHARLESPUBLICATIONS</t>
  </si>
  <si>
    <t>http://www.legaltheory.demon.co.uk/</t>
  </si>
  <si>
    <t>Dechema</t>
  </si>
  <si>
    <t>DECHEMA</t>
  </si>
  <si>
    <t>http://kwi.dechema.de/</t>
  </si>
  <si>
    <t>Deep Foundations Institute (DFI)</t>
  </si>
  <si>
    <t>DEEPFOUNDATIONSINSTITUTE(DFI)</t>
  </si>
  <si>
    <t>978-0-976322</t>
  </si>
  <si>
    <t>http://www.dfi.org/publications.asp</t>
  </si>
  <si>
    <t>Degerler Egitimi Merkezi / Centre for Values Education</t>
  </si>
  <si>
    <t>DEGERLEREGITIMIMERKEZI/CENTREFORVALUESEDUCATION</t>
  </si>
  <si>
    <t>978-975-978</t>
  </si>
  <si>
    <t>http://www.degerleregitimi.org/duyurular.php?haber_id=85</t>
  </si>
  <si>
    <t>Delft University Press</t>
  </si>
  <si>
    <t>DELFTUNIVERSITYPRESS</t>
  </si>
  <si>
    <t>978-90-407</t>
  </si>
  <si>
    <t>https://www.iospress.com/</t>
  </si>
  <si>
    <t>DELMARCENGAGELEARNING</t>
  </si>
  <si>
    <t>http://www.delmarlearning.com/about/index.aspx</t>
  </si>
  <si>
    <t>Demeter Press</t>
  </si>
  <si>
    <t>DEMETERPRESS</t>
  </si>
  <si>
    <t>http://www.demeterpress.org</t>
  </si>
  <si>
    <t>Demos. Centre for Democracy and Human Rights Studies</t>
  </si>
  <si>
    <t>DEMOS.CENTREFORDEMOCRACYANDHUMANRIGHTSSTUDIES</t>
  </si>
  <si>
    <t>979-98029</t>
  </si>
  <si>
    <t>Biologisk institutt</t>
  </si>
  <si>
    <t>Department of Biology</t>
  </si>
  <si>
    <t>BIOLOGISKINSTITUTT</t>
  </si>
  <si>
    <t>DEPARTMENTOFBIOLOGY</t>
  </si>
  <si>
    <t>http://biologi.uio.no/</t>
  </si>
  <si>
    <t>Department of Computer Science, National University of Ireland Maynooth</t>
  </si>
  <si>
    <t>DEPARTMENTOFCOMPUTERSCIENCE,NATIONALUNIVERSITYOFIRELANDMAYNOOTH</t>
  </si>
  <si>
    <t>http://www.cs.nuim.ie/imvip2007/</t>
  </si>
  <si>
    <t>Department of Drama, Queen Margaret University College</t>
  </si>
  <si>
    <t>DEPARTMENTOFDRAMA,QUEENMARGARETUNIVERSITYCOLLEGE</t>
  </si>
  <si>
    <t>Department of English, Bowling Green State University</t>
  </si>
  <si>
    <t>DEPARTMENTOFENGLISH,BOWLINGGREENSTATEUNIVERSITY</t>
  </si>
  <si>
    <t>Department of English, North Carolina State University</t>
  </si>
  <si>
    <t>DEPARTMENTOFENGLISH,NORTHCAROLINASTATEUNIVERSITY</t>
  </si>
  <si>
    <t>Department of English, University of Leicester</t>
  </si>
  <si>
    <t>DEPARTMENTOFENGLISH,UNIVERSITYOFLEICESTER</t>
  </si>
  <si>
    <t>Department of English, University of New Brunswick</t>
  </si>
  <si>
    <t>DEPARTMENTOFENGLISH,UNIVERSITYOFNEWBRUNSWICK</t>
  </si>
  <si>
    <t>http://www.unbf.ca/arts/english/</t>
  </si>
  <si>
    <t>Department of English, Virginia Commonwealth University</t>
  </si>
  <si>
    <t>DEPARTMENTOFENGLISH,VIRGINIACOMMONWEALTHUNIVERSITY</t>
  </si>
  <si>
    <t>Department of Ethnomusicology</t>
  </si>
  <si>
    <t>DEPARTMENTOFETHNOMUSICOLOGY</t>
  </si>
  <si>
    <t>Geografisk institutt</t>
  </si>
  <si>
    <t>Department of Geography, Norwegian University of Science and Technology</t>
  </si>
  <si>
    <t>GEOGRAFISKINSTITUTT</t>
  </si>
  <si>
    <t>DEPARTMENTOFGEOGRAPHY,NORWEGIANUNIVERSITYOFSCIENCEANDTECHNOLOGY</t>
  </si>
  <si>
    <t>http://www.ntnu.no/geografi</t>
  </si>
  <si>
    <t>Department of Literature and Philosophy, Georgia Southern University</t>
  </si>
  <si>
    <t>DEPARTMENTOFLITERATUREANDPHILOSOPHY,GEORGIASOUTHERNUNIVERSITY</t>
  </si>
  <si>
    <t>Department of Mathematics</t>
  </si>
  <si>
    <t>DEPARTMENTOFMATHEMATICS</t>
  </si>
  <si>
    <t>Department of Modern Languages, Kansas State University</t>
  </si>
  <si>
    <t>DEPARTMENTOFMODERNLANGUAGES,KANSASSTATEUNIVERSITY</t>
  </si>
  <si>
    <t>Department of Sports Medicine, Uludag University</t>
  </si>
  <si>
    <t>DEPARTMENTOFSPORTSMEDICINE,ULUDAGUNIVERSITY</t>
  </si>
  <si>
    <t>Dept. of Educational Sciences</t>
  </si>
  <si>
    <t>DEPT.OFEDUCATIONALSCIENCES</t>
  </si>
  <si>
    <t>Cyprus</t>
  </si>
  <si>
    <t>http://www.ucy.ac.cy/sse/index.html</t>
  </si>
  <si>
    <t>Dept. of English Language, University of Lodz</t>
  </si>
  <si>
    <t>DEPT.OFENGLISHLANGUAGE,UNIVERSITYOFLODZ</t>
  </si>
  <si>
    <t>Dept. of English,  Sonoma California State College</t>
  </si>
  <si>
    <t>DEPT.OFENGLISH,SONOMACALIFORNIASTATECOLLEGE</t>
  </si>
  <si>
    <t>Dept. of Languages and Literature, Eastern New Mexico University</t>
  </si>
  <si>
    <t>DEPT.OFLANGUAGESANDLITERATURE,EASTERNNEWMEXICOUNIVERSITY</t>
  </si>
  <si>
    <t>Design Research Society</t>
  </si>
  <si>
    <t>DESIGNRESEARCHSOCIETY</t>
  </si>
  <si>
    <t>978-1-912294, 978-6165515</t>
  </si>
  <si>
    <t>https://www.designresearchsociety.org/cpages/home</t>
  </si>
  <si>
    <t>Det ArnamagnĂ¦anske Institut</t>
  </si>
  <si>
    <t>DETARNAMAGNĂ¦ANSKEINSTITUT</t>
  </si>
  <si>
    <t>978-87-7001</t>
  </si>
  <si>
    <t>http://www.hum.ku.dk/ami/index.html</t>
  </si>
  <si>
    <t>Det kongelige Nordiske Oldskriftselskab,  Nationalmuseet</t>
  </si>
  <si>
    <t>DETKONGELIGENORDISKEOLDSKRIFTSELSKAB,NATIONALMUSEET</t>
  </si>
  <si>
    <t>http://scholarly-societies.org/history/1825knos.html</t>
  </si>
  <si>
    <t>Det Kongelige Norske Videnskabers Selskab</t>
  </si>
  <si>
    <t>DETKONGELIGENORSKEVIDENSKABERSSELSKAB</t>
  </si>
  <si>
    <t>http://www.dknvs.no/dknvs/publikasjoner/</t>
  </si>
  <si>
    <t>Det norske medicinske Selskab</t>
  </si>
  <si>
    <t>DETNORSKEMEDICINSKESELSKAB</t>
  </si>
  <si>
    <t>Det Norske Samlaget</t>
  </si>
  <si>
    <t>DETNORSKESAMLAGET</t>
  </si>
  <si>
    <t>978-82-521</t>
  </si>
  <si>
    <t>http://www.samlaget.no/</t>
  </si>
  <si>
    <t>Det norske sprĂĄk- og litteraturselskap</t>
  </si>
  <si>
    <t>DETNORSKESPRĂĄK-OGLITTERATURSELSKAP</t>
  </si>
  <si>
    <t>https://www.bokselskap.no/hjelp_om/nsl</t>
  </si>
  <si>
    <t>Det Norske Videnskaps-Akademi</t>
  </si>
  <si>
    <t>DETNORSKEVIDENSKAPS-AKADEMI</t>
  </si>
  <si>
    <t>978-82-90888</t>
  </si>
  <si>
    <t>http://www.dnva.no/</t>
  </si>
  <si>
    <t>Deutsche Mathematiker-Vereinigung</t>
  </si>
  <si>
    <t>DEUTSCHEMATHEMATIKER-VEREINIGUNG</t>
  </si>
  <si>
    <t>Deutsche Verlagsanstalt</t>
  </si>
  <si>
    <t>DEUTSCHEVERLAGSANSTALT</t>
  </si>
  <si>
    <t>http://www.dva.de</t>
  </si>
  <si>
    <t>Deutscher Kunstverlag</t>
  </si>
  <si>
    <t>DEUTSCHERKUNSTVERLAG</t>
  </si>
  <si>
    <t>http://www.dt-kunstverlag-berlin.de/dkv/index.php</t>
  </si>
  <si>
    <t>Deutscher Taschenbuch Verlag</t>
  </si>
  <si>
    <t>DEUTSCHERTASCHENBUCHVERLAG</t>
  </si>
  <si>
    <t>978-3-423</t>
  </si>
  <si>
    <t>http://www.dtv.de/dtv.cfm</t>
  </si>
  <si>
    <t>Deutscher UniversitĂ¤ts-Verlag</t>
  </si>
  <si>
    <t>DEUTSCHERUNIVERSITĂ¤TS-VERLAG</t>
  </si>
  <si>
    <t>http://www.duv.de</t>
  </si>
  <si>
    <t>Deutsches ArchĂ¤ologisches Institut</t>
  </si>
  <si>
    <t>DEUTSCHESARCHĂ¤OLOGISCHESINSTITUT</t>
  </si>
  <si>
    <t>http://www.dainst.org/abteilung.php?id=268</t>
  </si>
  <si>
    <t>DGLR-Bericht</t>
  </si>
  <si>
    <t>DGLR-BERICHT</t>
  </si>
  <si>
    <t>http://www.dglr.de</t>
  </si>
  <si>
    <t>Dharma Drum Publishing Corp.</t>
  </si>
  <si>
    <t>DHARMADRUMPUBLISHINGCORP.</t>
  </si>
  <si>
    <t>http://www.ddc.com.tw/</t>
  </si>
  <si>
    <t>Diabetes in America</t>
  </si>
  <si>
    <t>DIABETESINAMERICA</t>
  </si>
  <si>
    <t>978-0160454</t>
  </si>
  <si>
    <t>https://www.niddk.nih.gov/about-niddk/strategic-plans-reports/Pages/diabetes-america-3rd-edition.aspx</t>
  </si>
  <si>
    <t>Diakonhjemmet sykehus</t>
  </si>
  <si>
    <t>Diakonhjemmet Hospital</t>
  </si>
  <si>
    <t>DIAKONHJEMMETSYKEHUS</t>
  </si>
  <si>
    <t>DIAKONHJEMMETHOSPITAL</t>
  </si>
  <si>
    <t>https://diakonhjemmetsykehus.no/</t>
  </si>
  <si>
    <t>Dialogos FĂ¶rlag</t>
  </si>
  <si>
    <t>DIALOGOSFĂ¶RLAG</t>
  </si>
  <si>
    <t>http://www.dialogosforlag.se/version2/index.html</t>
  </si>
  <si>
    <t>Diamond Congress</t>
  </si>
  <si>
    <t>DIAMONDCONGRESS</t>
  </si>
  <si>
    <t>978-615-5270</t>
  </si>
  <si>
    <t>https://www.diamond-congress.hu/en/index.html</t>
  </si>
  <si>
    <t>Diamond Congress Ltd.</t>
  </si>
  <si>
    <t>DIAMONDCONGRESSLTD.</t>
  </si>
  <si>
    <t>978-615-527</t>
  </si>
  <si>
    <t>http://www.diamond-congress.hu/en/index.html</t>
  </si>
  <si>
    <t>Diamond Scientific Publishing</t>
  </si>
  <si>
    <t>DIAMONDSCIENTIFICPUBLISHING</t>
  </si>
  <si>
    <t>978-609-485</t>
  </si>
  <si>
    <t>Lithuania</t>
  </si>
  <si>
    <t>https://www.dpublication.com/</t>
  </si>
  <si>
    <t>Diaphanes Verlag</t>
  </si>
  <si>
    <t>DIAPHANESVERLAG</t>
  </si>
  <si>
    <t>http://www.diaphanes.de</t>
  </si>
  <si>
    <t>Diavlos</t>
  </si>
  <si>
    <t>DIAVLOS</t>
  </si>
  <si>
    <t>978-960-531</t>
  </si>
  <si>
    <t>http://www.diavlos-books.gr/</t>
  </si>
  <si>
    <t>Didaktika Norsk Forlag</t>
  </si>
  <si>
    <t>DIDAKTIKANORSKFORLAG</t>
  </si>
  <si>
    <t>http://www.didakta.no</t>
  </si>
  <si>
    <t>Didier Erudition</t>
  </si>
  <si>
    <t>DIDIERERUDITION</t>
  </si>
  <si>
    <t>Didymos-Verlag</t>
  </si>
  <si>
    <t>DIDYMOS-VERLAG</t>
  </si>
  <si>
    <t>http://www.didymos-verlag.de</t>
  </si>
  <si>
    <t>Die Ă–sterreichische Computer Gesellschaft</t>
  </si>
  <si>
    <t>DIEĂ–STERREICHISCHECOMPUTERGESELLSCHAFT</t>
  </si>
  <si>
    <t>http://www.ocg.at/de/%C3%BCber-ocg</t>
  </si>
  <si>
    <t>Dietrich Reimer Verlag</t>
  </si>
  <si>
    <t>DIETRICHREIMERVERLAG</t>
  </si>
  <si>
    <t>http://www.reimer-mann-verlag.de/reimer/index.php</t>
  </si>
  <si>
    <t>Dignity Press</t>
  </si>
  <si>
    <t>DIGNITYPRESS</t>
  </si>
  <si>
    <t>978-1-937570</t>
  </si>
  <si>
    <t>http://dignitypress.org</t>
  </si>
  <si>
    <t>Dinamo Forlag</t>
  </si>
  <si>
    <t>Dinamo Publishing</t>
  </si>
  <si>
    <t>DINAMOFORLAG</t>
  </si>
  <si>
    <t>DINAMOPUBLISHING</t>
  </si>
  <si>
    <t>978-82-8071</t>
  </si>
  <si>
    <t>http://www.dinamoforlag.no</t>
  </si>
  <si>
    <t>Dipartimento di Musica e Spettacolo</t>
  </si>
  <si>
    <t>DIPARTIMENTODIMUSICAESPETTACOLO</t>
  </si>
  <si>
    <t>http://www.muspe.unibo.it/</t>
  </si>
  <si>
    <t>Fiskeridirektoratet</t>
  </si>
  <si>
    <t>Directorate of Fisheries</t>
  </si>
  <si>
    <t>FISKERIDIREKTORATET</t>
  </si>
  <si>
    <t>DIRECTORATEOFFISHERIES</t>
  </si>
  <si>
    <t>https://www.fiskeridir.no/</t>
  </si>
  <si>
    <t>DJĂF Forlag</t>
  </si>
  <si>
    <t>DJĂFFORLAG</t>
  </si>
  <si>
    <t>978-87-574</t>
  </si>
  <si>
    <t>http://www.djoef-forlag.dk/</t>
  </si>
  <si>
    <t>DKMKA</t>
  </si>
  <si>
    <t>http://www.valasztaskutatas.hu/</t>
  </si>
  <si>
    <t>DKV  - Deutscher KĂ¤lte- und Klimatechnischer Verein</t>
  </si>
  <si>
    <t>DKV-DEUTSCHERKĂ¤LTE-UNDKLIMATECHNISCHERVEREIN</t>
  </si>
  <si>
    <t>http://www.dkv.org/</t>
  </si>
  <si>
    <t>Dmitrij Bulanin</t>
  </si>
  <si>
    <t>DMITRIJBULANIN</t>
  </si>
  <si>
    <t>978-5-86007</t>
  </si>
  <si>
    <t>http://www.dbulanin.ru</t>
  </si>
  <si>
    <t>Dmitriy Pozharskiy University</t>
  </si>
  <si>
    <t>DMITRIYPOZHARSKIYUNIVERSITY</t>
  </si>
  <si>
    <t>http://publisher.usdp.ru/</t>
  </si>
  <si>
    <t>DOBU-Verlag</t>
  </si>
  <si>
    <t>DOBU-VERLAG</t>
  </si>
  <si>
    <t>http://www.dobu-verlag.de/</t>
  </si>
  <si>
    <t>Dolbegae Publishers</t>
  </si>
  <si>
    <t>DOLBEGAEPUBLISHERS</t>
  </si>
  <si>
    <t>http://www.dolbegae.co.kr/home/</t>
  </si>
  <si>
    <t>Dom stampe DD</t>
  </si>
  <si>
    <t>DOMSTAMPEDD</t>
  </si>
  <si>
    <t>978-9958</t>
  </si>
  <si>
    <t>Bosnia and Herzegovina</t>
  </si>
  <si>
    <t>http://domstamp@bih.net.ba</t>
  </si>
  <si>
    <t>Dominican Fathers Province of St. Joseph</t>
  </si>
  <si>
    <t>DOMINICANFATHERSPROVINCEOFST.JOSEPH</t>
  </si>
  <si>
    <t>D'PlĂˇcido Editoria</t>
  </si>
  <si>
    <t>D'PLĂˇCIDOEDITORIA</t>
  </si>
  <si>
    <t>978-85-67020</t>
  </si>
  <si>
    <t>http://www.livrariadplacido.com.br/d-placido-editora-ct-27-322570.htm</t>
  </si>
  <si>
    <t>Dr. A. J. Denkena Verlag</t>
  </si>
  <si>
    <t>DR.A.J.DENKENAVERLAG</t>
  </si>
  <si>
    <t>http://www.denkena-verlag.de/</t>
  </si>
  <si>
    <t>Dr. Pascal Sieber &amp; Partners AG</t>
  </si>
  <si>
    <t>DR.PASCALSIEBER&amp;PARTNERSAG</t>
  </si>
  <si>
    <t>Dreyer Forlag A/S</t>
  </si>
  <si>
    <t>DREYERFORLAGA/S</t>
  </si>
  <si>
    <t>https://www.dreyersforlag.no/</t>
  </si>
  <si>
    <t>DRUID society</t>
  </si>
  <si>
    <t>DRUIDSOCIETY</t>
  </si>
  <si>
    <t>http://www.druid.dk/</t>
  </si>
  <si>
    <t>Drukarnia Cyfrowa - Poligrafia Malopolska</t>
  </si>
  <si>
    <t>DRUKARNIACYFROWA-POLIGRAFIAMALOPOLSKA</t>
  </si>
  <si>
    <t>http://www.poligrafia.malopolska.pl</t>
  </si>
  <si>
    <t>DSM Technical Publications</t>
  </si>
  <si>
    <t>DSMTECHNICALPUBLICATIONS</t>
  </si>
  <si>
    <t>http://www.dsmgroup.co.uk/</t>
  </si>
  <si>
    <t>DTP Publishing</t>
  </si>
  <si>
    <t>DTPPUBLISHING</t>
  </si>
  <si>
    <t>http://www.dtppublishing.com/</t>
  </si>
  <si>
    <t>Duckworth</t>
  </si>
  <si>
    <t>DUCKWORTH</t>
  </si>
  <si>
    <t>978-0-7156</t>
  </si>
  <si>
    <t>http://www.ducknet.co.uk/</t>
  </si>
  <si>
    <t>Duke University Press</t>
  </si>
  <si>
    <t>DUKEUNIVERSITYPRESS</t>
  </si>
  <si>
    <t>978-0-8223</t>
  </si>
  <si>
    <t>http://www.dukeupress.edu/</t>
  </si>
  <si>
    <t>Duncker &amp; Humblot</t>
  </si>
  <si>
    <t>DUNCKER&amp;HUMBLOT</t>
  </si>
  <si>
    <t>978-3-428</t>
  </si>
  <si>
    <t>http://www.duncker-humblot.eu</t>
  </si>
  <si>
    <t>Dundee University Press Ltd</t>
  </si>
  <si>
    <t>DUNDEEUNIVERSITYPRESSLTD</t>
  </si>
  <si>
    <t>http://www.dundee.ac.uk/dup/</t>
  </si>
  <si>
    <t>Dunedin Academic Press</t>
  </si>
  <si>
    <t>DUNEDINACADEMICPRESS</t>
  </si>
  <si>
    <t>http://www.dunedinacademicpress.co.uk</t>
  </si>
  <si>
    <t>Dunod Editeur</t>
  </si>
  <si>
    <t>DUNODEDITEUR</t>
  </si>
  <si>
    <t>978-2-10</t>
  </si>
  <si>
    <t>Duquesne University Press</t>
  </si>
  <si>
    <t>DUQUESNEUNIVERSITYPRESS</t>
  </si>
  <si>
    <t>978-0-8207</t>
  </si>
  <si>
    <t>http://www.dupress.duq.edu/</t>
  </si>
  <si>
    <t>Dykinson</t>
  </si>
  <si>
    <t>DYKINSON</t>
  </si>
  <si>
    <t>http://www.dykinson.es/</t>
  </si>
  <si>
    <t>E &amp; FN Spon</t>
  </si>
  <si>
    <t>E&amp;FNSPON</t>
  </si>
  <si>
    <t>978-0-413</t>
  </si>
  <si>
    <t>https://collection.sciencemuseumgroup.org.uk/people/ap2941/e-f-n-spon-ltd</t>
  </si>
  <si>
    <t>E and D Vision Publishers</t>
  </si>
  <si>
    <t>EANDDVISIONPUBLISHERS</t>
  </si>
  <si>
    <t>Tanzania</t>
  </si>
  <si>
    <t>http://www.edvisionpublishing.co.tz/</t>
  </si>
  <si>
    <t>E&amp;D Vision Publishing</t>
  </si>
  <si>
    <t>E&amp;DVISIONPUBLISHING</t>
  </si>
  <si>
    <t>978-9987-735</t>
  </si>
  <si>
    <t>http://edvisionpublishing.co.tz/</t>
  </si>
  <si>
    <t>E. Schweizerbart'sche Verlagsbuchhandlung</t>
  </si>
  <si>
    <t>E.SCHWEIZERBART'SCHEVERLAGSBUCHHANDLUNG</t>
  </si>
  <si>
    <t>978-3-510</t>
  </si>
  <si>
    <t>E.M.E &amp; InterCommunications s.p.r.l.</t>
  </si>
  <si>
    <t>E.M.E&amp;INTERCOMMUNICATIONSS.P.R.L.</t>
  </si>
  <si>
    <t>http://www.intercommunications.be</t>
  </si>
  <si>
    <t>EA Kopper</t>
  </si>
  <si>
    <t>EAKOPPER</t>
  </si>
  <si>
    <t>EADTU Maastricht</t>
  </si>
  <si>
    <t>EADTUMAASTRICHT</t>
  </si>
  <si>
    <t>978-90-7973</t>
  </si>
  <si>
    <t>https://conference.eadtu.eu/</t>
  </si>
  <si>
    <t>Earthscan</t>
  </si>
  <si>
    <t>EARTHSCAN</t>
  </si>
  <si>
    <t>http://www.earthscan.co.uk/default.asp?sp=&amp;v=1</t>
  </si>
  <si>
    <t>Earthscan Publications Ltd.</t>
  </si>
  <si>
    <t>EARTHSCANPUBLICATIONSLTD.</t>
  </si>
  <si>
    <t>https://www.routledge.com/search?sb=SCES</t>
  </si>
  <si>
    <t>East European Monographs</t>
  </si>
  <si>
    <t>EASTEUROPEANMONOGRAPHS</t>
  </si>
  <si>
    <t>978-0-88033</t>
  </si>
  <si>
    <t>https://cup.columbia.edu/distributed-press/east-european-monographs</t>
  </si>
  <si>
    <t>East-West Books Helsinki</t>
  </si>
  <si>
    <t>EAST-WESTBOOKSHELSINKI</t>
  </si>
  <si>
    <t>http://www.ewbhelsinki.com/</t>
  </si>
  <si>
    <t>Eburon Academic Publishers</t>
  </si>
  <si>
    <t>EBURONACADEMICPUBLISHERS</t>
  </si>
  <si>
    <t>978-90-5972</t>
  </si>
  <si>
    <t>http://www.eburon.nl</t>
  </si>
  <si>
    <t>EB-Verlag Dr. Brandt</t>
  </si>
  <si>
    <t>EB-VERLAGDR.BRANDT</t>
  </si>
  <si>
    <t>978-3-86893</t>
  </si>
  <si>
    <t>https://www.ebv-berlin.de/epages/15494902.sf/de_DE/?ObjectPath=Categories</t>
  </si>
  <si>
    <t>ECMS European Council for Modelling and Simulation</t>
  </si>
  <si>
    <t>ECMSEUROPEANCOUNCILFORMODELLINGANDSIMULATION</t>
  </si>
  <si>
    <t>http://www.scs-europe.net/info/index-a.html</t>
  </si>
  <si>
    <t>Ă‰cole des hautes Ă©tudes commerciales de MontrĂ©al</t>
  </si>
  <si>
    <t>Ă‰COLEDESHAUTESĂ©TUDESCOMMERCIALESDEMONTRĂ©AL</t>
  </si>
  <si>
    <t>Ecole des hautes etudes en sciences</t>
  </si>
  <si>
    <t>ECOLEDESHAUTESETUDESENSCIENCES</t>
  </si>
  <si>
    <t>Ă‰cole Polytechnique FĂ©dĂ©rale de Lausanne</t>
  </si>
  <si>
    <t>Ă‰COLEPOLYTECHNIQUEFĂ©DĂ©RALEDELAUSANNE</t>
  </si>
  <si>
    <t>http://www.epfl.ch/</t>
  </si>
  <si>
    <t>Economica</t>
  </si>
  <si>
    <t>ECONOMICA</t>
  </si>
  <si>
    <t>978-2-7178</t>
  </si>
  <si>
    <t>https://www.economica.fr/</t>
  </si>
  <si>
    <t>ECPR Press</t>
  </si>
  <si>
    <t>ECPRPRESS</t>
  </si>
  <si>
    <t>http://www.ecprnet.eu/ecprpress/</t>
  </si>
  <si>
    <t>EDA Publishing Association</t>
  </si>
  <si>
    <t>EDAPUBLISHINGASSOCIATION</t>
  </si>
  <si>
    <t>http://www.eda-publishing.org/index.html</t>
  </si>
  <si>
    <t>Edge Publishing Group Limited</t>
  </si>
  <si>
    <t>EDGEPUBLISHINGGROUPLIMITED</t>
  </si>
  <si>
    <t>http://www.iapsam.org/</t>
  </si>
  <si>
    <t>Ediciones ClasicĂˇs</t>
  </si>
  <si>
    <t>EDICIONESCLASICĂˇS</t>
  </si>
  <si>
    <t>978-84-7882</t>
  </si>
  <si>
    <t>http://www.edicionesclasicas.com/</t>
  </si>
  <si>
    <t>Ediciones de la Torre</t>
  </si>
  <si>
    <t>EDICIONESDELATORRE</t>
  </si>
  <si>
    <t>http://www.edicionesdelatorre.com</t>
  </si>
  <si>
    <t>Ediciones Doyma</t>
  </si>
  <si>
    <t>EDICIONESDOYMA</t>
  </si>
  <si>
    <t>978-84-7592</t>
  </si>
  <si>
    <t>https://www.elsevier.es/es-revista-offarm-4-articulo-ediciones-doyma-www-doyma-es-13021560</t>
  </si>
  <si>
    <t>Ediciones Isabor</t>
  </si>
  <si>
    <t>EDICIONESISABOR</t>
  </si>
  <si>
    <t>http://www.edicionesisabor.com/</t>
  </si>
  <si>
    <t>Ediciones Sigueme</t>
  </si>
  <si>
    <t>EDICIONESSIGUEME</t>
  </si>
  <si>
    <t>http://www.sigueme.es</t>
  </si>
  <si>
    <t>ediciones TRILCE</t>
  </si>
  <si>
    <t>EDICIONESTRILCE</t>
  </si>
  <si>
    <t>Uruguay</t>
  </si>
  <si>
    <t>http://www.trilce.com.uy/acercadetrilce.html</t>
  </si>
  <si>
    <t>Ediciones UC</t>
  </si>
  <si>
    <t>EDICIONESUC</t>
  </si>
  <si>
    <t>978-956-14</t>
  </si>
  <si>
    <t>https://ediciones.uc.cl/</t>
  </si>
  <si>
    <t>Ediciones uniandes</t>
  </si>
  <si>
    <t>EDICIONESUNIANDES</t>
  </si>
  <si>
    <t>Colombia</t>
  </si>
  <si>
    <t>http://ediciones.uniandes.edu.co/</t>
  </si>
  <si>
    <t>Ediciones Universidad de Navarra SA</t>
  </si>
  <si>
    <t>EDICIONESUNIVERSIDADDENAVARRASA</t>
  </si>
  <si>
    <t>http://www.eunsa.es/</t>
  </si>
  <si>
    <t>Ediciones Universidad de Salamanca</t>
  </si>
  <si>
    <t>EDICIONESUNIVERSIDADDESALAMANCA</t>
  </si>
  <si>
    <t>978-84-1311</t>
  </si>
  <si>
    <t>https://eusal.es/eusal</t>
  </si>
  <si>
    <t>Ediciones Universitarias de Valparaiso (EUV)</t>
  </si>
  <si>
    <t>EDICIONESUNIVERSITARIASDEVALPARAISO(EUV)</t>
  </si>
  <si>
    <t>978-956-17</t>
  </si>
  <si>
    <t>https://euv.cl/</t>
  </si>
  <si>
    <t>Edicions Bellaterra</t>
  </si>
  <si>
    <t>EDICIONSBELLATERRA</t>
  </si>
  <si>
    <t>http://www.ed-bellaterra.com/</t>
  </si>
  <si>
    <t>EdiĂ§Ăµes ASA</t>
  </si>
  <si>
    <t>EDIĂ§ĂµESASA</t>
  </si>
  <si>
    <t>http://www.asa.pt</t>
  </si>
  <si>
    <t>EdiĂ§Ăµes Colibri</t>
  </si>
  <si>
    <t>EDIĂ§ĂµESCOLIBRI</t>
  </si>
  <si>
    <t>978-972-8047</t>
  </si>
  <si>
    <t>http://www.edi-colibri.pt/</t>
  </si>
  <si>
    <t>EdiĂ§Ăµes Cosmos</t>
  </si>
  <si>
    <t>EDIĂ§ĂµESCOSMOS</t>
  </si>
  <si>
    <t>978-972-8081</t>
  </si>
  <si>
    <t>https://www.edicoescosmos.pt/</t>
  </si>
  <si>
    <t>Edicoes pedago</t>
  </si>
  <si>
    <t>EDICOESPEDAGO</t>
  </si>
  <si>
    <t>978-972-8980, 978-972-99357, 978-989-8449, 978-989-8655</t>
  </si>
  <si>
    <t>http://www.edicoespedago.pt/</t>
  </si>
  <si>
    <t>EdiĂ§Ăµes Universidade Fernando Pessoa</t>
  </si>
  <si>
    <t>EDIĂ§ĂµESUNIVERSIDADEFERNANDOPESSOA</t>
  </si>
  <si>
    <t>978-989-643</t>
  </si>
  <si>
    <t>http://edicoes.ufp.pt/</t>
  </si>
  <si>
    <t>EdiĂ§Ăµes UniversitĂˇrias LusĂłfonas</t>
  </si>
  <si>
    <t>EDIĂ§ĂµESUNIVERSITĂˇRIASLUSĂŁFONAS</t>
  </si>
  <si>
    <t>http://edicoes.ulusofona.pt/</t>
  </si>
  <si>
    <t>Edifir - Edizioni Firenze</t>
  </si>
  <si>
    <t>EDIFIR-EDIZIONIFIRENZE</t>
  </si>
  <si>
    <t>978-88-7970</t>
  </si>
  <si>
    <t>http://www.edifir.it/Edifir_Edizioni_Firenze.html</t>
  </si>
  <si>
    <t>Edilivre</t>
  </si>
  <si>
    <t>EDILIVRE</t>
  </si>
  <si>
    <t>978-2-332</t>
  </si>
  <si>
    <t>http://www.edilivre.com</t>
  </si>
  <si>
    <t>EDINBURGHUNIVERSITYPRESS</t>
  </si>
  <si>
    <t>978-0-7486</t>
  </si>
  <si>
    <t>http://www.eup.ed.ac.uk/</t>
  </si>
  <si>
    <t>EdiPUCRS</t>
  </si>
  <si>
    <t>EDIPUCRS</t>
  </si>
  <si>
    <t>978-85-39706</t>
  </si>
  <si>
    <t>http://livrariaedipucrs.pucrs.br/</t>
  </si>
  <si>
    <t>Edipuglia</t>
  </si>
  <si>
    <t>EDIPUGLIA</t>
  </si>
  <si>
    <t>978-88-7228</t>
  </si>
  <si>
    <t>http://edipuglia.it/</t>
  </si>
  <si>
    <t>Edipurcs</t>
  </si>
  <si>
    <t>EDIPURCS</t>
  </si>
  <si>
    <t>http://www.edipucrs.com.br/</t>
  </si>
  <si>
    <t>Edita Publishing Oy</t>
  </si>
  <si>
    <t>EDITAPUBLISHINGOY</t>
  </si>
  <si>
    <t>978-951-37</t>
  </si>
  <si>
    <t>http://www.edita.fi/publishing/english/</t>
  </si>
  <si>
    <t>Edition Diskord</t>
  </si>
  <si>
    <t>EDITIONDISKORD</t>
  </si>
  <si>
    <t>978-3-89295</t>
  </si>
  <si>
    <t>http://www.edition-diskord.de</t>
  </si>
  <si>
    <t>Edition gesowip</t>
  </si>
  <si>
    <t>EDITIONGESOWIP</t>
  </si>
  <si>
    <t>http://www.gesowip.ch/</t>
  </si>
  <si>
    <t>Edition Kirchhof &amp; Franke</t>
  </si>
  <si>
    <t>EDITIONKIRCHHOF&amp;FRANKE</t>
  </si>
  <si>
    <t>978-3-933816</t>
  </si>
  <si>
    <t>http://www.ekf-wissenschaft.de/index.php?id=start</t>
  </si>
  <si>
    <t>edition lumiĂ¨re</t>
  </si>
  <si>
    <t>EDITIONLUMIĂ¨RE</t>
  </si>
  <si>
    <t>978-3-943</t>
  </si>
  <si>
    <t>http://www.editionlumiere.de</t>
  </si>
  <si>
    <t>Edition Sigma</t>
  </si>
  <si>
    <t>EDITIONSIGMA</t>
  </si>
  <si>
    <t>http://www.edition-sigma.de/</t>
  </si>
  <si>
    <t>Edition text+kritik (et+k)</t>
  </si>
  <si>
    <t>EDITIONTEXT+KRITIK(ET+K)</t>
  </si>
  <si>
    <t>978-3-86916, 978-3-88377</t>
  </si>
  <si>
    <t>https://www.etk-muenchen.de/</t>
  </si>
  <si>
    <t>Edition Topoi</t>
  </si>
  <si>
    <t>EDITIONTOPOI</t>
  </si>
  <si>
    <t>978-3-981</t>
  </si>
  <si>
    <t>http://edition-topoi.org</t>
  </si>
  <si>
    <t>Edition vulpes</t>
  </si>
  <si>
    <t>EDITIONVULPES</t>
  </si>
  <si>
    <t>http://www.edition-vulpes.de/</t>
  </si>
  <si>
    <t>editiones scholasticae</t>
  </si>
  <si>
    <t>EDITIONESSCHOLASTICAE</t>
  </si>
  <si>
    <t>978-3-86838</t>
  </si>
  <si>
    <t>http://www.editiones-scholasticae.de/</t>
  </si>
  <si>
    <t>Editions A. Pedone</t>
  </si>
  <si>
    <t>EDITIONSA.PEDONE</t>
  </si>
  <si>
    <t>http://www.pedone.info/</t>
  </si>
  <si>
    <t>Ă‰ditions Albin Michel</t>
  </si>
  <si>
    <t>Ă‰DITIONSALBINMICHEL</t>
  </si>
  <si>
    <t>978-2-226</t>
  </si>
  <si>
    <t>http://www.albin-michel.fr/</t>
  </si>
  <si>
    <t>Editions Alphil. Presse Universitaires Suisses</t>
  </si>
  <si>
    <t>EDITIONSALPHIL.PRESSEUNIVERSITAIRESSUISSES</t>
  </si>
  <si>
    <t>http://www.alphil.ch/</t>
  </si>
  <si>
    <t>Editions Autrement</t>
  </si>
  <si>
    <t>EDITIONSAUTREMENT</t>
  </si>
  <si>
    <t>978-2-7467</t>
  </si>
  <si>
    <t>http://www.autrement.com/</t>
  </si>
  <si>
    <t>Editions Bayard</t>
  </si>
  <si>
    <t>EDITIONSBAYARD</t>
  </si>
  <si>
    <t>http://www.bief.org/?fuseaction=annuaire.editeur&amp;E=9</t>
  </si>
  <si>
    <t>EDITIONSDALLOZ</t>
  </si>
  <si>
    <t>http://www.dalloz.fr/</t>
  </si>
  <si>
    <t>Ă‰ditions David</t>
  </si>
  <si>
    <t>Ă‰DITIONSDAVID</t>
  </si>
  <si>
    <t>http://www.editionsdavid.com/a_propos_de_nous/index.php</t>
  </si>
  <si>
    <t>Ă‰ditions de la Maison des sciences de l'homme</t>
  </si>
  <si>
    <t>Ă‰DITIONSDELAMAISONDESSCIENCESDEL'HOMME</t>
  </si>
  <si>
    <t>http://www.editions-msh.fr/</t>
  </si>
  <si>
    <t>Ă‰ditions de l'Herne</t>
  </si>
  <si>
    <t>Ă‰DITIONSDEL'HERNE</t>
  </si>
  <si>
    <t>978-2-85197</t>
  </si>
  <si>
    <t>http://www.editionsdelherne.com/</t>
  </si>
  <si>
    <t>Ă‰ditions de Linguistique et de PhilologieÂ (ELiPhi)</t>
  </si>
  <si>
    <t>Ă‰DITIONSDELINGUISTIQUEETDEPHILOLOGIEÂ (ELIPHI)</t>
  </si>
  <si>
    <t>978-2-3727</t>
  </si>
  <si>
    <t>https://www.eliphi.fr/#/eliphi/accueil/presentation</t>
  </si>
  <si>
    <t>Ă‰ditions de l'UniversitĂ© Savoie Mont Blanc</t>
  </si>
  <si>
    <t>Ă‰DITIONSDEL'UNIVERSITĂ©SAVOIEMONTBLANC</t>
  </si>
  <si>
    <t>978-2-919732</t>
  </si>
  <si>
    <t>https://www.communaute-univ-grenoble-alpes.fr/editions-de-l-universite-savoie-mont-blanc-638715.htm</t>
  </si>
  <si>
    <t>Editions des Archives Contemporaines</t>
  </si>
  <si>
    <t>EDITIONSDESARCHIVESCONTEMPORAINES</t>
  </si>
  <si>
    <t>978-2-8130</t>
  </si>
  <si>
    <t>http://www.archivescontemporaines.com</t>
  </si>
  <si>
    <t>Editions des femmes</t>
  </si>
  <si>
    <t>EDITIONSDESFEMMES</t>
  </si>
  <si>
    <t>http://www.desfemmes.fr/</t>
  </si>
  <si>
    <t>Editions Didier Millet Pte Ltd, Singapore</t>
  </si>
  <si>
    <t>EDITIONSDIDIERMILLETPTELTD,SINGAPORE</t>
  </si>
  <si>
    <t>http://www.edmbooks.com</t>
  </si>
  <si>
    <t>Ă‰ditions d'Organisation</t>
  </si>
  <si>
    <t>Ă‰DITIONSD'ORGANISATION</t>
  </si>
  <si>
    <t>http://www.editions-organisation.com/</t>
  </si>
  <si>
    <t>Editions du Centre Pompidou</t>
  </si>
  <si>
    <t>EDITIONSDUCENTREPOMPIDOU</t>
  </si>
  <si>
    <t>978-2-84426</t>
  </si>
  <si>
    <t>http://bief.org/?fuseaction=C.Editeur&amp;E=27</t>
  </si>
  <si>
    <t>Ă‰ditions du Sandre</t>
  </si>
  <si>
    <t>Ă‰DITIONSDUSANDRE</t>
  </si>
  <si>
    <t>http://www.editionsdusandre.fr</t>
  </si>
  <si>
    <t>Ă‰ditions du Seuil</t>
  </si>
  <si>
    <t>Ă‰DITIONSDUSEUIL</t>
  </si>
  <si>
    <t>978-2-02</t>
  </si>
  <si>
    <t>https://www.seuil.com/</t>
  </si>
  <si>
    <t>Editions Modulaires Europeennes</t>
  </si>
  <si>
    <t>Editions EME</t>
  </si>
  <si>
    <t>EDITIONSMODULAIRESEUROPEENNES</t>
  </si>
  <si>
    <t>EDITIONSEME</t>
  </si>
  <si>
    <t>978-2-8066</t>
  </si>
  <si>
    <t>http://www.eme-editions.be/fr/</t>
  </si>
  <si>
    <t>Editions ERES</t>
  </si>
  <si>
    <t>EDITIONSERES</t>
  </si>
  <si>
    <t>http://www.editions-eres.com/</t>
  </si>
  <si>
    <t>Editions ESKA</t>
  </si>
  <si>
    <t>EDITIONSESKA</t>
  </si>
  <si>
    <t>978-2-7472</t>
  </si>
  <si>
    <t>https://eska-publishing.com/fr/</t>
  </si>
  <si>
    <t>Editions et presses universitaire de Reims</t>
  </si>
  <si>
    <t>EDITIONSETPRESSESUNIVERSITAIREDEREIMS</t>
  </si>
  <si>
    <t>http://www.univ-reims.fr/EPURE/</t>
  </si>
  <si>
    <t>Editions Fata Morgana</t>
  </si>
  <si>
    <t>EDITIONSFATAMORGANA</t>
  </si>
  <si>
    <t>978-2-85194</t>
  </si>
  <si>
    <t>http://perso.wanadoo.fr/fatamorgana/</t>
  </si>
  <si>
    <t>Ă‰ditions GalilĂ©e</t>
  </si>
  <si>
    <t>Ă‰DITIONSGALILĂ©E</t>
  </si>
  <si>
    <t>978-2-7186</t>
  </si>
  <si>
    <t>Editions Gaussen Marseille</t>
  </si>
  <si>
    <t>EDITIONSGAUSSENMARSEILLE</t>
  </si>
  <si>
    <t>978-23-569</t>
  </si>
  <si>
    <t>http://www.editionsgaussen.com/</t>
  </si>
  <si>
    <t>Editions Glyphe</t>
  </si>
  <si>
    <t>EDITIONSGLYPHE</t>
  </si>
  <si>
    <t>http://www.editions-glyphe.com/</t>
  </si>
  <si>
    <t>Editions Hermann</t>
  </si>
  <si>
    <t>EDITIONSHERMANN</t>
  </si>
  <si>
    <t>http://www.editions-hermann.fr/index.php</t>
  </si>
  <si>
    <t>Editions Jerome Millon</t>
  </si>
  <si>
    <t>EDITIONSJEROMEMILLON</t>
  </si>
  <si>
    <t>http://www.millon.com/collections/prehistoire/origines/index.html</t>
  </si>
  <si>
    <t>Ă‰ditions KimĂ©</t>
  </si>
  <si>
    <t>Ă‰DITIONSKIMĂ©</t>
  </si>
  <si>
    <t>978-2-84174</t>
  </si>
  <si>
    <t>https://editionskime.fr/</t>
  </si>
  <si>
    <t>Ă‰ditions Klincksieck</t>
  </si>
  <si>
    <t>Ă‰DITIONSKLINCKSIECK</t>
  </si>
  <si>
    <t>978-2-252</t>
  </si>
  <si>
    <t>https://www.klincksieck.com/</t>
  </si>
  <si>
    <t>Editions La NuĂ©e Bleue</t>
  </si>
  <si>
    <t>EDITIONSLANUĂ©EBLEUE</t>
  </si>
  <si>
    <t>978-2-7165</t>
  </si>
  <si>
    <t>http://www.sdv.fr/nuee-bleue/</t>
  </si>
  <si>
    <t>Editions Mercure de France</t>
  </si>
  <si>
    <t>EDITIONSMERCUREDEFRANCE</t>
  </si>
  <si>
    <t>978-2-7152</t>
  </si>
  <si>
    <t>http://www.mercuredefrance.fr/nouveau.htm</t>
  </si>
  <si>
    <t>Ă‰ditions Michel de Maule</t>
  </si>
  <si>
    <t>Ă‰DITIONSMICHELDEMAULE</t>
  </si>
  <si>
    <t>978-2-87623</t>
  </si>
  <si>
    <t>http://www.micheldemaule.com/</t>
  </si>
  <si>
    <t>Editions of the Holy Diocese of Mytilene</t>
  </si>
  <si>
    <t>EDITIONSOFTHEHOLYDIOCESEOFMYTILENE</t>
  </si>
  <si>
    <t>978-960-87733</t>
  </si>
  <si>
    <t>Editions of the Holy Leimonos Monastery</t>
  </si>
  <si>
    <t>EDITIONSOFTHEHOLYLEIMONOSMONASTERY</t>
  </si>
  <si>
    <t>978-960-87758</t>
  </si>
  <si>
    <t>Editions Petra</t>
  </si>
  <si>
    <t>EDITIONSPETRA</t>
  </si>
  <si>
    <t>http://www.editionspetra.fr</t>
  </si>
  <si>
    <t>Ă‰ditions Recherches</t>
  </si>
  <si>
    <t>Ă‰DITIONSRECHERCHES</t>
  </si>
  <si>
    <t>http://perso.orange.fr/.editions-recherches/</t>
  </si>
  <si>
    <t>Editions universitaires europeĂ©nnes</t>
  </si>
  <si>
    <t>EDITIONSUNIVERSITAIRESEUROPEĂ©NNES</t>
  </si>
  <si>
    <t>http://www.editions-ue.com</t>
  </si>
  <si>
    <t>Edititions de l'EHESS</t>
  </si>
  <si>
    <t>EDITITIONSDEL'EHESS</t>
  </si>
  <si>
    <t>http://www.ehess.fr/fr/</t>
  </si>
  <si>
    <t>Edirora Artemis</t>
  </si>
  <si>
    <t>Editora Artemis</t>
  </si>
  <si>
    <t>EDIRORAARTEMIS</t>
  </si>
  <si>
    <t>EDITORAARTEMIS</t>
  </si>
  <si>
    <t>978-65-81701, 978-65-87396</t>
  </si>
  <si>
    <t>https://www.editoraartemis.com.br/</t>
  </si>
  <si>
    <t>Editora Blucher</t>
  </si>
  <si>
    <t>EDITORABLUCHER</t>
  </si>
  <si>
    <t>http://www.blucher.com.br/livro.asp?Codlivro=06927</t>
  </si>
  <si>
    <t>Editora Campus Ltda.</t>
  </si>
  <si>
    <t>EDITORACAMPUSLTDA.</t>
  </si>
  <si>
    <t>978-85-352</t>
  </si>
  <si>
    <t>https://editoras.com/editora-campus/</t>
  </si>
  <si>
    <t>CRV</t>
  </si>
  <si>
    <t>Editora CRV</t>
  </si>
  <si>
    <t>EDITORACRV</t>
  </si>
  <si>
    <t>978-85-444</t>
  </si>
  <si>
    <t>http://www.editoracrv.com.br/</t>
  </si>
  <si>
    <t>Editora da UFRGS</t>
  </si>
  <si>
    <t>EDITORADAUFRGS</t>
  </si>
  <si>
    <t>http://www.livraria.ufrgs.br/</t>
  </si>
  <si>
    <t>Editora da UFSC</t>
  </si>
  <si>
    <t>EDITORADAUFSC</t>
  </si>
  <si>
    <t>http://www.edufsc.com.br</t>
  </si>
  <si>
    <t>Editora da Universidade Federal de Roraima (UFRR)</t>
  </si>
  <si>
    <t>EDITORADAUNIVERSIDADEFEDERALDERORAIMA(UFRR)</t>
  </si>
  <si>
    <t>978-85-86</t>
  </si>
  <si>
    <t>https://ufrr.br/</t>
  </si>
  <si>
    <t>Editora Humanitas</t>
  </si>
  <si>
    <t>EDITORAHUMANITAS</t>
  </si>
  <si>
    <t>http://www.editorahumanitas.com.br/</t>
  </si>
  <si>
    <t>Editora Mundos Sociais</t>
  </si>
  <si>
    <t>EDITORAMUNDOSSOCIAIS</t>
  </si>
  <si>
    <t>978-989-8536</t>
  </si>
  <si>
    <t>http://www.mundossociais.com/</t>
  </si>
  <si>
    <t>Editora RelĂłgio DÂ´Ăgua</t>
  </si>
  <si>
    <t>EDITORARELĂŁGIODÂ´ĂGUA</t>
  </si>
  <si>
    <t>http://www.relogiodagua.pt/canais/channel.asp?id=10</t>
  </si>
  <si>
    <t>Editora UP</t>
  </si>
  <si>
    <t>EDITORAUP</t>
  </si>
  <si>
    <t>978-972-8025</t>
  </si>
  <si>
    <t>http://editora.up.pt/site/index.php?noticias</t>
  </si>
  <si>
    <t>Editoral Grupo destiempos</t>
  </si>
  <si>
    <t>EDITORALGRUPODESTIEMPOS</t>
  </si>
  <si>
    <t>http://www.grupodestiempos.com/tienda2/product.php?id_product=32</t>
  </si>
  <si>
    <t>Editorial AcadĂ©mica Universitaria</t>
  </si>
  <si>
    <t>EDITORIALACADĂ©MICAUNIVERSITARIA</t>
  </si>
  <si>
    <t>978-959-7225</t>
  </si>
  <si>
    <t>Cuba</t>
  </si>
  <si>
    <t>http://edacunob.ult.edu.cu</t>
  </si>
  <si>
    <t>Editorial Antropofagia</t>
  </si>
  <si>
    <t>EDITORIALANTROPOFAGIA</t>
  </si>
  <si>
    <t>978-987-1238</t>
  </si>
  <si>
    <t>http://www.antropofagia.com.ar</t>
  </si>
  <si>
    <t>Editorial Caminho</t>
  </si>
  <si>
    <t>EDITORIALCAMINHO</t>
  </si>
  <si>
    <t>978-972-21</t>
  </si>
  <si>
    <t>https://caminho.leya.com/pt/</t>
  </si>
  <si>
    <t>Editorial Comares</t>
  </si>
  <si>
    <t>EDITORIALCOMARES</t>
  </si>
  <si>
    <t>http://www.comares.com</t>
  </si>
  <si>
    <t>Editorial Committee of the Journal of Roman Archaeology</t>
  </si>
  <si>
    <t>EDITORIALCOMMITTEEOFTHEJOURNALOFROMANARCHAEOLOGY</t>
  </si>
  <si>
    <t>Editorial de la Universidad de Cantabria</t>
  </si>
  <si>
    <t>EDITORIALDELAUNIVERSIDADDECANTABRIA</t>
  </si>
  <si>
    <t>978-84-8102</t>
  </si>
  <si>
    <t>http://www.editorialuc.es</t>
  </si>
  <si>
    <t>Editorial de la Universidad de Costa Rica</t>
  </si>
  <si>
    <t>EDITORIALDELAUNIVERSIDADDECOSTARICA</t>
  </si>
  <si>
    <t>978-9968-46</t>
  </si>
  <si>
    <t>Costa Rica</t>
  </si>
  <si>
    <t>http://www.editorial.ucr.ac.cr/</t>
  </si>
  <si>
    <t>Editorial de la Universidad de Granada (EUG)</t>
  </si>
  <si>
    <t>EDITORIALDELAUNIVERSIDADDEGRANADA(EUG)</t>
  </si>
  <si>
    <t>978-84-338</t>
  </si>
  <si>
    <t>https://editorial.ugr.es/</t>
  </si>
  <si>
    <t>Editorial de la Universitat PolitĂ¨cnica de ValĂ¨ncia</t>
  </si>
  <si>
    <t>EDITORIALDELAUNIVERSITATPOLITĂ¨CNICADEVALĂ¨NCIA</t>
  </si>
  <si>
    <t>978-84-9048</t>
  </si>
  <si>
    <t>https://editorialupv.webs.upv.es/</t>
  </si>
  <si>
    <t>Editorial Doble J - Gegner Libros</t>
  </si>
  <si>
    <t>EDITORIALDOBLEJ-GEGNERLIBROS</t>
  </si>
  <si>
    <t>978-84-96875</t>
  </si>
  <si>
    <t>http://www.editorialdoblej.com</t>
  </si>
  <si>
    <t>Editorial Dunken</t>
  </si>
  <si>
    <t>EDITORIALDUNKEN</t>
  </si>
  <si>
    <t>http://www.dunken.com.ar/</t>
  </si>
  <si>
    <t>Editorial El Manual Moderno</t>
  </si>
  <si>
    <t>EDITORIALELMANUALMODERNO</t>
  </si>
  <si>
    <t>978-968-426</t>
  </si>
  <si>
    <t>https://manualmoderno.com/</t>
  </si>
  <si>
    <t>Editorial Estampa</t>
  </si>
  <si>
    <t>EDITORIALESTAMPA</t>
  </si>
  <si>
    <t>978-972-33</t>
  </si>
  <si>
    <t>https://www.almedina.net/editora/editorial-estampa-1564157693</t>
  </si>
  <si>
    <t>Editorial Grupo Destiempos</t>
  </si>
  <si>
    <t>EDITORIALGRUPODESTIEMPOS</t>
  </si>
  <si>
    <t>http://www.editorialdestiempos.com/</t>
  </si>
  <si>
    <t>Editorial Planeta Colombiana</t>
  </si>
  <si>
    <t>EDITORIALPLANETACOLOMBIANA</t>
  </si>
  <si>
    <t>http://www.editorialplaneta.com.co/</t>
  </si>
  <si>
    <t>Editorial SĂ­ntesis</t>
  </si>
  <si>
    <t>EDITORIALSĂ­NTESIS</t>
  </si>
  <si>
    <t>http://www.sintesis.com/quienes-somos.html</t>
  </si>
  <si>
    <t>Editorial Trillas</t>
  </si>
  <si>
    <t>EDITORIALTRILLAS</t>
  </si>
  <si>
    <t>978-968-24</t>
  </si>
  <si>
    <t>https://etrillas.mx/</t>
  </si>
  <si>
    <t>Editorial Universidad de Antioquia</t>
  </si>
  <si>
    <t>EDITORIALUNIVERSIDADDEANTIOQUIA</t>
  </si>
  <si>
    <t>http://www.editorialudea.com/institucional.html</t>
  </si>
  <si>
    <t>Editorial Verbo</t>
  </si>
  <si>
    <t>EDITORIALVERBO</t>
  </si>
  <si>
    <t>978-972-22</t>
  </si>
  <si>
    <t>Editorial Verbum</t>
  </si>
  <si>
    <t>EDITORIALVERBUM</t>
  </si>
  <si>
    <t>http://www.verbumeditorial.com/</t>
  </si>
  <si>
    <t>Editura Mirton</t>
  </si>
  <si>
    <t>EDITURAMIRTON</t>
  </si>
  <si>
    <t>http://mirton.ro/</t>
  </si>
  <si>
    <t>Editura Polirom</t>
  </si>
  <si>
    <t>EDITURAPOLIROM</t>
  </si>
  <si>
    <t>http://www.polirom.ro/</t>
  </si>
  <si>
    <t>Editura Politehnica</t>
  </si>
  <si>
    <t>EDITURAPOLITEHNICA</t>
  </si>
  <si>
    <t>978-606</t>
  </si>
  <si>
    <t>https://sc.upt.ro/ro/seria-studii-de-traducere</t>
  </si>
  <si>
    <t>Editura Univers Enciclopedic</t>
  </si>
  <si>
    <t>EDITURAUNIVERSENCICLOPEDIC</t>
  </si>
  <si>
    <t>978-973-27</t>
  </si>
  <si>
    <t>http://www.universenciclopedic.ro/</t>
  </si>
  <si>
    <t>Editura Universitara</t>
  </si>
  <si>
    <t>EDITURAUNIVERSITARA</t>
  </si>
  <si>
    <t>http://www.editurauniversitara.ro</t>
  </si>
  <si>
    <t>Editura Universitatii Alexandru Ioan Cuza din Iasi</t>
  </si>
  <si>
    <t>EDITURAUNIVERSITATIIALEXANDRUIOANCUZADINIASI</t>
  </si>
  <si>
    <t>978-973-703</t>
  </si>
  <si>
    <t>http://www.editura.uaic.ro/index.php</t>
  </si>
  <si>
    <t>Editura Universitatii de Vest din Timisoara / University of the West Timisoara Publishing House</t>
  </si>
  <si>
    <t>EDITURAUNIVERSITATIIDEVESTDINTIMISOARA/UNIVERSITYOFTHEWESTTIMISOARAPUBLISHINGHOUSE</t>
  </si>
  <si>
    <t>http://www.editura.uvt.ro/en/</t>
  </si>
  <si>
    <t>Editura universitĂ¤tii din bucuresti Bukarest</t>
  </si>
  <si>
    <t>EDITURAUNIVERSITĂ¤TIIDINBUCURESTIBUKAREST</t>
  </si>
  <si>
    <t>Edizioni Caâ€™ Foscari</t>
  </si>
  <si>
    <t>EDIZIONICAÂ€™FOSCARI</t>
  </si>
  <si>
    <t>978-88-6969</t>
  </si>
  <si>
    <t>https://edizionicafoscari.unive.it/en/edizioni/</t>
  </si>
  <si>
    <t>Edizioni Ca'Foscari: Filologie medievali e moderne</t>
  </si>
  <si>
    <t>EDIZIONICA'FOSCARI:FILOLOGIEMEDIEVALIEMODERNE</t>
  </si>
  <si>
    <t>978-88-97735</t>
  </si>
  <si>
    <t>http://edizionicf.unive.it/index.php/Filmemo</t>
  </si>
  <si>
    <t>Edizioni Charta</t>
  </si>
  <si>
    <t>EDIZIONICHARTA</t>
  </si>
  <si>
    <t>978-88-8158</t>
  </si>
  <si>
    <t>http://www.chartaartbooks.it</t>
  </si>
  <si>
    <t>Edizioni dell'Orso</t>
  </si>
  <si>
    <t>EDIZIONIDELL'ORSO</t>
  </si>
  <si>
    <t>978-88-7694</t>
  </si>
  <si>
    <t>http://www.ediorso.it/</t>
  </si>
  <si>
    <t>Edizioni di Pagina</t>
  </si>
  <si>
    <t>EDIZIONIDIPAGINA</t>
  </si>
  <si>
    <t>http://www.paginasc.it/</t>
  </si>
  <si>
    <t>Edizioni Epoke</t>
  </si>
  <si>
    <t>EDIZIONIEPOKE</t>
  </si>
  <si>
    <t>978-88-98014</t>
  </si>
  <si>
    <t>http://www.edizioniepoke.it/</t>
  </si>
  <si>
    <t>Edizioni Erickson</t>
  </si>
  <si>
    <t>EDIZIONIERICKSON</t>
  </si>
  <si>
    <t>http://www.erickson.it/erickson/home.do</t>
  </si>
  <si>
    <t>Edizioni ETS</t>
  </si>
  <si>
    <t>EDIZIONIETS</t>
  </si>
  <si>
    <t>http://www.edizioniets.com/</t>
  </si>
  <si>
    <t>Edizioni FrancoAngeli</t>
  </si>
  <si>
    <t>EDIZIONIFRANCOANGELI</t>
  </si>
  <si>
    <t>978-88-204</t>
  </si>
  <si>
    <t>http://www.francoangeli.it/</t>
  </si>
  <si>
    <t>EDIZIONI PLUS  Pisa University Press</t>
  </si>
  <si>
    <t>EDIZIONIPLUSPISAUNIVERSITYPRESS</t>
  </si>
  <si>
    <t>978-88-8492</t>
  </si>
  <si>
    <t>http://www.edizioniplus.it/inglese/aspfiles/index.asp</t>
  </si>
  <si>
    <t>Edizioni Quasar</t>
  </si>
  <si>
    <t>EDIZIONIQUASAR</t>
  </si>
  <si>
    <t>http://www.edizioniquasar.it/index.php</t>
  </si>
  <si>
    <t>Edizioni Tecnograf</t>
  </si>
  <si>
    <t>EDIZIONITECNOGRAF</t>
  </si>
  <si>
    <t>http://www.edizionitecnograf.it/Home.html</t>
  </si>
  <si>
    <t>Edizioni Tracce</t>
  </si>
  <si>
    <t>EDIZIONITRACCE</t>
  </si>
  <si>
    <t>Edizioni Unicopli</t>
  </si>
  <si>
    <t>EDIZIONIUNICOPLI</t>
  </si>
  <si>
    <t>http://www.edizioniunicopli.it</t>
  </si>
  <si>
    <t>EDP Sciences</t>
  </si>
  <si>
    <t>EDPSCIENCES</t>
  </si>
  <si>
    <t>978-2-86883</t>
  </si>
  <si>
    <t>http://www.edpsciences.com/</t>
  </si>
  <si>
    <t>EducaciĂłn musical: eje del cambio educativo</t>
  </si>
  <si>
    <t>EDUCACIĂŁNMUSICAL:EJEDELCAMBIOEDUCATIVO</t>
  </si>
  <si>
    <t>978-84-988</t>
  </si>
  <si>
    <t>http://www.procompal.com</t>
  </si>
  <si>
    <t>EDWARDELGARPUBLISHING</t>
  </si>
  <si>
    <t>978-1-80037, 978-1-84064, 978-1-84844</t>
  </si>
  <si>
    <t>https://www.e-elgar.co.uk/</t>
  </si>
  <si>
    <t>Edwin Mellen Press</t>
  </si>
  <si>
    <t>EDWINMELLENPRESS</t>
  </si>
  <si>
    <t>978-0-7734</t>
  </si>
  <si>
    <t>http://www.mellenpress.com/</t>
  </si>
  <si>
    <t>EEMCS EPrints Service</t>
  </si>
  <si>
    <t>EEMCSEPRINTSSERVICE</t>
  </si>
  <si>
    <t>http://www.utwente.nl/</t>
  </si>
  <si>
    <t>Effata Editrice</t>
  </si>
  <si>
    <t>EFFATAEDITRICE</t>
  </si>
  <si>
    <t>http://www.effata.it/</t>
  </si>
  <si>
    <t>EFL University Press</t>
  </si>
  <si>
    <t>EFLUNIVERSITYPRESS</t>
  </si>
  <si>
    <t>http://www.efluniversity.ac.in/index.php?option=com_content&amp;view=article&amp;id=100&amp;Itemid=310</t>
  </si>
  <si>
    <t>Efrem Forlag</t>
  </si>
  <si>
    <t>EFREMFORLAG</t>
  </si>
  <si>
    <t>EG Press</t>
  </si>
  <si>
    <t>EGPRESS</t>
  </si>
  <si>
    <t>978-1-9111439</t>
  </si>
  <si>
    <t>http://www.egpress.org/</t>
  </si>
  <si>
    <t>Ă‰galitĂ©</t>
  </si>
  <si>
    <t>Ă‰GALITĂ©</t>
  </si>
  <si>
    <t>978-91-979039</t>
  </si>
  <si>
    <t>http://www.egalite.se/</t>
  </si>
  <si>
    <t>Ege Yayinlari</t>
  </si>
  <si>
    <t>EGEYAYINLARI</t>
  </si>
  <si>
    <t>978-23-624</t>
  </si>
  <si>
    <t>http://www.egeyayinlari.com/eng/index.asp</t>
  </si>
  <si>
    <t>Ehrenpreis Center for Swift Studies</t>
  </si>
  <si>
    <t>EHRENPREISCENTERFORSWIFTSTUDIES</t>
  </si>
  <si>
    <t>http://www.anglistik.uni-muenster.de/Swift/indexcenter.html</t>
  </si>
  <si>
    <t>Eide Forlag</t>
  </si>
  <si>
    <t>EIDEFORLAG</t>
  </si>
  <si>
    <t>978-82-514</t>
  </si>
  <si>
    <t>http://www.fagbokforlaget.no/eide/</t>
  </si>
  <si>
    <t>Eighteen Nineties Society</t>
  </si>
  <si>
    <t>EIGHTEENNINETIESSOCIETY</t>
  </si>
  <si>
    <t>Eighth world conference on Sampling and Blending</t>
  </si>
  <si>
    <t>EIGHTHWORLDCONFERENCEONSAMPLINGANDBLENDING</t>
  </si>
  <si>
    <t>978-1-925100</t>
  </si>
  <si>
    <t>http://www.ausimm.com.au</t>
  </si>
  <si>
    <t>Einaudi</t>
  </si>
  <si>
    <t>EINAUDI</t>
  </si>
  <si>
    <t>http://www.einaudi.it/</t>
  </si>
  <si>
    <t>Eisenbrauns</t>
  </si>
  <si>
    <t>EISENBRAUNS</t>
  </si>
  <si>
    <t>978-1-57506</t>
  </si>
  <si>
    <t>https://www.eisenbrauns.com</t>
  </si>
  <si>
    <t>Ekerlids fĂ¶rlag</t>
  </si>
  <si>
    <t>EKERLIDSFĂ¶RLAG</t>
  </si>
  <si>
    <t>http://www.ekerlids.com</t>
  </si>
  <si>
    <t>Ekho verlag</t>
  </si>
  <si>
    <t>EKHOVERLAG</t>
  </si>
  <si>
    <t>978-3-944415</t>
  </si>
  <si>
    <t>http://www.ekho-verlag.com</t>
  </si>
  <si>
    <t>EKOPRES, Zrenjanin</t>
  </si>
  <si>
    <t>EKOPRES,ZRENJANIN</t>
  </si>
  <si>
    <t>Yugoslavia</t>
  </si>
  <si>
    <t>Eksistensen Akademisk</t>
  </si>
  <si>
    <t>EKSISTENSENAKADEMISK</t>
  </si>
  <si>
    <t>978-87-410</t>
  </si>
  <si>
    <t>https://www.eksistensen.dk/</t>
  </si>
  <si>
    <t>El colegio de MĂ©xico</t>
  </si>
  <si>
    <t>ELCOLEGIODEMĂ©XICO</t>
  </si>
  <si>
    <t>http://www.colmex.mx/</t>
  </si>
  <si>
    <t>Electa</t>
  </si>
  <si>
    <t>ELECTA</t>
  </si>
  <si>
    <t>978-88-370</t>
  </si>
  <si>
    <t>http://www.electaweb.it/electa/default_eng.jsp</t>
  </si>
  <si>
    <t>Electrical Engineering/Electronics, Computer, Communications and Information Technology Association</t>
  </si>
  <si>
    <t>ELECTRICALENGINEERING/ELECTRONICS,COMPUTER,COMMUNICATIONSANDINFORMATIONTECHNOLOGYASSOCIATION</t>
  </si>
  <si>
    <t>978-974-94303</t>
  </si>
  <si>
    <t>Thailand</t>
  </si>
  <si>
    <t>http://www.ecti.or.th/</t>
  </si>
  <si>
    <t>Electrochemical Society</t>
  </si>
  <si>
    <t>ELECTROCHEMICALSOCIETY</t>
  </si>
  <si>
    <t>978-1-56677</t>
  </si>
  <si>
    <t>Eleven International Publishing</t>
  </si>
  <si>
    <t>ELEVENINTERNATIONALPUBLISHING</t>
  </si>
  <si>
    <t>http://www.elevenpub.com</t>
  </si>
  <si>
    <t>EllerstrĂ¶ms fĂ¶rlag</t>
  </si>
  <si>
    <t>ELLERSTRĂ¶MSFĂ¶RLAG</t>
  </si>
  <si>
    <t>978-91-7247</t>
  </si>
  <si>
    <t>http://www.ellerstroms.se/</t>
  </si>
  <si>
    <t>ELSEVIER</t>
  </si>
  <si>
    <t>978-0-08, 978-0-444, 978-0-7020, 978-0-7204, 978-0-7216, 978-0-8016, 978-0-8038, 978-0-8151</t>
  </si>
  <si>
    <t>http://www.elsevier.com/</t>
  </si>
  <si>
    <t>Embla Akademisk</t>
  </si>
  <si>
    <t>EMBLAAKADEMISK</t>
  </si>
  <si>
    <t>978-82-92577</t>
  </si>
  <si>
    <t>https://www.emblaforlag.no/pages/embla-akademisk</t>
  </si>
  <si>
    <t>EMERALDGROUPPUBLISHINGLIMITED</t>
  </si>
  <si>
    <t>978-0-85724</t>
  </si>
  <si>
    <t>http://www.emeraldinsight.com/</t>
  </si>
  <si>
    <t>Emil</t>
  </si>
  <si>
    <t>EMIL</t>
  </si>
  <si>
    <t>978-88-6680</t>
  </si>
  <si>
    <t>https://www.ilibridiemil.it/</t>
  </si>
  <si>
    <t>Emilia Press AS</t>
  </si>
  <si>
    <t>EMILIAPRESSAS</t>
  </si>
  <si>
    <t>978-82-7419</t>
  </si>
  <si>
    <t>http://www.emilia.no</t>
  </si>
  <si>
    <t>Emond Montgomery Publications</t>
  </si>
  <si>
    <t>EMONDMONTGOMERYPUBLICATIONS</t>
  </si>
  <si>
    <t>http://www.emp.ca/</t>
  </si>
  <si>
    <t>Encyclopedia of Global Archaeology/Springer Verlag</t>
  </si>
  <si>
    <t>ENCYCLOPEDIAOFGLOBALARCHAEOLOGY/SPRINGERVERLAG</t>
  </si>
  <si>
    <t>http://refworks.springer.com/archaeology</t>
  </si>
  <si>
    <t>Energy Institute</t>
  </si>
  <si>
    <t>ENERGYINSTITUTE</t>
  </si>
  <si>
    <t>978-0-85293</t>
  </si>
  <si>
    <t>Energynautics GmbH</t>
  </si>
  <si>
    <t>ENERGYNAUTICSGMBH</t>
  </si>
  <si>
    <t>http://www.energynautics.com/</t>
  </si>
  <si>
    <t>English Academy of Southern Africa</t>
  </si>
  <si>
    <t>ENGLISHACADEMYOFSOUTHERNAFRICA</t>
  </si>
  <si>
    <t>http://www.englishacademy.co.za/comms.html</t>
  </si>
  <si>
    <t>English Department</t>
  </si>
  <si>
    <t>ENGLISHDEPARTMENT</t>
  </si>
  <si>
    <t>English Department, St. John's University</t>
  </si>
  <si>
    <t>ENGLISHDEPARTMENT,ST.JOHN'SUNIVERSITY</t>
  </si>
  <si>
    <t>Jamaica</t>
  </si>
  <si>
    <t>English Department, U.S. Air Force Academy</t>
  </si>
  <si>
    <t>ENGLISHDEPARTMENT,U.S.AIRFORCEACADEMY</t>
  </si>
  <si>
    <t>English Department, University of Saskatchewan</t>
  </si>
  <si>
    <t>ENGLISHDEPARTMENT,UNIVERSITYOFSASKATCHEWAN</t>
  </si>
  <si>
    <t>English Heritage</t>
  </si>
  <si>
    <t>ENGLISHHERITAGE</t>
  </si>
  <si>
    <t>978-1-84802, 978-1-873592</t>
  </si>
  <si>
    <t>English Language and Literature Society, Kyushu University</t>
  </si>
  <si>
    <t>ENGLISHLANGUAGEANDLITERATURESOCIETY,KYUSHUUNIVERSITY</t>
  </si>
  <si>
    <t>English Place-Name Society</t>
  </si>
  <si>
    <t>ENGLISHPLACE-NAMESOCIETY</t>
  </si>
  <si>
    <t>http://www.nottingham.ac.uk/english/research/EPNS/index.html</t>
  </si>
  <si>
    <t>Enrich Professional Publishing</t>
  </si>
  <si>
    <t>ENRICHPROFESSIONALPUBLISHING</t>
  </si>
  <si>
    <t>http://www.enrichprofessional.com/home/</t>
  </si>
  <si>
    <t>ENS Editions</t>
  </si>
  <si>
    <t>ENSEDITIONS</t>
  </si>
  <si>
    <t>978-2-84788</t>
  </si>
  <si>
    <t>http://www.ens-lsh.fr/editions/</t>
  </si>
  <si>
    <t>ENTIMEMA</t>
  </si>
  <si>
    <t>http://www.entimema.com/</t>
  </si>
  <si>
    <t>Eolss Publishing CO. Ltd.</t>
  </si>
  <si>
    <t>EOLSSPUBLISHINGCO.LTD.</t>
  </si>
  <si>
    <t>http://www.eolss.net/ebooks/</t>
  </si>
  <si>
    <t>epodium</t>
  </si>
  <si>
    <t>EPODIUM</t>
  </si>
  <si>
    <t>978-3-940388</t>
  </si>
  <si>
    <t>http://www.epodium.de</t>
  </si>
  <si>
    <t>Equinox Publishing</t>
  </si>
  <si>
    <t>EQUINOXPUBLISHING</t>
  </si>
  <si>
    <t>978-1-904768</t>
  </si>
  <si>
    <t>https://www.equinoxpub.com/home/</t>
  </si>
  <si>
    <t>Ergon-Verlag</t>
  </si>
  <si>
    <t>ERGON-VERLAG</t>
  </si>
  <si>
    <t>978-3-89913</t>
  </si>
  <si>
    <t>http://www.ergon-verlag.de</t>
  </si>
  <si>
    <t>Erhard Friedrich Verlag</t>
  </si>
  <si>
    <t>ERHARDFRIEDRICHVERLAG</t>
  </si>
  <si>
    <t>Erich Schmidt Verlag</t>
  </si>
  <si>
    <t>ERICHSCHMIDTVERLAG</t>
  </si>
  <si>
    <t>978-3-503</t>
  </si>
  <si>
    <t>http://www.esv.info/homepage.html</t>
  </si>
  <si>
    <t>Erlanger Verlag fĂĽr Mission und Ă–kumene</t>
  </si>
  <si>
    <t>ERLANGERVERLAGFĂĽRMISSIONUNDĂ–KUMENE</t>
  </si>
  <si>
    <t>978-3-87214</t>
  </si>
  <si>
    <t>http://www.erlanger-verlag.de/texte/mission.html</t>
  </si>
  <si>
    <t>Ernst Reinhardt Verlag  GmbH &amp; Co KG</t>
  </si>
  <si>
    <t>ERNSTREINHARDTVERLAGGMBH&amp;COKG</t>
  </si>
  <si>
    <t>http://www.reinhardt-verlag.de/</t>
  </si>
  <si>
    <t>eScholarship Publishing</t>
  </si>
  <si>
    <t>ESCHOLARSHIPPUBLISHING</t>
  </si>
  <si>
    <t>https://escholarship.org/</t>
  </si>
  <si>
    <t>ESERA</t>
  </si>
  <si>
    <t>978-9963-700</t>
  </si>
  <si>
    <t>http://www.esera.org/about-esera/</t>
  </si>
  <si>
    <t>Espasa-Calpe</t>
  </si>
  <si>
    <t>ESPASA-CALPE</t>
  </si>
  <si>
    <t>http://www.espasa.es/index.php</t>
  </si>
  <si>
    <t>ESRI Press</t>
  </si>
  <si>
    <t>ESRIPRESS</t>
  </si>
  <si>
    <t>978-1-58948</t>
  </si>
  <si>
    <t>http://gis.esri.com/esripress/display/index.cfm</t>
  </si>
  <si>
    <t>ETC Press</t>
  </si>
  <si>
    <t>ETCPRESS</t>
  </si>
  <si>
    <t>http://www.etc.cmu.edu/etcpress/</t>
  </si>
  <si>
    <t>ETH Zurich</t>
  </si>
  <si>
    <t>ETHZURICH</t>
  </si>
  <si>
    <t>978-3-905609</t>
  </si>
  <si>
    <t>http://www.ethz.ch/research/index_EN</t>
  </si>
  <si>
    <t>EthnoExpert Co. Ltd</t>
  </si>
  <si>
    <t>ETHNOEXPERTCO.LTD</t>
  </si>
  <si>
    <t>na</t>
  </si>
  <si>
    <t>Eudoxus Press</t>
  </si>
  <si>
    <t>EUDOXUSPRESS</t>
  </si>
  <si>
    <t>Editorial Universidad Nacional</t>
  </si>
  <si>
    <t>EUNA</t>
  </si>
  <si>
    <t>EDITORIALUNIVERSIDADNACIONAL</t>
  </si>
  <si>
    <t>978-9977-65</t>
  </si>
  <si>
    <t>http://www.una.ac.cr/euna</t>
  </si>
  <si>
    <t>eurau ALICANTE</t>
  </si>
  <si>
    <t>eurau ALICANTE RETROACTIVE RESEARCH IN ARCHITECTURE</t>
  </si>
  <si>
    <t>EURAUALICANTE</t>
  </si>
  <si>
    <t>EURAUALICANTERETROACTIVERESEARCHINARCHITECTURE</t>
  </si>
  <si>
    <t>978-84-1302</t>
  </si>
  <si>
    <t>http://hdl.handle.net/10045/109899</t>
  </si>
  <si>
    <t>Eureka forlag</t>
  </si>
  <si>
    <t>EUREKAFORLAG</t>
  </si>
  <si>
    <t>978-82-7389</t>
  </si>
  <si>
    <t>http://www.hitos.no/FoU/eureka/</t>
  </si>
  <si>
    <t>Eurescom - the European Institute for Research and Strategic Studies in Telecommunications - GmbH</t>
  </si>
  <si>
    <t>EURESCOM-THEEUROPEANINSTITUTEFORRESEARCHANDSTRATEGICSTUDIESINTELECOMMUNICATIONS-GMBH</t>
  </si>
  <si>
    <t>http://www.eurescom.eu/</t>
  </si>
  <si>
    <t>Eurocontrol</t>
  </si>
  <si>
    <t>EUROCONTROL</t>
  </si>
  <si>
    <t>http://www.eurocontrol.int/</t>
  </si>
  <si>
    <t>EuroFM</t>
  </si>
  <si>
    <t>EUROFM</t>
  </si>
  <si>
    <t>978-94-90694</t>
  </si>
  <si>
    <t>http://www.eurofm.org</t>
  </si>
  <si>
    <t>Eurographics - European Association for Computer Graphics</t>
  </si>
  <si>
    <t>EUROGRAPHICS-EUROPEANASSOCIATIONFORCOMPUTERGRAPHICS</t>
  </si>
  <si>
    <t>978-3-905673</t>
  </si>
  <si>
    <t>http://www.eg.org/</t>
  </si>
  <si>
    <t>Europa Law Publishing</t>
  </si>
  <si>
    <t>EUROPALAWPUBLISHING</t>
  </si>
  <si>
    <t>http://www.europalawpublishing.com</t>
  </si>
  <si>
    <t>Europae Archaeologiae Consilium: EAC Occasional Paper</t>
  </si>
  <si>
    <t>EUROPAEARCHAEOLOGIAECONSILIUM:EACOCCASIONALPAPER</t>
  </si>
  <si>
    <t>978-96-399</t>
  </si>
  <si>
    <t>http://www.european-archaeological-council.org/6-0-Publications.html</t>
  </si>
  <si>
    <t>European Academy of Bolzano</t>
  </si>
  <si>
    <t>European Academy of Bozen</t>
  </si>
  <si>
    <t>EUROPEANACADEMYOFBOLZANO</t>
  </si>
  <si>
    <t>EUROPEANACADEMYOFBOZEN</t>
  </si>
  <si>
    <t>978-88-88906</t>
  </si>
  <si>
    <t>http://www.eurac.edu/en/eurac/welcome/default.html</t>
  </si>
  <si>
    <t>European Academy of Design</t>
  </si>
  <si>
    <t>EUROPEANACADEMYOFDESIGN</t>
  </si>
  <si>
    <t>978-3-89757</t>
  </si>
  <si>
    <t>http://www.europeanacademyofdesign.org/</t>
  </si>
  <si>
    <t>European Academy of Occupational Health Psychology</t>
  </si>
  <si>
    <t>EUROPEANACADEMYOFOCCUPATIONALHEALTHPSYCHOLOGY</t>
  </si>
  <si>
    <t>http://www.eaohp.org/index.html</t>
  </si>
  <si>
    <t>European Academy of Wind Energy</t>
  </si>
  <si>
    <t>EUROPEANACADEMYOFWINDENERGY</t>
  </si>
  <si>
    <t>http://www.eawe.eu/</t>
  </si>
  <si>
    <t>European Acoustics Association (EAA)</t>
  </si>
  <si>
    <t>EUROPEANACOUSTICSASSOCIATION(EAA)</t>
  </si>
  <si>
    <t>http://www.eaa-fenestra.org/</t>
  </si>
  <si>
    <t>European Association for Machine Translation (EAMT)</t>
  </si>
  <si>
    <t>EUROPEANASSOCIATIONFORMACHINETRANSLATION(EAMT)</t>
  </si>
  <si>
    <t>http://www.eamt.org/</t>
  </si>
  <si>
    <t>European Association for Signal and Image Processing</t>
  </si>
  <si>
    <t>EUROPEANASSOCIATIONFORSIGNALANDIMAGEPROCESSING</t>
  </si>
  <si>
    <t>http://www.eurasip.org</t>
  </si>
  <si>
    <t>European Association for the Control of Structures</t>
  </si>
  <si>
    <t>EUROPEANASSOCIATIONFORTHECONTROLOFSTRUCTURES</t>
  </si>
  <si>
    <t>http://dipmec.unipv.it/eacs/index.html</t>
  </si>
  <si>
    <t>European Association for the History of Medicine and Health</t>
  </si>
  <si>
    <t>EUROPEANASSOCIATIONFORTHEHISTORYOFMEDICINEANDHEALTH</t>
  </si>
  <si>
    <t>http://www.eahmh.net/</t>
  </si>
  <si>
    <t>European Association of Geoscientists and Engineers (EAGE)</t>
  </si>
  <si>
    <t>EUROPEANASSOCIATIONOFGEOSCIENTISTSANDENGINEERS(EAGE)</t>
  </si>
  <si>
    <t>978-90-73781</t>
  </si>
  <si>
    <t>https://www.eage.org/en/publications</t>
  </si>
  <si>
    <t>European Association of Tax Law Professors</t>
  </si>
  <si>
    <t>EUROPEANASSOCIATIONOFTAXLAWPROFESSORS</t>
  </si>
  <si>
    <t>http://eatlp.org/</t>
  </si>
  <si>
    <t>European Association of Urology</t>
  </si>
  <si>
    <t>EUROPEANASSOCIATIONOFUROLOGY</t>
  </si>
  <si>
    <t>978-90-5826</t>
  </si>
  <si>
    <t>http://www.uroweb.org/</t>
  </si>
  <si>
    <t>European Commission</t>
  </si>
  <si>
    <t>EUROPEANCOMMISSION</t>
  </si>
  <si>
    <t>978-92-76</t>
  </si>
  <si>
    <t>http://ec.europa.eu/</t>
  </si>
  <si>
    <t>European Commission Joint Research Centre</t>
  </si>
  <si>
    <t>EUROPEANCOMMISSIONJOINTRESEARCHCENTRE</t>
  </si>
  <si>
    <t>European Community on Computional Methods in Applied Sciences (ECCOMAS)</t>
  </si>
  <si>
    <t>EUROPEANCOMMUNITYONCOMPUTIONALMETHODSINAPPLIEDSCIENCES(ECCOMAS)</t>
  </si>
  <si>
    <t>https://www.eccomas.org/</t>
  </si>
  <si>
    <t>EUROPEANCONVENTIONFORCONSTRUCTIONALSTEELWORK(ECCS)</t>
  </si>
  <si>
    <t>978-92-9147</t>
  </si>
  <si>
    <t>https://www.steelconstruct.com</t>
  </si>
  <si>
    <t>European Council for an Energy Efficient Economy (ECEEE)</t>
  </si>
  <si>
    <t>EUROPEANCOUNCILFORANENERGYEFFICIENTECONOMY(ECEEE)</t>
  </si>
  <si>
    <t>978-91-631</t>
  </si>
  <si>
    <t>http://www.eceee.org/</t>
  </si>
  <si>
    <t>European Council for Small Business and Entrepreneurship</t>
  </si>
  <si>
    <t>EUROPEANCOUNCILFORSMALLBUSINESSANDENTREPRENEURSHIP</t>
  </si>
  <si>
    <t>http://www.ecsb.org</t>
  </si>
  <si>
    <t>European Geosciences Union (EGU)</t>
  </si>
  <si>
    <t>EUROPEANGEOSCIENCESUNION(EGU)</t>
  </si>
  <si>
    <t>https://www.egu.eu/publications/</t>
  </si>
  <si>
    <t>European Grassland Federation EGF</t>
  </si>
  <si>
    <t>EUROPEANGRASSLANDFEDERATIONEGF</t>
  </si>
  <si>
    <t>978-9979-881</t>
  </si>
  <si>
    <t>http://www.europeangrassland.org/</t>
  </si>
  <si>
    <t>European institute of public administration</t>
  </si>
  <si>
    <t>EUROPEANINSTITUTEOFPUBLICADMINISTRATION</t>
  </si>
  <si>
    <t>http://www.eipa.nl/</t>
  </si>
  <si>
    <t>European Joint Conferences on Theory and Practice of Software (ETAPS)</t>
  </si>
  <si>
    <t>EUROPEANJOINTCONFERENCESONTHEORYANDPRACTICEOFSOFTWARE(ETAPS)</t>
  </si>
  <si>
    <t>http://etaps08.mit.bme.hu/</t>
  </si>
  <si>
    <t>European Language Resources Association</t>
  </si>
  <si>
    <t>EUROPEANLANGUAGERESOURCESASSOCIATION</t>
  </si>
  <si>
    <t>978-2-9517408</t>
  </si>
  <si>
    <t>http://www.elra.info/</t>
  </si>
  <si>
    <t>European Mathematical Society (EMS) Publishing House</t>
  </si>
  <si>
    <t>EUROPEANMATHEMATICALSOCIETY(EMS)PUBLISHINGHOUSE</t>
  </si>
  <si>
    <t>https://www.ems-ph.org/home.php</t>
  </si>
  <si>
    <t>European Narratology Network</t>
  </si>
  <si>
    <t>EUROPEANNARRATOLOGYNETWORK</t>
  </si>
  <si>
    <t>http://www.narratology.net</t>
  </si>
  <si>
    <t>European Power Electronics and Drives Association</t>
  </si>
  <si>
    <t>EUROPEANPOWERELECTRONICSANDDRIVESASSOCIATION</t>
  </si>
  <si>
    <t>http://www.epe-association.org/epe/index.php</t>
  </si>
  <si>
    <t>European Safety and Reliability Association</t>
  </si>
  <si>
    <t>EUROPEANSAFETYANDRELIABILITYASSOCIATION</t>
  </si>
  <si>
    <t>http://www.esrahomepage.org/</t>
  </si>
  <si>
    <t>SociĂ©tĂ© europĂ©enne pour la formation des ingĂ©nieurs (SEFI)</t>
  </si>
  <si>
    <t>European Society for Engineering Education</t>
  </si>
  <si>
    <t>SOCIĂ©TĂ©EUROPĂ©ENNEPOURLAFORMATIONDESINGĂ©NIEURS(SEFI)</t>
  </si>
  <si>
    <t>EUROPEANSOCIETYFORENGINEERINGEDUCATION</t>
  </si>
  <si>
    <t>978-2-87352</t>
  </si>
  <si>
    <t>https://www.sefi.be/publications/</t>
  </si>
  <si>
    <t>European Society for Research in Mathematics Education</t>
  </si>
  <si>
    <t>EUROPEANSOCIETYFORRESEARCHINMATHEMATICSEDUCATION</t>
  </si>
  <si>
    <t>http://www.mathematik.uni-dortmund.de/~erme/</t>
  </si>
  <si>
    <t>European Society for Research on the Education of Adults</t>
  </si>
  <si>
    <t>EUROPEANSOCIETYFORRESEARCHONTHEEDUCATIONOFADULTS</t>
  </si>
  <si>
    <t>http://www.esrea.org</t>
  </si>
  <si>
    <t>Europejskie Centrum Solidarnosci</t>
  </si>
  <si>
    <t>European Solidarity Center</t>
  </si>
  <si>
    <t>EUROPEJSKIECENTRUMSOLIDARNOSCI</t>
  </si>
  <si>
    <t>EUROPEANSOLIDARITYCENTER</t>
  </si>
  <si>
    <t>978-83-62853</t>
  </si>
  <si>
    <t>http://www.ecs.gda.pl/Wydawnictwo</t>
  </si>
  <si>
    <t>European Space Agency</t>
  </si>
  <si>
    <t>EUROPEANSPACEAGENCY</t>
  </si>
  <si>
    <t>978-92-9221</t>
  </si>
  <si>
    <t>European Systems Engineering Conference</t>
  </si>
  <si>
    <t>EUROPEANSYSTEMSENGINEERINGCONFERENCE</t>
  </si>
  <si>
    <t>http://www.incose.se/eusec2010/</t>
  </si>
  <si>
    <t>European Union Control Association</t>
  </si>
  <si>
    <t>EUROPEANUNIONCONTROLASSOCIATION</t>
  </si>
  <si>
    <t>http://www.esi2.us.es/~euca/</t>
  </si>
  <si>
    <t>European University at St. Petersburg</t>
  </si>
  <si>
    <t>EUROPEANUNIVERSITYATST.PETERSBURG</t>
  </si>
  <si>
    <t>978-5-94380</t>
  </si>
  <si>
    <t>https://eusp.org/en</t>
  </si>
  <si>
    <t>European Wind Energy Association</t>
  </si>
  <si>
    <t>EUROPEANWINDENERGYASSOCIATION</t>
  </si>
  <si>
    <t>http://www.ewea.org/index.php?id=885</t>
  </si>
  <si>
    <t>EuropĂ¤ischer Hochschulverlag</t>
  </si>
  <si>
    <t>EUROPĂ¤ISCHERHOCHSCHULVERLAG</t>
  </si>
  <si>
    <t>http://eh-verlag.de/books.php?link=neuerscheinungen</t>
  </si>
  <si>
    <t>EUT Edizioni UniversitĂ  di Trieste</t>
  </si>
  <si>
    <t>EUTEDIZIONIUNIVERSITĂ DITRIESTE</t>
  </si>
  <si>
    <t>978-88-5511</t>
  </si>
  <si>
    <t>https://www.eut.units.it/</t>
  </si>
  <si>
    <t>Evangelische Verlagsanstalt - Wissenschaft</t>
  </si>
  <si>
    <t>EVANGELISCHEVERLAGSANSTALT-WISSENSCHAFT</t>
  </si>
  <si>
    <t>978-3-374</t>
  </si>
  <si>
    <t>http://www.eva-leipzig.de/?seite=home</t>
  </si>
  <si>
    <t>Ex Tuto Publishing</t>
  </si>
  <si>
    <t>EXTUTOPUBLISHING</t>
  </si>
  <si>
    <t>978-87-92598</t>
  </si>
  <si>
    <t>http://www.extuto.com/</t>
  </si>
  <si>
    <t>Exon Publications</t>
  </si>
  <si>
    <t>EXONPUBLICATIONS</t>
  </si>
  <si>
    <t>978-0-646</t>
  </si>
  <si>
    <t>https://exonpublications.com/index.php/exon</t>
  </si>
  <si>
    <t>EyeCorner Press</t>
  </si>
  <si>
    <t>EYECORNERPRESS</t>
  </si>
  <si>
    <t>http://eyecornerpress.com/</t>
  </si>
  <si>
    <t>F. Davey</t>
  </si>
  <si>
    <t>F.DAVEY</t>
  </si>
  <si>
    <t>Faber</t>
  </si>
  <si>
    <t>FABER</t>
  </si>
  <si>
    <t>http://www.faber-bg.com/index.php?mod=info&amp;show=about_faber</t>
  </si>
  <si>
    <t>Fabrizio Serra Editore</t>
  </si>
  <si>
    <t>FABRIZIOSERRAEDITORE</t>
  </si>
  <si>
    <t>978-88-6227</t>
  </si>
  <si>
    <t>http://www.libraweb.net/marchi.php?chiave=6</t>
  </si>
  <si>
    <t>Facet Publishing</t>
  </si>
  <si>
    <t>FACETPUBLISHING</t>
  </si>
  <si>
    <t>978-1-78330</t>
  </si>
  <si>
    <t>http://www.facetpublishing.co.uk</t>
  </si>
  <si>
    <t>Facts on File</t>
  </si>
  <si>
    <t>FACTSONFILE</t>
  </si>
  <si>
    <t>http://factsonfile.infobasepublishing.com/Default.asp</t>
  </si>
  <si>
    <t>Faculdade de Letras, Universidade Federal de Minas Gerais</t>
  </si>
  <si>
    <t>FACULDADEDELETRAS,UNIVERSIDADEFEDERALDEMINASGERAIS</t>
  </si>
  <si>
    <t>http://www.letras.ufmg.br/site/</t>
  </si>
  <si>
    <t>FacultĂ©s Universitaires Saint-Louis</t>
  </si>
  <si>
    <t>FACULTĂ©SUNIVERSITAIRESSAINT-LOUIS</t>
  </si>
  <si>
    <t>https://www.usaintlouis.be/</t>
  </si>
  <si>
    <t>Poljoprivredni fakultet, Univerziteta u Beogradu</t>
  </si>
  <si>
    <t>Faculty of Agriculture, University of Beograde</t>
  </si>
  <si>
    <t>POLJOPRIVREDNIFAKULTET,UNIVERZITETAUBEOGRADU</t>
  </si>
  <si>
    <t>FACULTYOFAGRICULTURE,UNIVERSITYOFBEOGRADE</t>
  </si>
  <si>
    <t>978-86-7834</t>
  </si>
  <si>
    <t>Serbia</t>
  </si>
  <si>
    <t>http://www.agrif.bg.ac.rs/</t>
  </si>
  <si>
    <t>Faculty of Business Administration</t>
  </si>
  <si>
    <t>FACULTYOFBUSINESSADMINISTRATION</t>
  </si>
  <si>
    <t>Faculty of Law</t>
  </si>
  <si>
    <t>FACULTYOFLAW</t>
  </si>
  <si>
    <t>CLEPUL, Centre de Literaturas e Culturas Lusofonas e Europeias, Faculdade de Letras da Universidade de Lisboa</t>
  </si>
  <si>
    <t>Faculty of Letters, University of Lisbon</t>
  </si>
  <si>
    <t>CLEPUL,CENTREDELITERATURASECULTURASLUSOFONASEEUROPEIAS,FACULDADEDELETRASDAUNIVERSIDADEDELISBOA</t>
  </si>
  <si>
    <t>FACULTYOFLETTERS,UNIVERSITYOFLISBON</t>
  </si>
  <si>
    <t>978-989-8577</t>
  </si>
  <si>
    <t>http://www.clepul.eu/</t>
  </si>
  <si>
    <t>Faculty of Mathematics and Computer Science</t>
  </si>
  <si>
    <t>FACULTYOFMATHEMATICSANDCOMPUTERSCIENCE</t>
  </si>
  <si>
    <t>Estonia</t>
  </si>
  <si>
    <t>Faculty of Mechanical Engineering, St Cyril &amp; Methodius University</t>
  </si>
  <si>
    <t>FACULTYOFMECHANICALENGINEERING,STCYRIL&amp;METHODIUSUNIVERSITY</t>
  </si>
  <si>
    <t>http://www.mf.ukim.edu.mk/default1.php?idJazik=2</t>
  </si>
  <si>
    <t>Faculty of Social Science</t>
  </si>
  <si>
    <t>FACULTYOFSOCIALSCIENCE</t>
  </si>
  <si>
    <t>FADL's Forlag a/s</t>
  </si>
  <si>
    <t>FADL'SFORLAGA/S</t>
  </si>
  <si>
    <t>978-87-7749</t>
  </si>
  <si>
    <t>http://forlag.fadl.dk/</t>
  </si>
  <si>
    <t>Fafo</t>
  </si>
  <si>
    <t>FAFO</t>
  </si>
  <si>
    <t>https://www.fafo.no/</t>
  </si>
  <si>
    <t>Fagbokforlaget</t>
  </si>
  <si>
    <t>FAGBOKFORLAGET</t>
  </si>
  <si>
    <t>978-82-450</t>
  </si>
  <si>
    <t>http://www.fagbokforlaget.no/</t>
  </si>
  <si>
    <t>Fairleigh Dickinson University Press</t>
  </si>
  <si>
    <t>FAIRLEIGHDICKINSONUNIVERSITYPRESS</t>
  </si>
  <si>
    <t>978-0-8386</t>
  </si>
  <si>
    <t>http://www.fdupress.org/</t>
  </si>
  <si>
    <t>Falmer Press</t>
  </si>
  <si>
    <t>FALMERPRESS</t>
  </si>
  <si>
    <t>978-0-7507, 978-0-8002</t>
  </si>
  <si>
    <t>http://www.tandf.co.uk/homepages/fphome.html</t>
  </si>
  <si>
    <t>FDI World Dental Press Ltd.</t>
  </si>
  <si>
    <t>FDIWORLDDENTALPRESSLTD.</t>
  </si>
  <si>
    <t>http://www.fdiworldental.org/home/home.html</t>
  </si>
  <si>
    <t>Bundesanstalt fĂĽr Wasserbau (BAW)</t>
  </si>
  <si>
    <t>Federal Waterways Engineering and Research Institute (BAW)</t>
  </si>
  <si>
    <t>BUNDESANSTALTFĂĽRWASSERBAU(BAW)</t>
  </si>
  <si>
    <t>FEDERALWATERWAYSENGINEERINGANDRESEARCHINSTITUTE(BAW)</t>
  </si>
  <si>
    <t>978-3-939230</t>
  </si>
  <si>
    <t>http://www.baw.de/de/index.php.html</t>
  </si>
  <si>
    <t>Felix Meiner Verlag</t>
  </si>
  <si>
    <t>FELIXMEINERVERLAG</t>
  </si>
  <si>
    <t>978-3-7873</t>
  </si>
  <si>
    <t>FellesrĂĄdet for Afrika</t>
  </si>
  <si>
    <t>FELLESRĂĄDETFORAFRIKA</t>
  </si>
  <si>
    <t>http://www.afrika.no/</t>
  </si>
  <si>
    <t>Fernwood Publishing</t>
  </si>
  <si>
    <t>FERNWOODPUBLISHING</t>
  </si>
  <si>
    <t>978-1-55266</t>
  </si>
  <si>
    <t>http://www.fernwoodbooks.ca/pages/fern_intro.html</t>
  </si>
  <si>
    <t>Ferrata Storti Foundation</t>
  </si>
  <si>
    <t>FERRATASTORTIFOUNDATION</t>
  </si>
  <si>
    <t>FEUP ediĂ§Ăµes (Faculdade de Engenharia da Universidade do Porto Edicoes)</t>
  </si>
  <si>
    <t>FEUPEDIĂ§ĂµES(FACULDADEDEENGENHARIADAUNIVERSIDADEDOPORTOEDICOES)</t>
  </si>
  <si>
    <t>Figueroa Press</t>
  </si>
  <si>
    <t>FIGUEROAPRESS</t>
  </si>
  <si>
    <t>978-1-932800</t>
  </si>
  <si>
    <t>https://www.figueroapress.com</t>
  </si>
  <si>
    <t>Filander Verlag</t>
  </si>
  <si>
    <t>FILANDERVERLAG</t>
  </si>
  <si>
    <t>978-3-930831</t>
  </si>
  <si>
    <t>Film Philosophy</t>
  </si>
  <si>
    <t>FILMPHILOSOPHY</t>
  </si>
  <si>
    <t>Filosofia</t>
  </si>
  <si>
    <t>FILOSOFIA</t>
  </si>
  <si>
    <t>978-8070-07</t>
  </si>
  <si>
    <t>http://www.flu.cas.cz/index.php</t>
  </si>
  <si>
    <t>ÄŚasnik Finance</t>
  </si>
  <si>
    <t>Finance Business Daily</t>
  </si>
  <si>
    <t>ÄŚASNIKFINANCE</t>
  </si>
  <si>
    <t>FINANCEBUSINESSDAILY</t>
  </si>
  <si>
    <t>978-961</t>
  </si>
  <si>
    <t>https://www.finance.si/</t>
  </si>
  <si>
    <t>Financial Management Association International</t>
  </si>
  <si>
    <t>FINANCIALMANAGEMENTASSOCIATIONINTERNATIONAL</t>
  </si>
  <si>
    <t>Findlay Publications</t>
  </si>
  <si>
    <t>FINDLAYPUBLICATIONS</t>
  </si>
  <si>
    <t>Suomalaisen Kirjallisuuden Seura</t>
  </si>
  <si>
    <t>Finnish Literature Society</t>
  </si>
  <si>
    <t>SUOMALAISENKIRJALLISUUDENSEURA</t>
  </si>
  <si>
    <t>FINNISHLITERATURESOCIETY</t>
  </si>
  <si>
    <t>978-951-746</t>
  </si>
  <si>
    <t>http://www.finlit.fi</t>
  </si>
  <si>
    <t>Suomalais-Ugrilainen Seura</t>
  </si>
  <si>
    <t>Finno-Ugrian Society</t>
  </si>
  <si>
    <t>SUOMALAIS-UGRILAINENSEURA</t>
  </si>
  <si>
    <t>FINNO-UGRIANSOCIETY</t>
  </si>
  <si>
    <t>978-951-901</t>
  </si>
  <si>
    <t>https://www.sgr.fi/fi/</t>
  </si>
  <si>
    <t>Firenze University Press (FUP)</t>
  </si>
  <si>
    <t>FIRENZEUNIVERSITYPRESS(FUP)</t>
  </si>
  <si>
    <t>http://www.fupress.com/</t>
  </si>
  <si>
    <t>Firera &amp; Liuzzo Publishing</t>
  </si>
  <si>
    <t>FIRERA&amp;LIUZZOPUBLISHING</t>
  </si>
  <si>
    <t>http://www.carloamore.it/index.asp</t>
  </si>
  <si>
    <t>Fischer Taschenbuch Verlag - Forum Wissenschaft Hochschule</t>
  </si>
  <si>
    <t>FISCHERTASCHENBUCHVERLAG-FORUMWISSENSCHAFTHOCHSCHULE</t>
  </si>
  <si>
    <t>978-3-596</t>
  </si>
  <si>
    <t>http://www.fischerverlage.de/</t>
  </si>
  <si>
    <t>Five Islands Press Associates</t>
  </si>
  <si>
    <t>FIVEISLANDSPRESSASSOCIATES</t>
  </si>
  <si>
    <t>Fjellhaug Internasjonale HĂ¸gskole</t>
  </si>
  <si>
    <t>Fjellhaug International University College</t>
  </si>
  <si>
    <t>FJELLHAUGINTERNASJONALEHĂ¸GSKOLE</t>
  </si>
  <si>
    <t>FJELLHAUGINTERNATIONALUNIVERSITYCOLLEGE</t>
  </si>
  <si>
    <t>978-82-9191</t>
  </si>
  <si>
    <t>https://fih.fjellhaug.no/</t>
  </si>
  <si>
    <t>FLACSO Sede Guatemala</t>
  </si>
  <si>
    <t>FLACSOSEDEGUATEMALA</t>
  </si>
  <si>
    <t>978-9929-585</t>
  </si>
  <si>
    <t>Guatemala</t>
  </si>
  <si>
    <t>http://www.flacso.edu.gt/</t>
  </si>
  <si>
    <t>Flammarion</t>
  </si>
  <si>
    <t>FLAMMARION</t>
  </si>
  <si>
    <t>978-2-08</t>
  </si>
  <si>
    <t>http://editions.flammarion.com/Catalogues_List.cfm?CategID=2861&amp;levelCode=sciences</t>
  </si>
  <si>
    <t>Flamme forlag</t>
  </si>
  <si>
    <t>FLAMMEFORLAG</t>
  </si>
  <si>
    <t>http://www.flammeforlag.no/</t>
  </si>
  <si>
    <t>Flicks Books</t>
  </si>
  <si>
    <t>FLICKSBOOKS</t>
  </si>
  <si>
    <t>978-0-948911</t>
  </si>
  <si>
    <t>http://www.marketlist.com/writers_resource.asp?id=4184&amp;title=FLICKS+BOOKS</t>
  </si>
  <si>
    <t>Flinders Press</t>
  </si>
  <si>
    <t>FLINDERSPRESS</t>
  </si>
  <si>
    <t>http://www.flinders.edu.au/flinpress</t>
  </si>
  <si>
    <t>Florida International University School of Hospitality Management</t>
  </si>
  <si>
    <t>FLORIDAINTERNATIONALUNIVERSITYSCHOOLOFHOSPITALITYMANAGEMENT</t>
  </si>
  <si>
    <t>Flux forlag</t>
  </si>
  <si>
    <t>FLUXFORLAG</t>
  </si>
  <si>
    <t>978-82-92773</t>
  </si>
  <si>
    <t>http://www.flux.no/</t>
  </si>
  <si>
    <t>Focal Press</t>
  </si>
  <si>
    <t>FOCALPRESS</t>
  </si>
  <si>
    <t>http://www.focalpress.com/</t>
  </si>
  <si>
    <t>FOI-Commerce</t>
  </si>
  <si>
    <t>FOI-COMMERCE</t>
  </si>
  <si>
    <t>978-954</t>
  </si>
  <si>
    <t>http://www.foibg.com/</t>
  </si>
  <si>
    <t>Folio-Verlag Dr. G. Wesselkamp</t>
  </si>
  <si>
    <t>FOLIO-VERLAGDR.G.WESSELKAMP</t>
  </si>
  <si>
    <t>978-3-930327</t>
  </si>
  <si>
    <t>Folke Bernadotte Academy</t>
  </si>
  <si>
    <t>FOLKEBERNADOTTEACADEMY</t>
  </si>
  <si>
    <t>Fondation Louis de Broglie</t>
  </si>
  <si>
    <t>FONDATIONLOUISDEBROGLIE</t>
  </si>
  <si>
    <t>978-2-910458</t>
  </si>
  <si>
    <t>http://www.fondationlouisdebroglie.org/</t>
  </si>
  <si>
    <t>Fondo de Cultura EconĂłmica</t>
  </si>
  <si>
    <t>FONDODECULTURAECONĂŁMICA</t>
  </si>
  <si>
    <t>978-607-16</t>
  </si>
  <si>
    <t>https://www.fondodeculturaeconomica.com</t>
  </si>
  <si>
    <t>Fondo Editorial (FE) de la Pontificia Universidad CatĂłlica del PerĂş (PUCP)</t>
  </si>
  <si>
    <t>FONDOEDITORIAL(FE)DELAPONTIFICIAUNIVERSIDADCATĂŁLICADELPERĂŞ(PUCP)</t>
  </si>
  <si>
    <t>978-612-317</t>
  </si>
  <si>
    <t>Peru</t>
  </si>
  <si>
    <t>https://www.pucp.edu.pe/publicaciones/</t>
  </si>
  <si>
    <t>Fondo editorial de la UNMSM</t>
  </si>
  <si>
    <t>FONDOEDITORIALDELAUNMSM</t>
  </si>
  <si>
    <t>http://www.unmsm.edu.pe/fondoeditorial/</t>
  </si>
  <si>
    <t>Fondo Editorial Universidad Eafit</t>
  </si>
  <si>
    <t>FONDOEDITORIALUNIVERSIDADEAFIT</t>
  </si>
  <si>
    <t>http://www.eafit.edu.co</t>
  </si>
  <si>
    <t>Food and Agriculture Organization of the United Nations (FAO)</t>
  </si>
  <si>
    <t>FOODANDAGRICULTUREORGANIZATIONOFTHEUNITEDNATIONS(FAO)</t>
  </si>
  <si>
    <t>978-92-5</t>
  </si>
  <si>
    <t>https://www.fao.org/publications/en/</t>
  </si>
  <si>
    <t>Fordham University Press</t>
  </si>
  <si>
    <t>FORDHAMUNIVERSITYPRESS</t>
  </si>
  <si>
    <t>978-0-8232</t>
  </si>
  <si>
    <t>Foreign Language Teaching and Research Press</t>
  </si>
  <si>
    <t>FOREIGNLANGUAGETEACHINGANDRESEARCHPRESS</t>
  </si>
  <si>
    <t>http://en.fltrp.com</t>
  </si>
  <si>
    <t>Foreign Languages Press</t>
  </si>
  <si>
    <t>FOREIGNLANGUAGESPRESS</t>
  </si>
  <si>
    <t>http://www.flp.com.cn/</t>
  </si>
  <si>
    <t>Forest Products Society</t>
  </si>
  <si>
    <t>FORESTPRODUCTSSOCIETY</t>
  </si>
  <si>
    <t>978-1-892529</t>
  </si>
  <si>
    <t>http://www.forestprod.org/</t>
  </si>
  <si>
    <t>Forlag1</t>
  </si>
  <si>
    <t>FORLAG1</t>
  </si>
  <si>
    <t>http://www.forlag1.no/</t>
  </si>
  <si>
    <t>Forlaget Ajour</t>
  </si>
  <si>
    <t>FORLAGETAJOUR</t>
  </si>
  <si>
    <t>978-87-91620</t>
  </si>
  <si>
    <t>https://www.dmjx.dk/case/view/forlaget-ajour</t>
  </si>
  <si>
    <t>Forlaget Alfa</t>
  </si>
  <si>
    <t>FORLAGETALFA</t>
  </si>
  <si>
    <t>http://forlagetalfa.dk/</t>
  </si>
  <si>
    <t>Forlaget ANIS</t>
  </si>
  <si>
    <t>FORLAGETANIS</t>
  </si>
  <si>
    <t>978-87-7457</t>
  </si>
  <si>
    <t>http://www.anis.dk</t>
  </si>
  <si>
    <t>Forlaget Chaos</t>
  </si>
  <si>
    <t>FORLAGETCHAOS</t>
  </si>
  <si>
    <t>http://forlagetchaos.dk/</t>
  </si>
  <si>
    <t>Forlaget HEXIS</t>
  </si>
  <si>
    <t>FORLAGETHEXIS</t>
  </si>
  <si>
    <t>978-87-992050</t>
  </si>
  <si>
    <t>http://www.hexis.dk/hexisbog-3.pdf</t>
  </si>
  <si>
    <t>Forlaget Hikuin</t>
  </si>
  <si>
    <t>FORLAGETHIKUIN</t>
  </si>
  <si>
    <t>978-87-90814</t>
  </si>
  <si>
    <t>http://www.hikuin.dk/</t>
  </si>
  <si>
    <t>Forlaget Historie &amp; Kultur AS</t>
  </si>
  <si>
    <t>FORLAGETHISTORIE&amp;KULTURAS</t>
  </si>
  <si>
    <t>http://bokelskere.no/forlag/historie-kultur/1477/</t>
  </si>
  <si>
    <t>Forlaget Kolon</t>
  </si>
  <si>
    <t>FORLAGETKOLON</t>
  </si>
  <si>
    <t>978-87-87737</t>
  </si>
  <si>
    <t>http://teologi.dk/forskning/forlaget-kolon/</t>
  </si>
  <si>
    <t>Forlaget Krippendorf</t>
  </si>
  <si>
    <t>FORLAGETKRIPPENDORF</t>
  </si>
  <si>
    <t>978-82-999</t>
  </si>
  <si>
    <t>http://www.krippendorf.no</t>
  </si>
  <si>
    <t>Forlaget Liljebjerget</t>
  </si>
  <si>
    <t>FORLAGETLILJEBJERGET</t>
  </si>
  <si>
    <t>http://www.sydvestjyskemuseer.dk</t>
  </si>
  <si>
    <t>Forlaget Manifest AS</t>
  </si>
  <si>
    <t>FORLAGETMANIFESTAS</t>
  </si>
  <si>
    <t>978-82-928</t>
  </si>
  <si>
    <t>http://www.manifest.no/</t>
  </si>
  <si>
    <t>Forlaget Medusa</t>
  </si>
  <si>
    <t>FORLAGETMEDUSA</t>
  </si>
  <si>
    <t>978-87-7332</t>
  </si>
  <si>
    <t>Forlaget Museerne.dk</t>
  </si>
  <si>
    <t>FORLAGETMUSEERNE.DK</t>
  </si>
  <si>
    <t>http://www.museerne.dk/content/dk/om_museernedk/forlaget_museernedk/udgivelser</t>
  </si>
  <si>
    <t>Forlaget Oktober</t>
  </si>
  <si>
    <t>FORLAGETOKTOBER</t>
  </si>
  <si>
    <t>978-82-495</t>
  </si>
  <si>
    <t>http://www.oktober.no/</t>
  </si>
  <si>
    <t>Forlaget Paul Moxnes</t>
  </si>
  <si>
    <t>FORLAGETPAULMOXNES</t>
  </si>
  <si>
    <t>978-8291558</t>
  </si>
  <si>
    <t>http://www.moxnes.com</t>
  </si>
  <si>
    <t>Forlaget Philosophia</t>
  </si>
  <si>
    <t>FORLAGETPHILOSOPHIA</t>
  </si>
  <si>
    <t>http://www.philosophia.dk/</t>
  </si>
  <si>
    <t>Forlaget Press</t>
  </si>
  <si>
    <t>FORLAGETPRESS</t>
  </si>
  <si>
    <t>978-82-328</t>
  </si>
  <si>
    <t>https://fpress.no/</t>
  </si>
  <si>
    <t>Forlaget PUC</t>
  </si>
  <si>
    <t>FORLAGETPUC</t>
  </si>
  <si>
    <t>http://www.cvumidtvest.dk</t>
  </si>
  <si>
    <t>Forlaget Spring</t>
  </si>
  <si>
    <t>FORLAGETSPRING</t>
  </si>
  <si>
    <t>978-87-93358</t>
  </si>
  <si>
    <t>http://www.forlagetspring.dk/</t>
  </si>
  <si>
    <t>Forlaget Thomson</t>
  </si>
  <si>
    <t>FORLAGETTHOMSON</t>
  </si>
  <si>
    <t>http://www.thomson.dk/pls/pdb/katpage.show_all</t>
  </si>
  <si>
    <t>Forlaget UCC</t>
  </si>
  <si>
    <t>FORLAGETUCC</t>
  </si>
  <si>
    <t>http://www.ucc.dk/omucc/forlagetucc/omforlagetucc/</t>
  </si>
  <si>
    <t>Forlaget Unge PĂ¦dagoger</t>
  </si>
  <si>
    <t>FORLAGETUNGEPĂ¦DAGOGER</t>
  </si>
  <si>
    <t>http://www.u-p.dk/?id=1</t>
  </si>
  <si>
    <t>Forlaget Univers</t>
  </si>
  <si>
    <t>FORLAGETUNIVERS</t>
  </si>
  <si>
    <t>http://www.forlagetunivers.dk/</t>
  </si>
  <si>
    <t>Forlaget Vett &amp; Viten AS</t>
  </si>
  <si>
    <t>FORLAGETVETT&amp;VITENAS</t>
  </si>
  <si>
    <t>978-82-412</t>
  </si>
  <si>
    <t>http://vettviten.no/</t>
  </si>
  <si>
    <t>ForlagiĂ°</t>
  </si>
  <si>
    <t>FORLAGIĂ°</t>
  </si>
  <si>
    <t>http://www.forlagid.is/Forsida/</t>
  </si>
  <si>
    <t>Formatex Research Center</t>
  </si>
  <si>
    <t>FORMATEXRESEARCHCENTER</t>
  </si>
  <si>
    <t>http://www.formatex.org</t>
  </si>
  <si>
    <t>Fornleifastofnunar ĂŤslands</t>
  </si>
  <si>
    <t>FORNLEIFASTOFNUNARĂŤSLANDS</t>
  </si>
  <si>
    <t>ForskningsrĂĄdet Formas</t>
  </si>
  <si>
    <t>FORSKNINGSRĂĄDETFORMAS</t>
  </si>
  <si>
    <t>http://www.formas.se</t>
  </si>
  <si>
    <t>Forsvarets hĂ¸gskole</t>
  </si>
  <si>
    <t>FORSVARETSHĂ¸GSKOLE</t>
  </si>
  <si>
    <t>https://www.forsvaret.no/om-forsvaret/organisasjon/FHS</t>
  </si>
  <si>
    <t>Fortress Press</t>
  </si>
  <si>
    <t>FORTRESSPRESS</t>
  </si>
  <si>
    <t>978-0-8006</t>
  </si>
  <si>
    <t>http://www.augsburgfortress.org</t>
  </si>
  <si>
    <t>Forum Editrice</t>
  </si>
  <si>
    <t>FORUMEDITRICE</t>
  </si>
  <si>
    <t>http://www.forumeditrice.it/</t>
  </si>
  <si>
    <t>Foundation for Cultural Review</t>
  </si>
  <si>
    <t>FOUNDATIONFORCULTURALREVIEW</t>
  </si>
  <si>
    <t>Foundation of Clinical Oncology</t>
  </si>
  <si>
    <t>FOUNDATIONOFCLINICALONCOLOGY</t>
  </si>
  <si>
    <t>Fountain Publishers</t>
  </si>
  <si>
    <t>FOUNTAINPUBLISHERS</t>
  </si>
  <si>
    <t>Uganda</t>
  </si>
  <si>
    <t>http://www.fountainpublishers.co.ug</t>
  </si>
  <si>
    <t>Four Courts Press</t>
  </si>
  <si>
    <t>FOURCOURTSPRESS</t>
  </si>
  <si>
    <t>978-1-84682, 978-1-85182</t>
  </si>
  <si>
    <t>http://www.fourcourtspress.ie/</t>
  </si>
  <si>
    <t>Frame Publishers</t>
  </si>
  <si>
    <t>FRAMEPUBLISHERS</t>
  </si>
  <si>
    <t>978-94-91727</t>
  </si>
  <si>
    <t>http://www.frameweb.com</t>
  </si>
  <si>
    <t>Franco Cesati</t>
  </si>
  <si>
    <t>FRANCOCESATI</t>
  </si>
  <si>
    <t>978-88-7667</t>
  </si>
  <si>
    <t>http://www.francocesatieditore.com</t>
  </si>
  <si>
    <t>franco cesati editore</t>
  </si>
  <si>
    <t>FRANCOCESATIEDITORE</t>
  </si>
  <si>
    <t>http://www.francocesatieditore.com/</t>
  </si>
  <si>
    <t>Frank &amp; Timme</t>
  </si>
  <si>
    <t>FRANK&amp;TIMME</t>
  </si>
  <si>
    <t>978-3-86596</t>
  </si>
  <si>
    <t>http://www.frank-timme.de/</t>
  </si>
  <si>
    <t>Frank Cass Publishers</t>
  </si>
  <si>
    <t>FRANKCASSPUBLISHERS</t>
  </si>
  <si>
    <t>http://www.taylorandfrancisgroup.com/members.asp</t>
  </si>
  <si>
    <t>Editions du Cerf - Librairie chrĂ©tienne en ligne</t>
  </si>
  <si>
    <t>Fransk</t>
  </si>
  <si>
    <t>EDITIONSDUCERF-LIBRAIRIECHRĂ©TIENNEENLIGNE</t>
  </si>
  <si>
    <t>FRANSK</t>
  </si>
  <si>
    <t>978-2-2041</t>
  </si>
  <si>
    <t>https://www.editionsducerf.fr/</t>
  </si>
  <si>
    <t>Franz Steiner Verlag</t>
  </si>
  <si>
    <t>FRANZSTEINERVERLAG</t>
  </si>
  <si>
    <t>978-3-515</t>
  </si>
  <si>
    <t>http://www.steiner-verlag.de/</t>
  </si>
  <si>
    <t>Fraunhofer IRB Verlag</t>
  </si>
  <si>
    <t>FRAUNHOFERIRBVERLAG</t>
  </si>
  <si>
    <t>http://publica.fraunhofer.de/starweb/pub08/index.htm</t>
  </si>
  <si>
    <t>Freedom House</t>
  </si>
  <si>
    <t>FREEDOMHOUSE</t>
  </si>
  <si>
    <t>http://www.freedomhouse.org</t>
  </si>
  <si>
    <t>Freidrich-Ebert-Stiftung</t>
  </si>
  <si>
    <t>FREIDRICH-EBERT-STIFTUNG</t>
  </si>
  <si>
    <t>http://www.fes.de/</t>
  </si>
  <si>
    <t>Freie UniversitĂ¤t Berlin</t>
  </si>
  <si>
    <t>FREIEUNIVERSITĂ¤TBERLIN</t>
  </si>
  <si>
    <t>978-3-96110</t>
  </si>
  <si>
    <t>https://www.fu-berlin.de/en/sites/ub/index.html</t>
  </si>
  <si>
    <t>Freund Publishing House, Ltd.</t>
  </si>
  <si>
    <t>FREUNDPUBLISHINGHOUSE,LTD.</t>
  </si>
  <si>
    <t>978-965-294</t>
  </si>
  <si>
    <t>Israel</t>
  </si>
  <si>
    <t>https://web.archive.org/web/20080214121245/http://www.freundpublishing.com/</t>
  </si>
  <si>
    <t>Freunde der Salzburger Geschichte</t>
  </si>
  <si>
    <t>FREUNDEDERSALZBURGERGESCHICHTE</t>
  </si>
  <si>
    <t>http://www.salzburger-geschichte.at/</t>
  </si>
  <si>
    <t>Fride</t>
  </si>
  <si>
    <t>FRIDE</t>
  </si>
  <si>
    <t>978-84-616</t>
  </si>
  <si>
    <t>http://www.fride.org/</t>
  </si>
  <si>
    <t>Friedrich-Ebert-Stiftung</t>
  </si>
  <si>
    <t>FRIEDRICH-EBERT-STIFTUNG</t>
  </si>
  <si>
    <t>978-3-86498</t>
  </si>
  <si>
    <t>http://www.fes.de/index_g.htm</t>
  </si>
  <si>
    <t>Fritzes</t>
  </si>
  <si>
    <t>FRITZES</t>
  </si>
  <si>
    <t>http://www.fritzes.se/</t>
  </si>
  <si>
    <t>FrĂłdskapur - Faroe University Press</t>
  </si>
  <si>
    <t>FRĂŁDSKAPUR-FAROEUNIVERSITYPRESS</t>
  </si>
  <si>
    <t>978-99918-65</t>
  </si>
  <si>
    <t>Faroe Islands</t>
  </si>
  <si>
    <t>http://setur.fo/en/frodskapur/um-frodskap-spf/</t>
  </si>
  <si>
    <t>Frommann-Holzboog</t>
  </si>
  <si>
    <t>FROMMANN-HOLZBOOG</t>
  </si>
  <si>
    <t>http://www.frommann-holzboog.de/site/index.php</t>
  </si>
  <si>
    <t>Frontiers Media S.A.</t>
  </si>
  <si>
    <t>FRONTIERSMEDIAS.A.</t>
  </si>
  <si>
    <t>978-2-88919, 978-2-88945</t>
  </si>
  <si>
    <t>https://www.frontiersin.org/about/research-topics</t>
  </si>
  <si>
    <t>Frydenlund Academic</t>
  </si>
  <si>
    <t>FRYDENLUNDACADEMIC</t>
  </si>
  <si>
    <t>http://www.frydenlund.dk/index.php?id=academic</t>
  </si>
  <si>
    <t>FTA Publications</t>
  </si>
  <si>
    <t>FTAPUBLICATIONS</t>
  </si>
  <si>
    <t>http://www.facet-theory.org</t>
  </si>
  <si>
    <t>Fudan University Press</t>
  </si>
  <si>
    <t>FUDANUNIVERSITYPRESS</t>
  </si>
  <si>
    <t>978-7-309</t>
  </si>
  <si>
    <t>http://www.fudanpress.com</t>
  </si>
  <si>
    <t>FUNCAMP - Fundacao de Desenvolvimento da UNICAMP</t>
  </si>
  <si>
    <t>FUNCAMP-FUNDACAODEDESENVOLVIMENTODAUNICAMP</t>
  </si>
  <si>
    <t>978-85-65823</t>
  </si>
  <si>
    <t>https://www.funcamp.unicamp.br/site/</t>
  </si>
  <si>
    <t>FundaciĂłn Biblioteca Virtual Miguel de Cervantes</t>
  </si>
  <si>
    <t>FUNDACIĂŁNBIBLIOTECAVIRTUALMIGUELDECERVANTES</t>
  </si>
  <si>
    <t>978-84-937853</t>
  </si>
  <si>
    <t>http://www.cervantesvirtual.com</t>
  </si>
  <si>
    <t>Fundacion Infancia y Aprendizaje</t>
  </si>
  <si>
    <t>FUNDACIONINFANCIAYAPRENDIZAJE</t>
  </si>
  <si>
    <t>978-84-921753</t>
  </si>
  <si>
    <t>Fundan Press</t>
  </si>
  <si>
    <t>FUNDANPRESS</t>
  </si>
  <si>
    <t>Fungiflora</t>
  </si>
  <si>
    <t>FUNGIFLORA</t>
  </si>
  <si>
    <t>978-82-90724</t>
  </si>
  <si>
    <t>http://biologi.uio.no/bot/ascomycetes/FungiFlora/</t>
  </si>
  <si>
    <t>FĂ¶rlag GĂ¶teborgs Universitet</t>
  </si>
  <si>
    <t>FĂ¶RLAGGĂ¶TEBORGSUNIVERSITET</t>
  </si>
  <si>
    <t>978-91-637</t>
  </si>
  <si>
    <t>http://www.bokus.com/</t>
  </si>
  <si>
    <t>FĂ¸roya FrĂłdskaparfelag</t>
  </si>
  <si>
    <t>FĂ¸ROYAFRĂŁDSKAPARFELAG</t>
  </si>
  <si>
    <t>978-99918-41</t>
  </si>
  <si>
    <t>http://www.frodskaparfelag.fo/</t>
  </si>
  <si>
    <t>FĂ¶rsamlingsfĂ¶rlaget</t>
  </si>
  <si>
    <t>FĂ¶RSAMLINGSFĂ¶RLAGET</t>
  </si>
  <si>
    <t>978-91-7271</t>
  </si>
  <si>
    <t>http://www.din-bok.se/article.asp?artcatid=5</t>
  </si>
  <si>
    <t>FĂ¶rsvarshĂ¶gskolan (FHS)</t>
  </si>
  <si>
    <t>FĂ¶RSVARSHĂ¶GSKOLAN(FHS)</t>
  </si>
  <si>
    <t>http://www.fhs.se/templates/Page____2124.aspx</t>
  </si>
  <si>
    <t>G. Giappichelli Editore</t>
  </si>
  <si>
    <t>G.GIAPPICHELLIEDITORE</t>
  </si>
  <si>
    <t>978-88-921</t>
  </si>
  <si>
    <t>https://www.giappichelli.it/</t>
  </si>
  <si>
    <t>G.B. Palumbo &amp; C. Editore</t>
  </si>
  <si>
    <t>G.B.PALUMBO&amp;C.EDITORE</t>
  </si>
  <si>
    <t>978-88-8020</t>
  </si>
  <si>
    <t>http://www.palumboeditore.it/Home/tabid/36/Default.aspx</t>
  </si>
  <si>
    <t>Gabler Verlag</t>
  </si>
  <si>
    <t>GABLERVERLAG</t>
  </si>
  <si>
    <t>http://www.gabler.de</t>
  </si>
  <si>
    <t>Gads Forlag</t>
  </si>
  <si>
    <t>GADSFORLAG</t>
  </si>
  <si>
    <t>978-87-12</t>
  </si>
  <si>
    <t>http://www.gads-forlag.dk/</t>
  </si>
  <si>
    <t>Gaidaros Forlag AS</t>
  </si>
  <si>
    <t>GAIDAROSFORLAGAS</t>
  </si>
  <si>
    <t>978-82-8077</t>
  </si>
  <si>
    <t>http://www.gaidaros.no/</t>
  </si>
  <si>
    <t>Gale Group</t>
  </si>
  <si>
    <t>GALEGROUP</t>
  </si>
  <si>
    <t>Gallaudet University Press</t>
  </si>
  <si>
    <t>GALLAUDETUNIVERSITYPRESS</t>
  </si>
  <si>
    <t>978-0-913580</t>
  </si>
  <si>
    <t>GALLIMARD</t>
  </si>
  <si>
    <t>978-2-07</t>
  </si>
  <si>
    <t>GAN forlag</t>
  </si>
  <si>
    <t>GANFORLAG</t>
  </si>
  <si>
    <t>978-82-492</t>
  </si>
  <si>
    <t>http://www.gan.no/forlag</t>
  </si>
  <si>
    <t>Garant</t>
  </si>
  <si>
    <t>GARANT</t>
  </si>
  <si>
    <t>http://www.maklu.be/MakluEnGarant/index.aspx</t>
  </si>
  <si>
    <t>Garland Science Publishing</t>
  </si>
  <si>
    <t>GARLANDSCIENCEPUBLISHING</t>
  </si>
  <si>
    <t>GAUDEAMUS</t>
  </si>
  <si>
    <t>978-952-495</t>
  </si>
  <si>
    <t>http://www.gaudeamus.fi</t>
  </si>
  <si>
    <t>Gaudeamus, Univerzita Hradec KrĂˇlovĂ©</t>
  </si>
  <si>
    <t>Gaudeamus, University of Hradec KrĂˇlovĂ©</t>
  </si>
  <si>
    <t>GAUDEAMUS,UNIVERZITAHRADECKRĂˇLOVĂ©</t>
  </si>
  <si>
    <t>GAUDEAMUS,UNIVERSITYOFHRADECKRĂˇLOVĂ©</t>
  </si>
  <si>
    <t>978-80-7435</t>
  </si>
  <si>
    <t>https://www.uhk.cz/cs-CZ/UHK/Centralni-pracoviste/Nakladatelstvi-Gaudeamus</t>
  </si>
  <si>
    <t>Gebr. Mann Verlag</t>
  </si>
  <si>
    <t>GEBR.MANNVERLAG</t>
  </si>
  <si>
    <t>978-3-7861</t>
  </si>
  <si>
    <t>http://www.reimer-mann-verlag.de/mann/verlag/</t>
  </si>
  <si>
    <t>GECAMIN</t>
  </si>
  <si>
    <t>http://www.gecamin.cl/literatura.htm</t>
  </si>
  <si>
    <t>General Egyptian Book Organization</t>
  </si>
  <si>
    <t>GENERALEGYPTIANBOOKORGANIZATION</t>
  </si>
  <si>
    <t>http://www.egyptianbook.org.eg/en/about/</t>
  </si>
  <si>
    <t>Generis Publishing</t>
  </si>
  <si>
    <t>GENERISPUBLISHING</t>
  </si>
  <si>
    <t>979-88-867</t>
  </si>
  <si>
    <t>Moldova</t>
  </si>
  <si>
    <t>https://www.generis-publishing.com</t>
  </si>
  <si>
    <t>Genesis Forlag</t>
  </si>
  <si>
    <t>GENESISFORLAG</t>
  </si>
  <si>
    <t>978-82-476</t>
  </si>
  <si>
    <t>http://www.genesis.no/</t>
  </si>
  <si>
    <t>Geneva Centre for the Democratic Control of Armed Forces</t>
  </si>
  <si>
    <t>GENEVACENTREFORTHEDEMOCRATICCONTROLOFARMEDFORCES</t>
  </si>
  <si>
    <t>http://www.dcaf.ch/</t>
  </si>
  <si>
    <t>Genueve Ediciones</t>
  </si>
  <si>
    <t>GENUEVEEDICIONES</t>
  </si>
  <si>
    <t>978-84-942533</t>
  </si>
  <si>
    <t>http://www.g9ediciones.com</t>
  </si>
  <si>
    <t>Geographica Bernensia</t>
  </si>
  <si>
    <t>GEOGRAPHICABERNENSIA</t>
  </si>
  <si>
    <t>http://www.giub.unibe.ch</t>
  </si>
  <si>
    <t>Geological and Mineralogical Association of Canada</t>
  </si>
  <si>
    <t>GEOLOGICALANDMINERALOGICALASSOCIATIONOFCANADA</t>
  </si>
  <si>
    <t>978-0-9687005</t>
  </si>
  <si>
    <t>http://www.gac.ca</t>
  </si>
  <si>
    <t>Geological Society</t>
  </si>
  <si>
    <t>GEOLOGICALSOCIETY</t>
  </si>
  <si>
    <t>978-0-903317</t>
  </si>
  <si>
    <t>http://www.geolsoc.org.uk/index.html</t>
  </si>
  <si>
    <t>Geological Society of London</t>
  </si>
  <si>
    <t>GEOLOGICALSOCIETYOFLONDON</t>
  </si>
  <si>
    <t>http://www.geolsoc.org.uk/gsl/cache/offonce/publications/bookshop/pid/4426;jsessionid=76997FACEE6C578CCDC9F3F0D386B2E0</t>
  </si>
  <si>
    <t>Geomatics Information and Trading Centre</t>
  </si>
  <si>
    <t>GEOMATICSINFORMATIONANDTRADINGCENTRE</t>
  </si>
  <si>
    <t>http://www.gitc.nl/</t>
  </si>
  <si>
    <t>Geopoetika</t>
  </si>
  <si>
    <t>GEOPOETIKA</t>
  </si>
  <si>
    <t>978-86-83053</t>
  </si>
  <si>
    <t>http://www.geopoetika.com/</t>
  </si>
  <si>
    <t>Georg Editeur</t>
  </si>
  <si>
    <t>GEORGEDITEUR</t>
  </si>
  <si>
    <t>978-2-8257</t>
  </si>
  <si>
    <t>http://www.medhyg.ch</t>
  </si>
  <si>
    <t>Georg Olms Verlag AG</t>
  </si>
  <si>
    <t>GEORGOLMSVERLAGAG</t>
  </si>
  <si>
    <t>978-3-487-</t>
  </si>
  <si>
    <t>http://www.olms.de/</t>
  </si>
  <si>
    <t>George Mason University</t>
  </si>
  <si>
    <t>GEORGEMASONUNIVERSITY</t>
  </si>
  <si>
    <t>George Mason University Press</t>
  </si>
  <si>
    <t>GEORGEMASONUNIVERSITYPRESS</t>
  </si>
  <si>
    <t>978-0-913969</t>
  </si>
  <si>
    <t>Georg-Eckert-Insitut fĂĽr internationale Schulbuchforschung</t>
  </si>
  <si>
    <t>GEORG-ECKERT-INSITUTFĂĽRINTERNATIONALESCHULBUCHFORSCHUNG</t>
  </si>
  <si>
    <t>978-3-88304</t>
  </si>
  <si>
    <t>Georgetown University Press</t>
  </si>
  <si>
    <t>GEORGETOWNUNIVERSITYPRESS</t>
  </si>
  <si>
    <t>978-0-87840, 978-1-5890</t>
  </si>
  <si>
    <t>http://press.georgetown.edu/</t>
  </si>
  <si>
    <t>GeraĂ§ĂŁo Editorial</t>
  </si>
  <si>
    <t>GERAĂ§ĂŁOEDITORIAL</t>
  </si>
  <si>
    <t>978-85-813</t>
  </si>
  <si>
    <t>http://geracaoeditorial.com.br/</t>
  </si>
  <si>
    <t>Gerlach Press</t>
  </si>
  <si>
    <t>GERLACHPRESS</t>
  </si>
  <si>
    <t>978-3-940924</t>
  </si>
  <si>
    <t>http://www.gerlach-press.de/gulf_studies_grc.php</t>
  </si>
  <si>
    <t>Deutscher Vereinigung fuer Wasserwirtschaft, Abwasser und Abfall</t>
  </si>
  <si>
    <t>German Association for Water, Wastewater and Waste</t>
  </si>
  <si>
    <t>DEUTSCHERVEREINIGUNGFUERWASSERWIRTSCHAFT,ABWASSERUNDABFALL</t>
  </si>
  <si>
    <t>GERMANASSOCIATIONFORWATER,WASTEWATERANDWASTE</t>
  </si>
  <si>
    <t>978-388721</t>
  </si>
  <si>
    <t>http://www.dwa.de</t>
  </si>
  <si>
    <t>German Wind Energy Conference (DEWEK)</t>
  </si>
  <si>
    <t>GERMANWINDENERGYCONFERENCE(DEWEK)</t>
  </si>
  <si>
    <t>http://www.dewek.de/</t>
  </si>
  <si>
    <t>Gesellschaft fĂĽr Arbeitswissenschaft (GfA)</t>
  </si>
  <si>
    <t>GESELLSCHAFTFĂĽRARBEITSWISSENSCHAFT(GFA)</t>
  </si>
  <si>
    <t>http://www.gfa-online.de/publikationen/gfapress.php</t>
  </si>
  <si>
    <t>Gesellschaft fĂĽr Informatik</t>
  </si>
  <si>
    <t>GESELLSCHAFTFĂĽRINFORMATIK</t>
  </si>
  <si>
    <t>http://www.gi-ev.de/</t>
  </si>
  <si>
    <t>Gestalt International Study Center</t>
  </si>
  <si>
    <t>GESTALTINTERNATIONALSTUDYCENTER</t>
  </si>
  <si>
    <t>GETTYCONSERVATIONINSTITUTE</t>
  </si>
  <si>
    <t>978-0-89236</t>
  </si>
  <si>
    <t>GFZ German Research Centre</t>
  </si>
  <si>
    <t>GFZGERMANRESEARCHCENTRE</t>
  </si>
  <si>
    <t>978-3-9808780-0-7</t>
  </si>
  <si>
    <t>http://ebooks.gfz-potsdam.de/pubman/</t>
  </si>
  <si>
    <t>Ghana University Press</t>
  </si>
  <si>
    <t>GHANAUNIVERSITYPRESS</t>
  </si>
  <si>
    <t>978-9964-3</t>
  </si>
  <si>
    <t>Giannini Editore</t>
  </si>
  <si>
    <t>GIANNINIEDITORE</t>
  </si>
  <si>
    <t>http://www.gianninispa.it</t>
  </si>
  <si>
    <t>Gidlunds fĂ¶rlag</t>
  </si>
  <si>
    <t>GIDLUNDSFĂ¶RLAG</t>
  </si>
  <si>
    <t>978-91-7844</t>
  </si>
  <si>
    <t>http://www.gidlunds.se/</t>
  </si>
  <si>
    <t>Giorgio Bretschneider Editore</t>
  </si>
  <si>
    <t>GIORGIOBRETSCHNEIDEREDITORE</t>
  </si>
  <si>
    <t>978-88-7689</t>
  </si>
  <si>
    <t>http://www.bretschneider.it</t>
  </si>
  <si>
    <t>GITO</t>
  </si>
  <si>
    <t>978-3-95545</t>
  </si>
  <si>
    <t>https://library.gito.de/</t>
  </si>
  <si>
    <t>Giuffre</t>
  </si>
  <si>
    <t>GIUFFRE</t>
  </si>
  <si>
    <t>http://www.giuffre.it/servlet/page?_pageid=54&amp;_dad=portal30&amp;_schema=PORTAL30</t>
  </si>
  <si>
    <t>Giunti Editore SpA</t>
  </si>
  <si>
    <t>GIUNTIEDITORESPA</t>
  </si>
  <si>
    <t>978-88-09, 978-88-78</t>
  </si>
  <si>
    <t>http://www.giuntistore.it</t>
  </si>
  <si>
    <t>HĂ¸gskolen i GjĂ¸vik</t>
  </si>
  <si>
    <t>GjĂ¸vik University College</t>
  </si>
  <si>
    <t>HĂ¸GSKOLENIGJĂ¸VIK</t>
  </si>
  <si>
    <t>GJĂ¸VIKUNIVERSITYCOLLEGE</t>
  </si>
  <si>
    <t>http://www.hig.no</t>
  </si>
  <si>
    <t>GlassHouse Press</t>
  </si>
  <si>
    <t>GLASSHOUSEPRESS</t>
  </si>
  <si>
    <t>978-1-904385</t>
  </si>
  <si>
    <t>http://www.cavendishpublishing.com</t>
  </si>
  <si>
    <t>Gleerups Utbildning AB</t>
  </si>
  <si>
    <t>GLEERUPSUTBILDNINGAB</t>
  </si>
  <si>
    <t>http://www.gleerups.se/</t>
  </si>
  <si>
    <t>Global Academic Publishing</t>
  </si>
  <si>
    <t>GLOBALACADEMICPUBLISHING</t>
  </si>
  <si>
    <t>978-1-58684</t>
  </si>
  <si>
    <t>Global Oriental Ltd.</t>
  </si>
  <si>
    <t>GLOBALORIENTALLTD.</t>
  </si>
  <si>
    <t>http://www.globaloriental.co.uk/index.asp</t>
  </si>
  <si>
    <t>Global Science Books</t>
  </si>
  <si>
    <t>GLOBALSCIENCEBOOKS</t>
  </si>
  <si>
    <t>http://www.globalsciencebooks.com/</t>
  </si>
  <si>
    <t>Global Science Press</t>
  </si>
  <si>
    <t>GLOBALSCIENCEPRESS</t>
  </si>
  <si>
    <t>http://www.global-sci.org/</t>
  </si>
  <si>
    <t>Glyndwr University</t>
  </si>
  <si>
    <t>GLYNDWRUNIVERSITY</t>
  </si>
  <si>
    <t>http://www.glyndwr.ac.uk/en/</t>
  </si>
  <si>
    <t>GlĂ¤nta produktion</t>
  </si>
  <si>
    <t>GLĂ¤NTAPRODUKTION</t>
  </si>
  <si>
    <t>978-91-86133</t>
  </si>
  <si>
    <t>http://www.glanta.org</t>
  </si>
  <si>
    <t>Godage International Publisher</t>
  </si>
  <si>
    <t>GODAGEINTERNATIONALPUBLISHER</t>
  </si>
  <si>
    <t>Sri Lanka</t>
  </si>
  <si>
    <t>http://www.godage.com/</t>
  </si>
  <si>
    <t>Golden Marketing-Tehnicka Knjiga</t>
  </si>
  <si>
    <t>GOLDENMARKETING-TEHNICKAKNJIGA</t>
  </si>
  <si>
    <t>http://www.gmtk.hr/web/index.asp?str=8</t>
  </si>
  <si>
    <t>Goldsmiths Press</t>
  </si>
  <si>
    <t>GOLDSMITHSPRESS</t>
  </si>
  <si>
    <t>978-1-906897</t>
  </si>
  <si>
    <t>http://www.gold.ac.uk/goldsmiths-press/</t>
  </si>
  <si>
    <t>Goodfellow Publishers</t>
  </si>
  <si>
    <t>GOODFELLOWPUBLISHERS</t>
  </si>
  <si>
    <t>http://www.goodfellowpublishers.com/academic-publishing.php?content=home</t>
  </si>
  <si>
    <t>Gorbachev-Foundation</t>
  </si>
  <si>
    <t>GORBACHEV-FOUNDATION</t>
  </si>
  <si>
    <t>978-5-86493</t>
  </si>
  <si>
    <t>https://www.gorby.ru/en/</t>
  </si>
  <si>
    <t>Gordon and Breach Publishers</t>
  </si>
  <si>
    <t>GORDONANDBREACHPUBLISHERS</t>
  </si>
  <si>
    <t>http://www.gbhap.com/top.htm</t>
  </si>
  <si>
    <t>Gorgias Press</t>
  </si>
  <si>
    <t>GORGIASPRESS</t>
  </si>
  <si>
    <t>978-1-59333</t>
  </si>
  <si>
    <t>http://www.gorgiaspress.com/bookshop/c-31-series.aspx</t>
  </si>
  <si>
    <t>Gorodets</t>
  </si>
  <si>
    <t>GORODETS</t>
  </si>
  <si>
    <t>978-5-906</t>
  </si>
  <si>
    <t>http://gorodets.ru</t>
  </si>
  <si>
    <t>Gothia FĂ¶rlag AB</t>
  </si>
  <si>
    <t>GOTHIAFĂ¶RLAGAB</t>
  </si>
  <si>
    <t>http://www.gothiaforlag.se/</t>
  </si>
  <si>
    <t>Gotland University Press</t>
  </si>
  <si>
    <t>GOTLANDUNIVERSITYPRESS</t>
  </si>
  <si>
    <t>http://mainweb.hgo.se/Projekt/diva.nsf/dokument/CCF60627E35C9CD4C125764700349095!OpenDocument</t>
  </si>
  <si>
    <t>Gower Applied Research</t>
  </si>
  <si>
    <t>GOWERAPPLIEDRESEARCH</t>
  </si>
  <si>
    <t>https://gowerpublishing.wordpress.com/about/</t>
  </si>
  <si>
    <t>Gower Publishing Ltd.</t>
  </si>
  <si>
    <t>GOWERPUBLISHINGLTD.</t>
  </si>
  <si>
    <t>https://www.routledge.com/posts/9236</t>
  </si>
  <si>
    <t>GPM Deutsche Gesellschaft fĂĽr Projektmanagement e.V.</t>
  </si>
  <si>
    <t>GPM German Association of Project Management</t>
  </si>
  <si>
    <t>GPMDEUTSCHEGESELLSCHAFTFĂĽRPROJEKTMANAGEMENTE.V.</t>
  </si>
  <si>
    <t>GPMGERMANASSOCIATIONOFPROJECTMANAGEMENT</t>
  </si>
  <si>
    <t>978-3-86329</t>
  </si>
  <si>
    <t>http://www.gpm-ipma.de/startseite.html</t>
  </si>
  <si>
    <t>GRADAPUBLISHING</t>
  </si>
  <si>
    <t>http://www.grada.cz/</t>
  </si>
  <si>
    <t>Graduate School of Fine Arts</t>
  </si>
  <si>
    <t>GRADUATESCHOOLOFFINEARTS</t>
  </si>
  <si>
    <t>Graduate School of Western Languages and Literature, Tamkang University</t>
  </si>
  <si>
    <t>GRADUATESCHOOLOFWESTERNLANGUAGESANDLITERATURE,TAMKANGUNIVERSITY</t>
  </si>
  <si>
    <t>Graduate Students Association</t>
  </si>
  <si>
    <t>GRADUATESTUDENTSASSOCIATION</t>
  </si>
  <si>
    <t>Gramma Editora</t>
  </si>
  <si>
    <t>GRAMMAEDITORA</t>
  </si>
  <si>
    <t>978-65</t>
  </si>
  <si>
    <t>https://grammaeditora.com/quem-somos/</t>
  </si>
  <si>
    <t>Gredos</t>
  </si>
  <si>
    <t>GREDOS</t>
  </si>
  <si>
    <t>978-84-249</t>
  </si>
  <si>
    <t>Green Economics Institute</t>
  </si>
  <si>
    <t>GREENECONOMICSINSTITUTE</t>
  </si>
  <si>
    <t>978-1-907543</t>
  </si>
  <si>
    <t>http://www.greeneconomics.org.uk/page0.html</t>
  </si>
  <si>
    <t>Green Lines Institute</t>
  </si>
  <si>
    <t>GREENLINESINSTITUTE</t>
  </si>
  <si>
    <t>http://www.greenlines-institute.org/greenlines-institute/en/en_home.html</t>
  </si>
  <si>
    <t>Greenland Perspective, University of Copenhagen</t>
  </si>
  <si>
    <t>GREENLANDPERSPECTIVE,UNIVERSITYOFCOPENHAGEN</t>
  </si>
  <si>
    <t>978-87-87519</t>
  </si>
  <si>
    <t>http://greenlandperspective.ku.dk</t>
  </si>
  <si>
    <t>Greenleaf Publishing Ltd</t>
  </si>
  <si>
    <t>GREENLEAFPUBLISHINGLTD</t>
  </si>
  <si>
    <t>http://www.greenleaf-publishing.com</t>
  </si>
  <si>
    <t>Greenwood Press</t>
  </si>
  <si>
    <t>Greenwood International</t>
  </si>
  <si>
    <t>GREENWOODPRESS</t>
  </si>
  <si>
    <t>GREENWOODINTERNATIONAL</t>
  </si>
  <si>
    <t>978-0-313</t>
  </si>
  <si>
    <t>http://www.green-woodpress.com/</t>
  </si>
  <si>
    <t>Growing Room Collective</t>
  </si>
  <si>
    <t>GROWINGROOMCOLLECTIVE</t>
  </si>
  <si>
    <t>Grune &amp; Stratton</t>
  </si>
  <si>
    <t>GRUNE&amp;STRATTON</t>
  </si>
  <si>
    <t>Grupo Editorial Sial PigmaliĂłn</t>
  </si>
  <si>
    <t>GRUPOEDITORIALSIALPIGMALIĂŁN</t>
  </si>
  <si>
    <t>978-84-18333</t>
  </si>
  <si>
    <t>https://sialpigmalion.es/</t>
  </si>
  <si>
    <t>GTA Verlag</t>
  </si>
  <si>
    <t>GTAVERLAG</t>
  </si>
  <si>
    <t>http://books.gta.arch.ethz.ch/bookshop</t>
  </si>
  <si>
    <t>Guerini e Associato</t>
  </si>
  <si>
    <t>GUERINIEASSOCIATO</t>
  </si>
  <si>
    <t>978-88-62508</t>
  </si>
  <si>
    <t>https://www.guerini.it</t>
  </si>
  <si>
    <t>Guggenheim Museum</t>
  </si>
  <si>
    <t>GUGGENHEIMMUSEUM</t>
  </si>
  <si>
    <t>http://www.guggenheimstore.org/gubo.html</t>
  </si>
  <si>
    <t>Guilford Press</t>
  </si>
  <si>
    <t>GUILFORDPRESS</t>
  </si>
  <si>
    <t>978-1-4625, 978-1-60623, 978-1-60918</t>
  </si>
  <si>
    <t>http://www.guilford.com/cgi-bin/cartscript.cgi?page=home.html&amp;cart_id=</t>
  </si>
  <si>
    <t>Guilford Publications</t>
  </si>
  <si>
    <t>GUILFORDPUBLICATIONS</t>
  </si>
  <si>
    <t>978-0-89862</t>
  </si>
  <si>
    <t>Gulbarga</t>
  </si>
  <si>
    <t>GULBARGA</t>
  </si>
  <si>
    <t>Gulf Professional Publishing</t>
  </si>
  <si>
    <t>GULFPROFESSIONALPUBLISHING</t>
  </si>
  <si>
    <t>978-0-88415</t>
  </si>
  <si>
    <t>https://www.elsevier.com/books-and-journals/gulf-professional-publishing</t>
  </si>
  <si>
    <t>Gummerus Kirjapaino Oy</t>
  </si>
  <si>
    <t>GUMMERUSKIRJAPAINOOY</t>
  </si>
  <si>
    <t>978-951-20</t>
  </si>
  <si>
    <t>http://www.gummerus.fi/</t>
  </si>
  <si>
    <t>Gunter Narr Verlag</t>
  </si>
  <si>
    <t>GUNTERNARRVERLAG</t>
  </si>
  <si>
    <t>978-3-8233</t>
  </si>
  <si>
    <t>Gyldendal Akademisk</t>
  </si>
  <si>
    <t>GYLDENDALAKADEMISK</t>
  </si>
  <si>
    <t>978-82-05, 978-82-054</t>
  </si>
  <si>
    <t>https://www.gyldendal.no/faglitteratur/c-16112/</t>
  </si>
  <si>
    <t>Gyldendal Juridisk</t>
  </si>
  <si>
    <t>GYLDENDALJURIDISK</t>
  </si>
  <si>
    <t>http://gyldendal.no/Gyldendal-Akademisk/Jus</t>
  </si>
  <si>
    <t>Gyldendal Litteratur</t>
  </si>
  <si>
    <t>GYLDENDALLITTERATUR</t>
  </si>
  <si>
    <t>http://www.gyldendal.no/</t>
  </si>
  <si>
    <t>Gyldendal Norsk Forlag A/S</t>
  </si>
  <si>
    <t>GYLDENDALNORSKFORLAGA/S</t>
  </si>
  <si>
    <t>978-82-05</t>
  </si>
  <si>
    <t>Gyldendal rettsdata</t>
  </si>
  <si>
    <t>GYLDENDALRETTSDATA</t>
  </si>
  <si>
    <t>http://www.rettsdata.no/</t>
  </si>
  <si>
    <t>Gyldendal Uddannelse</t>
  </si>
  <si>
    <t>GYLDENDALUDDANNELSE</t>
  </si>
  <si>
    <t>978-87-01</t>
  </si>
  <si>
    <t>https://gyldendal-uddannelse.dk/</t>
  </si>
  <si>
    <t>Gyldendal Undervisning</t>
  </si>
  <si>
    <t>GYLDENDALUNDERVISNING</t>
  </si>
  <si>
    <t>http://www.gyldendal.no/undervisning/</t>
  </si>
  <si>
    <t>Gyldendalske bokhandel, Nordisk forlag A/S</t>
  </si>
  <si>
    <t>GYLDENDALSKEBOKHANDEL,NORDISKFORLAGA/S</t>
  </si>
  <si>
    <t>978-87-00</t>
  </si>
  <si>
    <t>http://www.gyldendal.dk</t>
  </si>
  <si>
    <t>GĂĽtersloher Verlagshaus</t>
  </si>
  <si>
    <t>GĂĽTERSLOHERVERLAGSHAUS</t>
  </si>
  <si>
    <t>978-3-579, 978-3-641, 978-3-7811</t>
  </si>
  <si>
    <t>https://www.randomhouse.de/Verlag/Guetersloher-Verlagshaus/50000.rhd</t>
  </si>
  <si>
    <t>GĂ¶teborgs universitet. Acta Universitatis Gothoburgensis</t>
  </si>
  <si>
    <t>GĂ¶TEBORGSUNIVERSITET.ACTAUNIVERSITATISGOTHOBURGENSIS</t>
  </si>
  <si>
    <t>978-91-7346</t>
  </si>
  <si>
    <t>https://www.ub.gu.se/sv</t>
  </si>
  <si>
    <t>UniversitĂ¤tsverlag GĂ¶ttingen</t>
  </si>
  <si>
    <t>GĂ¶ttingen University Press</t>
  </si>
  <si>
    <t>UNIVERSITĂ¤TSVERLAGGĂ¶TTINGEN</t>
  </si>
  <si>
    <t>GĂ¶TTINGENUNIVERSITYPRESS</t>
  </si>
  <si>
    <t>978-3-86395</t>
  </si>
  <si>
    <t>http://www.univerlag.uni-goettingen.de/</t>
  </si>
  <si>
    <t>H.G Wells Society</t>
  </si>
  <si>
    <t>H.GWELLSSOCIETY</t>
  </si>
  <si>
    <t>http://www.hgwellsusa.50megs.com/</t>
  </si>
  <si>
    <t>Hackett Publishing Company</t>
  </si>
  <si>
    <t>HACKETTPUBLISHINGCOMPANY</t>
  </si>
  <si>
    <t>978-0-87220-, 978-0-915144</t>
  </si>
  <si>
    <t>http://www.hackettpublishing.com/</t>
  </si>
  <si>
    <t>Hal Leonard</t>
  </si>
  <si>
    <t>HALLEONARD</t>
  </si>
  <si>
    <t>http://www.halleonard.com/</t>
  </si>
  <si>
    <t>Hallgren &amp; Fallgren</t>
  </si>
  <si>
    <t>HALLGREN&amp;FALLGREN</t>
  </si>
  <si>
    <t>http://www.hallgren-fallgren.se/omforlag.asp</t>
  </si>
  <si>
    <t>Halmstad University Press</t>
  </si>
  <si>
    <t>HALMSTADUNIVERSITYPRESS</t>
  </si>
  <si>
    <t>978-91-87045</t>
  </si>
  <si>
    <t>http://www.hh.se/omforlaget.65441648.html</t>
  </si>
  <si>
    <t>Technische UnversitĂ¤t Hamburg. Institut fĂĽr Geotechnik und Baubetrieb</t>
  </si>
  <si>
    <t>Hamburg University of Technology. Institute of Geotechnical Engineering and Construction Management</t>
  </si>
  <si>
    <t>TECHNISCHEUNVERSITĂ¤THAMBURG.INSTITUTFĂĽRGEOTECHNIKUNDBAUBETRIEB</t>
  </si>
  <si>
    <t>HAMBURGUNIVERSITYOFTECHNOLOGY.INSTITUTEOFGEOTECHNICALENGINEERINGANDCONSTRUCTIONMANAGEMENT</t>
  </si>
  <si>
    <t>978-3-936310</t>
  </si>
  <si>
    <t>https://www.tuhh.de/gbt/publikationen/veroeffentlichungsreihe.html</t>
  </si>
  <si>
    <t>Hamburger Edition</t>
  </si>
  <si>
    <t>HAMBURGEREDITION</t>
  </si>
  <si>
    <t>978-3-86854, 978-3-936096</t>
  </si>
  <si>
    <t>https://www.hamburger-edition.de/</t>
  </si>
  <si>
    <t>Hampton Press</t>
  </si>
  <si>
    <t>HAMPTONPRESS</t>
  </si>
  <si>
    <t>978-1-57273</t>
  </si>
  <si>
    <t>http://www.hamptonpress.com/</t>
  </si>
  <si>
    <t>HandelshĂ¸jskolens Forlag</t>
  </si>
  <si>
    <t>HANDELSHĂ¸JSKOLENSFORLAG</t>
  </si>
  <si>
    <t>978-87-16</t>
  </si>
  <si>
    <t>Han'guk Haksul Cheongbo (Korean Academic Information)</t>
  </si>
  <si>
    <t>HAN'GUKHAKSULCHEONGBO(KOREANACADEMICINFORMATION)</t>
  </si>
  <si>
    <t>http://www.kstudy.com/</t>
  </si>
  <si>
    <t>Hankook munhwasa</t>
  </si>
  <si>
    <t>HANKOOKMUNHWASA</t>
  </si>
  <si>
    <t>http://hankookmunhwasa.co.kr/</t>
  </si>
  <si>
    <t>Hans Reitzels Forlag</t>
  </si>
  <si>
    <t>HANSREITZELSFORLAG</t>
  </si>
  <si>
    <t>978-87-412</t>
  </si>
  <si>
    <t>http://www.hansreitzel.dk/</t>
  </si>
  <si>
    <t>Hantverkslaboratoriet</t>
  </si>
  <si>
    <t>HANTVERKSLABORATORIET</t>
  </si>
  <si>
    <t>978-91-979382</t>
  </si>
  <si>
    <t>http://www.craftlab.gu.se/kunskapsbank/publikationer/</t>
  </si>
  <si>
    <t>Hanul</t>
  </si>
  <si>
    <t>Hanul M-Plus</t>
  </si>
  <si>
    <t>HANUL</t>
  </si>
  <si>
    <t>HANULM-PLUS</t>
  </si>
  <si>
    <t>978-89-460</t>
  </si>
  <si>
    <t>http://www.hanulmplus.kr/</t>
  </si>
  <si>
    <t>Haraldsplass Diakonale Sykehus</t>
  </si>
  <si>
    <t>HARALDSPLASSDIAKONALESYKEHUS</t>
  </si>
  <si>
    <t>https://www.haraldsplass.no/</t>
  </si>
  <si>
    <t>Harcourt Trade Publishers</t>
  </si>
  <si>
    <t>HARCOURTTRADEPUBLISHERS</t>
  </si>
  <si>
    <t>978-0-15</t>
  </si>
  <si>
    <t>https://www.hmhbooks.com/</t>
  </si>
  <si>
    <t>HarperCollins Publishers</t>
  </si>
  <si>
    <t>HARPERCOLLINSPUBLISHERS</t>
  </si>
  <si>
    <t>http://www.harpercollins.com</t>
  </si>
  <si>
    <t>HARRASSOWITZVERLAG</t>
  </si>
  <si>
    <t>978-3-447</t>
  </si>
  <si>
    <t>http://www.harrassowitz.de/</t>
  </si>
  <si>
    <t>HARTPUBLISHINGLTD</t>
  </si>
  <si>
    <t>978-0-9578237</t>
  </si>
  <si>
    <t>http://www.hartpub.co.uk/</t>
  </si>
  <si>
    <t>Harvard Education Press</t>
  </si>
  <si>
    <t>HARVARDEDUCATIONPRESS</t>
  </si>
  <si>
    <t>978-1-891792</t>
  </si>
  <si>
    <t>https://www.hepg.org/hep-home/home</t>
  </si>
  <si>
    <t>Harvard Education Publishing Group</t>
  </si>
  <si>
    <t>HARVARDEDUCATIONPUBLISHINGGROUP</t>
  </si>
  <si>
    <t>HARVARDUNIVERSITYPRESS(HUP)</t>
  </si>
  <si>
    <t>http://www.hup.harvard.edu/</t>
  </si>
  <si>
    <t>Harvey Miller Publishers</t>
  </si>
  <si>
    <t>HARVEYMILLERPUBLISHERS</t>
  </si>
  <si>
    <t>978-1-872501</t>
  </si>
  <si>
    <t>http://www.brepols.net</t>
  </si>
  <si>
    <t>Harvey Whitney Books</t>
  </si>
  <si>
    <t>HARVEYWHITNEYBOOKS</t>
  </si>
  <si>
    <t>978-0-929375</t>
  </si>
  <si>
    <t>Harwood Academic</t>
  </si>
  <si>
    <t>HARWOODACADEMIC</t>
  </si>
  <si>
    <t>978-90-5823</t>
  </si>
  <si>
    <t>Haskins Laboratories</t>
  </si>
  <si>
    <t>HASKINSLABORATORIES</t>
  </si>
  <si>
    <t>HĂˇskĂłlaĂştgĂˇfan</t>
  </si>
  <si>
    <t>HĂˇSKĂŁLAĂŞTGĂˇFAN</t>
  </si>
  <si>
    <t>978-9979-54</t>
  </si>
  <si>
    <t>http://haskolautgafan.hi.is/</t>
  </si>
  <si>
    <t>Hastings College of the Law</t>
  </si>
  <si>
    <t>HASTINGSCOLLEGEOFTHELAW</t>
  </si>
  <si>
    <t>Hatje Cantz Verlag</t>
  </si>
  <si>
    <t>HATJECANTZVERLAG</t>
  </si>
  <si>
    <t>978-3-7757</t>
  </si>
  <si>
    <t>http://www.hatjecantz.de/</t>
  </si>
  <si>
    <t>Haupt Verlag</t>
  </si>
  <si>
    <t>HAUPTVERLAG</t>
  </si>
  <si>
    <t>978-3-258</t>
  </si>
  <si>
    <t>http://www.haupt.ch</t>
  </si>
  <si>
    <t>Hauschild Verlag</t>
  </si>
  <si>
    <t>HAUSCHILDVERLAG</t>
  </si>
  <si>
    <t>http://www.hauschild-werbedruck.de/verlag/home.php3?id=c3088c3ad1b13fd59bee7dc773336bd0</t>
  </si>
  <si>
    <t>Haworth Press</t>
  </si>
  <si>
    <t>HAWORTHPRESS</t>
  </si>
  <si>
    <t>http://www.haworthpress.net</t>
  </si>
  <si>
    <t>Hayward Medical Communications</t>
  </si>
  <si>
    <t>HAYWARDMEDICALCOMMUNICATIONS</t>
  </si>
  <si>
    <t>http://www.hayward.co.uk</t>
  </si>
  <si>
    <t>Headley Brothers Ltd.</t>
  </si>
  <si>
    <t>HEADLEYBROTHERSLTD.</t>
  </si>
  <si>
    <t>Hebrew University Magne Press</t>
  </si>
  <si>
    <t>HEBREWUNIVERSITYMAGNEPRESS</t>
  </si>
  <si>
    <t>http://www.magnespress.co.il/website_en/index.asp?action=show_covers&amp;covers_mode=home_page</t>
  </si>
  <si>
    <t>Editura Hecate</t>
  </si>
  <si>
    <t>Hecate Publishing House</t>
  </si>
  <si>
    <t>EDITURAHECATE</t>
  </si>
  <si>
    <t>HECATEPUBLISHINGHOUSE</t>
  </si>
  <si>
    <t>978-606-92764</t>
  </si>
  <si>
    <t>http://hecate.ro</t>
  </si>
  <si>
    <t>HĂ¸gskolen i Hedmark</t>
  </si>
  <si>
    <t>Hedmark College</t>
  </si>
  <si>
    <t>HĂ¸GSKOLENIHEDMARK</t>
  </si>
  <si>
    <t>HEDMARKCOLLEGE</t>
  </si>
  <si>
    <t>http://www.hihm.no/</t>
  </si>
  <si>
    <t>Heidelberg Press</t>
  </si>
  <si>
    <t>HEIDELBERGPRESS</t>
  </si>
  <si>
    <t>978-1-920889</t>
  </si>
  <si>
    <t>http://www.heidelbergpress.com.au/</t>
  </si>
  <si>
    <t>Heinemann</t>
  </si>
  <si>
    <t>HEINEMANN</t>
  </si>
  <si>
    <t>978-0-325, 978-0-431</t>
  </si>
  <si>
    <t>http://www.heinemann.com</t>
  </si>
  <si>
    <t>Helbling Verlag</t>
  </si>
  <si>
    <t>HELBLINGVERLAG</t>
  </si>
  <si>
    <t>978-3-85061</t>
  </si>
  <si>
    <t>http://www.helbling.at/</t>
  </si>
  <si>
    <t>Helgeland Historielag</t>
  </si>
  <si>
    <t>HELGELANDHISTORIELAG</t>
  </si>
  <si>
    <t>978-82-9014</t>
  </si>
  <si>
    <t>https://helgelandhistorielag.no/</t>
  </si>
  <si>
    <t>Helgelandssykehuset HF</t>
  </si>
  <si>
    <t>HELGELANDSSYKEHUSETHF</t>
  </si>
  <si>
    <t>https://helgelandssykehuset.no/</t>
  </si>
  <si>
    <t>Helse Fonna HF</t>
  </si>
  <si>
    <t>HELSEFONNAHF</t>
  </si>
  <si>
    <t>https://helse-fonna.no/</t>
  </si>
  <si>
    <t>Helsinki School of Economics Print</t>
  </si>
  <si>
    <t>HELSINKISCHOOLOFECONOMICSPRINT</t>
  </si>
  <si>
    <t>http://www.hse.fi/FI/services/other/printing/</t>
  </si>
  <si>
    <t>Helsinki University Press (HUP)</t>
  </si>
  <si>
    <t>HELSINKIUNIVERSITYPRESS(HUP)</t>
  </si>
  <si>
    <t>978-952-369</t>
  </si>
  <si>
    <t>https://www.hup.fi/</t>
  </si>
  <si>
    <t>Hendrickson Publishers</t>
  </si>
  <si>
    <t>HENDRICKSONPUBLISHERS</t>
  </si>
  <si>
    <t>978-1-5656</t>
  </si>
  <si>
    <t>http://www.hendrickson.com/html/contact_info.html?category=academic</t>
  </si>
  <si>
    <t>Hentrich &amp; Hentrich</t>
  </si>
  <si>
    <t>HENTRICH&amp;HENTRICH</t>
  </si>
  <si>
    <t>978-3-95565</t>
  </si>
  <si>
    <t>https://www.hentrichhentrich.de/</t>
  </si>
  <si>
    <t>Herbert von Halem Verlag</t>
  </si>
  <si>
    <t>HERBERTVONHALEMVERLAG</t>
  </si>
  <si>
    <t>http://www.halem-verlag.de/shop/index.php</t>
  </si>
  <si>
    <t>Herder editrice e libreria</t>
  </si>
  <si>
    <t>HERDEREDITRICEELIBRERIA</t>
  </si>
  <si>
    <t>978-88-85876</t>
  </si>
  <si>
    <t>http://www.herder.it</t>
  </si>
  <si>
    <t>Herder Institut</t>
  </si>
  <si>
    <t>HERDERINSTITUT</t>
  </si>
  <si>
    <t>978-3-87969</t>
  </si>
  <si>
    <t>http://www.herder-institut.de/index.php?lang=de&amp;id=1019</t>
  </si>
  <si>
    <t>HERDERVERLAG</t>
  </si>
  <si>
    <t>978-3-451</t>
  </si>
  <si>
    <t>http://www.herder.de/</t>
  </si>
  <si>
    <t>Hermes Academic Publishing and Bookshop A/S</t>
  </si>
  <si>
    <t>HERMESACADEMICPUBLISHINGANDBOOKSHOPA/S</t>
  </si>
  <si>
    <t>978-82-8034</t>
  </si>
  <si>
    <t>http://www.hermesac.no/</t>
  </si>
  <si>
    <t>Hermes Science Publications</t>
  </si>
  <si>
    <t>HERMESSCIENCEPUBLICATIONS</t>
  </si>
  <si>
    <t>978-2-7462</t>
  </si>
  <si>
    <t>http://www.editions-hermes.fr/fr/</t>
  </si>
  <si>
    <t>Hermes Text</t>
  </si>
  <si>
    <t>HERMESTEXT</t>
  </si>
  <si>
    <t>http://hermestext.no</t>
  </si>
  <si>
    <t>Hertervig Akademisk</t>
  </si>
  <si>
    <t>HERTERVIGAKADEMISK</t>
  </si>
  <si>
    <t>978-82-8217</t>
  </si>
  <si>
    <t>https://www.hertervigforlag.no/forlagshuset-hertervig/</t>
  </si>
  <si>
    <t>Herzog August Bibliothek</t>
  </si>
  <si>
    <t>HERZOGAUGUSTBIBLIOTHEK</t>
  </si>
  <si>
    <t>HeteroCorporation</t>
  </si>
  <si>
    <t>HETEROCORPORATION</t>
  </si>
  <si>
    <t>HiĂ° Ă­slenska bĂłkmenntafĂ©lag</t>
  </si>
  <si>
    <t>HIĂ°Ă­SLENSKABĂŁKMENNTAFĂ©LAG</t>
  </si>
  <si>
    <t>978-9979-66</t>
  </si>
  <si>
    <t>http://www.hib.is/</t>
  </si>
  <si>
    <t>Hiersemann Verlag</t>
  </si>
  <si>
    <t>HIERSEMANNVERLAG</t>
  </si>
  <si>
    <t>978-3-7772</t>
  </si>
  <si>
    <t>https://www.hiersemann.de/</t>
  </si>
  <si>
    <t>High Speed Marine Vehicles</t>
  </si>
  <si>
    <t>HIGHSPEEDMARINEVEHICLES</t>
  </si>
  <si>
    <t>http://www.hsmv.unina.it/</t>
  </si>
  <si>
    <t>Higher Education Press</t>
  </si>
  <si>
    <t>HIGHEREDUCATIONPRESS</t>
  </si>
  <si>
    <t>978-7-04</t>
  </si>
  <si>
    <t>http://www.hep.com.cn/</t>
  </si>
  <si>
    <t>Himal Books</t>
  </si>
  <si>
    <t>HIMALBOOKS</t>
  </si>
  <si>
    <t>Nepal</t>
  </si>
  <si>
    <t>http://www.himalbooks.com</t>
  </si>
  <si>
    <t>Hindawi Limited</t>
  </si>
  <si>
    <t>HINDAWILIMITED</t>
  </si>
  <si>
    <t>https://www.hindawi.com/</t>
  </si>
  <si>
    <t>Hirmer Verlag</t>
  </si>
  <si>
    <t>Hirmer Publishers</t>
  </si>
  <si>
    <t>HIRMERVERLAG</t>
  </si>
  <si>
    <t>HIRMERPUBLISHERS</t>
  </si>
  <si>
    <t>978-3-7774</t>
  </si>
  <si>
    <t>http://www.hirmerverlag.de/uk/</t>
  </si>
  <si>
    <t>Historieforlaget AS</t>
  </si>
  <si>
    <t>HISTORIEFORLAGETAS</t>
  </si>
  <si>
    <t>http://www.levendehistorie.no/index.php/news/kontakt_oss</t>
  </si>
  <si>
    <t>Historiska museets fĂ¶rlag</t>
  </si>
  <si>
    <t>HISTORISKAMUSEETSFĂ¶RLAG</t>
  </si>
  <si>
    <t>978-91-7192</t>
  </si>
  <si>
    <t>Hituzi Syobo Publishing</t>
  </si>
  <si>
    <t>HITUZISYOBOPUBLISHING</t>
  </si>
  <si>
    <t>http://www.hituzi.co.jp/hituzi/welcome.html</t>
  </si>
  <si>
    <t>HLS FĂ¶rlag</t>
  </si>
  <si>
    <t>HLSFĂ¶RLAG</t>
  </si>
  <si>
    <t>978-91-7656</t>
  </si>
  <si>
    <t>http://www.hlsforlag.se/</t>
  </si>
  <si>
    <t>HM Studies and Publishing</t>
  </si>
  <si>
    <t>HMSTUDIESANDPUBLISHING</t>
  </si>
  <si>
    <t>978-9963</t>
  </si>
  <si>
    <t>https://www.hmstudies.org/en/</t>
  </si>
  <si>
    <t>Hodder Education</t>
  </si>
  <si>
    <t>HODDEREDUCATION</t>
  </si>
  <si>
    <t>http://www.hoddereducation.co.uk/Higher_Education_And_Reference.aspx</t>
  </si>
  <si>
    <t>Hofmann Verlag &amp; Druckerei</t>
  </si>
  <si>
    <t>HOFMANNVERLAG&amp;DRUCKEREI</t>
  </si>
  <si>
    <t>http://www.hofmann-verlag.de</t>
  </si>
  <si>
    <t>Hogrefe &amp; Huber Publishers</t>
  </si>
  <si>
    <t>HOGREFE&amp;HUBERPUBLISHERS</t>
  </si>
  <si>
    <t>978-0-88937</t>
  </si>
  <si>
    <t>Hokkaido University Press</t>
  </si>
  <si>
    <t>HOKKAIDOUNIVERSITYPRESS</t>
  </si>
  <si>
    <t>http://hup.gr.jp/index_e.html</t>
  </si>
  <si>
    <t>Holdan Books Ltd.</t>
  </si>
  <si>
    <t>HOLDANBOOKSLTD.</t>
  </si>
  <si>
    <t>HOLLITZER Wissenschaftsverlag</t>
  </si>
  <si>
    <t>HOLLITZERWISSENSCHAFTSVERLAG</t>
  </si>
  <si>
    <t>978-3-99012</t>
  </si>
  <si>
    <t>http://www.hollitzer.at/de/wissenschaft.html</t>
  </si>
  <si>
    <t>Homer Kitabevi</t>
  </si>
  <si>
    <t>HOMERKITABEVI</t>
  </si>
  <si>
    <t>Homo Sapiens Ediciones</t>
  </si>
  <si>
    <t>HOMOSAPIENSEDICIONES</t>
  </si>
  <si>
    <t>http://www.homosapiens.com.ar</t>
  </si>
  <si>
    <t>NHĂ€ XUáş¤T Báş˘N Há»’NG Äá»¨C</t>
  </si>
  <si>
    <t>Hong Duc Publishing House, Hanoi Vietnam</t>
  </si>
  <si>
    <t>NHĂ€XUÁŞ¤TBÁŞ˘NHÁ»’NGÄÁ»¨C</t>
  </si>
  <si>
    <t>HONGDUCPUBLISHINGHOUSE,HANOIVIETNAM</t>
  </si>
  <si>
    <t>978-604-89</t>
  </si>
  <si>
    <t>Viet Nam</t>
  </si>
  <si>
    <t>https://www.facebook.com/Nh%C3%A0-xu%E1%BA%A5t-b%E1%BA%A3n-H%E1%BB%93ng-%C4%90%E1%BB%A9c-1403941323214037/</t>
  </si>
  <si>
    <t>Hong Kong Academy of Medicine Press</t>
  </si>
  <si>
    <t>HONGKONGACADEMYOFMEDICINEPRESS</t>
  </si>
  <si>
    <t>Hong Kong Society for Transportation Studies (HKSTS)</t>
  </si>
  <si>
    <t>HONGKONGSOCIETYFORTRANSPORTATIONSTUDIES(HKSTS)</t>
  </si>
  <si>
    <t>http://home.netvigator.com/~hksts/</t>
  </si>
  <si>
    <t>Hong Kong University Press</t>
  </si>
  <si>
    <t>HONGKONGUNIVERSITYPRESS</t>
  </si>
  <si>
    <t>978-962-209</t>
  </si>
  <si>
    <t>HonorĂ© Champion</t>
  </si>
  <si>
    <t>HONORĂ©CHAMPION</t>
  </si>
  <si>
    <t>978-2-7453</t>
  </si>
  <si>
    <t>http://www.honorechampion.com/</t>
  </si>
  <si>
    <t>Horizon House Publications Inc.</t>
  </si>
  <si>
    <t>HORIZONHOUSEPUBLICATIONSINC.</t>
  </si>
  <si>
    <t>978-2-87487</t>
  </si>
  <si>
    <t>http://www.horizonhouse.com/</t>
  </si>
  <si>
    <t>Houghton Mifflin</t>
  </si>
  <si>
    <t>HOUGHTONMIFFLIN</t>
  </si>
  <si>
    <t>http://www.hmco.com/indexf.html</t>
  </si>
  <si>
    <t>House of William Blake</t>
  </si>
  <si>
    <t>HOUSEOFWILLIAMBLAKE</t>
  </si>
  <si>
    <t>Hrvatska sveucilisna naklada</t>
  </si>
  <si>
    <t>HRVATSKASVEUCILISNANAKLADA</t>
  </si>
  <si>
    <t>978-1-900650</t>
  </si>
  <si>
    <t>HSRC Press</t>
  </si>
  <si>
    <t>HSRCPRESS</t>
  </si>
  <si>
    <t>http://www.hsrcpress.ac.za/</t>
  </si>
  <si>
    <t>HugvĂ­sindastofnun HĂˇskĂłla ĂŤslands</t>
  </si>
  <si>
    <t>HUGVĂ­SINDASTOFNUNHĂˇSKĂŁLAĂŤSLANDS</t>
  </si>
  <si>
    <t>http://hugvis.hi.is/home</t>
  </si>
  <si>
    <t>Huia Press</t>
  </si>
  <si>
    <t>HUIAPRESS</t>
  </si>
  <si>
    <t>http://www.huia.co.nz/</t>
  </si>
  <si>
    <t>Human Factors and Ergonomics Society</t>
  </si>
  <si>
    <t>HUMANFACTORSANDERGONOMICSSOCIETY</t>
  </si>
  <si>
    <t>http://www.hfes.org</t>
  </si>
  <si>
    <t>Human Kinetics</t>
  </si>
  <si>
    <t>HUMANKINETICS</t>
  </si>
  <si>
    <t>978-1-4504, 978-82-1000</t>
  </si>
  <si>
    <t>http://www.humankinetics.com/</t>
  </si>
  <si>
    <t>Humana Press</t>
  </si>
  <si>
    <t>HUMANAPRESS</t>
  </si>
  <si>
    <t>978-0-89603, 978-1-58829</t>
  </si>
  <si>
    <t>http://www.humanapress.com/Index.pasp</t>
  </si>
  <si>
    <t>Humanist Forlag</t>
  </si>
  <si>
    <t>HUMANISTFORLAG</t>
  </si>
  <si>
    <t>978-82-82820</t>
  </si>
  <si>
    <t>http://www.humanistforlag.no/</t>
  </si>
  <si>
    <t>Humanity Books</t>
  </si>
  <si>
    <t>HUMANITYBOOKS</t>
  </si>
  <si>
    <t>978-1-59102</t>
  </si>
  <si>
    <t>http://www.prometheusbooks.com/</t>
  </si>
  <si>
    <t>EdiĂ§Ăµes HĂşmus</t>
  </si>
  <si>
    <t>Humus Editions</t>
  </si>
  <si>
    <t>EDIĂ§ĂµESHĂŞMUS</t>
  </si>
  <si>
    <t>HUMUSEDITIONS</t>
  </si>
  <si>
    <t>978-989-755</t>
  </si>
  <si>
    <t>http://www.almedina.net/catalog/index.php?editoras_id=561</t>
  </si>
  <si>
    <t>Hungarian Academy of Sciences</t>
  </si>
  <si>
    <t>HUNGARIANACADEMYOFSCIENCES</t>
  </si>
  <si>
    <t>978-963-9074</t>
  </si>
  <si>
    <t>http://www.mta.hu/</t>
  </si>
  <si>
    <t>Hurst Publishers</t>
  </si>
  <si>
    <t>HURSTPUBLISHERS</t>
  </si>
  <si>
    <t>978-0-900966, 978-1-85065</t>
  </si>
  <si>
    <t>https://www.hurstpublishers.com/</t>
  </si>
  <si>
    <t>Husbanken</t>
  </si>
  <si>
    <t>HUSBANKEN</t>
  </si>
  <si>
    <t>978-82-90122</t>
  </si>
  <si>
    <t>http://www.husbanken.no</t>
  </si>
  <si>
    <t>Hyean publishing</t>
  </si>
  <si>
    <t>HYEANPUBLISHING</t>
  </si>
  <si>
    <t>978-89</t>
  </si>
  <si>
    <t>HYLE Publications</t>
  </si>
  <si>
    <t>HYLEPUBLICATIONS</t>
  </si>
  <si>
    <t>Hyperion</t>
  </si>
  <si>
    <t>HYPERION</t>
  </si>
  <si>
    <t>http://www.hyperion.spb.ru/</t>
  </si>
  <si>
    <t>Hyphen Press</t>
  </si>
  <si>
    <t>HYPHENPRESS</t>
  </si>
  <si>
    <t>978-0-907259</t>
  </si>
  <si>
    <t>Hypourgeio Politismou</t>
  </si>
  <si>
    <t>HYPOURGEIOPOLITISMOU</t>
  </si>
  <si>
    <t>HĂ¶gskolan i Kalmar</t>
  </si>
  <si>
    <t>HĂ¶GSKOLANIKALMAR</t>
  </si>
  <si>
    <t>https://lnu.se/</t>
  </si>
  <si>
    <t>HĂ¸st &amp; SĂ¸n</t>
  </si>
  <si>
    <t>HĂ¸ST&amp;SĂ¸N</t>
  </si>
  <si>
    <t>978-87-588, 978-87-63, 978-87-638</t>
  </si>
  <si>
    <t>http://www.hoest.dk/</t>
  </si>
  <si>
    <t>HAAGA-HELIA University of Applied Sciences</t>
  </si>
  <si>
    <t>HAAGA-HELIAUNIVERSITYOFAPPLIEDSCIENCES</t>
  </si>
  <si>
    <t>I.B. Tauris</t>
  </si>
  <si>
    <t>I.B.TAURIS</t>
  </si>
  <si>
    <t>978-1-780, 978-1-86064</t>
  </si>
  <si>
    <t>http://www.ibtauris.com/</t>
  </si>
  <si>
    <t>IADAT Journal of Advanced Technology</t>
  </si>
  <si>
    <t>IADATJOURNALOFADVANCEDTECHNOLOGY</t>
  </si>
  <si>
    <t>http://www.iadat.org</t>
  </si>
  <si>
    <t>IADIS Press</t>
  </si>
  <si>
    <t>IADISPRESS</t>
  </si>
  <si>
    <t>978-972-98947</t>
  </si>
  <si>
    <t>http://www.iadis.org/</t>
  </si>
  <si>
    <t>IAHS Press</t>
  </si>
  <si>
    <t>IAHSPRESS</t>
  </si>
  <si>
    <t>978-0-94571</t>
  </si>
  <si>
    <t>http://iahs.info/press.htm</t>
  </si>
  <si>
    <t>Ian Herbert</t>
  </si>
  <si>
    <t>IANHERBERT</t>
  </si>
  <si>
    <t>IAWIS / AIRTI</t>
  </si>
  <si>
    <t>IAWIS/AIRTI</t>
  </si>
  <si>
    <t>http://iawis.org/iawisaierti-conference-proceedings-2/</t>
  </si>
  <si>
    <t>Iberoamericana Vervuert</t>
  </si>
  <si>
    <t>IBEROAMERICANAVERVUERT</t>
  </si>
  <si>
    <t>978-84-8489</t>
  </si>
  <si>
    <t>http://www.iberoamericanalibros.com/en/info.html</t>
  </si>
  <si>
    <t>Ibicura</t>
  </si>
  <si>
    <t>IBICURA</t>
  </si>
  <si>
    <t>http://www.ibicura.de/</t>
  </si>
  <si>
    <t>Ibidem-Verlag</t>
  </si>
  <si>
    <t>IBIDEM-VERLAG</t>
  </si>
  <si>
    <t>978-3-89821</t>
  </si>
  <si>
    <t>http://www.ibidem-verlag.de/</t>
  </si>
  <si>
    <t>IC Publications</t>
  </si>
  <si>
    <t>ICPUBLICATIONS</t>
  </si>
  <si>
    <t>http://www.africasia.com/index.php</t>
  </si>
  <si>
    <t>ICC (International Chamber of Commerce)</t>
  </si>
  <si>
    <t>ICC(INTERNATIONALCHAMBEROFCOMMERCE)</t>
  </si>
  <si>
    <t>978-92-9077</t>
  </si>
  <si>
    <t>http://www.iccwbo.org/</t>
  </si>
  <si>
    <t>ICE Publishing</t>
  </si>
  <si>
    <t>ICEPUBLISHING</t>
  </si>
  <si>
    <t>978-0-7277</t>
  </si>
  <si>
    <t>https://www.ice.org.uk/knowledge-and-resources/ice-publishing-journals</t>
  </si>
  <si>
    <t>Icfai University Press</t>
  </si>
  <si>
    <t>ICFAIUNIVERSITYPRESS</t>
  </si>
  <si>
    <t>978-81-314</t>
  </si>
  <si>
    <t>http://iupindia.in</t>
  </si>
  <si>
    <t>Ichiyo-sha</t>
  </si>
  <si>
    <t>ICHIYO-SHA</t>
  </si>
  <si>
    <t>http://www.ichiyosha.com</t>
  </si>
  <si>
    <t>iConcept Press</t>
  </si>
  <si>
    <t>ICONCEPTPRESS</t>
  </si>
  <si>
    <t>http://www.iconceptpress.com/books/browseAllBooks.php</t>
  </si>
  <si>
    <t>ICWE GmbH</t>
  </si>
  <si>
    <t>ICWEGMBH</t>
  </si>
  <si>
    <t>http://www.icwe.net/</t>
  </si>
  <si>
    <t>Idea Group Inc.</t>
  </si>
  <si>
    <t>IDEAGROUPINC.</t>
  </si>
  <si>
    <t>http://www.idea-group.com/</t>
  </si>
  <si>
    <t>Idea Group Publishing</t>
  </si>
  <si>
    <t>IDEAGROUPPUBLISHING</t>
  </si>
  <si>
    <t>978-1-930708</t>
  </si>
  <si>
    <t>IDEA Publications</t>
  </si>
  <si>
    <t>IDEAPUBLICATIONS</t>
  </si>
  <si>
    <t>http://www.idea-org.net/en/articles/About_IDEA_Publications/</t>
  </si>
  <si>
    <t>Ideea Europeana</t>
  </si>
  <si>
    <t>IDEEAEUROPEANA</t>
  </si>
  <si>
    <t>http://www.ideeaeuropeana.ro/</t>
  </si>
  <si>
    <t>××“×¨×” ×‘×™×Ş ×”×•×¦××Ş ×ˇ×¤×¨×™×ť ××§×“×ž×™×™×ť</t>
  </si>
  <si>
    <t>Idra Press: Academic Publishers of Esoteric Literature</t>
  </si>
  <si>
    <t>××“×¨×”×‘×™×Ş×”×•×¦××Ş×ˇ×¤×¨×™×Ť××§×“×Ž×™×™×Ť</t>
  </si>
  <si>
    <t>IDRAPRESS:ACADEMICPUBLISHERSOFESOTERICLITERATURE</t>
  </si>
  <si>
    <t>978-965-90042</t>
  </si>
  <si>
    <t>http://idra.org.il/english/</t>
  </si>
  <si>
    <t>IDRC Books</t>
  </si>
  <si>
    <t>IDRCBOOKS</t>
  </si>
  <si>
    <t>978-1-55250</t>
  </si>
  <si>
    <t>IEA-ETS Research Institute</t>
  </si>
  <si>
    <t>IEA-ETSRESEARCHINSTITUTE</t>
  </si>
  <si>
    <t>978-0</t>
  </si>
  <si>
    <t>http://www.ierinstitute.org/</t>
  </si>
  <si>
    <t>IEEE (Institute of Electrical and Electronics Engineers)</t>
  </si>
  <si>
    <t>IEEE(INSTITUTEOFELECTRICALANDELECTRONICSENGINEERS)</t>
  </si>
  <si>
    <t>978-0-7695, 978-0-7803, 978-1-4673, 978-1-4799, 978-1-5090, 978-1-5386, 978-1-6654, 978-1-7281</t>
  </si>
  <si>
    <t>http://www.ieee.org/index.html</t>
  </si>
  <si>
    <t>IEEE Computer Society Digital Library</t>
  </si>
  <si>
    <t>IEEECOMPUTERSOCIETYDIGITALLIBRARY</t>
  </si>
  <si>
    <t>978-0-8186</t>
  </si>
  <si>
    <t>http://www.computer.org/epub</t>
  </si>
  <si>
    <t>IEEE conference proceedings</t>
  </si>
  <si>
    <t>IEEECONFERENCEPROCEEDINGS</t>
  </si>
  <si>
    <t>978-0-7803, 978-1-61284</t>
  </si>
  <si>
    <t>IEEE International Conference on Smart Grid Communications (SmartGridComm)</t>
  </si>
  <si>
    <t>IEEEINTERNATIONALCONFERENCEONSMARTGRIDCOMMUNICATIONS(SMARTGRIDCOMM)</t>
  </si>
  <si>
    <t>http://www.ieee-smartgridcomm.org/</t>
  </si>
  <si>
    <t>IEEE Lasers and Electro-Optics Society</t>
  </si>
  <si>
    <t>IEEELASERSANDELECTRO-OPTICSSOCIETY</t>
  </si>
  <si>
    <t>IEEE Oceanic Engineering Society</t>
  </si>
  <si>
    <t>IEEEOCEANICENGINEERINGSOCIETY</t>
  </si>
  <si>
    <t>IEEE Press</t>
  </si>
  <si>
    <t>IEEEPRESS</t>
  </si>
  <si>
    <t>978-0-7695</t>
  </si>
  <si>
    <t>http://www.ieee.org/organizations/pubs/press</t>
  </si>
  <si>
    <t>IEEE Robotics and Automation Society</t>
  </si>
  <si>
    <t>IEEEROBOTICSANDAUTOMATIONSOCIETY</t>
  </si>
  <si>
    <t>IEEE Sarnoff Symposium</t>
  </si>
  <si>
    <t>IEEESARNOFFSYMPOSIUM</t>
  </si>
  <si>
    <t>978-1-4244</t>
  </si>
  <si>
    <t>https://ewh.ieee.org/conf/sarnoff/2017/</t>
  </si>
  <si>
    <t>IEEE Sensors Council</t>
  </si>
  <si>
    <t>IEEESENSORSCOUNCIL</t>
  </si>
  <si>
    <t>IEEE Signal Processing Society</t>
  </si>
  <si>
    <t>IEEESIGNALPROCESSINGSOCIETY</t>
  </si>
  <si>
    <t>978-0-7803</t>
  </si>
  <si>
    <t>http://www.ieee.org/organizations/society/sp/</t>
  </si>
  <si>
    <t>IEEE Solid-State Circuits Society</t>
  </si>
  <si>
    <t>IEEESOLID-STATECIRCUITSSOCIETY</t>
  </si>
  <si>
    <t>IET Digital Library</t>
  </si>
  <si>
    <t>IETDIGITALLIBRARY</t>
  </si>
  <si>
    <t>http://digital-library.theiet.org/</t>
  </si>
  <si>
    <t>IFAC Papers Online</t>
  </si>
  <si>
    <t>IFACPAPERSONLINE</t>
  </si>
  <si>
    <t>http://www.ifac-papersonline.net/#</t>
  </si>
  <si>
    <t>IGIGLOBAL</t>
  </si>
  <si>
    <t>978-1-878289</t>
  </si>
  <si>
    <t>http://www.igi-global.com/</t>
  </si>
  <si>
    <t>Ignatianum</t>
  </si>
  <si>
    <t>IGNATIANUM</t>
  </si>
  <si>
    <t>IHS BRE Press</t>
  </si>
  <si>
    <t>IHSBREPRESS</t>
  </si>
  <si>
    <t>http://www.brepress.com/home-1-0.html</t>
  </si>
  <si>
    <t>IJ-forlaget</t>
  </si>
  <si>
    <t>IJ-FORLAGET</t>
  </si>
  <si>
    <t>978-82-7147</t>
  </si>
  <si>
    <t>IKO - Verlag</t>
  </si>
  <si>
    <t>IKO-VERLAG</t>
  </si>
  <si>
    <t>978-3-88595</t>
  </si>
  <si>
    <t>http://www.clio-online.de/web=13102</t>
  </si>
  <si>
    <t>IKO-forlaget A/S</t>
  </si>
  <si>
    <t>IKO-FORLAGETA/S</t>
  </si>
  <si>
    <t>978-82-7112</t>
  </si>
  <si>
    <t>https://www.iko.no/om-oss</t>
  </si>
  <si>
    <t>Il Mulino</t>
  </si>
  <si>
    <t>ILMULINO</t>
  </si>
  <si>
    <t>978-88-15</t>
  </si>
  <si>
    <t>https://www.mulino.it/</t>
  </si>
  <si>
    <t>Il Museo Civico di Storia Naturale</t>
  </si>
  <si>
    <t>ILMUSEOCIVICODISTORIANATURALE</t>
  </si>
  <si>
    <t>http://www.museostorianaturaleverona.it/home.php</t>
  </si>
  <si>
    <t>IM Publications</t>
  </si>
  <si>
    <t>IMPUBLICATIONS</t>
  </si>
  <si>
    <t>978-1-901019</t>
  </si>
  <si>
    <t>http://www.impublications.com/</t>
  </si>
  <si>
    <t>IMLI RAN</t>
  </si>
  <si>
    <t>IMLIRAN</t>
  </si>
  <si>
    <t>978-5-9208</t>
  </si>
  <si>
    <t>https://www.livelib.ru/publisher/6383/books</t>
  </si>
  <si>
    <t>Immigrant-institutet</t>
  </si>
  <si>
    <t>IMMIGRANT-INSTITUTET</t>
  </si>
  <si>
    <t>http://www.immi.se/insti/index.htm</t>
  </si>
  <si>
    <t>Impact press</t>
  </si>
  <si>
    <t>IMPACTPRESS</t>
  </si>
  <si>
    <t>http://amd.uwe.ac.uk/cfpr/index.asp?pageid=1</t>
  </si>
  <si>
    <t>Imperial College Press</t>
  </si>
  <si>
    <t>IMPERIALCOLLEGEPRESS</t>
  </si>
  <si>
    <t>978-1-86094</t>
  </si>
  <si>
    <t>http://www.icpress.co.uk</t>
  </si>
  <si>
    <t>Imprensa Nacional - Casa da Moeda</t>
  </si>
  <si>
    <t>IMPRENSANACIONAL-CASADAMOEDA</t>
  </si>
  <si>
    <t>978-972-27</t>
  </si>
  <si>
    <t>Imprint Academic</t>
  </si>
  <si>
    <t>IMPRINTACADEMIC</t>
  </si>
  <si>
    <t>978-0-907845</t>
  </si>
  <si>
    <t>Impuls</t>
  </si>
  <si>
    <t>IMPULS</t>
  </si>
  <si>
    <t>http://www.impulsoficyna.eu/index.php?cat=wspolpraca&amp;p=onas</t>
  </si>
  <si>
    <t>InderScience Publishers</t>
  </si>
  <si>
    <t>INDERSCIENCEPUBLISHERS</t>
  </si>
  <si>
    <t>978-0-907776</t>
  </si>
  <si>
    <t>https://www.inderscience.com</t>
  </si>
  <si>
    <t>Indian Association of Medical Microbiologists</t>
  </si>
  <si>
    <t>INDIANASSOCIATIONOFMEDICALMICROBIOLOGISTS</t>
  </si>
  <si>
    <t>Indian Council of Medical Research</t>
  </si>
  <si>
    <t>INDIANCOUNCILOFMEDICALRESEARCH</t>
  </si>
  <si>
    <t>Indian Institute of Advanced Study</t>
  </si>
  <si>
    <t>INDIANINSTITUTEOFADVANCEDSTUDY</t>
  </si>
  <si>
    <t>http://www.iias.org/</t>
  </si>
  <si>
    <t>Indian Institute of Technology Madras</t>
  </si>
  <si>
    <t>INDIANINSTITUTEOFTECHNOLOGYMADRAS</t>
  </si>
  <si>
    <t>http://www.iitm.ac.in/</t>
  </si>
  <si>
    <t>Indian National Science Academy</t>
  </si>
  <si>
    <t>INDIANNATIONALSCIENCEACADEMY</t>
  </si>
  <si>
    <t>http://www.insa.ac.in</t>
  </si>
  <si>
    <t>Indian Society of Nephrology</t>
  </si>
  <si>
    <t>INDIANSOCIETYOFNEPHROLOGY</t>
  </si>
  <si>
    <t>Indiana University of Pennsylvania</t>
  </si>
  <si>
    <t>INDIANAUNIVERSITYOFPENNSYLVANIA</t>
  </si>
  <si>
    <t>Indiana University Press</t>
  </si>
  <si>
    <t>INDIANAUNIVERSITYPRESS</t>
  </si>
  <si>
    <t>978-0-253</t>
  </si>
  <si>
    <t>http://www.iupress.indiana.edu/catalog/</t>
  </si>
  <si>
    <t>INDIS Planning, design, construction and building renewal</t>
  </si>
  <si>
    <t>INDISPLANNING,DESIGN,CONSTRUCTIONANDBUILDINGRENEWAL</t>
  </si>
  <si>
    <t>978-86-6022</t>
  </si>
  <si>
    <t>http://indis.gradjevinans.net/index.php/en/</t>
  </si>
  <si>
    <t>INEGI-Instituto de Engenbaria Mecanica e Gestao Industrial</t>
  </si>
  <si>
    <t>INEGI-INSTITUTODEENGENBARIAMECANICAEGESTAOINDUSTRIAL</t>
  </si>
  <si>
    <t>978-972-8826</t>
  </si>
  <si>
    <t>http://www.inegi.up.pt</t>
  </si>
  <si>
    <t>Info Presse</t>
  </si>
  <si>
    <t>INFOPRESSE</t>
  </si>
  <si>
    <t>Infonomics Society</t>
  </si>
  <si>
    <t>INFONOMICSSOCIETY</t>
  </si>
  <si>
    <t>978-1-913572</t>
  </si>
  <si>
    <t>https://infonomics-society.org/</t>
  </si>
  <si>
    <t>Informa Healthcare</t>
  </si>
  <si>
    <t>INFORMAHEALTHCARE</t>
  </si>
  <si>
    <t>http://www.informahealthcare.com/</t>
  </si>
  <si>
    <t>Informa Law</t>
  </si>
  <si>
    <t>INFORMALAW</t>
  </si>
  <si>
    <t>http://www.informalaw.com/</t>
  </si>
  <si>
    <t>Information Access Company</t>
  </si>
  <si>
    <t>INFORMATIONACCESSCOMPANY</t>
  </si>
  <si>
    <t>Information Age Publishing</t>
  </si>
  <si>
    <t>INFORMATIONAGEPUBLISHING</t>
  </si>
  <si>
    <t>978-1-6239</t>
  </si>
  <si>
    <t>http://www.infoagepub.com/</t>
  </si>
  <si>
    <t>Information Processing Society of Japan</t>
  </si>
  <si>
    <t>INFORMATIONPROCESSINGSOCIETYOFJAPAN</t>
  </si>
  <si>
    <t>http://www.ipsj.or.jp/english/index.html</t>
  </si>
  <si>
    <t>Information Science Press</t>
  </si>
  <si>
    <t>INFORMATIONSCIENCEPRESS</t>
  </si>
  <si>
    <t>Information Science Publishing</t>
  </si>
  <si>
    <t>INFORMATIONSCIENCEPUBLISHING</t>
  </si>
  <si>
    <t>978-1-59140</t>
  </si>
  <si>
    <t>Information Science Reference</t>
  </si>
  <si>
    <t>INFORMATIONSCIENCEREFERENCE</t>
  </si>
  <si>
    <t>http://www.igi-pub.com/</t>
  </si>
  <si>
    <t>Information Systems Evaluation and Integration Group</t>
  </si>
  <si>
    <t>INFORMATIONSYSTEMSEVALUATIONANDINTEGRATIONGROUP</t>
  </si>
  <si>
    <t>http://www.iseing.org/</t>
  </si>
  <si>
    <t>Informations Forlag</t>
  </si>
  <si>
    <t>INFORMATIONSFORLAG</t>
  </si>
  <si>
    <t>978-87-7514</t>
  </si>
  <si>
    <t>Informing Science Institute</t>
  </si>
  <si>
    <t>INFORMINGSCIENCEINSTITUTE</t>
  </si>
  <si>
    <t>978-1535-07-03</t>
  </si>
  <si>
    <t>http://informingscience.org/</t>
  </si>
  <si>
    <t>Informing Science Press</t>
  </si>
  <si>
    <t>INFORMINGSCIENCEPRESS</t>
  </si>
  <si>
    <t>978-83-922337</t>
  </si>
  <si>
    <t>http://ispress.org/</t>
  </si>
  <si>
    <t>Ingleside-Ashby</t>
  </si>
  <si>
    <t>INGLESIDE-ASHBY</t>
  </si>
  <si>
    <t>HĂ¸gskolen i Innlandet</t>
  </si>
  <si>
    <t>Inland Norway University of Applied Sciences</t>
  </si>
  <si>
    <t>HĂ¸GSKOLENIINNLANDET</t>
  </si>
  <si>
    <t>INLANDNORWAYUNIVERSITYOFAPPLIEDSCIENCES</t>
  </si>
  <si>
    <t>https://www.inn.no/</t>
  </si>
  <si>
    <t>Innsbruck University Press</t>
  </si>
  <si>
    <t>INNSBRUCKUNIVERSITYPRESS</t>
  </si>
  <si>
    <t>http://www.uibk.ac.at/iup/</t>
  </si>
  <si>
    <t>INRA Editions</t>
  </si>
  <si>
    <t>INRAEDITIONS</t>
  </si>
  <si>
    <t>978-2-7380</t>
  </si>
  <si>
    <t>inScience Press</t>
  </si>
  <si>
    <t>INSCIENCEPRESS</t>
  </si>
  <si>
    <t>978-989-97866</t>
  </si>
  <si>
    <t>http://insciencepress.org/</t>
  </si>
  <si>
    <t>InSEA Publications</t>
  </si>
  <si>
    <t>INSEAPUBLICATIONS</t>
  </si>
  <si>
    <t>978-989</t>
  </si>
  <si>
    <t>https://www.insea.org/</t>
  </si>
  <si>
    <t>Institut de Recherche et Coordination Acoustique/Musique</t>
  </si>
  <si>
    <t>INSTITUTDERECHERCHEETCOORDINATIONACOUSTIQUE/MUSIQUE</t>
  </si>
  <si>
    <t>https://www.ircam.fr/</t>
  </si>
  <si>
    <t>Institut for Samfundsudvikling og PlanlĂ¦gning</t>
  </si>
  <si>
    <t>INSTITUTFORSAMFUNDSUDVIKLINGOGPLANLĂ¦GNING</t>
  </si>
  <si>
    <t>978-87-9140</t>
  </si>
  <si>
    <t>https://www.plan.aau.dk/</t>
  </si>
  <si>
    <t>Institut for Sprog og Kultur</t>
  </si>
  <si>
    <t>INSTITUTFORSPROGOGKULTUR</t>
  </si>
  <si>
    <t>Institut franĂ§ais de navigation</t>
  </si>
  <si>
    <t>INSTITUTFRANĂ§AISDENAVIGATION</t>
  </si>
  <si>
    <t>http://www.i-space.fr/isp_publications.htm</t>
  </si>
  <si>
    <t>Institut fĂĽr Anglistik &amp; Amerikanistik</t>
  </si>
  <si>
    <t>INSTITUTFĂĽRANGLISTIK&amp;AMERIKANISTIK</t>
  </si>
  <si>
    <t>http://www.univie.ac.at/de/</t>
  </si>
  <si>
    <t>Institut fĂĽr deutsche Sprache (= amades)</t>
  </si>
  <si>
    <t>INSTITUTFĂĽRDEUTSCHESPRACHE(=AMADES)</t>
  </si>
  <si>
    <t>978-3-937241</t>
  </si>
  <si>
    <t>http://pub.ids-mannheim.de/laufend/amades/</t>
  </si>
  <si>
    <t>Institut fĂĽr Volksmusikforschung und Ethnomusikologie, UniversitĂ¤t fĂĽr Musik und darstellende Kunst Wien</t>
  </si>
  <si>
    <t>INSTITUTFĂĽRVOLKSMUSIKFORSCHUNGUNDETHNOMUSIKOLOGIE,UNIVERSITĂ¤TFĂĽRMUSIKUNDDARSTELLENDEKUNSTWIEN</t>
  </si>
  <si>
    <t>978-3-205</t>
  </si>
  <si>
    <t>http://www.mdw.ac.at/ive/</t>
  </si>
  <si>
    <t>Institut fĂĽr Werkstoffwissenschaft und Werkstofftechnologie</t>
  </si>
  <si>
    <t>INSTITUTFĂĽRWERKSTOFFWISSENSCHAFTUNDWERKSTOFFTECHNOLOGIE</t>
  </si>
  <si>
    <t>http://info.tuwien.ac.at/E308/</t>
  </si>
  <si>
    <t>Institut national de l'audiovisuel</t>
  </si>
  <si>
    <t>INSTITUTNATIONALDEL'AUDIOVISUEL</t>
  </si>
  <si>
    <t>http://www.ina.fr/observatoire-medias/publications/index.html</t>
  </si>
  <si>
    <t>Institut National de Recherche Pedagogique</t>
  </si>
  <si>
    <t>INSTITUTNATIONALDERECHERCHEPEDAGOGIQUE</t>
  </si>
  <si>
    <t>http://www.inrp.fr/editions/editions-electroniques/cerme6/</t>
  </si>
  <si>
    <t>Ăšstav pro soudobĂ© dÄ›jiny AV ÄŚR</t>
  </si>
  <si>
    <t>Institute for Contemporary History, Academy of Sciences of the Czech Republic</t>
  </si>
  <si>
    <t>ĂŠSTAVPROSOUDOBĂ©DÄ›JINYAVÄŚR</t>
  </si>
  <si>
    <t>INSTITUTEFORCONTEMPORARYHISTORY,ACADEMYOFSCIENCESOFTHECZECHREPUBLIC</t>
  </si>
  <si>
    <t>978-80-7285</t>
  </si>
  <si>
    <t>http://www.usd.cas.cz/?ml_pref_lang=en</t>
  </si>
  <si>
    <t>Institutionen fĂ¶r utbildningsvetenskap, Lunds universitet</t>
  </si>
  <si>
    <t>Institute for Educational Sciences, Lund University, Sweden</t>
  </si>
  <si>
    <t>INSTITUTIONENFĂ¶RUTBILDNINGSVETENSKAP,LUNDSUNIVERSITET</t>
  </si>
  <si>
    <t>INSTITUTEFOREDUCATIONALSCIENCES,LUNDUNIVERSITY,SWEDEN</t>
  </si>
  <si>
    <t>978-91-7473</t>
  </si>
  <si>
    <t>http://www.uvet.lu.se/forskning/publikationer/redaktorskap/</t>
  </si>
  <si>
    <t>Institutt for energiteknikk</t>
  </si>
  <si>
    <t>Institute for Energy Technology</t>
  </si>
  <si>
    <t>INSTITUTTFORENERGITEKNIKK</t>
  </si>
  <si>
    <t>INSTITUTEFORENERGYTECHNOLOGY</t>
  </si>
  <si>
    <t>http://www.ife.no/</t>
  </si>
  <si>
    <t>Institute for Graeco-Oriental and African Studies</t>
  </si>
  <si>
    <t>INSTITUTEFORGRAECO-ORIENTALANDAFRICANSTUDIES</t>
  </si>
  <si>
    <t>Institute for Laboratory Animal Research</t>
  </si>
  <si>
    <t>INSTITUTEFORLABORATORYANIMALRESEARCH</t>
  </si>
  <si>
    <t>http://dels.nas.edu/ilar_n/ilarhome/index.shtml</t>
  </si>
  <si>
    <t>Institute for Operations Research and the Management Sciences (INFORMS)</t>
  </si>
  <si>
    <t>INSTITUTEFOROPERATIONSRESEARCHANDTHEMANAGEMENTSCIENCES(INFORMS)</t>
  </si>
  <si>
    <t>978-0-9906153, 978-1-877640</t>
  </si>
  <si>
    <t>http://www.informs.org/</t>
  </si>
  <si>
    <t>Institute for Poverty, Land and Agrarian Studies</t>
  </si>
  <si>
    <t>INSTITUTEFORPOVERTY,LANDANDAGRARIANSTUDIES</t>
  </si>
  <si>
    <t>978-0-86808</t>
  </si>
  <si>
    <t>http://www.plaas.org.za</t>
  </si>
  <si>
    <t>Institute for Study of English in Africa, Rhodes University</t>
  </si>
  <si>
    <t>INSTITUTEFORSTUDYOFENGLISHINAFRICA,RHODESUNIVERSITY</t>
  </si>
  <si>
    <t>Institute for Supply Management</t>
  </si>
  <si>
    <t>INSTITUTEFORSUPPLYMANAGEMENT</t>
  </si>
  <si>
    <t>http://www.ism.ws/</t>
  </si>
  <si>
    <t>Institute for Systems and Technologies of Information, Control and Communication</t>
  </si>
  <si>
    <t>INSTITUTEFORSYSTEMSANDTECHNOLOGIESOFINFORMATION,CONTROLANDCOMMUNICATION</t>
  </si>
  <si>
    <t>978-972-8865</t>
  </si>
  <si>
    <t>http://www.insticc.net/</t>
  </si>
  <si>
    <t>Institute for the Study of Human Rights</t>
  </si>
  <si>
    <t>INSTITUTEFORTHESTUDYOFHUMANRIGHTS</t>
  </si>
  <si>
    <t>978-0-692</t>
  </si>
  <si>
    <t>http://humanrightscolumbia.org/about/about-our-institute</t>
  </si>
  <si>
    <t>Institute for Transportation Inc.</t>
  </si>
  <si>
    <t>INSTITUTEFORTRANSPORTATIONINC.</t>
  </si>
  <si>
    <t>978-0-96523</t>
  </si>
  <si>
    <t>https://ctre.iastate.edu/</t>
  </si>
  <si>
    <t>Institute of Botany and Ecology</t>
  </si>
  <si>
    <t>INSTITUTEOFBOTANYANDECOLOGY</t>
  </si>
  <si>
    <t>Institute of English and American Studies, University of Debrecen</t>
  </si>
  <si>
    <t>INSTITUTEOFENGLISHANDAMERICANSTUDIES,UNIVERSITYOFDEBRECEN</t>
  </si>
  <si>
    <t>Institute of Geography</t>
  </si>
  <si>
    <t>INSTITUTEOFGEOGRAPHY</t>
  </si>
  <si>
    <t>https://geograafia.ut.ee/en</t>
  </si>
  <si>
    <t>Institute of Jamaica</t>
  </si>
  <si>
    <t>INSTITUTEOFJAMAICA</t>
  </si>
  <si>
    <t>Institute of Jewish Affairs</t>
  </si>
  <si>
    <t>INSTITUTEOFJEWISHAFFAIRS</t>
  </si>
  <si>
    <t>Institute of Law and Public Policy, Moscow</t>
  </si>
  <si>
    <t>INSTITUTEOFLAWANDPUBLICPOLICY,MOSCOW</t>
  </si>
  <si>
    <t>https://ilpp.ru/eng</t>
  </si>
  <si>
    <t>Institute of Marine Engineering, Science and Technology</t>
  </si>
  <si>
    <t>INSTITUTEOFMARINEENGINEERING,SCIENCEANDTECHNOLOGY</t>
  </si>
  <si>
    <t>978-0-902536</t>
  </si>
  <si>
    <t>http://www.imarest.org</t>
  </si>
  <si>
    <t>Institute of Mathematical Statistics</t>
  </si>
  <si>
    <t>INSTITUTEOFMATHEMATICALSTATISTICS</t>
  </si>
  <si>
    <t>978-0-940600</t>
  </si>
  <si>
    <t>Institute of Mathematics and Informatics</t>
  </si>
  <si>
    <t>INSTITUTEOFMATHEMATICSANDINFORMATICS</t>
  </si>
  <si>
    <t>http://www.mii.lt/index.php?</t>
  </si>
  <si>
    <t>Institute of MediĂ¦val Music</t>
  </si>
  <si>
    <t>INSTITUTEOFMEDIĂ¦VALMUSIC</t>
  </si>
  <si>
    <t>978-1-896926</t>
  </si>
  <si>
    <t>Institute of Navigation</t>
  </si>
  <si>
    <t>INSTITUTEOFNAVIGATION</t>
  </si>
  <si>
    <t>http://www.ion.org/</t>
  </si>
  <si>
    <t>Institute of Nuclear Chemistry and Technology</t>
  </si>
  <si>
    <t>INSTITUTEOFNUCLEARCHEMISTRYANDTECHNOLOGY</t>
  </si>
  <si>
    <t>Institute of Physics and Engineering in Medicine</t>
  </si>
  <si>
    <t>INSTITUTEOFPHYSICSANDENGINEERINGINMEDICINE</t>
  </si>
  <si>
    <t>978-1-903613</t>
  </si>
  <si>
    <t>Institute of Race Relations</t>
  </si>
  <si>
    <t>INSTITUTEOFRACERELATIONS</t>
  </si>
  <si>
    <t>IRED</t>
  </si>
  <si>
    <t>Institute of Reseach Engineering and Doctors</t>
  </si>
  <si>
    <t>INSTITUTEOFRESEACHENGINEERINGANDDOCTORS</t>
  </si>
  <si>
    <t>978-981-07</t>
  </si>
  <si>
    <t>http://www.ired.org</t>
  </si>
  <si>
    <t>Institute of Sociology of the Academy of Sciences of the Czech Republic</t>
  </si>
  <si>
    <t>INSTITUTEOFSOCIOLOGYOFTHEACADEMYOFSCIENCESOFTHECZECHREPUBLIC</t>
  </si>
  <si>
    <t>http://www.soc.cas.cz/info/en/6/Publications-and-Periodical-Titles.html</t>
  </si>
  <si>
    <t>Institute of Southeast Asian Studies</t>
  </si>
  <si>
    <t>INSTITUTEOFSOUTHEASTASIANSTUDIES</t>
  </si>
  <si>
    <t>978-981-4517</t>
  </si>
  <si>
    <t>http://bookshop.iseas.edu.sg/</t>
  </si>
  <si>
    <t>Institutet fĂ¶r sprĂĄk och folkminnen, Dialekt-, ortnamns- och folkminnesarkivet i GĂ¶teborg</t>
  </si>
  <si>
    <t>INSTITUTETFĂ¶RSPRĂĄKOCHFOLKMINNEN,DIALEKT-,ORTNAMNS-OCHFOLKMINNESARKIVETIGĂ¶TEBORG</t>
  </si>
  <si>
    <t>978-91-7229</t>
  </si>
  <si>
    <t>http://www.sofi.se/dag</t>
  </si>
  <si>
    <t>Institution of Chemical Engineers</t>
  </si>
  <si>
    <t>INSTITUTIONOFCHEMICALENGINEERS</t>
  </si>
  <si>
    <t>978-0-85295</t>
  </si>
  <si>
    <t>http://www.icheme.org</t>
  </si>
  <si>
    <t>Institution of Electrical Engineers (IEE)</t>
  </si>
  <si>
    <t>INSTITUTIONOFELECTRICALENGINEERS(IEE)</t>
  </si>
  <si>
    <t>978-0-85296</t>
  </si>
  <si>
    <t>Institution of Electrical Engineers of Japan (IEEJ)</t>
  </si>
  <si>
    <t>INSTITUTIONOFELECTRICALENGINEERSOFJAPAN(IEEJ)</t>
  </si>
  <si>
    <t>http://denki.iee.jp/?page_id=1544</t>
  </si>
  <si>
    <t>Institution of Engineering and Technology (IET)</t>
  </si>
  <si>
    <t>INSTITUTIONOFENGINEERINGANDTECHNOLOGY(IET)</t>
  </si>
  <si>
    <t>https://www.theiet.org/</t>
  </si>
  <si>
    <t>Institution of Mechanical Engineers</t>
  </si>
  <si>
    <t>INSTITUTIONOFMECHANICALENGINEERS</t>
  </si>
  <si>
    <t>978-0-85298</t>
  </si>
  <si>
    <t>Institution of Occupational Safety and Health</t>
  </si>
  <si>
    <t>INSTITUTIONOFOCCUPATIONALSAFETYANDHEALTH</t>
  </si>
  <si>
    <t>978-0-901357</t>
  </si>
  <si>
    <t>Institution of Structural Engineers</t>
  </si>
  <si>
    <t>INSTITUTIONOFSTRUCTURALENGINEERS</t>
  </si>
  <si>
    <t>978-0-901297</t>
  </si>
  <si>
    <t>Institutionen fĂ¶r Lingvistik</t>
  </si>
  <si>
    <t>INSTITUTIONENFĂ¶RLINGVISTIK</t>
  </si>
  <si>
    <t>http://www.uu.se/</t>
  </si>
  <si>
    <t>Institutionen fĂ¶r matematik</t>
  </si>
  <si>
    <t>INSTITUTIONENFĂ¶RMATEMATIK</t>
  </si>
  <si>
    <t>http://www.luth.se/index2.sv.htm</t>
  </si>
  <si>
    <t>Instituto CamĂµes</t>
  </si>
  <si>
    <t>INSTITUTOCAMĂµES</t>
  </si>
  <si>
    <t>978-972-9038</t>
  </si>
  <si>
    <t>Instituto Colombiano de Antropologia e Historia</t>
  </si>
  <si>
    <t>INSTITUTOCOLOMBIANODEANTROPOLOGIAEHISTORIA</t>
  </si>
  <si>
    <t>Instituto de Estudios Auriseculares</t>
  </si>
  <si>
    <t>Instituto de Estudios Auriseculares (IDEA)</t>
  </si>
  <si>
    <t>INSTITUTODEESTUDIOSAURISECULARES</t>
  </si>
  <si>
    <t>INSTITUTODEESTUDIOSAURISECULARES(IDEA)</t>
  </si>
  <si>
    <t>978-1-938795</t>
  </si>
  <si>
    <t>http://ideauriseculares.wordpress.com/</t>
  </si>
  <si>
    <t>Instituto de Estudos Medievais (IEM), Universidade Nova de Lisboa FCSH</t>
  </si>
  <si>
    <t>INSTITUTODEESTUDOSMEDIEVAIS(IEM),UNIVERSIDADENOVADELISBOAFCSH</t>
  </si>
  <si>
    <t>978-989-54529</t>
  </si>
  <si>
    <t>https://iem.fcsh.unl.pt/</t>
  </si>
  <si>
    <t>Instituto della Enciclope dia Italiana</t>
  </si>
  <si>
    <t>INSTITUTODELLAENCICLOPEDIAITALIANA</t>
  </si>
  <si>
    <t>Instituto GeolĂłgico y Minero de Espana</t>
  </si>
  <si>
    <t>INSTITUTOGEOLĂŁGICOYMINERODEESPANA</t>
  </si>
  <si>
    <t>http://www.igme.es</t>
  </si>
  <si>
    <t>Instituto Superior TĂ©cnico. Departamento de Engenharia Civil/Arquitectura</t>
  </si>
  <si>
    <t>INSTITUTOSUPERIORTĂ©CNICO.DEPARTAMENTODEENGENHARIACIVIL/ARQUITECTURA</t>
  </si>
  <si>
    <t>978-972-98994</t>
  </si>
  <si>
    <t>https://fenix.tecnico.ulisboa.pt/departamentos/decivil</t>
  </si>
  <si>
    <t>Instituto Veracruzano de la Cultura. CollecciĂłn Voladores</t>
  </si>
  <si>
    <t>INSTITUTOVERACRUZANODELACULTURA.COLLECCIĂŁNVOLADORES</t>
  </si>
  <si>
    <t>978-607-9038</t>
  </si>
  <si>
    <t>http://litorale.com.mx/ivec/index.php</t>
  </si>
  <si>
    <t>Institutt for lingvistiske og nordiske studier</t>
  </si>
  <si>
    <t>INSTITUTTFORLINGVISTISKEOGNORDISKESTUDIER</t>
  </si>
  <si>
    <t>http://www.hf.uio.no/iln/</t>
  </si>
  <si>
    <t>http://www.intechweb.org/</t>
  </si>
  <si>
    <t>INTECHOPEN</t>
  </si>
  <si>
    <t>978-1-78923</t>
  </si>
  <si>
    <t>http://www.intechopen.com/</t>
  </si>
  <si>
    <t>Intellect Ltd.</t>
  </si>
  <si>
    <t>INTELLECTLTD.</t>
  </si>
  <si>
    <t>978-1-84150</t>
  </si>
  <si>
    <t>http://www.intellectbooks.co.uk/</t>
  </si>
  <si>
    <t>Interdepartemental Committee on Comparative literature, Texas technological College</t>
  </si>
  <si>
    <t>INTERDEPARTEMENTALCOMMITTEEONCOMPARATIVELITERATURE,TEXASTECHNOLOGICALCOLLEGE</t>
  </si>
  <si>
    <t>Inter-Disciplinary Press</t>
  </si>
  <si>
    <t>INTER-DISCIPLINARYPRESS</t>
  </si>
  <si>
    <t>http://www.inter-disciplinary.net</t>
  </si>
  <si>
    <t>Interdisciplinary research foundatiion</t>
  </si>
  <si>
    <t>INTERDISCIPLINARYRESEARCHFOUNDATIION</t>
  </si>
  <si>
    <t>978-83-943632</t>
  </si>
  <si>
    <t>http://www.irf-network.org/</t>
  </si>
  <si>
    <t>Intergovernmental Science-Policy Platform on Biodiversity and Ecosystem Services (IPBES)</t>
  </si>
  <si>
    <t>INTERGOVERNMENTALSCIENCE-POLICYPLATFORMONBIODIVERSITYANDECOSYSTEMSERVICES(IPBES)</t>
  </si>
  <si>
    <t>978-3-947851</t>
  </si>
  <si>
    <t>https://www.ipbes.net/</t>
  </si>
  <si>
    <t>International Academy for Production Engineering</t>
  </si>
  <si>
    <t>INTERNATIONALACADEMYFORPRODUCTIONENGINEERING</t>
  </si>
  <si>
    <t>http://www.cirp.net/</t>
  </si>
  <si>
    <t>International Academy of Technology, Education and Development (IATED)</t>
  </si>
  <si>
    <t>INTERNATIONALACADEMYOFTECHNOLOGY,EDUCATIONANDDEVELOPMENT(IATED)</t>
  </si>
  <si>
    <t>http://www.iated.org</t>
  </si>
  <si>
    <t>International Academy, Research and Industry Association (IARIA)</t>
  </si>
  <si>
    <t>INTERNATIONALACADEMY,RESEARCHANDINDUSTRYASSOCIATION(IARIA)</t>
  </si>
  <si>
    <t>http://www.iaria.org/about.html</t>
  </si>
  <si>
    <t>International Annual EurOMA Conference</t>
  </si>
  <si>
    <t>INTERNATIONALANNUALEUROMACONFERENCE</t>
  </si>
  <si>
    <t>http://www.euroma-online.org/r/default.asp?iId=GMLHM</t>
  </si>
  <si>
    <t>International Arctic Science Committee (IASC)</t>
  </si>
  <si>
    <t>INTERNATIONALARCTICSCIENCECOMMITTEE(IASC)</t>
  </si>
  <si>
    <t>http://www.arcticportal.org/iasc/</t>
  </si>
  <si>
    <t>International Association for Bridge and Structural Engineering</t>
  </si>
  <si>
    <t>INTERNATIONALASSOCIATIONFORBRIDGEANDSTRUCTURALENGINEERING</t>
  </si>
  <si>
    <t>978-84-930872</t>
  </si>
  <si>
    <t>International Association for Computer Information Systems</t>
  </si>
  <si>
    <t>INTERNATIONALASSOCIATIONFORCOMPUTERINFORMATIONSYSTEMS</t>
  </si>
  <si>
    <t>978-970-31</t>
  </si>
  <si>
    <t>http://www.iacis.org/</t>
  </si>
  <si>
    <t>International Association for Cross-Cultural Psychology</t>
  </si>
  <si>
    <t>INTERNATIONALASSOCIATIONFORCROSS-CULTURALPSYCHOLOGY</t>
  </si>
  <si>
    <t>http://www.iaccp.org/drupal/</t>
  </si>
  <si>
    <t>International Association for Fire Safety Science</t>
  </si>
  <si>
    <t>INTERNATIONALASSOCIATIONFORFIRESAFETYSCIENCE</t>
  </si>
  <si>
    <t>978-0-925</t>
  </si>
  <si>
    <t>http://www.iafss.org</t>
  </si>
  <si>
    <t>International Association for Probabilistic Safety Assessment and Management (IAPSAM)</t>
  </si>
  <si>
    <t>INTERNATIONALASSOCIATIONFORPROBABILISTICSAFETYASSESSMENTANDMANAGEMENT(IAPSAM)</t>
  </si>
  <si>
    <t>International Association for the Scientific Knowledge</t>
  </si>
  <si>
    <t>INTERNATIONALASSOCIATIONFORTHESCIENTIFICKNOWLEDGE</t>
  </si>
  <si>
    <t>http://www.iask-web.org/</t>
  </si>
  <si>
    <t>International Association for Universal Design</t>
  </si>
  <si>
    <t>INTERNATIONALASSOCIATIONFORUNIVERSALDESIGN</t>
  </si>
  <si>
    <t>http://www.iaud.net/en/</t>
  </si>
  <si>
    <t>International Association of Computer Science and Information Technology Press</t>
  </si>
  <si>
    <t>INTERNATIONALASSOCIATIONOFCOMPUTERSCIENCEANDINFORMATIONTECHNOLOGYPRESS</t>
  </si>
  <si>
    <t>http://www.iacsit.org/press.htm</t>
  </si>
  <si>
    <t>International Association of Engineers</t>
  </si>
  <si>
    <t>INTERNATIONALASSOCIATIONOFENGINEERS</t>
  </si>
  <si>
    <t>http://www.iaeng.org</t>
  </si>
  <si>
    <t>International Association of Hydraulic Engineering and Research</t>
  </si>
  <si>
    <t>INTERNATIONALASSOCIATIONOFHYDRAULICENGINEERINGANDRESEARCH</t>
  </si>
  <si>
    <t>978-960-243</t>
  </si>
  <si>
    <t>http://www.iahr.org/</t>
  </si>
  <si>
    <t>International Association of Online Engineering</t>
  </si>
  <si>
    <t>INTERNATIONALASSOCIATIONOFONLINEENGINEERING</t>
  </si>
  <si>
    <t>http://www.online-engineering.org/</t>
  </si>
  <si>
    <t>International Association of Research Organizations for the Information, Media and Graphic Arts Industrie (IARIGAI)</t>
  </si>
  <si>
    <t>INTERNATIONALASSOCIATIONOFRESEARCHORGANIZATIONSFORTHEINFORMATION,MEDIAANDGRAPHICARTSINDUSTRIE(IARIGAI)</t>
  </si>
  <si>
    <t>http://www.iarigai.com/</t>
  </si>
  <si>
    <t>International Association of Sedimentologists</t>
  </si>
  <si>
    <t>INTERNATIONALASSOCIATIONOFSEDIMENTOLOGISTS</t>
  </si>
  <si>
    <t>978-14-4435</t>
  </si>
  <si>
    <t>http://www.sedimentologists.org/publications/index/ref/extra-publications</t>
  </si>
  <si>
    <t>International Astronautical Federation</t>
  </si>
  <si>
    <t>INTERNATIONALASTRONAUTICALFEDERATION</t>
  </si>
  <si>
    <t>International Atomic Energy Agency</t>
  </si>
  <si>
    <t>INTERNATIONALATOMICENERGYAGENCY</t>
  </si>
  <si>
    <t>978-92-0</t>
  </si>
  <si>
    <t>International Building Performance Simulation Association (IBPSA)</t>
  </si>
  <si>
    <t>INTERNATIONALBUILDINGPERFORMANCESIMULATIONASSOCIATION(IBPSA)</t>
  </si>
  <si>
    <t>http://www.ibpsa.us/</t>
  </si>
  <si>
    <t>International Bureau of Fiscal Documentation (IBFD)</t>
  </si>
  <si>
    <t>INTERNATIONALBUREAUOFFISCALDOCUMENTATION(IBFD)</t>
  </si>
  <si>
    <t>http://www.ifbd.org/</t>
  </si>
  <si>
    <t>International Business Information Management Association (IBIMA)</t>
  </si>
  <si>
    <t>INTERNATIONALBUSINESSINFORMATIONMANAGEMENTASSOCIATION(IBIMA)</t>
  </si>
  <si>
    <t>http://www.ibima.org/</t>
  </si>
  <si>
    <t>International Center for Numerical Methods in Engineering (CIMNE)</t>
  </si>
  <si>
    <t>INTERNATIONALCENTERFORNUMERICALMETHODSINENGINEERING(CIMNE)</t>
  </si>
  <si>
    <t>978-84</t>
  </si>
  <si>
    <t>http://www.cimne.com/</t>
  </si>
  <si>
    <t>International Centre for Ethnic Studies</t>
  </si>
  <si>
    <t>INTERNATIONALCENTREFORETHNICSTUDIES</t>
  </si>
  <si>
    <t>http://www.ices.lk/publications/books.shtml</t>
  </si>
  <si>
    <t>International Centre for Theoretical Physics (ICTP)</t>
  </si>
  <si>
    <t>INTERNATIONALCENTREFORTHEORETICALPHYSICS(ICTP)</t>
  </si>
  <si>
    <t>http://www.ictp.trieste.it/index.html</t>
  </si>
  <si>
    <t>International Command and Control Research &amp; Technology Symposium</t>
  </si>
  <si>
    <t>INTERNATIONALCOMMANDANDCONTROLRESEARCH&amp;TECHNOLOGYSYMPOSIUM</t>
  </si>
  <si>
    <t>978-0-9997246</t>
  </si>
  <si>
    <t>http://internationalc2institute.org/</t>
  </si>
  <si>
    <t>International Computer Music Association</t>
  </si>
  <si>
    <t>INTERNATIONALCOMPUTERMUSICASSOCIATION</t>
  </si>
  <si>
    <t>http://www.computermusic.org/</t>
  </si>
  <si>
    <t>International Conference on Computer and Information Sciences</t>
  </si>
  <si>
    <t>INTERNATIONALCONFERENCEONCOMPUTERANDINFORMATIONSCIENCES</t>
  </si>
  <si>
    <t>978-1-467</t>
  </si>
  <si>
    <t>http://www.utp.edu.my/iccoins2014/</t>
  </si>
  <si>
    <t>International Conference on Enterprise Systems, Accounting and Logistics</t>
  </si>
  <si>
    <t>INTERNATIONALCONFERENCEONENTERPRISESYSTEMS,ACCOUNTINGANDLOGISTICS</t>
  </si>
  <si>
    <t>International Conference on Integrity, Reliability and Failure</t>
  </si>
  <si>
    <t>INTERNATIONALCONFERENCEONINTEGRITY,RELIABILITYANDFAILURE</t>
  </si>
  <si>
    <t>http://paginas.fe.up.pt/clme/IRF2009/PROCEEDINGS/Home.htm</t>
  </si>
  <si>
    <t>International Conference on Machine Learning (ICML)</t>
  </si>
  <si>
    <t>INTERNATIONALCONFERENCEONMACHINELEARNING(ICML)</t>
  </si>
  <si>
    <t>978-1-71384</t>
  </si>
  <si>
    <t>Not relevant</t>
  </si>
  <si>
    <t>https://icml.cc/</t>
  </si>
  <si>
    <t>International Conference on Mathematical Views (MAVI)</t>
  </si>
  <si>
    <t>INTERNATIONALCONFERENCEONMATHEMATICALVIEWS(MAVI)</t>
  </si>
  <si>
    <t>http://mavi15.dima.unige.it/Mavi15/About_MAVI.html</t>
  </si>
  <si>
    <t>International Conference on Pattern Recognition</t>
  </si>
  <si>
    <t>INTERNATIONALCONFERENCEONPATTERNRECOGNITION</t>
  </si>
  <si>
    <t>http://www.iapr.org/</t>
  </si>
  <si>
    <t>INTERNATIONAL CONFERENCE ON PRINCIPLES OF KNOWLEDGE REPRESENTATION AND REASONING</t>
  </si>
  <si>
    <t>INTERNATIONALCONFERENCEONPRINCIPLESOFKNOWLEDGEREPRESENTATIONANDREASONING</t>
  </si>
  <si>
    <t>http://www.kr.org</t>
  </si>
  <si>
    <t>International Council for Research and Innovation in Building and Construction</t>
  </si>
  <si>
    <t>INTERNATIONALCOUNCILFORRESEARCHANDINNOVATIONINBUILDINGANDCONSTRUCTION</t>
  </si>
  <si>
    <t>International Council of Museums Committee for Conservation (ICOM-CC)</t>
  </si>
  <si>
    <t>INTERNATIONALCOUNCILOFMUSEUMSCOMMITTEEFORCONSERVATION(ICOM-CC)</t>
  </si>
  <si>
    <t>978-2-491997</t>
  </si>
  <si>
    <t>https://www.icom-cc.org</t>
  </si>
  <si>
    <t>MiÄ™dzynarodowe Centrum Kultury</t>
  </si>
  <si>
    <t>International Culture Centre</t>
  </si>
  <si>
    <t>MIÄ™DZYNARODOWECENTRUMKULTURY</t>
  </si>
  <si>
    <t>INTERNATIONALCULTURECENTRE</t>
  </si>
  <si>
    <t>978-83-63463</t>
  </si>
  <si>
    <t>http://mck.krakow.pl/en</t>
  </si>
  <si>
    <t>International Doctoral Research Centre</t>
  </si>
  <si>
    <t>INTERNATIONALDOCTORALRESEARCHCENTRE</t>
  </si>
  <si>
    <t>http://www.idrcentre.org</t>
  </si>
  <si>
    <t>International Energy Agency (IEA)</t>
  </si>
  <si>
    <t>INTERNATIONALENERGYAGENCY(IEA)</t>
  </si>
  <si>
    <t>http://www.iea.org/</t>
  </si>
  <si>
    <t>International Environmental Modelling and Software Society</t>
  </si>
  <si>
    <t>INTERNATIONALENVIRONMENTALMODELLINGANDSOFTWARESOCIETY</t>
  </si>
  <si>
    <t>978-88-9035</t>
  </si>
  <si>
    <t>http://www.iemss.org/society/</t>
  </si>
  <si>
    <t>International Federation for Information Processing</t>
  </si>
  <si>
    <t>INTERNATIONALFEDERATIONFORINFORMATIONPROCESSING</t>
  </si>
  <si>
    <t>978-3-903176</t>
  </si>
  <si>
    <t>http://www.ifip.or.at/</t>
  </si>
  <si>
    <t>International Food Policy Research Institute</t>
  </si>
  <si>
    <t>INTERNATIONALFOODPOLICYRESEARCHINSTITUTE</t>
  </si>
  <si>
    <t>978-0-89629</t>
  </si>
  <si>
    <t>http://www.ifpri.cgiar.org/</t>
  </si>
  <si>
    <t>International Information Management Association</t>
  </si>
  <si>
    <t>INTERNATIONALINFORMATIONMANAGEMENTASSOCIATION</t>
  </si>
  <si>
    <t>International Information Management Corporation Limited</t>
  </si>
  <si>
    <t>INTERNATIONALINFORMATIONMANAGEMENTCORPORATIONLIMITED</t>
  </si>
  <si>
    <t>http://www.iimg.com/home/</t>
  </si>
  <si>
    <t>International Institute for Conservation of Historic and Artistic Works</t>
  </si>
  <si>
    <t>INTERNATIONALINSTITUTEFORCONSERVATIONOFHISTORICANDARTISTICWORKS</t>
  </si>
  <si>
    <t>978-0-9500525</t>
  </si>
  <si>
    <t>International Institute for Environment and Development</t>
  </si>
  <si>
    <t>INTERNATIONALINSTITUTEFORENVIRONMENTANDDEVELOPMENT</t>
  </si>
  <si>
    <t>978-0-905347</t>
  </si>
  <si>
    <t>International Institute for Tibetan and Buddhist Studies GmbH</t>
  </si>
  <si>
    <t>INTERNATIONALINSTITUTEFORTIBETANANDBUDDHISTSTUDIESGMBH</t>
  </si>
  <si>
    <t>http://www.tibetinstitut.de</t>
  </si>
  <si>
    <t>International Institute of Anticancer Research</t>
  </si>
  <si>
    <t>INTERNATIONALINSTITUTEOFANTICANCERRESEARCH</t>
  </si>
  <si>
    <t>International Institute of Informatics and Systemics</t>
  </si>
  <si>
    <t>INTERNATIONALINSTITUTEOFINFORMATICSANDSYSTEMICS</t>
  </si>
  <si>
    <t>Venezuela</t>
  </si>
  <si>
    <t>http://www.iiis.org/index.asp</t>
  </si>
  <si>
    <t>International Institute of Refrigeration</t>
  </si>
  <si>
    <t>INTERNATIONALINSTITUTEOFREFRIGERATION</t>
  </si>
  <si>
    <t>978-2-913149</t>
  </si>
  <si>
    <t>http://www.iifiir.org/</t>
  </si>
  <si>
    <t>International Microelectronics and Packaging Society (IMAPS)</t>
  </si>
  <si>
    <t>INTERNATIONALMICROELECTRONICSANDPACKAGINGSOCIETY(IMAPS)</t>
  </si>
  <si>
    <t>http://www.imaps.org/default.asp</t>
  </si>
  <si>
    <t>International Microelectronics and Packaging Society (IMAPS) Nordic</t>
  </si>
  <si>
    <t>INTERNATIONALMICROELECTRONICSANDPACKAGINGSOCIETY(IMAPS)NORDIC</t>
  </si>
  <si>
    <t>http://www.nordic.imaps.org/Index.asp</t>
  </si>
  <si>
    <t>International Monetary Fund</t>
  </si>
  <si>
    <t>INTERNATIONALMONETARYFUND</t>
  </si>
  <si>
    <t>http://www.imf.org/external/pubs/cat/shortres.aspx?titleauth=Enter+keywords&amp;x=10&amp;y=10&amp;ser_note=All</t>
  </si>
  <si>
    <t>International Olympic Truce Centre</t>
  </si>
  <si>
    <t>INTERNATIONALOLYMPICTRUCECENTRE</t>
  </si>
  <si>
    <t>http://www.olympictruce.org/</t>
  </si>
  <si>
    <t>International Organization for Migration, Publication Unit</t>
  </si>
  <si>
    <t>INTERNATIONALORGANIZATIONFORMIGRATION,PUBLICATIONUNIT</t>
  </si>
  <si>
    <t>http://www.iom.int/jahia/Jahia/lang/en/pid/799</t>
  </si>
  <si>
    <t>International Organization for Science and Technology Education</t>
  </si>
  <si>
    <t>INTERNATIONALORGANIZATIONFORSCIENCEANDTECHNOLOGYEDUCATION</t>
  </si>
  <si>
    <t>http://www.ioste.org/about.htm</t>
  </si>
  <si>
    <t>International Organization on Technical and Physical Problems of Engineering</t>
  </si>
  <si>
    <t>INTERNATIONALORGANIZATIONONTECHNICALANDPHYSICALPROBLEMSOFENGINEERING</t>
  </si>
  <si>
    <t>http://www.iotpe.com</t>
  </si>
  <si>
    <t>Institutt for fredsforskning</t>
  </si>
  <si>
    <t>International Peace Research Institute, Oslo</t>
  </si>
  <si>
    <t>INSTITUTTFORFREDSFORSKNING</t>
  </si>
  <si>
    <t>INTERNATIONALPEACERESEARCHINSTITUTE,OSLO</t>
  </si>
  <si>
    <t>http://www.prio.no/</t>
  </si>
  <si>
    <t>International Petroleum Technology Conference</t>
  </si>
  <si>
    <t>INTERNATIONALPETROLEUMTECHNOLOGYCONFERENCE</t>
  </si>
  <si>
    <t>http://www.iptcnet.org/</t>
  </si>
  <si>
    <t>International Power Electronics Conference - ECCE Asia</t>
  </si>
  <si>
    <t>INTERNATIONALPOWERELECTRONICSCONFERENCE-ECCEASIA</t>
  </si>
  <si>
    <t>http://www.ipec2010.org/</t>
  </si>
  <si>
    <t>International Pragmatics Association (IPrA)</t>
  </si>
  <si>
    <t>INTERNATIONALPRAGMATICSASSOCIATION(IPRA)</t>
  </si>
  <si>
    <t>International Project Management Association</t>
  </si>
  <si>
    <t>INTERNATIONALPROJECTMANAGEMENTASSOCIATION</t>
  </si>
  <si>
    <t>978-618</t>
  </si>
  <si>
    <t>http://ipma.ch/</t>
  </si>
  <si>
    <t>International Reading Association</t>
  </si>
  <si>
    <t>INTERNATIONALREADINGASSOCIATION</t>
  </si>
  <si>
    <t>978-0-87207</t>
  </si>
  <si>
    <t>International Scientific &amp; Technical Encyclopedia</t>
  </si>
  <si>
    <t>INTERNATIONALSCIENTIFIC&amp;TECHNICALENCYCLOPEDIA</t>
  </si>
  <si>
    <t>http://www.iste.co.uk</t>
  </si>
  <si>
    <t>14th International Scientific Conference on Transformation Process in Sport â€ťSport Performanceâ€ť</t>
  </si>
  <si>
    <t>International Scientific Conference on Transformation Process in Sport â€ťSport Performanceâ€ť</t>
  </si>
  <si>
    <t>14THINTERNATIONALSCIENTIFICCONFERENCEONTRANSFORMATIONPROCESSINSPORTÂ€ŤSPORTPERFORMANCEÂ€Ť</t>
  </si>
  <si>
    <t>INTERNATIONALSCIENTIFICCONFERENCEONTRANSFORMATIONPROCESSINSPORTÂ€ŤSPORTPERFORMANCEÂ€Ť</t>
  </si>
  <si>
    <t>978-9940-569</t>
  </si>
  <si>
    <t>http://www.csakademija.me/conference/download/Book_of_Abstracts_2017.pdf</t>
  </si>
  <si>
    <t>International Society for Asphalt Pavements</t>
  </si>
  <si>
    <t>INTERNATIONALSOCIETYFORASPHALTPAVEMENTS</t>
  </si>
  <si>
    <t>978-1-874633</t>
  </si>
  <si>
    <t>http://www.asphalt.org/HOMEPL.html</t>
  </si>
  <si>
    <t>International Society for Bioelectromagnetism</t>
  </si>
  <si>
    <t>INTERNATIONALSOCIETYFORBIOELECTROMAGNETISM</t>
  </si>
  <si>
    <t>International Society for Productivity Enhancement</t>
  </si>
  <si>
    <t>INTERNATIONALSOCIETYFORPRODUCTIVITYENHANCEMENT</t>
  </si>
  <si>
    <t>http://www.ispe-org.net/index.html</t>
  </si>
  <si>
    <t>International Society for the Study of Argumentation</t>
  </si>
  <si>
    <t>INTERNATIONALSOCIETYFORTHESTUDYOFARGUMENTATION</t>
  </si>
  <si>
    <t>978-90-903</t>
  </si>
  <si>
    <t>http://cf.hum.uva.nl/issa</t>
  </si>
  <si>
    <t>International Society for the Study of Harmful Algae</t>
  </si>
  <si>
    <t>INTERNATIONALSOCIETYFORTHESTUDYOFHARMFULALGAE</t>
  </si>
  <si>
    <t>978-87-990827</t>
  </si>
  <si>
    <t>http://www.issha.org/Welcome-to-ISSHA</t>
  </si>
  <si>
    <t>International Society of Musculoskeletal and Neuronal Interactions</t>
  </si>
  <si>
    <t>INTERNATIONALSOCIETYOFMUSCULOSKELETALANDNEURONALINTERACTIONS</t>
  </si>
  <si>
    <t>International Society of Offshore &amp; Polar Engineers</t>
  </si>
  <si>
    <t>INTERNATIONALSOCIETYOFOFFSHORE&amp;POLARENGINEERS</t>
  </si>
  <si>
    <t>978-0-926104</t>
  </si>
  <si>
    <t>http://www.isope.org</t>
  </si>
  <si>
    <t>International Society of the Learning Sciences (ISLS)</t>
  </si>
  <si>
    <t>INTERNATIONALSOCIETYOFTHELEARNINGSCIENCES(ISLS)</t>
  </si>
  <si>
    <t>978-1-73246, 978-1-7373306</t>
  </si>
  <si>
    <t>http://www.isls.org</t>
  </si>
  <si>
    <t>International Solar Energy Society</t>
  </si>
  <si>
    <t>INTERNATIONALSOLARENERGYSOCIETY</t>
  </si>
  <si>
    <t>https://www.ises.org/ises.nsf</t>
  </si>
  <si>
    <t>International Speech Communication Association</t>
  </si>
  <si>
    <t>INTERNATIONALSPEECHCOMMUNICATIONASSOCIATION</t>
  </si>
  <si>
    <t>http://www.isca-speech.org/</t>
  </si>
  <si>
    <t>International symposium of product innovation management</t>
  </si>
  <si>
    <t>INTERNATIONALSYMPOSIUMOFPRODUCTINNOVATIONMANAGEMENT</t>
  </si>
  <si>
    <t>978-952-265</t>
  </si>
  <si>
    <t>http://ispim.org/</t>
  </si>
  <si>
    <t>International Tunnelling Association</t>
  </si>
  <si>
    <t>INTERNATIONALTUNNELLINGASSOCIATION</t>
  </si>
  <si>
    <t>http://www.ita-aites.org/cms/</t>
  </si>
  <si>
    <t>International Union for Conservation of Nature (IUCN)</t>
  </si>
  <si>
    <t>INTERNATIONALUNIONFORCONSERVATIONOFNATURE(IUCN)</t>
  </si>
  <si>
    <t>978-2-8317</t>
  </si>
  <si>
    <t>https://www.iucn.org/resources/publications</t>
  </si>
  <si>
    <t>International Union for Health Promotion and Education</t>
  </si>
  <si>
    <t>INTERNATIONALUNIONFORHEALTHPROMOTIONANDEDUCATION</t>
  </si>
  <si>
    <t>http://www.iuhpe.org/</t>
  </si>
  <si>
    <t>International Universities Press</t>
  </si>
  <si>
    <t>INTERNATIONALUNIVERSITIESPRESS</t>
  </si>
  <si>
    <t>978-0-8236</t>
  </si>
  <si>
    <t>http://www.iup.com/</t>
  </si>
  <si>
    <t>International Workshop on Water Waves and Floating Bodies</t>
  </si>
  <si>
    <t>INTERNATIONALWORKSHOPONWATERWAVESANDFLOATINGBODIES</t>
  </si>
  <si>
    <t>http://www.iwwwfb.org/Workshops/25.htm</t>
  </si>
  <si>
    <t>Internet und Gesellschaft Co:llaboratory</t>
  </si>
  <si>
    <t>INTERNETUNDGESELLSCHAFTCO:LLABORATORY</t>
  </si>
  <si>
    <t>978-3-9503139</t>
  </si>
  <si>
    <t>http://www.collaboratory.de</t>
  </si>
  <si>
    <t>Interscience Communications</t>
  </si>
  <si>
    <t>INTERSCIENCECOMMUNICATIONS</t>
  </si>
  <si>
    <t>978-0-9541216</t>
  </si>
  <si>
    <t>http://www.intercomm.dial.pipex.com</t>
  </si>
  <si>
    <t>INTERSENTIA</t>
  </si>
  <si>
    <t>978-90-5095</t>
  </si>
  <si>
    <t>http://www.intersentia.com</t>
  </si>
  <si>
    <t>Inter-Varsity Press</t>
  </si>
  <si>
    <t>INTER-VARSITYPRESS</t>
  </si>
  <si>
    <t>978-0-85111, 978-1-84474, 978-1-85684</t>
  </si>
  <si>
    <t>http://www.ivpbooks.com/</t>
  </si>
  <si>
    <t>InterVarsity Press Academic</t>
  </si>
  <si>
    <t>INTERVARSITYPRESSACADEMIC</t>
  </si>
  <si>
    <t>http://www.ivpress.com/academic/</t>
  </si>
  <si>
    <t>Intervention Press</t>
  </si>
  <si>
    <t>INTERVENTIONPRESS</t>
  </si>
  <si>
    <t>978-87-89825</t>
  </si>
  <si>
    <t>http://www.intervention.dk/indexip.htm</t>
  </si>
  <si>
    <t>IOE  Press</t>
  </si>
  <si>
    <t>IOE Press</t>
  </si>
  <si>
    <t>IOEPRESS</t>
  </si>
  <si>
    <t>978-1-85856</t>
  </si>
  <si>
    <t>http://www.ioe.ac.uk/about/51210.html</t>
  </si>
  <si>
    <t>Ionia Publications</t>
  </si>
  <si>
    <t>IONIAPUBLICATIONS</t>
  </si>
  <si>
    <t>http://www.hri.org/iagp/books/</t>
  </si>
  <si>
    <t>IOP Publishing</t>
  </si>
  <si>
    <t>IOPPUBLISHING</t>
  </si>
  <si>
    <t>978-0-7503</t>
  </si>
  <si>
    <t>https://ioppublishing.org/</t>
  </si>
  <si>
    <t>IOS Press</t>
  </si>
  <si>
    <t>IOSPRESS</t>
  </si>
  <si>
    <t>978-0-9673355</t>
  </si>
  <si>
    <t>http://www.iospress.nl/</t>
  </si>
  <si>
    <t>Iowa State University Press</t>
  </si>
  <si>
    <t>IOWASTATEUNIVERSITYPRESS</t>
  </si>
  <si>
    <t>978-0-8138</t>
  </si>
  <si>
    <t>Institutet fĂ¶r Pentekostala Studier (IPS) Network</t>
  </si>
  <si>
    <t>IPS Network</t>
  </si>
  <si>
    <t>INSTITUTETFĂ¶RPENTEKOSTALASTUDIER(IPS)NETWORK</t>
  </si>
  <si>
    <t>IPSNETWORK</t>
  </si>
  <si>
    <t>978-91-979</t>
  </si>
  <si>
    <t>https://www.pingst.se/om-pingst/fakta-och-forskning/ips-network/</t>
  </si>
  <si>
    <t>Irish Academic Press</t>
  </si>
  <si>
    <t>IRISHACADEMICPRESS</t>
  </si>
  <si>
    <t>978-0-7165</t>
  </si>
  <si>
    <t>http://www.iap.ie/</t>
  </si>
  <si>
    <t>Irish Accounting and Finance Association</t>
  </si>
  <si>
    <t>IRISHACCOUNTINGANDFINANCEASSOCIATION</t>
  </si>
  <si>
    <t>Irish Manuscripts Commission</t>
  </si>
  <si>
    <t>IRISHMANUSCRIPTSCOMMISSION</t>
  </si>
  <si>
    <t>978-1-906865</t>
  </si>
  <si>
    <t>https://www.irishmanuscripts.ie/</t>
  </si>
  <si>
    <t>Irish Texts Society</t>
  </si>
  <si>
    <t>IRISHTEXTSSOCIETY</t>
  </si>
  <si>
    <t>http://www.irishtextssociety.org/</t>
  </si>
  <si>
    <t>IRJa RAN</t>
  </si>
  <si>
    <t>IRJARAN</t>
  </si>
  <si>
    <t>http://www.ruslang.ru/</t>
  </si>
  <si>
    <t>Irkutsk State Technical University Press</t>
  </si>
  <si>
    <t>IRKUTSKSTATETECHNICALUNIVERSITYPRESS</t>
  </si>
  <si>
    <t>http://www.istu.edu/ru/</t>
  </si>
  <si>
    <t>ISA - International Society of Automation</t>
  </si>
  <si>
    <t>ISA-INTERNATIONALSOCIETYOFAUTOMATION</t>
  </si>
  <si>
    <t>http://www.isa.org/Content/NavigationMenu/Products_and_Services/Publishing/Publishing.htm</t>
  </si>
  <si>
    <t>iSchools</t>
  </si>
  <si>
    <t>ISCHOOLS</t>
  </si>
  <si>
    <t>978-0-9884900</t>
  </si>
  <si>
    <t>http://ischools.org/the-iconference/program/papers/</t>
  </si>
  <si>
    <t>ISCRAM</t>
  </si>
  <si>
    <t>http://www.iscramlive.org/portal/</t>
  </si>
  <si>
    <t>ISCRAM Association</t>
  </si>
  <si>
    <t>ISCRAMASSOCIATION</t>
  </si>
  <si>
    <t>http://www.iscramlive.org/portal/all-proceedings</t>
  </si>
  <si>
    <t>Island Press</t>
  </si>
  <si>
    <t>ISLANDPRESS</t>
  </si>
  <si>
    <t>978-1-55963, 978-1-59726</t>
  </si>
  <si>
    <t>http://www.islandpress.org/index.html</t>
  </si>
  <si>
    <t>ISOCARP (International Society of City and Regional Planners)</t>
  </si>
  <si>
    <t>ISOCARP(INTERNATIONALSOCIETYOFCITYANDREGIONALPLANNERS)</t>
  </si>
  <si>
    <t>978-94-90354</t>
  </si>
  <si>
    <t>https://isocarp.org/</t>
  </si>
  <si>
    <t>ISPIM Lappeenranta University of Technology Press</t>
  </si>
  <si>
    <t>ISPIMLAPPEENRANTAUNIVERSITYOFTECHNOLOGYPRESS</t>
  </si>
  <si>
    <t>978-952-3351</t>
  </si>
  <si>
    <t>https://www.ispim-innovation.com/</t>
  </si>
  <si>
    <t>IST Press</t>
  </si>
  <si>
    <t>ISTPRESS</t>
  </si>
  <si>
    <t>http://www.istpress.ist.utl.pt/</t>
  </si>
  <si>
    <t>Istanbul Bilgi Universitesi</t>
  </si>
  <si>
    <t>ISTANBULBILGIUNIVERSITESI</t>
  </si>
  <si>
    <t>http://www.bilgiyay.com/</t>
  </si>
  <si>
    <t>Istanbul Technical University</t>
  </si>
  <si>
    <t>ISTANBULTECHNICALUNIVERSITY</t>
  </si>
  <si>
    <t>http://www.itu.edu.tr/</t>
  </si>
  <si>
    <t>ISTE</t>
  </si>
  <si>
    <t>978-1-786</t>
  </si>
  <si>
    <t>http://www.iste.co.uk/</t>
  </si>
  <si>
    <t>Istituto Geografico Mifitare</t>
  </si>
  <si>
    <t>ISTITUTOGEOGRAFICOMIFITARE</t>
  </si>
  <si>
    <t>Istituto Italiano di Studi Germanici</t>
  </si>
  <si>
    <t>ISTITUTOITALIANODISTUDIGERMANICI</t>
  </si>
  <si>
    <t>http://www.studigermanici.it/</t>
  </si>
  <si>
    <t>Istituto Papirologico 'G. Vitelli'</t>
  </si>
  <si>
    <t>ISTITUTOPAPIROLOGICO'G.VITELLI'</t>
  </si>
  <si>
    <t>978-88-87829</t>
  </si>
  <si>
    <t>http://www.istitutovitelli.unifi.it</t>
  </si>
  <si>
    <t>Istituto Poligraficio e Zecca dello Stato - Libreria dello Stato</t>
  </si>
  <si>
    <t>ISTITUTOPOLIGRAFICIOEZECCADELLOSTATO-LIBRERIADELLOSTATO</t>
  </si>
  <si>
    <t>978-88-240</t>
  </si>
  <si>
    <t>ITACA - Universitat PolitĂ¨cnica de ValĂ¨ncia, Spain</t>
  </si>
  <si>
    <t>ITACA-UNIVERSITATPOLITĂ¨CNICADEVALĂ¨NCIA,SPAIN</t>
  </si>
  <si>
    <t>http://www.itaca.upv.es/view.php/Principal?lang=EN</t>
  </si>
  <si>
    <t>ITDG Publishing</t>
  </si>
  <si>
    <t>ITDGPUBLISHING</t>
  </si>
  <si>
    <t>978-0-903031</t>
  </si>
  <si>
    <t>I-Tech Education and Publishing KG</t>
  </si>
  <si>
    <t>I-TECHEDUCATIONANDPUBLISHINGKG</t>
  </si>
  <si>
    <t>http://www.i-techonline.com/</t>
  </si>
  <si>
    <t>Ithaca Press</t>
  </si>
  <si>
    <t>ITHACAPRESS</t>
  </si>
  <si>
    <t>978-0-86372</t>
  </si>
  <si>
    <t>http://www.ithacapress.co.uk/</t>
  </si>
  <si>
    <t>IT-Universitetet i KĂ¸benhavn</t>
  </si>
  <si>
    <t>IT-UNIVERSITETETIKĂ¸BENHAVN</t>
  </si>
  <si>
    <t>978-87-7949</t>
  </si>
  <si>
    <t>https://www.itu.dk/</t>
  </si>
  <si>
    <t>IUDICIUM Verlag GmbH</t>
  </si>
  <si>
    <t>IUDICIUMVERLAGGMBH</t>
  </si>
  <si>
    <t>http://www.iudicium.de/</t>
  </si>
  <si>
    <t>iUniverse</t>
  </si>
  <si>
    <t>IUNIVERSE</t>
  </si>
  <si>
    <t>http://www.iuniverse.com/</t>
  </si>
  <si>
    <t>Iustel</t>
  </si>
  <si>
    <t>IUSTEL</t>
  </si>
  <si>
    <t>978-84-9890</t>
  </si>
  <si>
    <t>http://www.iustel.com/default.asp</t>
  </si>
  <si>
    <t>Iustus fĂ¶rlag</t>
  </si>
  <si>
    <t>IUSTUSFĂ¶RLAG</t>
  </si>
  <si>
    <t>978-91-7678</t>
  </si>
  <si>
    <t>IWA Publishing</t>
  </si>
  <si>
    <t>IWAPUBLISHING</t>
  </si>
  <si>
    <t>978-0-9729999</t>
  </si>
  <si>
    <t>Iwanami Shoten</t>
  </si>
  <si>
    <t>Iwanami Publishing</t>
  </si>
  <si>
    <t>IWANAMISHOTEN</t>
  </si>
  <si>
    <t>IWANAMIPUBLISHING</t>
  </si>
  <si>
    <t>978-4-00</t>
  </si>
  <si>
    <t>https://www.iwanami.co.jp/english/</t>
  </si>
  <si>
    <t>Izdatelskij centr RGGU</t>
  </si>
  <si>
    <t>IZDATELSKIJCENTRRGGU</t>
  </si>
  <si>
    <t>http://science.rggu.ru/section.html?id=9035</t>
  </si>
  <si>
    <t>ĐĐ·Đ´Đ°Ń‚ĐµĐ»ŃŚŃŃ‚Đ˛Đľ Đ¸ĐĽ. ĐˇĐ°Đ±Đ°ŃĐ˝Đ¸ĐşĐľĐ˛Ń‹Ń…</t>
  </si>
  <si>
    <t>Izdatelstvo im. Sabashnikovykh</t>
  </si>
  <si>
    <t>ĐĐ·Đ´Đ°Ń‚ĐµĐ»ŃŚŃŃ‚Đ˛ĐĽĐ¸ĐĽ.ĐˇĐ°Đ±Đ°ŃĐ˝Đ¸ĐŞĐĽĐ˛Ń‹Ń…</t>
  </si>
  <si>
    <t>IZDATELSTVOIM.SABASHNIKOVYKH</t>
  </si>
  <si>
    <t>978-5-8242</t>
  </si>
  <si>
    <t>http://www.sabashnikov.ru/Izdatelstvo_im._Sabasnikovyh/%22Izdatelstvo_im._Sabasnikovyh%22.html</t>
  </si>
  <si>
    <t>Izdatelstvo IMLI RAN</t>
  </si>
  <si>
    <t>IZDATELSTVOIMLIRAN</t>
  </si>
  <si>
    <t>978-5-92080</t>
  </si>
  <si>
    <t>http://imli.ru/index.php/redaktsionno-izdatelskij-otdel</t>
  </si>
  <si>
    <t>St. Petersburg University Press</t>
  </si>
  <si>
    <t>Izdatelstvo Sankt-Peterburgskogo gosudarstvennogo universiteta</t>
  </si>
  <si>
    <t>ST.PETERSBURGUNIVERSITYPRESS</t>
  </si>
  <si>
    <t>IZDATELSTVOSANKT-PETERBURGSKOGOGOSUDARSTVENNOGOUNIVERSITETA</t>
  </si>
  <si>
    <t>978-5-288, 978-5-4391</t>
  </si>
  <si>
    <t>https://publishing.spbu.ru/</t>
  </si>
  <si>
    <t>J&amp;R Press</t>
  </si>
  <si>
    <t>J&amp;RPRESS</t>
  </si>
  <si>
    <t>978-1-907826</t>
  </si>
  <si>
    <t>http://www.jr-press.co.uk/index.html</t>
  </si>
  <si>
    <t>J. M. Dawson Institute of Church-State Studies</t>
  </si>
  <si>
    <t>J.M.DAWSONINSTITUTEOFCHURCH-STATESTUDIES</t>
  </si>
  <si>
    <t>http://www3.baylor.edu/Church_State/general_information.htm</t>
  </si>
  <si>
    <t>J. Ross Publishing</t>
  </si>
  <si>
    <t>J.ROSSPUBLISHING</t>
  </si>
  <si>
    <t>http://www.jrosspub.com</t>
  </si>
  <si>
    <t>J.Charlton Publishing Ltd.</t>
  </si>
  <si>
    <t>J.CHARLTONPUBLISHINGLTD.</t>
  </si>
  <si>
    <t>978-0-9919441</t>
  </si>
  <si>
    <t>http://www.jcharltonpublishing.com/index.html</t>
  </si>
  <si>
    <t>J.M. Kraft</t>
  </si>
  <si>
    <t>J.M.KRAFT</t>
  </si>
  <si>
    <t>J.M. Stenersens Forlag AS</t>
  </si>
  <si>
    <t>J.M.STENERSENSFORLAGAS</t>
  </si>
  <si>
    <t>978-82-7201</t>
  </si>
  <si>
    <t>http://www.jms.no</t>
  </si>
  <si>
    <t>J.W. Cappelens Forlag AS</t>
  </si>
  <si>
    <t>J.W.CAPPELENSFORLAGAS</t>
  </si>
  <si>
    <t>http://www.cappelen.no/main/kanal.asp</t>
  </si>
  <si>
    <t>Frontiers in Cell and Developmental Biology</t>
  </si>
  <si>
    <t>ja</t>
  </si>
  <si>
    <t>FRONTIERSINCELLANDDEVELOPMENTALBIOLOGY</t>
  </si>
  <si>
    <t>JA</t>
  </si>
  <si>
    <t>978-84-617</t>
  </si>
  <si>
    <t>http://journal.frontiersin.org/journal/cell-and-developmental-biology</t>
  </si>
  <si>
    <t>Uniwersytetu JagielloĹ„skiego</t>
  </si>
  <si>
    <t>Jagiellonian University</t>
  </si>
  <si>
    <t>UNIWERSYTETUJAGIELLOĹ„SKIEGO</t>
  </si>
  <si>
    <t>JAGIELLONIANUNIVERSITY</t>
  </si>
  <si>
    <t>978-83-65688</t>
  </si>
  <si>
    <t>https://isp.uj.edu.pl/nauka/publikacje/monografie-elektroniczne</t>
  </si>
  <si>
    <t>Jagiellonian University Press</t>
  </si>
  <si>
    <t>JAGIELLONIANUNIVERSITYPRESS</t>
  </si>
  <si>
    <t>https://wuj.pl/en</t>
  </si>
  <si>
    <t>JAI Press Ltd</t>
  </si>
  <si>
    <t>JAIPRESSLTD</t>
  </si>
  <si>
    <t>978-0-7623</t>
  </si>
  <si>
    <t>James Clarke &amp; Co</t>
  </si>
  <si>
    <t>JAMESCLARKE&amp;CO</t>
  </si>
  <si>
    <t>978-0-227</t>
  </si>
  <si>
    <t>http://www.jamesclarke.co/</t>
  </si>
  <si>
    <t>James Currey Publishers</t>
  </si>
  <si>
    <t>JAMESCURREYPUBLISHERS</t>
  </si>
  <si>
    <t>978-0-85255</t>
  </si>
  <si>
    <t>http://www.jamescurrey.com/</t>
  </si>
  <si>
    <t>James Dickey Society</t>
  </si>
  <si>
    <t>JAMESDICKEYSOCIETY</t>
  </si>
  <si>
    <t>James Nicholas Publishers, Pty. Ltd.</t>
  </si>
  <si>
    <t>JAMESNICHOLASPUBLISHERS,PTY.LTD.</t>
  </si>
  <si>
    <t>http://www.jnponline.com/</t>
  </si>
  <si>
    <t>Jan Sramek Verlag</t>
  </si>
  <si>
    <t>JANSRAMEKVERLAG</t>
  </si>
  <si>
    <t>http://www.jan-sramek-verlag.at/</t>
  </si>
  <si>
    <t>Jane Austen Society of North America</t>
  </si>
  <si>
    <t>JANEAUSTENSOCIETYOFNORTHAMERICA</t>
  </si>
  <si>
    <t>Jane Jacobs is still here. Jane Jacobs 100. Her legacy and relevance in the 21st century</t>
  </si>
  <si>
    <t>JANEJACOBSISSTILLHERE.JANEJACOBS100.HERLEGACYANDRELEVANCEINTHE21STCENTURY</t>
  </si>
  <si>
    <t>978-94-6186</t>
  </si>
  <si>
    <t>https://www.tudelft.nl/en/events/2016/otb/jane-jacobs-100-her-legacy-and-relevance-in-the-21st-century/</t>
  </si>
  <si>
    <t>Jap Sam Books</t>
  </si>
  <si>
    <t>JAPSAMBOOKS</t>
  </si>
  <si>
    <t>978-94-90322</t>
  </si>
  <si>
    <t>http://www.japsambooks.nl/en/home</t>
  </si>
  <si>
    <t>Japan Institute of Navigation</t>
  </si>
  <si>
    <t>JAPANINSTITUTEOFNAVIGATION</t>
  </si>
  <si>
    <t>978-4-921187</t>
  </si>
  <si>
    <t>http://homepage2.nifty.com/navigation/doc/Introduction.pdf</t>
  </si>
  <si>
    <t>Japan Publications Trading Co.</t>
  </si>
  <si>
    <t>JAPANPUBLICATIONSTRADINGCO.</t>
  </si>
  <si>
    <t>Japan Scientific Societies Press</t>
  </si>
  <si>
    <t>JAPANSCIENTIFICSOCIETIESPRESS</t>
  </si>
  <si>
    <t>978-4-7622</t>
  </si>
  <si>
    <t>Japanese Heart Journal Association</t>
  </si>
  <si>
    <t>JAPANESEHEARTJOURNALASSOCIATION</t>
  </si>
  <si>
    <t>Japanese Pharmacological Society</t>
  </si>
  <si>
    <t>JAPANESEPHARMACOLOGICALSOCIETY</t>
  </si>
  <si>
    <t>JAS ArqueologĂ­a S.L.U.</t>
  </si>
  <si>
    <t>JASARQUEOLOGĂ­AS.L.U.</t>
  </si>
  <si>
    <t>978-84-16725</t>
  </si>
  <si>
    <t>http://www.jasarqueologia.es/</t>
  </si>
  <si>
    <t>JCF Press</t>
  </si>
  <si>
    <t>JCFPRESS</t>
  </si>
  <si>
    <t>http://www.sfjcf.org/</t>
  </si>
  <si>
    <t>JCharlton Publishing Ltd.</t>
  </si>
  <si>
    <t>JCHARLTONPUBLISHINGLTD.</t>
  </si>
  <si>
    <t>978-1-926476</t>
  </si>
  <si>
    <t>https://www.jcharltonpublishing.com/</t>
  </si>
  <si>
    <t>Jefferson Law Book Co.</t>
  </si>
  <si>
    <t>JEFFERSONLAWBOOKCO.</t>
  </si>
  <si>
    <t>Jenny Stanford Publishing</t>
  </si>
  <si>
    <t>JENNYSTANFORDPUBLISHING</t>
  </si>
  <si>
    <t>http://www.panstanford.com</t>
  </si>
  <si>
    <t>Jeremy Mills Publishing</t>
  </si>
  <si>
    <t>JEREMYMILLSPUBLISHING</t>
  </si>
  <si>
    <t>978-0-9546484</t>
  </si>
  <si>
    <t>Jessica Kingsley Publishers</t>
  </si>
  <si>
    <t>JESSICAKINGSLEYPUBLISHERS</t>
  </si>
  <si>
    <t>978-1-84905, 978-1-85302</t>
  </si>
  <si>
    <t>http://www.jkp.com/</t>
  </si>
  <si>
    <t>Jiangsu Educational Publishing House</t>
  </si>
  <si>
    <t>JIANGSUEDUCATIONALPUBLISHINGHOUSE</t>
  </si>
  <si>
    <t>Jimoondang</t>
  </si>
  <si>
    <t>JIMOONDANG</t>
  </si>
  <si>
    <t>http://www.jimoon.co.kr/</t>
  </si>
  <si>
    <t>Johannes Kepler UniversitĂ¤t Linz</t>
  </si>
  <si>
    <t>JOHANNESKEPLERUNIVERSITĂ¤TLINZ</t>
  </si>
  <si>
    <t>978-3-95046</t>
  </si>
  <si>
    <t>https://epub.jku.at/obvulioa/id/7944369?lang=en</t>
  </si>
  <si>
    <t>John Benjamins Publishing Company</t>
  </si>
  <si>
    <t>JOHNBENJAMINSPUBLISHINGCOMPANY</t>
  </si>
  <si>
    <t>978-0-915027</t>
  </si>
  <si>
    <t>http://www.benjamins.com/cgi-bin/welcome.cgi</t>
  </si>
  <si>
    <t>John Donald</t>
  </si>
  <si>
    <t>JOHNDONALD</t>
  </si>
  <si>
    <t>http://www.birlinn.co.uk/publisher/details/1/</t>
  </si>
  <si>
    <t>John Libbey Publishing</t>
  </si>
  <si>
    <t>JOHNLIBBEYPUBLISHING</t>
  </si>
  <si>
    <t>978-0-86196</t>
  </si>
  <si>
    <t>http://www.johnlibbey.com/</t>
  </si>
  <si>
    <t>John O'Brien</t>
  </si>
  <si>
    <t>JOHNO'BRIEN</t>
  </si>
  <si>
    <t>John Wiley &amp; Sons</t>
  </si>
  <si>
    <t>JOHNWILEY&amp;SONS</t>
  </si>
  <si>
    <t>978-0-470</t>
  </si>
  <si>
    <t>https://www.wiley.com/en-no</t>
  </si>
  <si>
    <t>Johns Hopkins University Press</t>
  </si>
  <si>
    <t>JOHNSHOPKINSUNIVERSITYPRESS</t>
  </si>
  <si>
    <t>978-0-8018</t>
  </si>
  <si>
    <t>http://www.press.jhu.edu/</t>
  </si>
  <si>
    <t>Joint Association of Classical Teachers</t>
  </si>
  <si>
    <t>JOINTASSOCIATIONOFCLASSICALTEACHERS</t>
  </si>
  <si>
    <t>http://www.jact.org/</t>
  </si>
  <si>
    <t>Jones and Bartlett Publishers</t>
  </si>
  <si>
    <t>JONESANDBARTLETTPUBLISHERS</t>
  </si>
  <si>
    <t>978-0-7637</t>
  </si>
  <si>
    <t>Jordan Publishing Limited</t>
  </si>
  <si>
    <t>JORDANPUBLISHINGLIMITED</t>
  </si>
  <si>
    <t>http://www.jordanpublishing.co.uk/</t>
  </si>
  <si>
    <t>jovis Verlag GmbH</t>
  </si>
  <si>
    <t>JOVISVERLAGGMBH</t>
  </si>
  <si>
    <t>http://www.jovis.de/</t>
  </si>
  <si>
    <t>Jure</t>
  </si>
  <si>
    <t>JURE</t>
  </si>
  <si>
    <t>http://www.jure.se/</t>
  </si>
  <si>
    <t>Juris Publishing</t>
  </si>
  <si>
    <t>JURISPUBLISHING</t>
  </si>
  <si>
    <t>978-1-9448</t>
  </si>
  <si>
    <t>http://www.jurispub.com/</t>
  </si>
  <si>
    <t>Jurist- og Ăkonomforbundets Forlag</t>
  </si>
  <si>
    <t>JURIST-OGĂKONOMFORBUNDETSFORLAG</t>
  </si>
  <si>
    <t>JuristfĂ¶rlaget, Lund</t>
  </si>
  <si>
    <t>JURISTFĂ¶RLAGET,LUND</t>
  </si>
  <si>
    <t>http://www.balticnordic.com/en/company-information/KRWKR/Juristfoerlaget-i-Lund-Stiftelsen.html</t>
  </si>
  <si>
    <t>Juta Publishers</t>
  </si>
  <si>
    <t>JUTAPUBLISHERS</t>
  </si>
  <si>
    <t>http://www.juta.co.za/</t>
  </si>
  <si>
    <t>Juul forlag</t>
  </si>
  <si>
    <t>JUULFORLAG</t>
  </si>
  <si>
    <t>http://www.juulforlag.no</t>
  </si>
  <si>
    <t>Jysk ArkĂ¦ologisk Selskab</t>
  </si>
  <si>
    <t>JYSKARKĂ¦OLOGISKSELSKAB</t>
  </si>
  <si>
    <t>978-87-88415</t>
  </si>
  <si>
    <t>Kachere Series</t>
  </si>
  <si>
    <t>KACHERESERIES</t>
  </si>
  <si>
    <t>Malawi</t>
  </si>
  <si>
    <t>Kagge Forlag AS</t>
  </si>
  <si>
    <t>KAGGEFORLAGAS</t>
  </si>
  <si>
    <t>978-82-489</t>
  </si>
  <si>
    <t>http://www.kagge.no</t>
  </si>
  <si>
    <t>Ekdoseis Kapon, Athen</t>
  </si>
  <si>
    <t>Kapon editions, Athens</t>
  </si>
  <si>
    <t>EKDOSEISKAPON,ATHEN</t>
  </si>
  <si>
    <t>KAPONEDITIONS,ATHENS</t>
  </si>
  <si>
    <t>978-618-5209</t>
  </si>
  <si>
    <t>http://www.kaponeditions.gr</t>
  </si>
  <si>
    <t>Kardamitsas Publications</t>
  </si>
  <si>
    <t>KARDAMITSASPUBLICATIONS</t>
  </si>
  <si>
    <t>http://www.kardamitsa.gr/</t>
  </si>
  <si>
    <t>Karl F. Haug Verlag</t>
  </si>
  <si>
    <t>KARLF.HAUGVERLAG</t>
  </si>
  <si>
    <t>978-3-8304</t>
  </si>
  <si>
    <t>https://www.thieme.de/de/haug-405.htm</t>
  </si>
  <si>
    <t>Karlstad University Press</t>
  </si>
  <si>
    <t>KARLSTADUNIVERSITYPRESS</t>
  </si>
  <si>
    <t>978-91-85019</t>
  </si>
  <si>
    <t>Karlstads universitet</t>
  </si>
  <si>
    <t>KARLSTADSUNIVERSITET</t>
  </si>
  <si>
    <t>http://www.kau.se/</t>
  </si>
  <si>
    <t>Karnac Books</t>
  </si>
  <si>
    <t>KARNACBOOKS</t>
  </si>
  <si>
    <t>http://www.karnacbooks.com/</t>
  </si>
  <si>
    <t>Karnov Group Denmark AS</t>
  </si>
  <si>
    <t>KARNOVGROUPDENMARKAS</t>
  </si>
  <si>
    <t>978-87-619</t>
  </si>
  <si>
    <t>https://www.karnovgroup.dk/</t>
  </si>
  <si>
    <t>Karnov Group Norway AS</t>
  </si>
  <si>
    <t>KARNOVGROUPNORWAYAS</t>
  </si>
  <si>
    <t>978-82-938</t>
  </si>
  <si>
    <t>http://www.karnovgroup.no</t>
  </si>
  <si>
    <t>Karolinum</t>
  </si>
  <si>
    <t>KAROLINUM</t>
  </si>
  <si>
    <t>978-80-7262</t>
  </si>
  <si>
    <t>http://www.cupress.cuni.cz/</t>
  </si>
  <si>
    <t>Karthala</t>
  </si>
  <si>
    <t>KARTHALA</t>
  </si>
  <si>
    <t>978-2-84586</t>
  </si>
  <si>
    <t>http://www.karthala.com/</t>
  </si>
  <si>
    <t>Kasparek Verlag</t>
  </si>
  <si>
    <t>KASPAREKVERLAG</t>
  </si>
  <si>
    <t>http://www.kasparek-verlag.de/</t>
  </si>
  <si>
    <t>Kassandra</t>
  </si>
  <si>
    <t>KASSANDRA</t>
  </si>
  <si>
    <t>Kassel University Press GmbH</t>
  </si>
  <si>
    <t>KASSELUNIVERSITYPRESSGMBH</t>
  </si>
  <si>
    <t>978-3-89958</t>
  </si>
  <si>
    <t>http://www.uni-kassel.de/upress</t>
  </si>
  <si>
    <t>Katholisches Bibelwerk</t>
  </si>
  <si>
    <t>KATHOLISCHESBIBELWERK</t>
  </si>
  <si>
    <t>http://www.bibelwerk.de</t>
  </si>
  <si>
    <t>Kazan State University</t>
  </si>
  <si>
    <t>KAZANSTATEUNIVERSITY</t>
  </si>
  <si>
    <t>Kearney State College</t>
  </si>
  <si>
    <t>KEARNEYSTATECOLLEGE</t>
  </si>
  <si>
    <t>Kegan Paul</t>
  </si>
  <si>
    <t>KEGANPAUL</t>
  </si>
  <si>
    <t>http://www.keganpaul.com/</t>
  </si>
  <si>
    <t>Ken Peffers</t>
  </si>
  <si>
    <t>KENPEFFERS</t>
  </si>
  <si>
    <t>Kendall Hunt</t>
  </si>
  <si>
    <t>KENDALLHUNT</t>
  </si>
  <si>
    <t>978-1-4652</t>
  </si>
  <si>
    <t>https://www.kendallhunt.com/</t>
  </si>
  <si>
    <t>Kent State University Press</t>
  </si>
  <si>
    <t>KENTSTATEUNIVERSITYPRESS</t>
  </si>
  <si>
    <t>978-0-87338</t>
  </si>
  <si>
    <t>Kerber Verlag</t>
  </si>
  <si>
    <t>KERBERVERLAG</t>
  </si>
  <si>
    <t>978-3-735, 978-3-7356</t>
  </si>
  <si>
    <t>https://www.kerberverlag.com/en/contemporary_art/cyrill_lachauer/ricochet_9/product-3276.html</t>
  </si>
  <si>
    <t>Kew Publishing</t>
  </si>
  <si>
    <t>KEWPUBLISHING</t>
  </si>
  <si>
    <t>http://www.kew.org</t>
  </si>
  <si>
    <t>UniversitĂ¤tsverlag Kiel</t>
  </si>
  <si>
    <t>Kiel University Publishing</t>
  </si>
  <si>
    <t>UNIVERSITĂ¤TSVERLAGKIEL</t>
  </si>
  <si>
    <t>KIELUNIVERSITYPUBLISHING</t>
  </si>
  <si>
    <t>978-3-928794</t>
  </si>
  <si>
    <t>https://www.universitaetsverlag.uni-kiel.de/en</t>
  </si>
  <si>
    <t>Kiepenheuer &amp; Witsch</t>
  </si>
  <si>
    <t>KIEPENHEUER&amp;WITSCH</t>
  </si>
  <si>
    <t>http://www.kiwi-koeln.de</t>
  </si>
  <si>
    <t>King Saud University</t>
  </si>
  <si>
    <t>KINGSAUDUNIVERSITY</t>
  </si>
  <si>
    <t>Saudi Arabia</t>
  </si>
  <si>
    <t>King's College Publications</t>
  </si>
  <si>
    <t>KING'SCOLLEGEPUBLICATIONS</t>
  </si>
  <si>
    <t>978-1-904987</t>
  </si>
  <si>
    <t>http://www.dcs.kcl.ac.uk</t>
  </si>
  <si>
    <t>Kirjapaja</t>
  </si>
  <si>
    <t>KIRJAPAJA</t>
  </si>
  <si>
    <t>http://www.kirjapaja.fi/</t>
  </si>
  <si>
    <t>Kismet Press</t>
  </si>
  <si>
    <t>KISMETPRESS</t>
  </si>
  <si>
    <t>978-0-9956</t>
  </si>
  <si>
    <t>http://kismet.press</t>
  </si>
  <si>
    <t>KIT Publishers</t>
  </si>
  <si>
    <t>KITPUBLISHERS</t>
  </si>
  <si>
    <t>978-94-602</t>
  </si>
  <si>
    <t>http://www.kitpublishers.nl/-/33691/KIT-Publishers</t>
  </si>
  <si>
    <t>KITLV Press</t>
  </si>
  <si>
    <t>KITLVPRESS</t>
  </si>
  <si>
    <t>http://www.kitlv.nl/book</t>
  </si>
  <si>
    <t>Klartext Verlag</t>
  </si>
  <si>
    <t>KLARTEXTVERLAG</t>
  </si>
  <si>
    <t>978-3-8375</t>
  </si>
  <si>
    <t>http://www.klartext-verlag.de/homepage.aspx</t>
  </si>
  <si>
    <t>Klasik Yayinlari</t>
  </si>
  <si>
    <t>KLASIKYAYINLARI</t>
  </si>
  <si>
    <t>http://www.klasikyayinlari.com/</t>
  </si>
  <si>
    <t>Klaus Boer Verlag</t>
  </si>
  <si>
    <t>KLAUSBOERVERLAG</t>
  </si>
  <si>
    <t>978-3-924963</t>
  </si>
  <si>
    <t>Klett-Cotta</t>
  </si>
  <si>
    <t>KLETT-COTTA</t>
  </si>
  <si>
    <t>978-3-608</t>
  </si>
  <si>
    <t>http://www.klett-cotta.de/</t>
  </si>
  <si>
    <t>Klim</t>
  </si>
  <si>
    <t>KLIM</t>
  </si>
  <si>
    <t>978-87-7129</t>
  </si>
  <si>
    <t>http://www.klim.dk/</t>
  </si>
  <si>
    <t>Kluwer Academic Publishers</t>
  </si>
  <si>
    <t>KLUWERACADEMICPUBLISHERS</t>
  </si>
  <si>
    <t>978-1-4020</t>
  </si>
  <si>
    <t>http://www.wkap.nl/</t>
  </si>
  <si>
    <t>KLUWERLAWINTERNATIONAL</t>
  </si>
  <si>
    <t>978-90-411</t>
  </si>
  <si>
    <t>http://www.kluwerlawonline.com/</t>
  </si>
  <si>
    <t>KMK Scientific Press Ltd.</t>
  </si>
  <si>
    <t>KMKSCIENTIFICPRESSLTD.</t>
  </si>
  <si>
    <t>http://avtor-kmk.ru/</t>
  </si>
  <si>
    <t>KNNV Publishers</t>
  </si>
  <si>
    <t>KNNVPUBLISHERS</t>
  </si>
  <si>
    <t>978-90-5011</t>
  </si>
  <si>
    <t>Knowledge Systems Institute</t>
  </si>
  <si>
    <t>KNOWLEDGESYSTEMSINSTITUTE</t>
  </si>
  <si>
    <t>978-1-891706</t>
  </si>
  <si>
    <t>http://www.ksi.edu</t>
  </si>
  <si>
    <t>KoĂ§ University Press</t>
  </si>
  <si>
    <t>KOĂ§UNIVERSITYPRESS</t>
  </si>
  <si>
    <t>978-605-5250</t>
  </si>
  <si>
    <t>http://www.kocuniversitypress.com/about/</t>
  </si>
  <si>
    <t>Kogan page</t>
  </si>
  <si>
    <t>KOGANPAGE</t>
  </si>
  <si>
    <t>http://www.koganpage.com</t>
  </si>
  <si>
    <t>Kolofon Forlag AS</t>
  </si>
  <si>
    <t>KOLOFONFORLAGAS</t>
  </si>
  <si>
    <t>https://secure.kolofon.no/</t>
  </si>
  <si>
    <t>Kommuneforlaget AS</t>
  </si>
  <si>
    <t>KOMMUNEFORLAGETAS</t>
  </si>
  <si>
    <t>978-82-446</t>
  </si>
  <si>
    <t>http://www.kommuneforlaget.no</t>
  </si>
  <si>
    <t>Kommunikasjonsforlaget</t>
  </si>
  <si>
    <t>KOMMUNIKASJONSFORLAGET</t>
  </si>
  <si>
    <t>http://www.kommunikasjonsforlaget.no</t>
  </si>
  <si>
    <t>Komunitas Bambu</t>
  </si>
  <si>
    <t>KOMUNITASBAMBU</t>
  </si>
  <si>
    <t>http://www.komunitasbambu.com/</t>
  </si>
  <si>
    <t>Koninklijke vlaamse academie van Belgie voor Wetenschappen en kunsten</t>
  </si>
  <si>
    <t>KONINKLIJKEVLAAMSEACADEMIEVANBELGIEVOORWETENSCHAPPENENKUNSTEN</t>
  </si>
  <si>
    <t>http://www.kvab.be/Default.aspx?lang=en</t>
  </si>
  <si>
    <t>Konkurransetilsynet</t>
  </si>
  <si>
    <t>KONKURRANSETILSYNET</t>
  </si>
  <si>
    <t>978-82-997472</t>
  </si>
  <si>
    <t>http://www.konkurransetilsynet.no/</t>
  </si>
  <si>
    <t>Konrad Theiss Verlag</t>
  </si>
  <si>
    <t>KONRADTHEISSVERLAG</t>
  </si>
  <si>
    <t>978-3-8062</t>
  </si>
  <si>
    <t>KonturMedia</t>
  </si>
  <si>
    <t>KONTURMEDIA</t>
  </si>
  <si>
    <t>978-82-996807</t>
  </si>
  <si>
    <t>https://issuu.com/cas.cha/docs/gentrifiseringskrefter_i_oml__p_av_</t>
  </si>
  <si>
    <t>Kopaed</t>
  </si>
  <si>
    <t>KOPAED</t>
  </si>
  <si>
    <t>978-3-935686</t>
  </si>
  <si>
    <t>http://www.kopaed.de/kopaedshop/index.php</t>
  </si>
  <si>
    <t>HĂ¸yskolen Kristiania</t>
  </si>
  <si>
    <t>Kristiania University College</t>
  </si>
  <si>
    <t>HĂ¸YSKOLENKRISTIANIA</t>
  </si>
  <si>
    <t>KRISTIANIAUNIVERSITYCOLLEGE</t>
  </si>
  <si>
    <t>https://www.kristiania.no/</t>
  </si>
  <si>
    <t>Kroghs Forlag</t>
  </si>
  <si>
    <t>KROGHSFORLAG</t>
  </si>
  <si>
    <t>978-87-624</t>
  </si>
  <si>
    <t>http://www.kroghsforlag.dk/</t>
  </si>
  <si>
    <t>Krugh</t>
  </si>
  <si>
    <t>KRUGH</t>
  </si>
  <si>
    <t>http://www.krugh.ru</t>
  </si>
  <si>
    <t>Krutt Forlag</t>
  </si>
  <si>
    <t>KRUTTFORLAG</t>
  </si>
  <si>
    <t>http://www.kruttforlag.no</t>
  </si>
  <si>
    <t>Kubon &amp; Sagner Verlag Otto Sagner</t>
  </si>
  <si>
    <t>KUBON&amp;SAGNERVERLAGOTTOSAGNER</t>
  </si>
  <si>
    <t>http://www.kubon-sagner.de/verlag</t>
  </si>
  <si>
    <t>Kulturverlag Kadmos</t>
  </si>
  <si>
    <t>KULTURVERLAGKADMOS</t>
  </si>
  <si>
    <t>http://www.kv-kadmos.com/</t>
  </si>
  <si>
    <t>Kumarian Press</t>
  </si>
  <si>
    <t>KUMARIANPRESS</t>
  </si>
  <si>
    <t>http://www.kpbooks.com/books/features.aspx</t>
  </si>
  <si>
    <t>Kungl. Skogs- och Lantbruksakademien</t>
  </si>
  <si>
    <t>KUNGL.SKOGS-OCHLANTBRUKSAKADEMIEN</t>
  </si>
  <si>
    <t>http://www.ksla.se/sv/redirect_frameset.asp?p=494&amp;time=113040</t>
  </si>
  <si>
    <t>Kungl. Vitterhets Historie och Antikvitets Akademien</t>
  </si>
  <si>
    <t>KUNGL.VITTERHETSHISTORIEOCHANTIKVITETSAKADEMIEN</t>
  </si>
  <si>
    <t>978-91-7402</t>
  </si>
  <si>
    <t>http://www.vitterhetsakad.se/</t>
  </si>
  <si>
    <t>Kungliga Tekniska hĂ¶gskolan</t>
  </si>
  <si>
    <t>Kungliga tekniska hĂ¶gskolan</t>
  </si>
  <si>
    <t>KUNGLIGATEKNISKAHĂ¶GSKOLAN</t>
  </si>
  <si>
    <t>http://www.kth.se/</t>
  </si>
  <si>
    <t>Kunnskapsforlaget</t>
  </si>
  <si>
    <t>KUNNSKAPSFORLAGET</t>
  </si>
  <si>
    <t>978-82-573</t>
  </si>
  <si>
    <t>http://www.kunnskapsforlaget.no/</t>
  </si>
  <si>
    <t>Kunstakademiets Arkitektskoles Forlag</t>
  </si>
  <si>
    <t>KUNSTAKADEMIETSARKITEKTSKOLESFORLAG</t>
  </si>
  <si>
    <t>http://www.karch.dk/</t>
  </si>
  <si>
    <t>Kurosio Publishers</t>
  </si>
  <si>
    <t>KUROSIOPUBLISHERS</t>
  </si>
  <si>
    <t>http://www.9640.jp/xoops/</t>
  </si>
  <si>
    <t>Kustannus-Puntsi</t>
  </si>
  <si>
    <t>KUSTANNUS-PUNTSI</t>
  </si>
  <si>
    <t>978-952-5343</t>
  </si>
  <si>
    <t>http://www.puntsi.fi/</t>
  </si>
  <si>
    <t>KvaN</t>
  </si>
  <si>
    <t>KVAN</t>
  </si>
  <si>
    <t>978-87-90066</t>
  </si>
  <si>
    <t>KVS Foundation</t>
  </si>
  <si>
    <t>KVSFOUNDATION</t>
  </si>
  <si>
    <t>Kyoto International Forum of Environment and Energy</t>
  </si>
  <si>
    <t>KYOTOINTERNATIONALFORUMOFENVIRONMENTANDENERGY</t>
  </si>
  <si>
    <t>Kyoto University Press</t>
  </si>
  <si>
    <t>KYOTOUNIVERSITYPRESS</t>
  </si>
  <si>
    <t>http://www.kyoto-up.or.jp/?lang=en</t>
  </si>
  <si>
    <t>KyungMoonSa</t>
  </si>
  <si>
    <t>KyungMoonSa Publishers</t>
  </si>
  <si>
    <t>KYUNGMOONSA</t>
  </si>
  <si>
    <t>KYUNGMOONSAPUBLISHERS</t>
  </si>
  <si>
    <t>978-89-6105</t>
  </si>
  <si>
    <t>http://www.kyungmoon.com</t>
  </si>
  <si>
    <t>La DĂ©couverte</t>
  </si>
  <si>
    <t>LADĂ©COUVERTE</t>
  </si>
  <si>
    <t>978-2-707</t>
  </si>
  <si>
    <t>http://www.editionsladecouverte.fr/</t>
  </si>
  <si>
    <t>La Documentation franĂ§aise</t>
  </si>
  <si>
    <t>LADOCUMENTATIONFRANĂ§AISE</t>
  </si>
  <si>
    <t>978-2-11</t>
  </si>
  <si>
    <t>https://www.dila.premier-ministre.gouv.fr/</t>
  </si>
  <si>
    <t>Ediciones de La ErgĂˇstula</t>
  </si>
  <si>
    <t>La ErgĂˇstula</t>
  </si>
  <si>
    <t>EDICIONESDELAERGĂˇSTULA</t>
  </si>
  <si>
    <t>LAERGĂˇSTULA</t>
  </si>
  <si>
    <t>978-84-16242</t>
  </si>
  <si>
    <t>http://laergastula.com/</t>
  </si>
  <si>
    <t>La Librairie Vuibert</t>
  </si>
  <si>
    <t>LALIBRAIRIEVUIBERT</t>
  </si>
  <si>
    <t>978-2-7117</t>
  </si>
  <si>
    <t>La Sociedad de EtnomusicologĂ­a (SIbE)</t>
  </si>
  <si>
    <t>LASOCIEDADDEETNOMUSICOLOGĂ­A(SIBE)</t>
  </si>
  <si>
    <t>978-84-8497</t>
  </si>
  <si>
    <t>http://www.sibetrans.com</t>
  </si>
  <si>
    <t>Labyrinth Press</t>
  </si>
  <si>
    <t>LABYRINTHPRESS</t>
  </si>
  <si>
    <t>978-82-7393</t>
  </si>
  <si>
    <t>http://www.labyrinthpress.no/</t>
  </si>
  <si>
    <t>Lacito Publications</t>
  </si>
  <si>
    <t>LACITOPUBLICATIONS</t>
  </si>
  <si>
    <t>978-2-49076</t>
  </si>
  <si>
    <t>https://lacito-publications.cnrs.fr/presentation/</t>
  </si>
  <si>
    <t>Lakehead University Press</t>
  </si>
  <si>
    <t>LAKEHEADUNIVERSITYPRESS</t>
  </si>
  <si>
    <t>http://www.lakeheadu.ca/</t>
  </si>
  <si>
    <t>Lambert Academic Publishing</t>
  </si>
  <si>
    <t>LAMBERTACADEMICPUBLISHING</t>
  </si>
  <si>
    <t>http://www.lap-publishing.com/</t>
  </si>
  <si>
    <t>Lambert-Lucas</t>
  </si>
  <si>
    <t>LAMBERT-LUCAS</t>
  </si>
  <si>
    <t>http://www.lambert-lucas.com</t>
  </si>
  <si>
    <t>Lamy, Wolters Kluwer</t>
  </si>
  <si>
    <t>LAMY,WOLTERSKLUWER</t>
  </si>
  <si>
    <t>http://www.lamy.fr/</t>
  </si>
  <si>
    <t>Izdatel`stvo LAN`</t>
  </si>
  <si>
    <t>Lan Publishing House</t>
  </si>
  <si>
    <t>IZDATEL`STVOLAN`</t>
  </si>
  <si>
    <t>LANPUBLISHINGHOUSE</t>
  </si>
  <si>
    <t>978-5-8114</t>
  </si>
  <si>
    <t>https://lanbook.com/</t>
  </si>
  <si>
    <t>Land Ownership and Land Use Development</t>
  </si>
  <si>
    <t>LANDOWNERSHIPANDLANDUSEDEVELOPMENT</t>
  </si>
  <si>
    <t>978-3-7281</t>
  </si>
  <si>
    <t>https://vdf.ch/index.php?route=product%2Fcollection%2Fproduct&amp;collection_id=31</t>
  </si>
  <si>
    <t>Landbruksforlaget</t>
  </si>
  <si>
    <t>LANDBRUKSFORLAGET</t>
  </si>
  <si>
    <t>978-82-529</t>
  </si>
  <si>
    <t>http://www.boktunet.no/?aid=9479544</t>
  </si>
  <si>
    <t>Landesmuseum fĂĽr Vorgeschichte</t>
  </si>
  <si>
    <t>LANDESMUSEUMFĂĽRVORGESCHICHTE</t>
  </si>
  <si>
    <t>http://www.lda-lsa.de/landesmuseum_fuer_vorgeschichte</t>
  </si>
  <si>
    <t>Landeszentrale fĂĽr politische Bildung ThĂĽringen</t>
  </si>
  <si>
    <t>LANDESZENTRALEFĂĽRPOLITISCHEBILDUNGTHĂĽRINGEN</t>
  </si>
  <si>
    <t>Landscape Architecture Group</t>
  </si>
  <si>
    <t>LANDSCAPEARCHITECTUREGROUP</t>
  </si>
  <si>
    <t>http://www.lincoln.ac.nz/esdd/groups/lag.htm</t>
  </si>
  <si>
    <t>Language and Literature Press</t>
  </si>
  <si>
    <t>LANGUAGEANDLITERATUREPRESS</t>
  </si>
  <si>
    <t>http://www.ywcbs.com</t>
  </si>
  <si>
    <t>Language Science Press</t>
  </si>
  <si>
    <t>LANGUAGESCIENCEPRESS</t>
  </si>
  <si>
    <t>978-3-929619, 978-3-944675</t>
  </si>
  <si>
    <t>https://langsci-press.org/</t>
  </si>
  <si>
    <t>Languages at the Crossroads: Training, Accreditation and Context of Use</t>
  </si>
  <si>
    <t>LANGUAGESATTHECROSSROADS:TRAINING,ACCREDITATIONANDCONTEXTOFUSE</t>
  </si>
  <si>
    <t>978-84-9159</t>
  </si>
  <si>
    <t>http://www.aesla.org.es/es/aesla-english</t>
  </si>
  <si>
    <t>Langaa RPCIG</t>
  </si>
  <si>
    <t>LANGAARPCIG</t>
  </si>
  <si>
    <t>978-9956-76</t>
  </si>
  <si>
    <t>Cameroon</t>
  </si>
  <si>
    <t>http://www.langaa-rpcig.net/</t>
  </si>
  <si>
    <t>Lannoo Publishing Group</t>
  </si>
  <si>
    <t>LANNOOPUBLISHINGGROUP</t>
  </si>
  <si>
    <t>http://www.lannoo.com/</t>
  </si>
  <si>
    <t>Lapland University of Applied Sciences</t>
  </si>
  <si>
    <t>LAPLANDUNIVERSITYOFAPPLIEDSCIENCES</t>
  </si>
  <si>
    <t>978-952-316</t>
  </si>
  <si>
    <t>http://www.luc.fi</t>
  </si>
  <si>
    <t>Larcier</t>
  </si>
  <si>
    <t>LARCIER</t>
  </si>
  <si>
    <t>978-2-8044</t>
  </si>
  <si>
    <t>http://uitgeverijlarcier.larciergroup.com/</t>
  </si>
  <si>
    <t>Lars MĂĽller Publishers</t>
  </si>
  <si>
    <t>LARSMĂĽLLERPUBLISHERS</t>
  </si>
  <si>
    <t>978-3-03778</t>
  </si>
  <si>
    <t>http://www.designersandbooks.com/publisher/lars-mueller-publishers</t>
  </si>
  <si>
    <t>Laterza</t>
  </si>
  <si>
    <t>LATERZA</t>
  </si>
  <si>
    <t>http://www.laterza.it</t>
  </si>
  <si>
    <t>Latin America Research Commons (LARC)</t>
  </si>
  <si>
    <t>LATINAMERICARESEARCHCOMMONS(LARC)</t>
  </si>
  <si>
    <t>978-1-7340289</t>
  </si>
  <si>
    <t>https://www.larcommons.net/site/alt-about/</t>
  </si>
  <si>
    <t>Laurence Urdang</t>
  </si>
  <si>
    <t>LAURENCEURDANG</t>
  </si>
  <si>
    <t>Law Press China</t>
  </si>
  <si>
    <t>LAWPRESSCHINA</t>
  </si>
  <si>
    <t>Lawrence and Wishart</t>
  </si>
  <si>
    <t>LAWRENCEANDWISHART</t>
  </si>
  <si>
    <t>978-0-85315</t>
  </si>
  <si>
    <t>Lawrence Erlbaum Associates</t>
  </si>
  <si>
    <t>LAWRENCEERLBAUMASSOCIATES</t>
  </si>
  <si>
    <t>http://www.erlbaum.com/</t>
  </si>
  <si>
    <t>Le bord de l'eau</t>
  </si>
  <si>
    <t>LEBORDDEL'EAU</t>
  </si>
  <si>
    <t>http://www.editionsbdl.com/index.html</t>
  </si>
  <si>
    <t>Le Lettere Editrice</t>
  </si>
  <si>
    <t>LELETTEREEDITRICE</t>
  </si>
  <si>
    <t>http://www.lelettere.it</t>
  </si>
  <si>
    <t>Le Monnier</t>
  </si>
  <si>
    <t>LEMONNIER</t>
  </si>
  <si>
    <t>http://www.lemonnier.it/index.html</t>
  </si>
  <si>
    <t>Le monnier universita</t>
  </si>
  <si>
    <t>LEMONNIERUNIVERSITA</t>
  </si>
  <si>
    <t>978-88-00</t>
  </si>
  <si>
    <t>http://www.lemonnier.it/lmu/lmu/index.html</t>
  </si>
  <si>
    <t>L'Ă‰cole des hautes Ă©tudes en sciences sociales</t>
  </si>
  <si>
    <t>L'Ă‰COLEDESHAUTESĂ©TUDESENSCIENCESSOCIALES</t>
  </si>
  <si>
    <t>Ledizioni</t>
  </si>
  <si>
    <t>LEDIZIONI</t>
  </si>
  <si>
    <t>978-88-95</t>
  </si>
  <si>
    <t>https://www.ledizioni.it/</t>
  </si>
  <si>
    <t>Leeds Philosophical and Literary Society</t>
  </si>
  <si>
    <t>LEEDSPHILOSOPHICALANDLITERARYSOCIETY</t>
  </si>
  <si>
    <t>Left Coast Press Inc.</t>
  </si>
  <si>
    <t>LEFTCOASTPRESSINC.</t>
  </si>
  <si>
    <t>http://www.lcoastpress.com/</t>
  </si>
  <si>
    <t>Legenda</t>
  </si>
  <si>
    <t>LEGENDA</t>
  </si>
  <si>
    <t>978-1-78188</t>
  </si>
  <si>
    <t>http://www.mhra.org.uk/legenda</t>
  </si>
  <si>
    <t>Lehigh University Press</t>
  </si>
  <si>
    <t>LEHIGHUNIVERSITYPRESS</t>
  </si>
  <si>
    <t>978-1-61146</t>
  </si>
  <si>
    <t>https://lupress.cas.lehigh.edu/</t>
  </si>
  <si>
    <t>Leiden University Press (LUP)</t>
  </si>
  <si>
    <t>LEIDENUNIVERSITYPRESS(LUP)</t>
  </si>
  <si>
    <t>978-90-87282</t>
  </si>
  <si>
    <t>http://www.lup.nl/</t>
  </si>
  <si>
    <t>Leipziger UniversitĂ¤tsverlag</t>
  </si>
  <si>
    <t>LEIPZIGERUNIVERSITĂ¤TSVERLAG</t>
  </si>
  <si>
    <t>978-3-96023</t>
  </si>
  <si>
    <t>https://www.univerlag-leipzig.de</t>
  </si>
  <si>
    <t>Leo S. Olschki</t>
  </si>
  <si>
    <t>LEOS.OLSCHKI</t>
  </si>
  <si>
    <t>978-88-222</t>
  </si>
  <si>
    <t>Leonard Cheshire Disability</t>
  </si>
  <si>
    <t>LEONARDCHESHIREDISABILITY</t>
  </si>
  <si>
    <t>http://www.lcint.org/?bid=217</t>
  </si>
  <si>
    <t>L'Erma di Bretschneider</t>
  </si>
  <si>
    <t>L'ERMADIBRETSCHNEIDER</t>
  </si>
  <si>
    <t>978-88-7062</t>
  </si>
  <si>
    <t>Les Belles Lettres</t>
  </si>
  <si>
    <t>LESBELLESLETTRES</t>
  </si>
  <si>
    <t>978-2-251</t>
  </si>
  <si>
    <t>Les Editions de l'Ecole Polythechnique</t>
  </si>
  <si>
    <t>LESEDITIONSDEL'ECOLEPOLYTHECHNIQUE</t>
  </si>
  <si>
    <t>http://www.editions.polytechnique.fr/</t>
  </si>
  <si>
    <t>Les Ă‰ditions de Minuit</t>
  </si>
  <si>
    <t>LESĂ‰DITIONSDEMINUIT</t>
  </si>
  <si>
    <t>978-2-7073</t>
  </si>
  <si>
    <t>http://www.leseditionsdeminuit.fr/</t>
  </si>
  <si>
    <t>Les Ă‰ditions d'En Face</t>
  </si>
  <si>
    <t>LESĂ‰DITIONSD'ENFACE</t>
  </si>
  <si>
    <t>http://www.editionsdenface.com</t>
  </si>
  <si>
    <t>Les Ă‰ditions du CTHS</t>
  </si>
  <si>
    <t>LESĂ‰DITIONSDUCTHS</t>
  </si>
  <si>
    <t>http://cths.fr/hi/index.php</t>
  </si>
  <si>
    <t>Les Editions Paratexte</t>
  </si>
  <si>
    <t>LESEDITIONSPARATEXTE</t>
  </si>
  <si>
    <t>978-0-920615</t>
  </si>
  <si>
    <t>http://www.chass.utoronto.ca/french/paratexte/</t>
  </si>
  <si>
    <t>Les Herbes rouges</t>
  </si>
  <si>
    <t>LESHERBESROUGES</t>
  </si>
  <si>
    <t>Les Indes Savantes</t>
  </si>
  <si>
    <t>LESINDESSAVANTES</t>
  </si>
  <si>
    <t>http://www.lesindessavantes.com/index.html</t>
  </si>
  <si>
    <t>Les Presses de l'Inalco</t>
  </si>
  <si>
    <t>LESPRESSESDEL'INALCO</t>
  </si>
  <si>
    <t>978-2-85831</t>
  </si>
  <si>
    <t>http://www.inalco.fr/presses-inalco/</t>
  </si>
  <si>
    <t>Les Presses de Sciences Po</t>
  </si>
  <si>
    <t>LESPRESSESDESCIENCESPO</t>
  </si>
  <si>
    <t>978-2-724</t>
  </si>
  <si>
    <t>http://www.pressesdesciencespo.fr/</t>
  </si>
  <si>
    <t>Les Presses du Reel</t>
  </si>
  <si>
    <t>LESPRESSESDUREEL</t>
  </si>
  <si>
    <t>http://www.lespressesdureel.com</t>
  </si>
  <si>
    <t>Les Presses Universitaires du Mirail</t>
  </si>
  <si>
    <t>LESPRESSESUNIVERSITAIRESDUMIRAIL</t>
  </si>
  <si>
    <t>http://w3.pum.univ-tlse2.fr/</t>
  </si>
  <si>
    <t>Lettres Modernes Minard</t>
  </si>
  <si>
    <t>LETTRESMODERNESMINARD</t>
  </si>
  <si>
    <t>978-2-256</t>
  </si>
  <si>
    <t>https://www.lettresmodernesminard.org/</t>
  </si>
  <si>
    <t>Leuven University Press</t>
  </si>
  <si>
    <t>LEUVENUNIVERSITYPRESS</t>
  </si>
  <si>
    <t>978-90-5867</t>
  </si>
  <si>
    <t>http://www.kuleuven.ac.be/upers/</t>
  </si>
  <si>
    <t>Lever Press</t>
  </si>
  <si>
    <t>LEVERPRESS</t>
  </si>
  <si>
    <t>978-1-64315</t>
  </si>
  <si>
    <t>http://leverpress.org</t>
  </si>
  <si>
    <t>Lexham Press</t>
  </si>
  <si>
    <t>LEXHAMPRESS</t>
  </si>
  <si>
    <t>978-1-68359</t>
  </si>
  <si>
    <t>https://lexhampress.com/</t>
  </si>
  <si>
    <t>Lexington Books</t>
  </si>
  <si>
    <t>LEXINGTONBOOKS</t>
  </si>
  <si>
    <t>978-0-669, 978-0-7391</t>
  </si>
  <si>
    <t>http://www.lexingtonbooks.com/</t>
  </si>
  <si>
    <t>Lexis. Poetica, retorica e comunicazione nella tradizione classica</t>
  </si>
  <si>
    <t>LEXIS.POETICA,RETORICAECOMUNICAZIONENELLATRADIZIONECLASSICA</t>
  </si>
  <si>
    <t>http://www.lexisonline.eu/index.php</t>
  </si>
  <si>
    <t>LexisNexis Butterworths</t>
  </si>
  <si>
    <t>LEXISNEXISBUTTERWORTHS</t>
  </si>
  <si>
    <t>http://rimer.butterworths.co.uk/webcat/enquiry/index.htm</t>
  </si>
  <si>
    <t>LexisNexis Ă–sterreich</t>
  </si>
  <si>
    <t>LEXISNEXISĂ–STERREICH</t>
  </si>
  <si>
    <t>978-3-7007</t>
  </si>
  <si>
    <t>http://www.lexisnexis.at/</t>
  </si>
  <si>
    <t>L'HARMATTAN</t>
  </si>
  <si>
    <t>978-2-7307</t>
  </si>
  <si>
    <t>http://www.editions-harmattan.fr/index.asp</t>
  </si>
  <si>
    <t>Liber</t>
  </si>
  <si>
    <t>LIBER</t>
  </si>
  <si>
    <t>978-91-47, 978-972-9492</t>
  </si>
  <si>
    <t>http://www.liber.se/</t>
  </si>
  <si>
    <t>Biblioteka Kultury Liberalnej</t>
  </si>
  <si>
    <t>Liberal Culture Library</t>
  </si>
  <si>
    <t>BIBLIOTEKAKULTURYLIBERALNEJ</t>
  </si>
  <si>
    <t>LIBERALCULTURELIBRARY</t>
  </si>
  <si>
    <t>978-83-940356</t>
  </si>
  <si>
    <t>http://liberalculture.org/</t>
  </si>
  <si>
    <t>Librairie Droz</t>
  </si>
  <si>
    <t>LIBRAIRIEDROZ</t>
  </si>
  <si>
    <t>978-2-600</t>
  </si>
  <si>
    <t>http://www.droz.org/</t>
  </si>
  <si>
    <t>Librairie du Liban Publishers</t>
  </si>
  <si>
    <t>LIBRAIRIEDULIBANPUBLISHERS</t>
  </si>
  <si>
    <t>Librairie Orientaliste Oriens</t>
  </si>
  <si>
    <t>LIBRAIRIEORIENTALISTEORIENS</t>
  </si>
  <si>
    <t>Librarie Philosophique J. Vrin</t>
  </si>
  <si>
    <t>LIBRARIEPHILOSOPHIQUEJ.VRIN</t>
  </si>
  <si>
    <t>978-2-7116</t>
  </si>
  <si>
    <t>http://www.vrin.fr/html/main.htm</t>
  </si>
  <si>
    <t>Libreria Universitaria</t>
  </si>
  <si>
    <t>LIBRERIAUNIVERSITARIA</t>
  </si>
  <si>
    <t>978-88-6292</t>
  </si>
  <si>
    <t>http://www.libreriauniversitaria.it</t>
  </si>
  <si>
    <t>Libri Publishing</t>
  </si>
  <si>
    <t>LIBRIPUBLISHING</t>
  </si>
  <si>
    <t>http://www.libripublishing.co.uk/</t>
  </si>
  <si>
    <t>Libris</t>
  </si>
  <si>
    <t>LIBRIS</t>
  </si>
  <si>
    <t>http://www.libris.se/</t>
  </si>
  <si>
    <t>Lincoln Institute of Land Policy</t>
  </si>
  <si>
    <t>LINCOLNINSTITUTEOFLANDPOLICY</t>
  </si>
  <si>
    <t>http://www.lincolninst.edu</t>
  </si>
  <si>
    <t>Lincom Europa</t>
  </si>
  <si>
    <t>LINCOMEUROPA</t>
  </si>
  <si>
    <t>978-3 89586</t>
  </si>
  <si>
    <t>http://www.lincom.at/index.html</t>
  </si>
  <si>
    <t>Linde Verlag Wien Ges.m.b.H</t>
  </si>
  <si>
    <t>Linde Verlag</t>
  </si>
  <si>
    <t>LINDEVERLAGWIENGES.M.B.H</t>
  </si>
  <si>
    <t>LINDEVERLAG</t>
  </si>
  <si>
    <t>978-3-7073</t>
  </si>
  <si>
    <t>http://www.lindeverlag.at</t>
  </si>
  <si>
    <t>LinkĂ¶ping University Electronic Press</t>
  </si>
  <si>
    <t>LINKĂ¶PINGUNIVERSITYELECTRONICPRESS</t>
  </si>
  <si>
    <t>https://ep.liu.se/en/home.aspx</t>
  </si>
  <si>
    <t>Linnaeus University Press</t>
  </si>
  <si>
    <t>LINNAEUSUNIVERSITYPRESS</t>
  </si>
  <si>
    <t>978-91-87427</t>
  </si>
  <si>
    <t>http://lnu.se/forskning/linnaeus-university-press/linnaeus-university-dissertations</t>
  </si>
  <si>
    <t>L'INRIA - Institut national de recherche en informatique et en automatique</t>
  </si>
  <si>
    <t>L'INRIA-INSTITUTNATIONALDERECHERCHEENINFORMATIQUEETENAUTOMATIQUE</t>
  </si>
  <si>
    <t>http://www.inria.fr</t>
  </si>
  <si>
    <t>l'Institut et musee Voltaire</t>
  </si>
  <si>
    <t>L'INSTITUTETMUSEEVOLTAIRE</t>
  </si>
  <si>
    <t>http://www.ville-ge.ch/bpu/imv/tribune/liens.html</t>
  </si>
  <si>
    <t>Linton Atlantic Books</t>
  </si>
  <si>
    <t>LINTONATLANTICBOOKS</t>
  </si>
  <si>
    <t>http://lintonatlanticbooks.com/default.html</t>
  </si>
  <si>
    <t>Lippincott Williams &amp; Wilkins</t>
  </si>
  <si>
    <t>LIPPINCOTTWILLIAMS&amp;WILKINS</t>
  </si>
  <si>
    <t>978-0-316, 978-1-60547, 978-1-901821</t>
  </si>
  <si>
    <t>LIR.Skrifter</t>
  </si>
  <si>
    <t>LIR.SKRIFTER</t>
  </si>
  <si>
    <t>978-91-88348</t>
  </si>
  <si>
    <t>http://lir.gu.se/forskning/publikationer/LIR.skrifter</t>
  </si>
  <si>
    <t>LITVERLAG</t>
  </si>
  <si>
    <t>978-3-643, 978-3-8258</t>
  </si>
  <si>
    <t>http://www.lit-verlag.de/</t>
  </si>
  <si>
    <t>Lithuanian Association of Nonlinear Analysts</t>
  </si>
  <si>
    <t>LITHUANIANASSOCIATIONOFNONLINEARANALYSTS</t>
  </si>
  <si>
    <t>http://www.lana.lt/about/</t>
  </si>
  <si>
    <t>Liturgical Press</t>
  </si>
  <si>
    <t>LITURGICALPRESS</t>
  </si>
  <si>
    <t>978-0-8146</t>
  </si>
  <si>
    <t>http://www.litpress.org/</t>
  </si>
  <si>
    <t>Lived Places Publishing</t>
  </si>
  <si>
    <t>LIVEDPLACESPUBLISHING</t>
  </si>
  <si>
    <t>978-1-915734</t>
  </si>
  <si>
    <t>https://livedplacespublishing.com/</t>
  </si>
  <si>
    <t>Liverpool Academic Press</t>
  </si>
  <si>
    <t>LIVERPOOLACADEMICPRESS</t>
  </si>
  <si>
    <t>Liverpool Business Publishing</t>
  </si>
  <si>
    <t>LIVERPOOLBUSINESSPUBLISHING</t>
  </si>
  <si>
    <t>Liverpool University Press</t>
  </si>
  <si>
    <t>LIVERPOOLUNIVERSITYPRESS</t>
  </si>
  <si>
    <t>978-0-85323</t>
  </si>
  <si>
    <t>Living Architecture Publishing</t>
  </si>
  <si>
    <t>LIVINGARCHITECTUREPUBLISHING</t>
  </si>
  <si>
    <t>http://www.livingarch.com</t>
  </si>
  <si>
    <t>Livpsic</t>
  </si>
  <si>
    <t>LIVPSIC</t>
  </si>
  <si>
    <t>http://www.livpsic.com/v4/home03.php</t>
  </si>
  <si>
    <t>Livraria Almedina</t>
  </si>
  <si>
    <t>LIVRARIAALMEDINA</t>
  </si>
  <si>
    <t>978-972-40</t>
  </si>
  <si>
    <t>http://www.almedina.net/</t>
  </si>
  <si>
    <t>Livraria Bertrand</t>
  </si>
  <si>
    <t>LIVRARIABERTRAND</t>
  </si>
  <si>
    <t>978-972-25</t>
  </si>
  <si>
    <t>Znanstvena zaloĹľba Filozofske fakultete</t>
  </si>
  <si>
    <t>Ljubljana University Press, Faculty of Arts</t>
  </si>
  <si>
    <t>ZNANSTVENAZALOĹĽBAFILOZOFSKEFAKULTETE</t>
  </si>
  <si>
    <t>LJUBLJANAUNIVERSITYPRESS,FACULTYOFARTS</t>
  </si>
  <si>
    <t>978-961-237</t>
  </si>
  <si>
    <t>http://www.ff.uni-lj.si/an/books/academic_publishing_division_faculty_arts</t>
  </si>
  <si>
    <t>Logos and Pneuma Press</t>
  </si>
  <si>
    <t>LOGOSANDPNEUMAPRESS</t>
  </si>
  <si>
    <t>http://www.iscs.org.hk/Common/Reader/Channel/ShowPage.jsp?Cid=25&amp;Pid=13&amp;Version=0&amp;Charset=iso-8859-1&amp;page=0</t>
  </si>
  <si>
    <t>LOGOSVERLAGBERLIN</t>
  </si>
  <si>
    <t>978-3-8325</t>
  </si>
  <si>
    <t>http://www.logos-verlag.de/</t>
  </si>
  <si>
    <t>Lomonosov Publishing House</t>
  </si>
  <si>
    <t>LOMONOSOVPUBLISHINGHOUSE</t>
  </si>
  <si>
    <t>http://www.lomonosov-books.ru/eng.html</t>
  </si>
  <si>
    <t>London Conference for Canadian Studies</t>
  </si>
  <si>
    <t>LONDONCONFERENCEFORCANADIANSTUDIES</t>
  </si>
  <si>
    <t>http://www.bbk.ac.uk/llc/LCCS/</t>
  </si>
  <si>
    <t>London Mathematical Society</t>
  </si>
  <si>
    <t>LONDONMATHEMATICALSOCIETY</t>
  </si>
  <si>
    <t>978-0-9502734</t>
  </si>
  <si>
    <t>Longman</t>
  </si>
  <si>
    <t>LONGMAN</t>
  </si>
  <si>
    <t>978-0-4058, 978-0-582</t>
  </si>
  <si>
    <t>Louisiana State University Press (LSU Press)</t>
  </si>
  <si>
    <t>LOUISIANASTATEUNIVERSITYPRESS(LSUPRESS)</t>
  </si>
  <si>
    <t>978-0-8071</t>
  </si>
  <si>
    <t>https://lsupress.org/</t>
  </si>
  <si>
    <t>Lovisenberg diakonale hĂ¸gskole</t>
  </si>
  <si>
    <t>Lovisenberg Diaconal University College</t>
  </si>
  <si>
    <t>LOVISENBERGDIAKONALEHĂ¸GSKOLE</t>
  </si>
  <si>
    <t>LOVISENBERGDIACONALUNIVERSITYCOLLEGE</t>
  </si>
  <si>
    <t>https://ldh.no/</t>
  </si>
  <si>
    <t>Lage Landen Studies</t>
  </si>
  <si>
    <t>Low Countries Studies</t>
  </si>
  <si>
    <t>LAGELANDENSTUDIES</t>
  </si>
  <si>
    <t>LOWCOUNTRIESSTUDIES</t>
  </si>
  <si>
    <t>978-90-382</t>
  </si>
  <si>
    <t>https://www.ivn.nu/over-lage-landen-studies-63</t>
  </si>
  <si>
    <t>Loyola University of Chicago</t>
  </si>
  <si>
    <t>LOYOLAUNIVERSITYOFCHICAGO</t>
  </si>
  <si>
    <t>Jazyki slavjanskoj kul'tury</t>
  </si>
  <si>
    <t>LRC Publishing House</t>
  </si>
  <si>
    <t>JAZYKISLAVJANSKOJKUL'TURY</t>
  </si>
  <si>
    <t>LRCPUBLISHINGHOUSE</t>
  </si>
  <si>
    <t>978-5-94457</t>
  </si>
  <si>
    <t>http://lrc-press.ru/</t>
  </si>
  <si>
    <t>LU Akademiskais apgads</t>
  </si>
  <si>
    <t>LUAKADEMISKAISAPGADS</t>
  </si>
  <si>
    <t>Latvia</t>
  </si>
  <si>
    <t>http://www.lu.lv/apgads/</t>
  </si>
  <si>
    <t>Luchterhand</t>
  </si>
  <si>
    <t>LUCHTERHAND</t>
  </si>
  <si>
    <t>http://www.luchterhand-fachverlag.de</t>
  </si>
  <si>
    <t>Lucius und Lucius Verlagsgesellschaft</t>
  </si>
  <si>
    <t>LUCIUSUNDLUCIUSVERLAGSGESELLSCHAFT</t>
  </si>
  <si>
    <t>978-3-8282</t>
  </si>
  <si>
    <t>Ludwig von Mises Institute</t>
  </si>
  <si>
    <t>LUDWIGVONMISESINSTITUTE</t>
  </si>
  <si>
    <t>http://mises.org/</t>
  </si>
  <si>
    <t>Lugert Verlag</t>
  </si>
  <si>
    <t>LUGERTVERLAG</t>
  </si>
  <si>
    <t>http://www.lugert-verlag.de/</t>
  </si>
  <si>
    <t>LuleĂĄ tekniska universitet</t>
  </si>
  <si>
    <t>LULEĂĄTEKNISKAUNIVERSITET</t>
  </si>
  <si>
    <t>978-91-976047</t>
  </si>
  <si>
    <t>http://www.luth.se</t>
  </si>
  <si>
    <t>lumen vitae</t>
  </si>
  <si>
    <t>LUMENVITAE</t>
  </si>
  <si>
    <t>978-2-87324</t>
  </si>
  <si>
    <t>http://www.lumenvitae.be</t>
  </si>
  <si>
    <t>Lund University Open Access</t>
  </si>
  <si>
    <t>LUNDUNIVERSITYOPENACCESS</t>
  </si>
  <si>
    <t>http://nile.lub.lu.se/ojs/index.php/IASS2010</t>
  </si>
  <si>
    <t>Lund University Press</t>
  </si>
  <si>
    <t>LUNDUNIVERSITYPRESS</t>
  </si>
  <si>
    <t>978-91-983768</t>
  </si>
  <si>
    <t>https://www.lunduniversitypress.lu.se/</t>
  </si>
  <si>
    <t>Luther Forlag</t>
  </si>
  <si>
    <t>Luther Publishing</t>
  </si>
  <si>
    <t>LUTHERFORLAG</t>
  </si>
  <si>
    <t>LUTHERPUBLISHING</t>
  </si>
  <si>
    <t>978-82-501, 978-82-531</t>
  </si>
  <si>
    <t>http://www.lutherforlag.no</t>
  </si>
  <si>
    <t>Lutheran Theological Seminary</t>
  </si>
  <si>
    <t>LUTHERANTHEOLOGICALSEMINARY</t>
  </si>
  <si>
    <t>http://www.lts.edu/spring03/eng/index_eng.htm</t>
  </si>
  <si>
    <t>Lutheran University Press</t>
  </si>
  <si>
    <t>LUTHERANUNIVERSITYPRESS</t>
  </si>
  <si>
    <t>http://www.lutheranupress.org/</t>
  </si>
  <si>
    <t>Lux Europa</t>
  </si>
  <si>
    <t>LUXEUROPA</t>
  </si>
  <si>
    <t>978-83-910849</t>
  </si>
  <si>
    <t>http://www.luxeuropa.eu/about/index.php</t>
  </si>
  <si>
    <t>Lynne Rienner Publishers</t>
  </si>
  <si>
    <t>LYNNERIENNERPUBLISHERS</t>
  </si>
  <si>
    <t>978-0-89410, 978-1-55587, 978-1-58826</t>
  </si>
  <si>
    <t>https://www.rienner.com/home</t>
  </si>
  <si>
    <t>LĂ¦ringsforlaget</t>
  </si>
  <si>
    <t>LĂ¦RINGSFORLAGET</t>
  </si>
  <si>
    <t>978-82-996393</t>
  </si>
  <si>
    <t>http://www.laringsforlaget.no</t>
  </si>
  <si>
    <t>M&amp;K Publishing</t>
  </si>
  <si>
    <t>M&amp;KPUBLISHING</t>
  </si>
  <si>
    <t>978-1-905539</t>
  </si>
  <si>
    <t>http://www.mkupdate.co.uk/publishing</t>
  </si>
  <si>
    <t>M. E. Sharpe</t>
  </si>
  <si>
    <t>M.E.SHARPE</t>
  </si>
  <si>
    <t>978-0-7656</t>
  </si>
  <si>
    <t>http://www.mesharpe.com/</t>
  </si>
  <si>
    <t>M.E. Sharpe Inc.</t>
  </si>
  <si>
    <t>M.E.SHARPEINC.</t>
  </si>
  <si>
    <t>Mac Keith Press</t>
  </si>
  <si>
    <t>MACKEITHPRESS</t>
  </si>
  <si>
    <t>MACMILLANPUBLISHERSLTD.</t>
  </si>
  <si>
    <t>978-1-4039</t>
  </si>
  <si>
    <t>http://www.macmillan.com/</t>
  </si>
  <si>
    <t>Macromarketing Society Inc.</t>
  </si>
  <si>
    <t>MACROMARKETINGSOCIETYINC.</t>
  </si>
  <si>
    <t>http://www.macromarketing.org/</t>
  </si>
  <si>
    <t>Maggioli Editore</t>
  </si>
  <si>
    <t>MAGGIOLIEDITORE</t>
  </si>
  <si>
    <t>http://www.maggioli.it/uk/editoria.php</t>
  </si>
  <si>
    <t>Magnolia Press</t>
  </si>
  <si>
    <t>MAGNOLIAPRESS</t>
  </si>
  <si>
    <t>http://www.mapress.com/contact.html</t>
  </si>
  <si>
    <t>Magpie Goose Publishing</t>
  </si>
  <si>
    <t>MAGPIEGOOSEPUBLISHING</t>
  </si>
  <si>
    <t>978-0-9922814</t>
  </si>
  <si>
    <t>http://www.magpiegoose.com.au/</t>
  </si>
  <si>
    <t>Magpies Magazine</t>
  </si>
  <si>
    <t>MAGPIESMAGAZINE</t>
  </si>
  <si>
    <t>Maik Nauka/Interperiodica</t>
  </si>
  <si>
    <t>MAIKNAUKA/INTERPERIODICA</t>
  </si>
  <si>
    <t>978-5-7846</t>
  </si>
  <si>
    <t>http://www.maik.ru/</t>
  </si>
  <si>
    <t>Makadam FĂ¶rlag</t>
  </si>
  <si>
    <t>MAKADAMFĂ¶RLAG</t>
  </si>
  <si>
    <t>978-91-7061</t>
  </si>
  <si>
    <t>http://www.makadambok.se</t>
  </si>
  <si>
    <t>Makumira Publications</t>
  </si>
  <si>
    <t>MAKUMIRAPUBLICATIONS</t>
  </si>
  <si>
    <t>978-9987-9126</t>
  </si>
  <si>
    <t>http://www.erlanger-verlag.de/epages/79678872.sf/de_DE/?ObjectPath=%2FShops%2F79678872%2FCategories%2FMakumira_Publication</t>
  </si>
  <si>
    <t>Management International Conference (MIC)</t>
  </si>
  <si>
    <t>MANAGEMENTINTERNATIONALCONFERENCE(MIC)</t>
  </si>
  <si>
    <t>http://www.mic.fm-kp.si/</t>
  </si>
  <si>
    <t>MANCHESTERUNIVERSITYPRESS</t>
  </si>
  <si>
    <t>978-0-7190</t>
  </si>
  <si>
    <t>http://www.manchesteruniversitypress.co.uk</t>
  </si>
  <si>
    <t>Mandala Book Point</t>
  </si>
  <si>
    <t>MANDALABOOKPOINT</t>
  </si>
  <si>
    <t>http://www.mandalabookpoint.com</t>
  </si>
  <si>
    <t>Maney Publishing</t>
  </si>
  <si>
    <t>MANEYPUBLISHING</t>
  </si>
  <si>
    <t>http://www.maney.co.uk/</t>
  </si>
  <si>
    <t>Manhae Haksulweon (Manhae Academy)</t>
  </si>
  <si>
    <t>MANHAEHAKSULWEON(MANHAEACADEMY)</t>
  </si>
  <si>
    <t>978-89-94889</t>
  </si>
  <si>
    <t>http://www.poem.ac/</t>
  </si>
  <si>
    <t>Manifest</t>
  </si>
  <si>
    <t>MANIFEST</t>
  </si>
  <si>
    <t>978-82-92866</t>
  </si>
  <si>
    <t>http://www.Manifest.no</t>
  </si>
  <si>
    <t>Manifesto</t>
  </si>
  <si>
    <t>MANIFESTO</t>
  </si>
  <si>
    <t>http://www.manifesto.se/tjanster/vart-forlag/</t>
  </si>
  <si>
    <t>Manning Publications Co.</t>
  </si>
  <si>
    <t>MANNINGPUBLICATIONSCO.</t>
  </si>
  <si>
    <t>978-16</t>
  </si>
  <si>
    <t>http://www.manning.com</t>
  </si>
  <si>
    <t>Manohar Publishers &amp; Distributors</t>
  </si>
  <si>
    <t>MANOHARPUBLISHERS&amp;DISTRIBUTORS</t>
  </si>
  <si>
    <t>978-81-7304</t>
  </si>
  <si>
    <t>http://www.manoharbooks.com/company.asp</t>
  </si>
  <si>
    <t>Marcel Dekker</t>
  </si>
  <si>
    <t>MARCELDEKKER</t>
  </si>
  <si>
    <t>Margraf Publisher</t>
  </si>
  <si>
    <t>MARGRAFPUBLISHER</t>
  </si>
  <si>
    <t>http://www.margraf-publishers.eu</t>
  </si>
  <si>
    <t>Wydawnictwo Akademii Pedagogiki Specjalnej</t>
  </si>
  <si>
    <t>Maria Grzegorzewska Academy of Special Education Press</t>
  </si>
  <si>
    <t>WYDAWNICTWOAKADEMIIPEDAGOGIKISPECJALNEJ</t>
  </si>
  <si>
    <t>MARIAGRZEGORZEWSKAACADEMYOFSPECIALEDUCATIONPRESS</t>
  </si>
  <si>
    <t>978-83-62828</t>
  </si>
  <si>
    <t>http://www.aps.edu.pl/uczelnia/wydawnictwo.aspx</t>
  </si>
  <si>
    <t>Marie Curie Sklodowska University Press (MCSU Press)</t>
  </si>
  <si>
    <t>MARIECURIESKLODOWSKAUNIVERSITYPRESS(MCSUPRESS)</t>
  </si>
  <si>
    <t>978-83-227</t>
  </si>
  <si>
    <t>http://www.umcs.lublin.pl/</t>
  </si>
  <si>
    <t>Marin Drinov Academic Publishing House</t>
  </si>
  <si>
    <t>MARINDRINOVACADEMICPUBLISHINGHOUSE</t>
  </si>
  <si>
    <t>http://m-drinov.bas.bg/</t>
  </si>
  <si>
    <t>Mario Congedo editore (Galatina)</t>
  </si>
  <si>
    <t>MARIOCONGEDOEDITORE(GALATINA)</t>
  </si>
  <si>
    <t>http://www.congedoeditore.it/Home.aspx</t>
  </si>
  <si>
    <t>Marketing Science Centre, University of South Australia</t>
  </si>
  <si>
    <t>MARKETINGSCIENCECENTRE,UNIVERSITYOFSOUTHAUSTRALIA</t>
  </si>
  <si>
    <t>Marshall Cavendish</t>
  </si>
  <si>
    <t>MARSHALLCAVENDISH</t>
  </si>
  <si>
    <t>978-981-232</t>
  </si>
  <si>
    <t>http://www.marshallcavendish.com/marshallcavendish/genref/AboutUs.aspx</t>
  </si>
  <si>
    <t>Marsilio</t>
  </si>
  <si>
    <t>MARSILIO</t>
  </si>
  <si>
    <t>978-88-317</t>
  </si>
  <si>
    <t>http://www.marsilioeditori.it/universita</t>
  </si>
  <si>
    <t>Martin Dunitz</t>
  </si>
  <si>
    <t>MARTINDUNITZ</t>
  </si>
  <si>
    <t>Martina Hansens Hospital AS</t>
  </si>
  <si>
    <t>MARTINAHANSENSHOSPITALAS</t>
  </si>
  <si>
    <t>https://www.martinahansen.no/</t>
  </si>
  <si>
    <t>Maruzen Publishing</t>
  </si>
  <si>
    <t>MARUZENPUBLISHING</t>
  </si>
  <si>
    <t>978-4-8395</t>
  </si>
  <si>
    <t>https://www.maruzen-publishing.co.jp/</t>
  </si>
  <si>
    <t>Marxist Forlag</t>
  </si>
  <si>
    <t>MARXISTFORLAG</t>
  </si>
  <si>
    <t>978-82-997552</t>
  </si>
  <si>
    <t>www.marxist.no</t>
  </si>
  <si>
    <t>Mary Ann Liebert</t>
  </si>
  <si>
    <t>MARYANNLIEBERT</t>
  </si>
  <si>
    <t>978-0-913113</t>
  </si>
  <si>
    <t>http://www.liebertpub.com/</t>
  </si>
  <si>
    <t>NakladatelstvĂ­ Masarykovy univerzity</t>
  </si>
  <si>
    <t>NAKLADATELSTVĂ­MASARYKOVYUNIVERZITY</t>
  </si>
  <si>
    <t>MASARYKUNIVERSITYPRESS</t>
  </si>
  <si>
    <t>978-80-210</t>
  </si>
  <si>
    <t>http://www.press.muni.cz/</t>
  </si>
  <si>
    <t>Master Line</t>
  </si>
  <si>
    <t>MASTERLINE</t>
  </si>
  <si>
    <t>Materials Research Forum LLC</t>
  </si>
  <si>
    <t>MATERIALSRESEARCHFORUMLLC</t>
  </si>
  <si>
    <t>978-1-945291</t>
  </si>
  <si>
    <t>http://www.mrforum.com/materials-research-proceedings-volumes/</t>
  </si>
  <si>
    <t>MATERIALSRESEARCHSOCIETY</t>
  </si>
  <si>
    <t>978-0-931837</t>
  </si>
  <si>
    <t>http://www.mrs.org/s_mrs/index.asp</t>
  </si>
  <si>
    <t>Mathematics Education Research Group of Australasia</t>
  </si>
  <si>
    <t>MATHEMATICSEDUCATIONRESEARCHGROUPOFAUSTRALASIA</t>
  </si>
  <si>
    <t>978-1-920846</t>
  </si>
  <si>
    <t>https://www.merga.net.au//</t>
  </si>
  <si>
    <t>Mattering Press</t>
  </si>
  <si>
    <t>MATTERINGPRESS</t>
  </si>
  <si>
    <t>978-1-912729</t>
  </si>
  <si>
    <t>https://www.matteringpress.org/</t>
  </si>
  <si>
    <t>Matthes &amp; Seitz Berlin</t>
  </si>
  <si>
    <t>MATTHES&amp;SEITZBERLIN</t>
  </si>
  <si>
    <t>978-3-88221</t>
  </si>
  <si>
    <t>http://www.matthes-seitz-berlin.de/</t>
  </si>
  <si>
    <t>Mauro Baroni editore s.d.</t>
  </si>
  <si>
    <t>MAUROBARONIEDITORES.D.</t>
  </si>
  <si>
    <t>Max Niemeyer</t>
  </si>
  <si>
    <t>MAXNIEMEYER</t>
  </si>
  <si>
    <t>978-3-484</t>
  </si>
  <si>
    <t>http://www.degruyter.com</t>
  </si>
  <si>
    <t>Max Planck Research Library for the History and Development of Knowledge</t>
  </si>
  <si>
    <t>MAXPLANCKRESEARCHLIBRARYFORTHEHISTORYANDDEVELOPMENTOFKNOWLEDGE</t>
  </si>
  <si>
    <t>http://www.edition-open-access.de/</t>
  </si>
  <si>
    <t>MayFlyBooks</t>
  </si>
  <si>
    <t>MAYFLYBOOKS</t>
  </si>
  <si>
    <t>http://www.mayflybooks.org</t>
  </si>
  <si>
    <t>McDonald Institute</t>
  </si>
  <si>
    <t>MCDONALDINSTITUTE</t>
  </si>
  <si>
    <t>http://www.mcdonald.cam.ac.uk/publications/monographs/conference-volumes/</t>
  </si>
  <si>
    <t>McFarland</t>
  </si>
  <si>
    <t>MCFARLAND</t>
  </si>
  <si>
    <t>978-0-7864</t>
  </si>
  <si>
    <t>http://www.mcfarlandpub.com/</t>
  </si>
  <si>
    <t>McGill-Queen's University Press</t>
  </si>
  <si>
    <t>MCGILL-QUEEN'SUNIVERSITYPRESS</t>
  </si>
  <si>
    <t>http://mqup.mcgill.ca/content.php?id=8</t>
  </si>
  <si>
    <t>MCGRAW-HILL</t>
  </si>
  <si>
    <t>978-0-70, 978-0-7492</t>
  </si>
  <si>
    <t>http://www.mcgraw-hill.com/</t>
  </si>
  <si>
    <t>McMaster University Press</t>
  </si>
  <si>
    <t>MCMASTERUNIVERSITYPRESS</t>
  </si>
  <si>
    <t>McNeese University</t>
  </si>
  <si>
    <t>MCNEESEUNIVERSITY</t>
  </si>
  <si>
    <t>http://www.mcneese.edu/default.asp</t>
  </si>
  <si>
    <t>McPherson and Company</t>
  </si>
  <si>
    <t>MCPHERSONANDCOMPANY</t>
  </si>
  <si>
    <t>978-0929701</t>
  </si>
  <si>
    <t>https://www.mcphersonco.com/</t>
  </si>
  <si>
    <t>MDPI</t>
  </si>
  <si>
    <t>978-3-03842</t>
  </si>
  <si>
    <t>https://www.mdpi.com/</t>
  </si>
  <si>
    <t>Mechatronic Systems and Materials</t>
  </si>
  <si>
    <t>MECHATRONICSYSTEMSANDMATERIALS</t>
  </si>
  <si>
    <t>http://www.cesti.po.opole.pl/msm2010/</t>
  </si>
  <si>
    <t>Meckler Pub.</t>
  </si>
  <si>
    <t>MECKLERPUB.</t>
  </si>
  <si>
    <t>Medelhavsmuseet</t>
  </si>
  <si>
    <t>MEDELHAVSMUSEET</t>
  </si>
  <si>
    <t>http://www.medelhavsmuseet.se/smvk/jsp/polopoly.jsp?d=128</t>
  </si>
  <si>
    <t>Media XXI</t>
  </si>
  <si>
    <t>MEDIAXXI</t>
  </si>
  <si>
    <t>http://www.mediaxxi.com/</t>
  </si>
  <si>
    <t>Medicinae</t>
  </si>
  <si>
    <t>MEDICINAE</t>
  </si>
  <si>
    <t>Medieval and Renaissance Drama Society</t>
  </si>
  <si>
    <t>MEDIEVALANDRENAISSANCEDRAMASOCIETY</t>
  </si>
  <si>
    <t>http://www.byu.edu/~hurlbut/mrds/mrds.html</t>
  </si>
  <si>
    <t>Sismel: Edizioni del Galluzzo</t>
  </si>
  <si>
    <t>Medieval culture publications</t>
  </si>
  <si>
    <t>SISMEL:EDIZIONIDELGALLUZZO</t>
  </si>
  <si>
    <t>MEDIEVALCULTUREPUBLICATIONS</t>
  </si>
  <si>
    <t>978-88-8450</t>
  </si>
  <si>
    <t>http://www.sismel.it/siaboutus.asp</t>
  </si>
  <si>
    <t>Medieval Institute Publications</t>
  </si>
  <si>
    <t>MEDIEVALINSTITUTEPUBLICATIONS</t>
  </si>
  <si>
    <t>978-1-58044</t>
  </si>
  <si>
    <t>https://wmich.edu/medievalpublications</t>
  </si>
  <si>
    <t>Medimond</t>
  </si>
  <si>
    <t>MEDIMOND</t>
  </si>
  <si>
    <t>http://www.medimond.com/proceedings/index.html</t>
  </si>
  <si>
    <t>Medknow Publications</t>
  </si>
  <si>
    <t>MEDKNOWPUBLICATIONS</t>
  </si>
  <si>
    <t>Medpharm GmbH Scientific Publishers</t>
  </si>
  <si>
    <t>MEDPHARMGMBHSCIENTIFICPUBLISHERS</t>
  </si>
  <si>
    <t>978-3-88763</t>
  </si>
  <si>
    <t>MedstrĂ¶ms BokfĂ¶rlag</t>
  </si>
  <si>
    <t>MEDSTRĂ¶MSBOKFĂ¶RLAG</t>
  </si>
  <si>
    <t>978-91-7329</t>
  </si>
  <si>
    <t>http://www.medstromsbokforlag.se</t>
  </si>
  <si>
    <t>Megaloceros forlag</t>
  </si>
  <si>
    <t>MEGALOCEROSFORLAG</t>
  </si>
  <si>
    <t>978-82-91851</t>
  </si>
  <si>
    <t>http://www.uib.no/svt/megaloc.html</t>
  </si>
  <si>
    <t>Mel Bay</t>
  </si>
  <si>
    <t>MELBAY</t>
  </si>
  <si>
    <t>978-07866</t>
  </si>
  <si>
    <t>http://www.melbay.com/</t>
  </si>
  <si>
    <t>Melusina Press</t>
  </si>
  <si>
    <t>MELUSINAPRESS</t>
  </si>
  <si>
    <t>978-2-919</t>
  </si>
  <si>
    <t>Luxembourg</t>
  </si>
  <si>
    <t>https://www.melusinapress.lu/</t>
  </si>
  <si>
    <t>Menasseh ben Israel Instituut</t>
  </si>
  <si>
    <t>Menasseh ben Israel Institute</t>
  </si>
  <si>
    <t>MENASSEHBENISRAELINSTITUUT</t>
  </si>
  <si>
    <t>MENASSEHBENISRAELINSTITUTE</t>
  </si>
  <si>
    <t>978-90-815860</t>
  </si>
  <si>
    <t>https://www.mbii.nl/?id=30</t>
  </si>
  <si>
    <t>Mental Health, Law, and Policy Institute</t>
  </si>
  <si>
    <t>MENTALHEALTH,LAW,ANDPOLICYINSTITUTE</t>
  </si>
  <si>
    <t>Mentis Verlag GmbH</t>
  </si>
  <si>
    <t>MENTISVERLAGGMBH</t>
  </si>
  <si>
    <t>978-3-89785, 978-3-95743</t>
  </si>
  <si>
    <t>http://www.mentis.de/</t>
  </si>
  <si>
    <t>Mentor medier</t>
  </si>
  <si>
    <t>MENTORMEDIER</t>
  </si>
  <si>
    <t>http://www.mentormedier.no/</t>
  </si>
  <si>
    <t>Mercado de Letras</t>
  </si>
  <si>
    <t>MERCADODELETRAS</t>
  </si>
  <si>
    <t>http://www.mercado-de-letras.com.br/</t>
  </si>
  <si>
    <t>Mercer University Press</t>
  </si>
  <si>
    <t>MERCERUNIVERSITYPRESS</t>
  </si>
  <si>
    <t>978-0-88146</t>
  </si>
  <si>
    <t>http://www.mupress.org/</t>
  </si>
  <si>
    <t>Merve Verlag</t>
  </si>
  <si>
    <t>MERVEVERLAG</t>
  </si>
  <si>
    <t>978-3-88396</t>
  </si>
  <si>
    <t>Mesogea</t>
  </si>
  <si>
    <t>MESOGEA</t>
  </si>
  <si>
    <t>978-88-469</t>
  </si>
  <si>
    <t>http://www.mesogea.it</t>
  </si>
  <si>
    <t>Meson Press</t>
  </si>
  <si>
    <t>MESONPRESS</t>
  </si>
  <si>
    <t>978-3-95796</t>
  </si>
  <si>
    <t>http://projects.digital-cultures.net/meson-press/</t>
  </si>
  <si>
    <t>Messel Forlag</t>
  </si>
  <si>
    <t>MESSELFORLAG</t>
  </si>
  <si>
    <t>http://www.messelforlag.no</t>
  </si>
  <si>
    <t>Methuen</t>
  </si>
  <si>
    <t>METHUEN</t>
  </si>
  <si>
    <t>978-0-413, 978-0-416, 978-0-417, 978-0-423, 978-0-456, 978-0-458</t>
  </si>
  <si>
    <t>http://www.methuen.co.uk/index.php</t>
  </si>
  <si>
    <t>Metropol Verlag</t>
  </si>
  <si>
    <t>METROPOLVERLAG</t>
  </si>
  <si>
    <t>978-3-926580</t>
  </si>
  <si>
    <t>http://www.metropol-verlag.de/</t>
  </si>
  <si>
    <t>Metropolis Verlag fĂĽr Ă–konomie, Gesellscahft und Politik GmbH</t>
  </si>
  <si>
    <t>METROPOLISVERLAGFĂĽRĂ–KONOMIE,GESELLSCAHFTUNDPOLITIKGMBH</t>
  </si>
  <si>
    <t>http://www.metropolis-verlag.de</t>
  </si>
  <si>
    <t>Meyer &amp; Meyer Sport</t>
  </si>
  <si>
    <t>MEYER&amp;MEYERSPORT</t>
  </si>
  <si>
    <t>978-1-84126</t>
  </si>
  <si>
    <t>http://www.m-m-sports.com/</t>
  </si>
  <si>
    <t>MF vitenskapelig hĂ¸yskole</t>
  </si>
  <si>
    <t>MF Norwegian School of Theology, Religion and Society</t>
  </si>
  <si>
    <t>MFVITENSKAPELIGHĂ¸YSKOLE</t>
  </si>
  <si>
    <t>MFNORWEGIANSCHOOLOFTHEOLOGY,RELIGIONANDSOCIETY</t>
  </si>
  <si>
    <t>https://www.mf.no/</t>
  </si>
  <si>
    <t>Michael Imhof Verlag</t>
  </si>
  <si>
    <t>MICHAELIMHOFVERLAG</t>
  </si>
  <si>
    <t>http://www.imhof-verlag.de/index.htm</t>
  </si>
  <si>
    <t>Michael Redhill</t>
  </si>
  <si>
    <t>MICHAELREDHILL</t>
  </si>
  <si>
    <t>Michel Houdiard Editeur</t>
  </si>
  <si>
    <t>MICHELHOUDIARDEDITEUR</t>
  </si>
  <si>
    <t>http://rue-des-livres.com/editeurs/379/michel_houdiard.html</t>
  </si>
  <si>
    <t>Michigan State University Press</t>
  </si>
  <si>
    <t>MICHIGANSTATEUNIVERSITYPRESS</t>
  </si>
  <si>
    <t>978-0-87013</t>
  </si>
  <si>
    <t>Micromega</t>
  </si>
  <si>
    <t>MICROMEGA</t>
  </si>
  <si>
    <t>978-88-837</t>
  </si>
  <si>
    <t>http://temi.repubblica.it/micromega-online/</t>
  </si>
  <si>
    <t>Middlesex University Press</t>
  </si>
  <si>
    <t>MIDDLESEXUNIVERSITYPRESS</t>
  </si>
  <si>
    <t>http://mupress.co.uk/</t>
  </si>
  <si>
    <t>MIET publications</t>
  </si>
  <si>
    <t>MIETPUBLICATIONS</t>
  </si>
  <si>
    <t>http://www.miet.gr/web/default_en.asp</t>
  </si>
  <si>
    <t>Siirtolaisuusinstituutti</t>
  </si>
  <si>
    <t>Migration Institute of Finland</t>
  </si>
  <si>
    <t>SIIRTOLAISUUSINSTITUUTTI</t>
  </si>
  <si>
    <t>MIGRATIONINSTITUTEOFFINLAND</t>
  </si>
  <si>
    <t>978-952-58, 978-952-5889</t>
  </si>
  <si>
    <t>http://www.migrationinstitute.fi/en/publications/printed</t>
  </si>
  <si>
    <t>Carola Hartmann Miles Verlag</t>
  </si>
  <si>
    <t>Miles Verlag</t>
  </si>
  <si>
    <t>CAROLAHARTMANNMILESVERLAG</t>
  </si>
  <si>
    <t>MILESVERLAG</t>
  </si>
  <si>
    <t>978-3-396776</t>
  </si>
  <si>
    <t>https://miles-verlag.jimdofree.com/</t>
  </si>
  <si>
    <t>MIMESISEDIZIONI</t>
  </si>
  <si>
    <t>978-88-575</t>
  </si>
  <si>
    <t>http://www.mimesisedizioni.it/</t>
  </si>
  <si>
    <t>Mimesis International</t>
  </si>
  <si>
    <t>Mimesis international</t>
  </si>
  <si>
    <t>MIMESISINTERNATIONAL</t>
  </si>
  <si>
    <t>978-88-6977</t>
  </si>
  <si>
    <t>http://mimesisinternational.com</t>
  </si>
  <si>
    <t>Minard</t>
  </si>
  <si>
    <t>MINARD</t>
  </si>
  <si>
    <t>978-2-85210</t>
  </si>
  <si>
    <t>Mineralogical Society of America</t>
  </si>
  <si>
    <t>MINERALOGICALSOCIETYOFAMERICA</t>
  </si>
  <si>
    <t>978-0-939950</t>
  </si>
  <si>
    <t>Minerals, Metals &amp; Materials Society</t>
  </si>
  <si>
    <t>MINERALS,METALS&amp;MATERIALSSOCIETY</t>
  </si>
  <si>
    <t>978-0-87339</t>
  </si>
  <si>
    <t>Minerva Kustannus</t>
  </si>
  <si>
    <t>MINERVAKUSTANNUS</t>
  </si>
  <si>
    <t>978-952-5591</t>
  </si>
  <si>
    <t>http://www.minervakustannus.fi/fi/cfmldocs/</t>
  </si>
  <si>
    <t>Minerva Shobou</t>
  </si>
  <si>
    <t>MINERVASHOBOU</t>
  </si>
  <si>
    <t>http://www.minervashobo.co.jp</t>
  </si>
  <si>
    <t>Minnesota Historical Society Press</t>
  </si>
  <si>
    <t>MINNESOTAHISTORICALSOCIETYPRESS</t>
  </si>
  <si>
    <t>http://discussions.mnhs.org/10000books/</t>
  </si>
  <si>
    <t>Mino y Davila</t>
  </si>
  <si>
    <t>MINOYDAVILA</t>
  </si>
  <si>
    <t>http://www.minoydavila.com.ar/</t>
  </si>
  <si>
    <t>MisjonshĂ¸gskolens forlag</t>
  </si>
  <si>
    <t>MISJONSHĂ¸GSKOLENSFORLAG</t>
  </si>
  <si>
    <t>978-82-7721</t>
  </si>
  <si>
    <t>http://www.mhs.no/index.shtml</t>
  </si>
  <si>
    <t>Mississippi Philological Association</t>
  </si>
  <si>
    <t>MISSISSIPPIPHILOLOGICALASSOCIATION</t>
  </si>
  <si>
    <t>Mississippi State University</t>
  </si>
  <si>
    <t>MISSISSIPPISTATEUNIVERSITY</t>
  </si>
  <si>
    <t>MITPRESS</t>
  </si>
  <si>
    <t>978-0-262</t>
  </si>
  <si>
    <t>https://mitpress.mit.edu/</t>
  </si>
  <si>
    <t>Mkuki na Nyota Publishers</t>
  </si>
  <si>
    <t>MKUKINANYOTAPUBLISHERS</t>
  </si>
  <si>
    <t>http://www.mkukinanyota.com/</t>
  </si>
  <si>
    <t>Modelling and Simulation Society of Australia and New Zealand Inc. (MSSANZ)</t>
  </si>
  <si>
    <t>MODELLINGANDSIMULATIONSOCIETYOFAUSTRALIAANDNEWZEALANDINC.(MSSANZ)</t>
  </si>
  <si>
    <t>http://www.mssanz.org.au/index.html</t>
  </si>
  <si>
    <t>Modern Humanities Research Association</t>
  </si>
  <si>
    <t>MODERNHUMANITIESRESEARCHASSOCIATION</t>
  </si>
  <si>
    <t>978-0-900547</t>
  </si>
  <si>
    <t>Modern Language Association of America</t>
  </si>
  <si>
    <t>MODERNLANGUAGEASSOCIATIONOFAMERICA</t>
  </si>
  <si>
    <t>978-0-87352</t>
  </si>
  <si>
    <t>MOHRSIEBECK</t>
  </si>
  <si>
    <t>978-3-16</t>
  </si>
  <si>
    <t>http://www.mohr.de/</t>
  </si>
  <si>
    <t>HĂ¸gskolen i Molde - Vitenskapelig hĂ¸gskole i logistikk</t>
  </si>
  <si>
    <t>Molde University College â€“ Specialized University in Logistics</t>
  </si>
  <si>
    <t>HĂ¸GSKOLENIMOLDE-VITENSKAPELIGHĂ¸GSKOLEILOGISTIKK</t>
  </si>
  <si>
    <t>MOLDEUNIVERSITYCOLLEGEÂ€“SPECIALIZEDUNIVERSITYINLOGISTICS</t>
  </si>
  <si>
    <t>https://www.himolde.no/</t>
  </si>
  <si>
    <t>Molin &amp; Sorgenfrei Akademiska</t>
  </si>
  <si>
    <t>MOLIN&amp;SORGENFREIAKADEMISKA</t>
  </si>
  <si>
    <t>978-91-875</t>
  </si>
  <si>
    <t>http://www.molinsorgenfrei.se/</t>
  </si>
  <si>
    <t>MOM Ă‰ditions</t>
  </si>
  <si>
    <t>MOMĂ‰DITIONS</t>
  </si>
  <si>
    <t>978-2-35668</t>
  </si>
  <si>
    <t>https://www.mom.fr/mom-editions/collections/derniers-ouvrages-parus</t>
  </si>
  <si>
    <t>Monash University Publishing</t>
  </si>
  <si>
    <t>MONASHUNIVERSITYPUBLISHING</t>
  </si>
  <si>
    <t>978-1-922235</t>
  </si>
  <si>
    <t>http://www.publishing.monash.edu/index.html</t>
  </si>
  <si>
    <t>Monastero Esarchico di Santa Maria di Grottaferrata</t>
  </si>
  <si>
    <t>MONASTEROESARCHICODISANTAMARIADIGROTTAFERRATA</t>
  </si>
  <si>
    <t>http://www.abbaziagreca.it/en/index.asp</t>
  </si>
  <si>
    <t>CommunitĂˇ di Bose, Magnano: Edizioni Qiqajon</t>
  </si>
  <si>
    <t>Monastery of Bose, Magnano: Edition Qiqajon</t>
  </si>
  <si>
    <t>COMMUNITĂˇDIBOSE,MAGNANO:EDIZIONIQIQAJON</t>
  </si>
  <si>
    <t>MONASTERYOFBOSE,MAGNANO:EDITIONQIQAJON</t>
  </si>
  <si>
    <t>978-88-8227</t>
  </si>
  <si>
    <t>https://www.monasterodibose.it/en/edizioni-qiqajon</t>
  </si>
  <si>
    <t>Mondadori Education</t>
  </si>
  <si>
    <t>MONDADORIEDUCATION</t>
  </si>
  <si>
    <t>978-88-6184</t>
  </si>
  <si>
    <t>https://www.mondadorieducation.it/universita-saggistica/</t>
  </si>
  <si>
    <t>Monumenta Iuris Canonici, series C</t>
  </si>
  <si>
    <t>MONUMENTAIURISCANONICI,SERIESC</t>
  </si>
  <si>
    <t>978-88-210</t>
  </si>
  <si>
    <t>http://www.vaticanlibrary.va</t>
  </si>
  <si>
    <t>Morfem fĂ¶rlag</t>
  </si>
  <si>
    <t>MORFEMFĂ¶RLAG</t>
  </si>
  <si>
    <t>978-91-88419</t>
  </si>
  <si>
    <t>http://morfem.se/index.html</t>
  </si>
  <si>
    <t>Morgan &amp; Claypool Publishers</t>
  </si>
  <si>
    <t>MORGAN&amp;CLAYPOOLPUBLISHERS</t>
  </si>
  <si>
    <t>http://www.morganclaypool.com/</t>
  </si>
  <si>
    <t>Morgan Kaufmann Publishers</t>
  </si>
  <si>
    <t>MORGANKAUFMANNPUBLISHERS</t>
  </si>
  <si>
    <t>https://www.elsevier.com/books-and-journals/morgan-kaufmann</t>
  </si>
  <si>
    <t>Moskovskij pedagogicheskij gosudarstvennyj universitet</t>
  </si>
  <si>
    <t>Moscow State Pedagogical University</t>
  </si>
  <si>
    <t>MOSKOVSKIJPEDAGOGICHESKIJGOSUDARSTVENNYJUNIVERSITET</t>
  </si>
  <si>
    <t>MOSCOWSTATEPEDAGOGICALUNIVERSITY</t>
  </si>
  <si>
    <t>978-5-8288</t>
  </si>
  <si>
    <t>http://en.xn--c1arjr.xn--p1ai/</t>
  </si>
  <si>
    <t>Izdatel'stvo Moskovskogo universiteta</t>
  </si>
  <si>
    <t>Moscow University Publishing House</t>
  </si>
  <si>
    <t>IZDATEL'STVOMOSKOVSKOGOUNIVERSITETA</t>
  </si>
  <si>
    <t>MOSCOWUNIVERSITYPUBLISHINGHOUSE</t>
  </si>
  <si>
    <t>https://www.msu.ru/info/struct/izdatelskiy-dom-tipografiya-mgu.php</t>
  </si>
  <si>
    <t>Motilal Banarsidass</t>
  </si>
  <si>
    <t>MOTILALBANARSIDASS</t>
  </si>
  <si>
    <t>978-81-208</t>
  </si>
  <si>
    <t>https://www.mlbd.com/</t>
  </si>
  <si>
    <t>Mucchi Editore</t>
  </si>
  <si>
    <t>MUCCHIEDITORE</t>
  </si>
  <si>
    <t>978-88-7000</t>
  </si>
  <si>
    <t>http://www.mucchieditore.it/</t>
  </si>
  <si>
    <t>International Conference on Connected Smart Cities</t>
  </si>
  <si>
    <t>Multi Conference on Computer Science and Information Systems</t>
  </si>
  <si>
    <t>INTERNATIONALCONFERENCEONCONNECTEDSMARTCITIES</t>
  </si>
  <si>
    <t>MULTICONFERENCEONCOMPUTERSCIENCEANDINFORMATIONSYSTEMS</t>
  </si>
  <si>
    <t>978-989-8533</t>
  </si>
  <si>
    <t>http://smartcities-conf.org</t>
  </si>
  <si>
    <t>Multifoco</t>
  </si>
  <si>
    <t>MULTIFOCO</t>
  </si>
  <si>
    <t>978-6599, 978-85-6062</t>
  </si>
  <si>
    <t>https://editoramultifoco.com.br/</t>
  </si>
  <si>
    <t>Multilingual Matters</t>
  </si>
  <si>
    <t>MULTILINGUALMATTERS</t>
  </si>
  <si>
    <t>978-0-905028</t>
  </si>
  <si>
    <t>http://www.multilingualmatters.co.uk/</t>
  </si>
  <si>
    <t>Multi-Science Publishing</t>
  </si>
  <si>
    <t>MULTI-SCIENCEPUBLISHING</t>
  </si>
  <si>
    <t>978-0-906522</t>
  </si>
  <si>
    <t>http://www.multi-science.co.uk/index.htm</t>
  </si>
  <si>
    <t>Multivers</t>
  </si>
  <si>
    <t>MULTIVERS</t>
  </si>
  <si>
    <t>978-87-7917</t>
  </si>
  <si>
    <t>http://www.multivers.dk/</t>
  </si>
  <si>
    <t>Munch-museet</t>
  </si>
  <si>
    <t>MUNCH-MUSEET</t>
  </si>
  <si>
    <t>978-82-90128</t>
  </si>
  <si>
    <t>http://www.museumsnett.no/munchmuseet/</t>
  </si>
  <si>
    <t>Munksgaard Forlag</t>
  </si>
  <si>
    <t>MUNKSGAARDFORLAG</t>
  </si>
  <si>
    <t>978-87-628</t>
  </si>
  <si>
    <t>http://www.munksgaarddanmark.dk/</t>
  </si>
  <si>
    <t>Munshiram Manoharlal</t>
  </si>
  <si>
    <t>MUNSHIRAMMANOHARLAL</t>
  </si>
  <si>
    <t>978-81-215</t>
  </si>
  <si>
    <t>http://www.mrmlonline.com/</t>
  </si>
  <si>
    <t>Izdatel`skij dom 'Muravej'</t>
  </si>
  <si>
    <t>Muravei Publishers</t>
  </si>
  <si>
    <t>IZDATEL`SKIJDOM'MURAVEJ'</t>
  </si>
  <si>
    <t>MURAVEIPUBLISHERS</t>
  </si>
  <si>
    <t>978-5-89737</t>
  </si>
  <si>
    <t>http://www.muravei.ru</t>
  </si>
  <si>
    <t>Murdoch University</t>
  </si>
  <si>
    <t>MURDOCHUNIVERSITY</t>
  </si>
  <si>
    <t>http://www.murdoch.edu.au/</t>
  </si>
  <si>
    <t>Murmansk State Humanities University</t>
  </si>
  <si>
    <t>MURMANSKSTATEHUMANITIESUNIVERSITY</t>
  </si>
  <si>
    <t>978-5-88476</t>
  </si>
  <si>
    <t>http://www.arcticcentre.org</t>
  </si>
  <si>
    <t>Murmanskij gosudarstvennyj tekhnitsjeskij universitet</t>
  </si>
  <si>
    <t>Murmansk state technological university</t>
  </si>
  <si>
    <t>MURMANSKIJGOSUDARSTVENNYJTEKHNITSJESKIJUNIVERSITET</t>
  </si>
  <si>
    <t>MURMANSKSTATETECHNOLOGICALUNIVERSITY</t>
  </si>
  <si>
    <t>978-5-86185</t>
  </si>
  <si>
    <t>http://eng.mstu.edu.ru/</t>
  </si>
  <si>
    <t>Museo Nacional Centro de Arte Reina Sofia Publications</t>
  </si>
  <si>
    <t>MUSEONACIONALCENTRODEARTEREINASOFIAPUBLICATIONS</t>
  </si>
  <si>
    <t>http://www.museoreinasofia.es/publicaciones/catalogo.html</t>
  </si>
  <si>
    <t>Museum Education Roundtable</t>
  </si>
  <si>
    <t>MUSEUMEDUCATIONROUNDTABLE</t>
  </si>
  <si>
    <t>http://mer-online.org/index.html</t>
  </si>
  <si>
    <t>Museum Tusculanums Forlag</t>
  </si>
  <si>
    <t>Museum Tusculanums Press</t>
  </si>
  <si>
    <t>MUSEUMTUSCULANUMSFORLAG</t>
  </si>
  <si>
    <t>MUSEUMTUSCULANUMSPRESS</t>
  </si>
  <si>
    <t>978-87-635</t>
  </si>
  <si>
    <t>http://www.mtp.hum.ku.dk/default1.asp</t>
  </si>
  <si>
    <t>Museumsforlaget AS</t>
  </si>
  <si>
    <t>MUSEUMSFORLAGETAS</t>
  </si>
  <si>
    <t>978-82-8305</t>
  </si>
  <si>
    <t>http://www.museumsforlaget.no</t>
  </si>
  <si>
    <t>Music Theory Society of New York State</t>
  </si>
  <si>
    <t>MUSICTHEORYSOCIETYOFNEWYORKSTATE</t>
  </si>
  <si>
    <t>http://www.ithaca.edu/music/mtsnys/</t>
  </si>
  <si>
    <t>Musikantiquariat Dr. Hans Schneider</t>
  </si>
  <si>
    <t>MUSIKANTIQUARIATDR.HANSSCHNEIDER</t>
  </si>
  <si>
    <t>http://www.schneider-musikantiquar.de/</t>
  </si>
  <si>
    <t>Muzej antropologii i etnografii (Kunstkamera) RAN</t>
  </si>
  <si>
    <t>MUZEJANTROPOLOGIIIETNOGRAFII(KUNSTKAMERA)RAN</t>
  </si>
  <si>
    <t>http://www.kunstkamera.ru</t>
  </si>
  <si>
    <t>Myers Education Press (MEP)</t>
  </si>
  <si>
    <t>MYERSEDUCATIONPRESS(MEP)</t>
  </si>
  <si>
    <t>978-1-9755</t>
  </si>
  <si>
    <t>https://myersedpress.presswarehouse.com/</t>
  </si>
  <si>
    <t>Mysore</t>
  </si>
  <si>
    <t>MYSORE</t>
  </si>
  <si>
    <t>MAAT - Association of Ancient Egypt Studies</t>
  </si>
  <si>
    <t>MAAT-ASSOCIATIONOFANCIENTEGYPTSTUDIES</t>
  </si>
  <si>
    <t>http://maat.org.ru/</t>
  </si>
  <si>
    <t>N.W. Damm &amp; SĂ¸nn ASA</t>
  </si>
  <si>
    <t>N.W.DAMM&amp;SĂ¸NNASA</t>
  </si>
  <si>
    <t>978-82-04</t>
  </si>
  <si>
    <t>http://www.damm.no</t>
  </si>
  <si>
    <t>NACE International</t>
  </si>
  <si>
    <t>NACEINTERNATIONAL</t>
  </si>
  <si>
    <t>http://www.nace.org/home.aspx</t>
  </si>
  <si>
    <t>Naeil Yeoneun Yeoksa (History Which Opens Tomorrow)</t>
  </si>
  <si>
    <t>NAEILYEONEUNYEOKSA(HISTORYWHICHOPENSTOMORROW)</t>
  </si>
  <si>
    <t>http://www.openhis.co.kr/bbs/view.php?id=past0&amp;page=1&amp;sn1=&amp;divpage=1&amp;sn=off&amp;ss=on&amp;sc=on&amp;select_arrange=headnum&amp;desc=asc&amp;no=36</t>
  </si>
  <si>
    <t>Najdiplomovky</t>
  </si>
  <si>
    <t>NAJDIPLOMOVKY</t>
  </si>
  <si>
    <t>978-80-970589</t>
  </si>
  <si>
    <t>http://najdiplomovky.meu.zoznam.sk/</t>
  </si>
  <si>
    <t>Naklada Jesenski i Turk</t>
  </si>
  <si>
    <t>NAKLADAJESENSKIITURK</t>
  </si>
  <si>
    <t>http://www.jesenski-turk.hr/</t>
  </si>
  <si>
    <t>Nakladatelstvi Lidove noviny</t>
  </si>
  <si>
    <t>NAKLADATELSTVILIDOVENOVINY</t>
  </si>
  <si>
    <t>978-80-7106</t>
  </si>
  <si>
    <t>https://www.nln.cz/knihy-korpusova/2/</t>
  </si>
  <si>
    <t>Presses universitaires de Nancy</t>
  </si>
  <si>
    <t>Nancy University Press</t>
  </si>
  <si>
    <t>PRESSESUNIVERSITAIRESDENANCY</t>
  </si>
  <si>
    <t>NANCYUNIVERSITYPRESS</t>
  </si>
  <si>
    <t>978-2-8143</t>
  </si>
  <si>
    <t>http://www.univ-lorraine.fr/content/presses-universitaires-de-nancy-editions-universitaires-de-lorraine</t>
  </si>
  <si>
    <t>ĺŤ—äş¬ĺ¤§ĺ­¦ĺ‡şç‰ç¤ľ</t>
  </si>
  <si>
    <t>Nanjing University Press (NJUP)</t>
  </si>
  <si>
    <t>ĹŤ—ÄŞ¬Ĺ¤§Ĺ­¦Ĺ‡ŞÇ‰Ç¤Ľ</t>
  </si>
  <si>
    <t>NANJINGUNIVERSITYPRESS(NJUP)</t>
  </si>
  <si>
    <t>978-7-305</t>
  </si>
  <si>
    <t>http://www.njupco.com/</t>
  </si>
  <si>
    <t>Nansen Senter for MiljĂ¸ og FjernmĂĄling (NERSC)</t>
  </si>
  <si>
    <t>Nansen Environmental and Remote Sensing Center</t>
  </si>
  <si>
    <t>NANSENSENTERFORMILJĂ¸OGFJERNMĂĄLING(NERSC)</t>
  </si>
  <si>
    <t>NANSENENVIRONMENTALANDREMOTESENSINGCENTER</t>
  </si>
  <si>
    <t>https://www.nersc.no/</t>
  </si>
  <si>
    <t>Narendra Publishing House</t>
  </si>
  <si>
    <t>NARENDRAPUBLISHINGHOUSE</t>
  </si>
  <si>
    <t>978-93-804</t>
  </si>
  <si>
    <t>http://www.nphindia.com/</t>
  </si>
  <si>
    <t>Izdatelskij dom SAFU</t>
  </si>
  <si>
    <t>NARFU publishing house</t>
  </si>
  <si>
    <t>IZDATELSKIJDOMSAFU</t>
  </si>
  <si>
    <t>NARFUPUBLISHINGHOUSE</t>
  </si>
  <si>
    <t>978-5-261</t>
  </si>
  <si>
    <t>http://narfu.ru/university/publishing/publishing/</t>
  </si>
  <si>
    <t>NAROSAPUBLISHINGHOUSE</t>
  </si>
  <si>
    <t>http://www.narosa.com/why.htm</t>
  </si>
  <si>
    <t>Narr Francke Attempto Verlag</t>
  </si>
  <si>
    <t>NARRFRANCKEATTEMPTOVERLAG</t>
  </si>
  <si>
    <t>978-3-7720</t>
  </si>
  <si>
    <t>http://narr-starter.de/magento/index.php/</t>
  </si>
  <si>
    <t>Nashboro Press, Ltd.</t>
  </si>
  <si>
    <t>NASHBOROPRESS,LTD.</t>
  </si>
  <si>
    <t>978-0-9728482</t>
  </si>
  <si>
    <t>http://www.nashboro.com/</t>
  </si>
  <si>
    <t>Nasjonalmuseet for kunst, arkitektur og design</t>
  </si>
  <si>
    <t>NASJONALMUSEETFORKUNST,ARKITEKTUROGDESIGN</t>
  </si>
  <si>
    <t>http://www.nasjonalmuseet.no/</t>
  </si>
  <si>
    <t>Nassau Community College</t>
  </si>
  <si>
    <t>NASSAUCOMMUNITYCOLLEGE</t>
  </si>
  <si>
    <t>Natalis</t>
  </si>
  <si>
    <t>NATALIS</t>
  </si>
  <si>
    <t>National Academies Press</t>
  </si>
  <si>
    <t>NATIONALACADEMIESPRESS</t>
  </si>
  <si>
    <t>http://www.nap.edu/</t>
  </si>
  <si>
    <t>National Academy Press</t>
  </si>
  <si>
    <t>NATIONALACADEMYPRESS</t>
  </si>
  <si>
    <t>978-0-309</t>
  </si>
  <si>
    <t>Riksarkivet</t>
  </si>
  <si>
    <t>National Archives of Norway</t>
  </si>
  <si>
    <t>RIKSARKIVET</t>
  </si>
  <si>
    <t>NATIONALARCHIVESOFNORWAY</t>
  </si>
  <si>
    <t>978-82-7061</t>
  </si>
  <si>
    <t>http://www.riksarkivet.no/</t>
  </si>
  <si>
    <t>National Association for Music Education</t>
  </si>
  <si>
    <t>NATIONALASSOCIATIONFORMUSICEDUCATION</t>
  </si>
  <si>
    <t>National Association of School Nurses</t>
  </si>
  <si>
    <t>NATIONALASSOCIATIONOFSCHOOLNURSES</t>
  </si>
  <si>
    <t>National Broadcasting Service</t>
  </si>
  <si>
    <t>NATIONALBROADCASTINGSERVICE</t>
  </si>
  <si>
    <t>National Center for Radio and Television Studies, Communication University of China</t>
  </si>
  <si>
    <t>NATIONALCENTERFORRADIOANDTELEVISIONSTUDIES,COMMUNICATIONUNIVERSITYOFCHINA</t>
  </si>
  <si>
    <t>http://rirt.cuc.edu.cn/index_eg.html</t>
  </si>
  <si>
    <t>National Council of Teachers of Mathematics</t>
  </si>
  <si>
    <t>NATIONALCOUNCILOFTEACHERSOFMATHEMATICS</t>
  </si>
  <si>
    <t>978-0-87353</t>
  </si>
  <si>
    <t>http://www.nctm.org/About/</t>
  </si>
  <si>
    <t>National Defence Industry Press</t>
  </si>
  <si>
    <t>NATIONALDEFENCEINDUSTRYPRESS</t>
  </si>
  <si>
    <t>http://www.ndip.cn/</t>
  </si>
  <si>
    <t>National Defense University Press (NDU Press)</t>
  </si>
  <si>
    <t>NATIONALDEFENSEUNIVERSITYPRESS(NDUPRESS)</t>
  </si>
  <si>
    <t>http://www.ndu.edu/press/</t>
  </si>
  <si>
    <t>National Institute of Sciences of India</t>
  </si>
  <si>
    <t>NATIONALINSTITUTEOFSCIENCESOFINDIA</t>
  </si>
  <si>
    <t>Rikstrygdeverket</t>
  </si>
  <si>
    <t>National Insurance Administration</t>
  </si>
  <si>
    <t>RIKSTRYGDEVERKET</t>
  </si>
  <si>
    <t>NATIONALINSURANCEADMINISTRATION</t>
  </si>
  <si>
    <t>978-82-551</t>
  </si>
  <si>
    <t>http://www.trygdeetaten.no</t>
  </si>
  <si>
    <t>National Library of Australia</t>
  </si>
  <si>
    <t>NATIONALLIBRARYOFAUSTRALIA</t>
  </si>
  <si>
    <t>Biblioteca Nacional de Portugal</t>
  </si>
  <si>
    <t>National Library of Portugal</t>
  </si>
  <si>
    <t>BIBLIOTECANACIONALDEPORTUGAL</t>
  </si>
  <si>
    <t>NATIONALLIBRARYOFPORTUGAL</t>
  </si>
  <si>
    <t>978-972-565</t>
  </si>
  <si>
    <t>http://www.bnportugal.gov.pt/</t>
  </si>
  <si>
    <t>National Rural Health Association</t>
  </si>
  <si>
    <t>NATIONALRURALHEALTHASSOCIATION</t>
  </si>
  <si>
    <t>National Society for Histotechnology</t>
  </si>
  <si>
    <t>NATIONALSOCIETYFORHISTOTECHNOLOGY</t>
  </si>
  <si>
    <t>National Strength and Conditioning Association</t>
  </si>
  <si>
    <t>NATIONALSTRENGTHANDCONDITIONINGASSOCIATION</t>
  </si>
  <si>
    <t>http://www.nsca-lift.org/</t>
  </si>
  <si>
    <t>National Taiwan University Press</t>
  </si>
  <si>
    <t>NATIONALTAIWANUNIVERSITYPRESS</t>
  </si>
  <si>
    <t>http://www.press.ntu.edu.tw/ntu_nube/english/</t>
  </si>
  <si>
    <t>National Trust</t>
  </si>
  <si>
    <t>NATIONALTRUST</t>
  </si>
  <si>
    <t>978-0-7078, 978-1-84359</t>
  </si>
  <si>
    <t>Nationalencyklopedin</t>
  </si>
  <si>
    <t>NATIONALENCYKLOPEDIN</t>
  </si>
  <si>
    <t>http://www.ne.se/</t>
  </si>
  <si>
    <t>Nationellt centrum fĂ¶r matematikutbildning (NCM)</t>
  </si>
  <si>
    <t>NATIONELLTCENTRUMFĂ¶RMATEMATIKUTBILDNING(NCM)</t>
  </si>
  <si>
    <t>http://ncm.gu.se/</t>
  </si>
  <si>
    <t>Nationaal Herbarium Nederland</t>
  </si>
  <si>
    <t>NATIONAALHERBARIUMNEDERLAND</t>
  </si>
  <si>
    <t>NATO Defence College</t>
  </si>
  <si>
    <t>NATODEFENCECOLLEGE</t>
  </si>
  <si>
    <t>http://www.ndc.nato.int/research/publications.php?icode=6</t>
  </si>
  <si>
    <t>NATO Science and Technology Organization</t>
  </si>
  <si>
    <t>NATOSCIENCEANDTECHNOLOGYORGANIZATION</t>
  </si>
  <si>
    <t>978-92-837</t>
  </si>
  <si>
    <t>http://www.sto.nato.int/</t>
  </si>
  <si>
    <t>Natur och kultur</t>
  </si>
  <si>
    <t>NATUROCHKULTUR</t>
  </si>
  <si>
    <t>978-91-27</t>
  </si>
  <si>
    <t>http://www.nok.se/</t>
  </si>
  <si>
    <t>Natural heritage books</t>
  </si>
  <si>
    <t>NATURALHERITAGEBOOKS</t>
  </si>
  <si>
    <t>http://www.naturalheritagebooks.com/</t>
  </si>
  <si>
    <t>Nature Portfolio</t>
  </si>
  <si>
    <t>NATUREPORTFOLIO</t>
  </si>
  <si>
    <t>978-0-333</t>
  </si>
  <si>
    <t>https://www.nature.com/nature-portfolio</t>
  </si>
  <si>
    <t>Nauchno-innovatsionnyj tsentr Krasnojarsk</t>
  </si>
  <si>
    <t>NAUCHNO-INNOVATSIONNYJTSENTRKRASNOJARSK</t>
  </si>
  <si>
    <t>978-5-906314</t>
  </si>
  <si>
    <t>http://www.nkras.ru/</t>
  </si>
  <si>
    <t>Nauka Publishers</t>
  </si>
  <si>
    <t>NAUKA</t>
  </si>
  <si>
    <t>NAUKAPUBLISHERS</t>
  </si>
  <si>
    <t>978-5-0203</t>
  </si>
  <si>
    <t>https://www.naukapublishers.ru</t>
  </si>
  <si>
    <t>Naval Institute Press</t>
  </si>
  <si>
    <t>NAVALINSTITUTEPRESS</t>
  </si>
  <si>
    <t>http://www.usni.org/navalinstitutepress</t>
  </si>
  <si>
    <t>Wydawnictwa UMK</t>
  </si>
  <si>
    <t>NCU Press</t>
  </si>
  <si>
    <t>WYDAWNICTWAUMK</t>
  </si>
  <si>
    <t>NCUPRESS</t>
  </si>
  <si>
    <t>978-83-23</t>
  </si>
  <si>
    <t>https://wydawnictwo.umk.pl/en</t>
  </si>
  <si>
    <t>Necronomicon Press</t>
  </si>
  <si>
    <t>NECRONOMICONPRESS</t>
  </si>
  <si>
    <t>Neofelis Verlag</t>
  </si>
  <si>
    <t>NEOFELISVERLAG</t>
  </si>
  <si>
    <t>978-3-95808</t>
  </si>
  <si>
    <t>https://neofelis-verlag.de/</t>
  </si>
  <si>
    <t>Nestor-History Publishing House</t>
  </si>
  <si>
    <t>NESTOR-HISTORYPUBLISHINGHOUSE</t>
  </si>
  <si>
    <t>http://nestor-historia.ru/</t>
  </si>
  <si>
    <t>Network for comfort and energy use in buildings</t>
  </si>
  <si>
    <t>NETWORKFORCOMFORTANDENERGYUSEINBUILDINGS</t>
  </si>
  <si>
    <t>978-0-9928</t>
  </si>
  <si>
    <t>http://nceub.org.uk</t>
  </si>
  <si>
    <t>Neukirchener Verlag</t>
  </si>
  <si>
    <t>NEUKIRCHENERVERLAG</t>
  </si>
  <si>
    <t>http://www.nvg-medien.de/index.php?action=wissenschaft</t>
  </si>
  <si>
    <t>Neukirchener Verlagsgesellschaft</t>
  </si>
  <si>
    <t>NEUKIRCHENERVERLAGSGESELLSCHAFT</t>
  </si>
  <si>
    <t>http://www.nvg-medien.de/</t>
  </si>
  <si>
    <t>Neural Information Processing Systems</t>
  </si>
  <si>
    <t>NEURALINFORMATIONPROCESSINGSYSTEMS</t>
  </si>
  <si>
    <t>http://nips.cc/</t>
  </si>
  <si>
    <t>New Academia Publishing (NAP)</t>
  </si>
  <si>
    <t>NEWACADEMIAPUBLISHING(NAP)</t>
  </si>
  <si>
    <t>978-0-97449</t>
  </si>
  <si>
    <t>http://www.newacademia.com/</t>
  </si>
  <si>
    <t>New Academic Press</t>
  </si>
  <si>
    <t>NEWACADEMICPRESS</t>
  </si>
  <si>
    <t>978-3-7003</t>
  </si>
  <si>
    <t>http://www.newacademicpress.at/</t>
  </si>
  <si>
    <t>New Beacon Books</t>
  </si>
  <si>
    <t>NEWBEACONBOOKS</t>
  </si>
  <si>
    <t>http://www.georgepadmoreinstitute.org/newbeacon.asp</t>
  </si>
  <si>
    <t>New Directions Publishing Corporation</t>
  </si>
  <si>
    <t>NEWDIRECTIONSPUBLISHINGCORPORATION</t>
  </si>
  <si>
    <t>978-0-8112</t>
  </si>
  <si>
    <t>http://www.ndpublishing.com/home.html</t>
  </si>
  <si>
    <t>New Historical Perspectives</t>
  </si>
  <si>
    <t>NEWHISTORICALPERSPECTIVES</t>
  </si>
  <si>
    <t>978-0-86193</t>
  </si>
  <si>
    <t>http://royalhistsoc.org/publications/new-historical-perspectives/</t>
  </si>
  <si>
    <t>Novoe Literaturnoe Obozrenie</t>
  </si>
  <si>
    <t>New Literary Observer</t>
  </si>
  <si>
    <t>NOVOELITERATURNOEOBOZRENIE</t>
  </si>
  <si>
    <t>NEWLITERARYOBSERVER</t>
  </si>
  <si>
    <t>978-5-4448</t>
  </si>
  <si>
    <t>http://eng.nlobooks.ru/books</t>
  </si>
  <si>
    <t>New University of Ulster</t>
  </si>
  <si>
    <t>NEWUNIVERSITYOFULSTER</t>
  </si>
  <si>
    <t>New Welsh Review</t>
  </si>
  <si>
    <t>NEWWELSHREVIEW</t>
  </si>
  <si>
    <t>New York Academy of Sciences</t>
  </si>
  <si>
    <t>NEWYORKACADEMYOFSCIENCES</t>
  </si>
  <si>
    <t>978-0-89072</t>
  </si>
  <si>
    <t>New York literary forum</t>
  </si>
  <si>
    <t>NEWYORKLITERARYFORUM</t>
  </si>
  <si>
    <t>New York University Press</t>
  </si>
  <si>
    <t>NEWYORKUNIVERSITYPRESS</t>
  </si>
  <si>
    <t>978-0-8147</t>
  </si>
  <si>
    <t>http://www.nyupress.org/</t>
  </si>
  <si>
    <t>Newberry College</t>
  </si>
  <si>
    <t>NEWBERRYCOLLEGE</t>
  </si>
  <si>
    <t>http://www.newberry.edu/</t>
  </si>
  <si>
    <t>Newfoundland Studies</t>
  </si>
  <si>
    <t>NEWFOUNDLANDSTUDIES</t>
  </si>
  <si>
    <t>NIACE - National Institute of Adult Continuing Education</t>
  </si>
  <si>
    <t>NIACE-NATIONALINSTITUTEOFADULTCONTINUINGEDUCATION</t>
  </si>
  <si>
    <t>http://www.niace.org.uk/</t>
  </si>
  <si>
    <t>NIAS Press</t>
  </si>
  <si>
    <t>NIASPRESS</t>
  </si>
  <si>
    <t>978-87-91114</t>
  </si>
  <si>
    <t>http://www.niaspress.dk/</t>
  </si>
  <si>
    <t>NIBIO</t>
  </si>
  <si>
    <t>https://nibio.no/</t>
  </si>
  <si>
    <t>Nicolaus Copernicus University Press</t>
  </si>
  <si>
    <t>NICOLAUSCOPERNICUSUNIVERSITYPRESS</t>
  </si>
  <si>
    <t>978-83-231</t>
  </si>
  <si>
    <t>http://www.wydawnictwoumk.pl/index.php?lang=en</t>
  </si>
  <si>
    <t>Nidaros Domkirkes Restaureringsarbeiders Forlag</t>
  </si>
  <si>
    <t>NIDAROSDOMKIRKESRESTAURERINGSARBEIDERSFORLAG</t>
  </si>
  <si>
    <t>http://www.nidarosdomen.no</t>
  </si>
  <si>
    <t>NILU - Norsk institutt for luftforskning</t>
  </si>
  <si>
    <t>NILU â€“ Norwegian Institute for Air Research</t>
  </si>
  <si>
    <t>NILU-NORSKINSTITUTTFORLUFTFORSKNING</t>
  </si>
  <si>
    <t>NILUÂ€“NORWEGIANINSTITUTEFORAIRRESEARCH</t>
  </si>
  <si>
    <t>https://www.nilu.no/</t>
  </si>
  <si>
    <t>NISC - National Inquiry Services Centre</t>
  </si>
  <si>
    <t>NISC-NATIONALINQUIRYSERVICESCENTRE</t>
  </si>
  <si>
    <t>http://www.nisc.co.za/</t>
  </si>
  <si>
    <t>NISPAcee Press</t>
  </si>
  <si>
    <t>NISPACEEPRESS</t>
  </si>
  <si>
    <t>978-80-89013</t>
  </si>
  <si>
    <t>http://www.nispa.org/press.php</t>
  </si>
  <si>
    <t>NMBU</t>
  </si>
  <si>
    <t>https://www.nmbu.no/</t>
  </si>
  <si>
    <t>Nodus Publikationen</t>
  </si>
  <si>
    <t>NODUSPUBLIKATIONEN</t>
  </si>
  <si>
    <t>978-3-89323</t>
  </si>
  <si>
    <t>http://www.go.to/nodus#</t>
  </si>
  <si>
    <t>Nofima</t>
  </si>
  <si>
    <t>NOFIMA</t>
  </si>
  <si>
    <t>https://nofima.no/</t>
  </si>
  <si>
    <t>Nomos</t>
  </si>
  <si>
    <t>NOMOS</t>
  </si>
  <si>
    <t>978-3-8329, 978-3-8487</t>
  </si>
  <si>
    <t>http://www.nomos.de</t>
  </si>
  <si>
    <t>NORCE Norwegian Research Centre</t>
  </si>
  <si>
    <t>NORCENORWEGIANRESEARCHCENTRE</t>
  </si>
  <si>
    <t>https://www.norceresearch.no/</t>
  </si>
  <si>
    <t>Nord universitet</t>
  </si>
  <si>
    <t>Nord University</t>
  </si>
  <si>
    <t>NORDUNIVERSITET</t>
  </si>
  <si>
    <t>NORDUNIVERSITY</t>
  </si>
  <si>
    <t>https://www.nord.no/</t>
  </si>
  <si>
    <t>Nordic Academic Press</t>
  </si>
  <si>
    <t>NORDICACADEMICPRESS</t>
  </si>
  <si>
    <t>978-91-89116</t>
  </si>
  <si>
    <t>http://www.nordicacademicpress.com/</t>
  </si>
  <si>
    <t>Nordic Association of Agricultural Scientists</t>
  </si>
  <si>
    <t>NORDICASSOCIATIONOFAGRICULTURALSCIENTISTS</t>
  </si>
  <si>
    <t>978-9934-14</t>
  </si>
  <si>
    <t>http://njf.nu/</t>
  </si>
  <si>
    <t>Nordic Atlas of Language Structures Online (NALS Online)</t>
  </si>
  <si>
    <t>NORDICATLASOFLANGUAGESTRUCTURESONLINE(NALSONLINE)</t>
  </si>
  <si>
    <t>978-82-90954</t>
  </si>
  <si>
    <t>http://tekstlab.uio.no/nals</t>
  </si>
  <si>
    <t>Nordic Centre for Welfare and Social Issues (NVC)</t>
  </si>
  <si>
    <t>NORDICCENTREFORWELFAREANDSOCIALISSUES(NVC)</t>
  </si>
  <si>
    <t>http://www.nordicwelfare.org</t>
  </si>
  <si>
    <t>Nordes</t>
  </si>
  <si>
    <t>Nordic Design Research</t>
  </si>
  <si>
    <t>NORDES</t>
  </si>
  <si>
    <t>NORDICDESIGNRESEARCH</t>
  </si>
  <si>
    <t>978-87-7830</t>
  </si>
  <si>
    <t>http://nordes.org/</t>
  </si>
  <si>
    <t>Nordisk Institut for Asienstudier (NIAS)</t>
  </si>
  <si>
    <t>Nordic Institute of Asian Studies</t>
  </si>
  <si>
    <t>NORDISKINSTITUTFORASIENSTUDIER(NIAS)</t>
  </si>
  <si>
    <t>NORDICINSTITUTEOFASIANSTUDIES</t>
  </si>
  <si>
    <t>http://www.nias.ku.dk/</t>
  </si>
  <si>
    <t>Nordic Logistics Research Network</t>
  </si>
  <si>
    <t>NORDICLOGISTICSRESEARCHNETWORK</t>
  </si>
  <si>
    <t>http://www.nofoma.net/</t>
  </si>
  <si>
    <t>Nordic Network on Fine-scale Atmospheric Modelling (NetFAM)</t>
  </si>
  <si>
    <t>NORDICNETWORKONFINE-SCALEATMOSPHERICMODELLING(NETFAM)</t>
  </si>
  <si>
    <t>http://netfam.fmi.fi/</t>
  </si>
  <si>
    <t>Nordic nuclear safety research (NKS)</t>
  </si>
  <si>
    <t>NORDICNUCLEARSAFETYRESEARCH(NKS)</t>
  </si>
  <si>
    <t>http://www.nks.org/</t>
  </si>
  <si>
    <t>Nordicom</t>
  </si>
  <si>
    <t>NORDICOM</t>
  </si>
  <si>
    <t>978-91-88855</t>
  </si>
  <si>
    <t>http://www.nordicom.gu.se/</t>
  </si>
  <si>
    <t>Nordisk ministerrĂĄd</t>
  </si>
  <si>
    <t>NORDISKMINISTERRĂĄD</t>
  </si>
  <si>
    <t>978-92-893</t>
  </si>
  <si>
    <t>http://www.norden.org/</t>
  </si>
  <si>
    <t>Nordisk netvĂ¦rk for retorikkens historie</t>
  </si>
  <si>
    <t>NORDISKNETVĂ¦RKFORRETORIKKENSHISTORIE</t>
  </si>
  <si>
    <t>http://www.nnrh.dk/NNRH/bookinfo.html</t>
  </si>
  <si>
    <t>Nordisk selskap for strĂĄlevern (NSFS)</t>
  </si>
  <si>
    <t>NORDISKSELSKAPFORSTRĂĄLEVERN(NSFS)</t>
  </si>
  <si>
    <t>http://www.nsfs.org/</t>
  </si>
  <si>
    <t>Nordiska Afrikainstitutet</t>
  </si>
  <si>
    <t>NORDISKAAFRIKAINSTITUTET</t>
  </si>
  <si>
    <t>978-91-7106</t>
  </si>
  <si>
    <t>http://www.nai.uu.se/</t>
  </si>
  <si>
    <t>Nordiska museets fĂ¶rlag</t>
  </si>
  <si>
    <t>NORDISKAMUSEETSFĂ¶RLAG</t>
  </si>
  <si>
    <t>http://www.nordiskamuseet.se/category.asp?intLevel=1&amp;Cat=158&amp;CatName=forlaget&amp;tmpID=757&amp;topmenu=143</t>
  </si>
  <si>
    <t>Norfolk &amp; Norwich Archaeological Society</t>
  </si>
  <si>
    <t>NORFOLK&amp;NORWICHARCHAEOLOGICALSOCIETY</t>
  </si>
  <si>
    <t>Norges Bank</t>
  </si>
  <si>
    <t>NORGESBANK</t>
  </si>
  <si>
    <t>https://www.norges-bank.no/</t>
  </si>
  <si>
    <t>Norsk arkitekturforlag</t>
  </si>
  <si>
    <t>NORSKARKITEKTURFORLAG</t>
  </si>
  <si>
    <t>978-82-7532</t>
  </si>
  <si>
    <t>Norsk Geologisk Forening</t>
  </si>
  <si>
    <t>NORSKGEOLOGISKFORENING</t>
  </si>
  <si>
    <t>Norsk Maritimt Museum</t>
  </si>
  <si>
    <t>NORSKMARITIMTMUSEUM</t>
  </si>
  <si>
    <t>http://www.norsk-sjofartsmuseum.no/</t>
  </si>
  <si>
    <t>Norsk Musikforlag A/S</t>
  </si>
  <si>
    <t>NORSKMUSIKFORLAGA/S</t>
  </si>
  <si>
    <t>978-82-7093</t>
  </si>
  <si>
    <t>https://musikkforlagene.no/</t>
  </si>
  <si>
    <t>Norsk Pressehistorisk Forening</t>
  </si>
  <si>
    <t>NORSKPRESSEHISTORISKFORENING</t>
  </si>
  <si>
    <t>http://www.pressehistorisk.no/</t>
  </si>
  <si>
    <t>Norsk redaktĂ¸rforening</t>
  </si>
  <si>
    <t>NORSKREDAKTĂ¸RFORENING</t>
  </si>
  <si>
    <t>http://www.nored.no/</t>
  </si>
  <si>
    <t>Norsk senter for barneforskning (Noseb)</t>
  </si>
  <si>
    <t>NORSKSENTERFORBARNEFORSKNING(NOSEB)</t>
  </si>
  <si>
    <t>978-82-7816</t>
  </si>
  <si>
    <t>http://www.allforsk.ntnu.no/</t>
  </si>
  <si>
    <t>Norstedts FĂ¶rlag</t>
  </si>
  <si>
    <t>NORSTEDTSFĂ¶RLAG</t>
  </si>
  <si>
    <t>http://www.norstedts.se/tiden/index.htm</t>
  </si>
  <si>
    <t>Norstedts Juridik AB</t>
  </si>
  <si>
    <t>NORSTEDTSJURIDIKAB</t>
  </si>
  <si>
    <t>http://www.nj.se/</t>
  </si>
  <si>
    <t>North American and Arctic Defence and Security Network</t>
  </si>
  <si>
    <t>NORTHAMERICANANDARCTICDEFENCEANDSECURITYNETWORK</t>
  </si>
  <si>
    <t>978-1-989811</t>
  </si>
  <si>
    <t>https://www.naadsn.ca/</t>
  </si>
  <si>
    <t>North Eastern Linguistic Society</t>
  </si>
  <si>
    <t>NORTHEASTERNLINGUISTICSOCIETY</t>
  </si>
  <si>
    <t>Northern Arctic Federal University</t>
  </si>
  <si>
    <t>NORTHERNARCTICFEDERALUNIVERSITY</t>
  </si>
  <si>
    <t>http://www.pomorsu.ru/?page&amp;id=psu_today_eng</t>
  </si>
  <si>
    <t>Northern Contemporary</t>
  </si>
  <si>
    <t>NORTHERNCONTEMPORARY</t>
  </si>
  <si>
    <t>978-82-997528</t>
  </si>
  <si>
    <t>Northern Illinois University Press (NIU Press)</t>
  </si>
  <si>
    <t>NORTHERNILLINOISUNIVERSITYPRESS(NIUPRESS)</t>
  </si>
  <si>
    <t>978-08758</t>
  </si>
  <si>
    <t>https://www.cornellpress.cornell.edu/imprints/northern-illinois-university-press/</t>
  </si>
  <si>
    <t>Northern Kentucky University</t>
  </si>
  <si>
    <t>NORTHERNKENTUCKYUNIVERSITY</t>
  </si>
  <si>
    <t>Northwestern University Press</t>
  </si>
  <si>
    <t>NORTHWESTERNUNIVERSITYPRESS</t>
  </si>
  <si>
    <t>978-0-8101, 978-0-8110, 978-7-5612</t>
  </si>
  <si>
    <t>http://www.nupress.northwestern.edu/</t>
  </si>
  <si>
    <t>Norvik Press</t>
  </si>
  <si>
    <t>NORVIKPRESS</t>
  </si>
  <si>
    <t>978-1-870041</t>
  </si>
  <si>
    <t>http://www.llt.uea.ac.uk/norvik_press/</t>
  </si>
  <si>
    <t>Norges musikkhĂ¸gskole</t>
  </si>
  <si>
    <t>Norwegian Academy of Music</t>
  </si>
  <si>
    <t>NORGESMUSIKKHĂ¸GSKOLE</t>
  </si>
  <si>
    <t>NORWEGIANACADEMYOFMUSIC</t>
  </si>
  <si>
    <t>https://nmh.no/</t>
  </si>
  <si>
    <t>Direktoratet for utviklingshjelp - NORAD</t>
  </si>
  <si>
    <t>Norwegian Agency for Development Cooperation</t>
  </si>
  <si>
    <t>DIREKTORATETFORUTVIKLINGSHJELP-NORAD</t>
  </si>
  <si>
    <t>NORWEGIANAGENCYFORDEVELOPMENTCOOPERATION</t>
  </si>
  <si>
    <t>http://www.norad.no/</t>
  </si>
  <si>
    <t>Norsk senter for Ă¸kologisk landbruk</t>
  </si>
  <si>
    <t>Norwegian Centre for Organic Agriculture</t>
  </si>
  <si>
    <t>NORSKSENTERFORĂ¸KOLOGISKLANDBRUK</t>
  </si>
  <si>
    <t>NORWEGIANCENTREFORORGANICAGRICULTURE</t>
  </si>
  <si>
    <t>978-82-999998</t>
  </si>
  <si>
    <t>https://www.norsok.no/</t>
  </si>
  <si>
    <t xml:space="preserve">Forsvarets forskningsinstitutt </t>
  </si>
  <si>
    <t xml:space="preserve">Norwegian Defence Research Establishment </t>
  </si>
  <si>
    <t>FORSVARETSFORSKNINGSINSTITUTT</t>
  </si>
  <si>
    <t>NORWEGIANDEFENCERESEARCHESTABLISHMENT</t>
  </si>
  <si>
    <t>https://www.ffi.no/</t>
  </si>
  <si>
    <t>Norges Geotekniske Institutt</t>
  </si>
  <si>
    <t>Norwegian Geotechnical Institute</t>
  </si>
  <si>
    <t>NORGESGEOTEKNISKEINSTITUTT</t>
  </si>
  <si>
    <t>NORWEGIANGEOTECHNICALINSTITUTE</t>
  </si>
  <si>
    <t>https://www.ngi.no/</t>
  </si>
  <si>
    <t>Norsk institutt for naturforskning (NINA)</t>
  </si>
  <si>
    <t>Norwegian Institute for Nature Research (NINA)</t>
  </si>
  <si>
    <t>NORSKINSTITUTTFORNATURFORSKNING(NINA)</t>
  </si>
  <si>
    <t>NORWEGIANINSTITUTEFORNATURERESEARCH(NINA)</t>
  </si>
  <si>
    <t>https://www.nina.no/</t>
  </si>
  <si>
    <t>Folkehelseinstituttet</t>
  </si>
  <si>
    <t>Norwegian Institute of Public Health</t>
  </si>
  <si>
    <t>FOLKEHELSEINSTITUTTET</t>
  </si>
  <si>
    <t>NORWEGIANINSTITUTEOFPUBLICHEALTH</t>
  </si>
  <si>
    <t>https://www.fhi.no/</t>
  </si>
  <si>
    <t>Norsk Treteknisk Institutt</t>
  </si>
  <si>
    <t>Norwegian Institute of Wood Technology</t>
  </si>
  <si>
    <t>NORSKTRETEKNISKINSTITUTT</t>
  </si>
  <si>
    <t>NORWEGIANINSTITUTEOFWOODTECHNOLOGY</t>
  </si>
  <si>
    <t>https://www.treteknisk.no/</t>
  </si>
  <si>
    <t>Norsk Polarinstitutt</t>
  </si>
  <si>
    <t>Norwegian Polar Institute</t>
  </si>
  <si>
    <t>NORSKPOLARINSTITUTT</t>
  </si>
  <si>
    <t>NORWEGIANPOLARINSTITUTE</t>
  </si>
  <si>
    <t>https://www.npolar.no/</t>
  </si>
  <si>
    <t>Statens vegvesen</t>
  </si>
  <si>
    <t>Norwegian Public Roads Administration</t>
  </si>
  <si>
    <t>STATENSVEGVESEN</t>
  </si>
  <si>
    <t>NORWEGIANPUBLICROADSADMINISTRATION</t>
  </si>
  <si>
    <t>https://www.vegvesen.no/</t>
  </si>
  <si>
    <t>Norges idrettshĂ¸gskole</t>
  </si>
  <si>
    <t>Norwegian School of Sport Sciences</t>
  </si>
  <si>
    <t>NORGESIDRETTSHĂ¸GSKOLE</t>
  </si>
  <si>
    <t>NORWEGIANSCHOOLOFSPORTSCIENCES</t>
  </si>
  <si>
    <t>Norwegian Society of Ergonomics and Human Factors - NEHF</t>
  </si>
  <si>
    <t>NORWEGIANSOCIETYOFERGONOMICSANDHUMANFACTORS-NEHF</t>
  </si>
  <si>
    <t>http://www.ergonom.no</t>
  </si>
  <si>
    <t>Norges teknisk-naturvitenskapelige universitet</t>
  </si>
  <si>
    <t>Norwegian University of Science and Technology</t>
  </si>
  <si>
    <t>NORGESTEKNISK-NATURVITENSKAPELIGEUNIVERSITET</t>
  </si>
  <si>
    <t>NORWEGIANUNIVERSITYOFSCIENCEANDTECHNOLOGY</t>
  </si>
  <si>
    <t>https://www.ntnu.no/</t>
  </si>
  <si>
    <t>VeterinĂ¦rinstituttet</t>
  </si>
  <si>
    <t>Norwegian Veterinary Institute</t>
  </si>
  <si>
    <t>VETERINĂ¦RINSTITUTTET</t>
  </si>
  <si>
    <t>NORWEGIANVETERINARYINSTITUTE</t>
  </si>
  <si>
    <t>https://www.vetinst.no/</t>
  </si>
  <si>
    <t>Norges vassdrags- og energidirektorat</t>
  </si>
  <si>
    <t>Norwegian Water Resources and Energy Directorate</t>
  </si>
  <si>
    <t>NORGESVASSDRAGS-OGENERGIDIREKTORAT</t>
  </si>
  <si>
    <t>NORWEGIANWATERRESOURCESANDENERGYDIRECTORATE</t>
  </si>
  <si>
    <t>https://nve.no/</t>
  </si>
  <si>
    <t>Norwegian-American Historical Association</t>
  </si>
  <si>
    <t>NORWEGIAN-AMERICANHISTORICALASSOCIATION</t>
  </si>
  <si>
    <t>978-0-87732</t>
  </si>
  <si>
    <t>http://www.naha.stolaf.edu/</t>
  </si>
  <si>
    <t>Uten Tittel</t>
  </si>
  <si>
    <t>Not Yet Titled Press</t>
  </si>
  <si>
    <t>UTENTITTEL</t>
  </si>
  <si>
    <t>NOTYETTITLEDPRESS</t>
  </si>
  <si>
    <t>978-82-93502</t>
  </si>
  <si>
    <t>http://www.utentittel.no</t>
  </si>
  <si>
    <t>Nottingham Trent University</t>
  </si>
  <si>
    <t>NOTTINGHAMTRENTUNIVERSITY</t>
  </si>
  <si>
    <t>Nottingham University Press</t>
  </si>
  <si>
    <t>NOTTINGHAMUNIVERSITYPRESS</t>
  </si>
  <si>
    <t>978-1-904761, 978-1-907284</t>
  </si>
  <si>
    <t>http://www.nup.com</t>
  </si>
  <si>
    <t>Nova Science Publishers</t>
  </si>
  <si>
    <t>NOVASCIENCEPUBLISHERS</t>
  </si>
  <si>
    <t>978-1-53618, 978-1-59033, 978-1-68507</t>
  </si>
  <si>
    <t>https://www.novapublishers.com</t>
  </si>
  <si>
    <t>Novus Forlag</t>
  </si>
  <si>
    <t>NOVUSFORLAG</t>
  </si>
  <si>
    <t>978-82-7099</t>
  </si>
  <si>
    <t>http://www.novus.no/</t>
  </si>
  <si>
    <t>Now Publishers Inc.</t>
  </si>
  <si>
    <t>NOWPUBLISHERSINC.</t>
  </si>
  <si>
    <t>http://www.nowpublishers.com/</t>
  </si>
  <si>
    <t>Nowe Horizonty</t>
  </si>
  <si>
    <t>NOWEHORIZONTY</t>
  </si>
  <si>
    <t>http://www.nowehoryzonty.pl/index.do?lang=en</t>
  </si>
  <si>
    <t>NRC Research Press</t>
  </si>
  <si>
    <t>NRCRESEARCHPRESS</t>
  </si>
  <si>
    <t>978-0-660</t>
  </si>
  <si>
    <t>NSU Press</t>
  </si>
  <si>
    <t>NSUPRESS</t>
  </si>
  <si>
    <t>http://nordic.university/publications/</t>
  </si>
  <si>
    <t>Nueva Sociedad</t>
  </si>
  <si>
    <t>NUEVASOCIEDAD</t>
  </si>
  <si>
    <t>978-980-317</t>
  </si>
  <si>
    <t>http://www.nuso.org/</t>
  </si>
  <si>
    <t>NVC Nordens VĂ¤lfĂ¤rdcenter / Nordic Centre for Welfare and Social Issues</t>
  </si>
  <si>
    <t>NVCNORDENSVĂ¤LFĂ¤RDCENTER/NORDICCENTREFORWELFAREANDSOCIALISSUES</t>
  </si>
  <si>
    <t>978-87-7919</t>
  </si>
  <si>
    <t>http://www.nordicwelfare.org/</t>
  </si>
  <si>
    <t>Nyt Juridisk Forlag</t>
  </si>
  <si>
    <t>NYTJURIDISKFORLAG</t>
  </si>
  <si>
    <t>http://www.djoef-forlag.dk/servlet/oase.article.showArticle?wfw=1161848418300&amp;ident=OmForlagene</t>
  </si>
  <si>
    <t>Nyt Nordisk Forlag Arnold Busck</t>
  </si>
  <si>
    <t>NYTNORDISKFORLAGARNOLDBUSCK</t>
  </si>
  <si>
    <t>978-87-17</t>
  </si>
  <si>
    <t>Ă“budai Egyetem</t>
  </si>
  <si>
    <t>Ă“buda University</t>
  </si>
  <si>
    <t>Ă“BUDAIEGYETEM</t>
  </si>
  <si>
    <t>Ă“BUDAUNIVERSITY</t>
  </si>
  <si>
    <t>978-963-449</t>
  </si>
  <si>
    <t>http://www.uni-obuda.hu/en</t>
  </si>
  <si>
    <t>OceanSide Publications</t>
  </si>
  <si>
    <t>OCEANSIDEPUBLICATIONS</t>
  </si>
  <si>
    <t>978-0-0936587</t>
  </si>
  <si>
    <t>Octaedro</t>
  </si>
  <si>
    <t>OCTAEDRO</t>
  </si>
  <si>
    <t>http://www.octaedro.com</t>
  </si>
  <si>
    <t>Octares Editions</t>
  </si>
  <si>
    <t>OCTARESEDITIONS</t>
  </si>
  <si>
    <t>978-2-36630</t>
  </si>
  <si>
    <t>http://www.octares.com</t>
  </si>
  <si>
    <t>Oddi Publishing</t>
  </si>
  <si>
    <t>ODDIPUBLISHING</t>
  </si>
  <si>
    <t>http://www.oddi.is</t>
  </si>
  <si>
    <t>Odense Universitetsforlag</t>
  </si>
  <si>
    <t>ODENSEUNIVERSITETSFORLAG</t>
  </si>
  <si>
    <t>https://www.universitypress.dk/shop/profile.html</t>
  </si>
  <si>
    <t>Odessa State Environmental University (OSENU)</t>
  </si>
  <si>
    <t>ODESSASTATEENVIRONMENTALUNIVERSITY(OSENU)</t>
  </si>
  <si>
    <t>Ukraine</t>
  </si>
  <si>
    <t>http://www.odeku.edu.ua/en/index.php</t>
  </si>
  <si>
    <t>OECD Publishing</t>
  </si>
  <si>
    <t>OECDPUBLISHING</t>
  </si>
  <si>
    <t>http://www.oecd.org/site/0,2865,en_21571361_33915056_1_1_1_1_1,00.html</t>
  </si>
  <si>
    <t>oekom verlag</t>
  </si>
  <si>
    <t>OEKOMVERLAG</t>
  </si>
  <si>
    <t>http://www.oekom.de/</t>
  </si>
  <si>
    <t>Oficyna Naukowa</t>
  </si>
  <si>
    <t>OFICYNANAUKOWA</t>
  </si>
  <si>
    <t>http://www.oficyna-naukowa.com.pl/</t>
  </si>
  <si>
    <t>Oficyna Wydawnicza Branta</t>
  </si>
  <si>
    <t>OFICYNAWYDAWNICZABRANTA</t>
  </si>
  <si>
    <t>http://www.ksiegarnia.branta.com.pl/</t>
  </si>
  <si>
    <t>Oficyna Wydawnicza Errata</t>
  </si>
  <si>
    <t>OFICYNAWYDAWNICZAERRATA</t>
  </si>
  <si>
    <t>Oficyna Wydawnicza Uniwersytetu ZielonogĂłrski</t>
  </si>
  <si>
    <t>OFICYNAWYDAWNICZAUNIWERSYTETUZIELONOGĂŁRSKI</t>
  </si>
  <si>
    <t>http://www.ow.uz.zgora.pl/index.php</t>
  </si>
  <si>
    <t>OHC publications</t>
  </si>
  <si>
    <t>OHCPUBLICATIONS</t>
  </si>
  <si>
    <t>http://www.ohc.kcl.ac.uk/books.html</t>
  </si>
  <si>
    <t>Ohio State University Press</t>
  </si>
  <si>
    <t>OHIOSTATEUNIVERSITYPRESS</t>
  </si>
  <si>
    <t>978-0-8142</t>
  </si>
  <si>
    <t>Ohio University Press</t>
  </si>
  <si>
    <t>OHIOUNIVERSITYPRESS</t>
  </si>
  <si>
    <t>978-0-8214</t>
  </si>
  <si>
    <t>http://www.ohioswallow.com/</t>
  </si>
  <si>
    <t>Ohmsha</t>
  </si>
  <si>
    <t>OHMSHA</t>
  </si>
  <si>
    <t>978-4-274</t>
  </si>
  <si>
    <t>Old City Publishing</t>
  </si>
  <si>
    <t>OLDCITYPUBLISHING</t>
  </si>
  <si>
    <t>http://www.oldcitypublishing.com/aboutocp.html</t>
  </si>
  <si>
    <t>Old Testament Society of South Africa</t>
  </si>
  <si>
    <t>OLDTESTAMENTSOCIETYOFSOUTHAFRICA</t>
  </si>
  <si>
    <t>978-0-86979</t>
  </si>
  <si>
    <t>http://www.otwsa-otssa.co.za/index_frame.htm</t>
  </si>
  <si>
    <t>Oldenbourg Wissenschaftsverlag GmbH</t>
  </si>
  <si>
    <t>OLDENBOURGWISSENSCHAFTSVERLAGGMBH</t>
  </si>
  <si>
    <t>978-3-486</t>
  </si>
  <si>
    <t>http://www.oldenbourg.de/</t>
  </si>
  <si>
    <t>OLKC. Organizatioal Learning, Knowledge &amp; Capabilities</t>
  </si>
  <si>
    <t>OLKC.ORGANIZATIOALLEARNING,KNOWLEDGE&amp;CAPABILITIES</t>
  </si>
  <si>
    <t>http://www.feweb.vu.nl/olkc2009/olkc.html</t>
  </si>
  <si>
    <t>Olzog Verlag GmbH</t>
  </si>
  <si>
    <t>OLZOGVERLAGGMBH</t>
  </si>
  <si>
    <t>http://www.olzog.de/</t>
  </si>
  <si>
    <t>Oneworld publisher</t>
  </si>
  <si>
    <t>ONEWORLDPUBLISHER</t>
  </si>
  <si>
    <t>978-1-85168</t>
  </si>
  <si>
    <t>https://www.oneworld-publications.com/</t>
  </si>
  <si>
    <t>Ontos Verlag</t>
  </si>
  <si>
    <t>ONTOSVERLAG</t>
  </si>
  <si>
    <t>http://www.ontos-verlag.de/index.php</t>
  </si>
  <si>
    <t>OOK-Press Nyomdaipari Inc.</t>
  </si>
  <si>
    <t>OOK-PRESSNYOMDAIPARIINC.</t>
  </si>
  <si>
    <t>http://www.ookpress.hu</t>
  </si>
  <si>
    <t>OPENBOOKPUBLISHERS</t>
  </si>
  <si>
    <t>978-1-7837, 978-1-78374, 978-1-909254</t>
  </si>
  <si>
    <t>https://www.openbookpublishers.com/</t>
  </si>
  <si>
    <t>Open Court Publishing Company</t>
  </si>
  <si>
    <t>OPENCOURTPUBLISHINGCOMPANY</t>
  </si>
  <si>
    <t>978-0-8126</t>
  </si>
  <si>
    <t>http://www.opencourtbooks.com/default.htm</t>
  </si>
  <si>
    <t>Open Humanities Press</t>
  </si>
  <si>
    <t>OPENHUMANITIESPRESS</t>
  </si>
  <si>
    <t>http://openhumanitiespress.org/</t>
  </si>
  <si>
    <t>Open University of Hong Kong Press</t>
  </si>
  <si>
    <t>OPENUNIVERSITYOFHONGKONGPRESS</t>
  </si>
  <si>
    <t>http://www.ouhk.edu.hk/OUHKpress.htm</t>
  </si>
  <si>
    <t>Open University Press</t>
  </si>
  <si>
    <t>OPENUNIVERSITYPRESS</t>
  </si>
  <si>
    <t>978-0-335, 978-0-7492</t>
  </si>
  <si>
    <t>http://www.openup.co.uk/</t>
  </si>
  <si>
    <t>OpenProceedings</t>
  </si>
  <si>
    <t>OPENPROCEEDINGS</t>
  </si>
  <si>
    <t>978-3-89318</t>
  </si>
  <si>
    <t>http://openproceedings.org</t>
  </si>
  <si>
    <t>Ophrys</t>
  </si>
  <si>
    <t>OPHRYS</t>
  </si>
  <si>
    <t>978-2-7080</t>
  </si>
  <si>
    <t>Oplandske Bokforlag</t>
  </si>
  <si>
    <t>OPLANDSKEBOKFORLAG</t>
  </si>
  <si>
    <t>978-82-7518</t>
  </si>
  <si>
    <t>http://www.oplandskebokforlag.no/</t>
  </si>
  <si>
    <t>Optica Publishing Group</t>
  </si>
  <si>
    <t>OPTICAPUBLISHINGGROUP</t>
  </si>
  <si>
    <t>978-0-93665</t>
  </si>
  <si>
    <t>https://www.optica.org/en-us/home/</t>
  </si>
  <si>
    <t>Optical Society of America</t>
  </si>
  <si>
    <t>OPTICALSOCIETYOFAMERICA</t>
  </si>
  <si>
    <t>978-1-557</t>
  </si>
  <si>
    <t>http://www.ofcnfoec.org</t>
  </si>
  <si>
    <t>Optics Info Base, Optical Society of America</t>
  </si>
  <si>
    <t>OPTICSINFOBASE,OPTICALSOCIETYOFAMERICA</t>
  </si>
  <si>
    <t>http://www.opticsinfobase.org/</t>
  </si>
  <si>
    <t>Orbis Books</t>
  </si>
  <si>
    <t>ORBISBOOKS</t>
  </si>
  <si>
    <t>978-0-88344, 978-1-57075</t>
  </si>
  <si>
    <t>http://www.orbisbooks.com/</t>
  </si>
  <si>
    <t>Ordfront fĂ¶rlag</t>
  </si>
  <si>
    <t>ORDFRONTFĂ¶RLAG</t>
  </si>
  <si>
    <t>978-91-7037</t>
  </si>
  <si>
    <t>http://ordfrontforlag.se/?page=books&amp;book=1189</t>
  </si>
  <si>
    <t>Orfeus Forlag</t>
  </si>
  <si>
    <t>Orfeus Publishing</t>
  </si>
  <si>
    <t>ORFEUSFORLAG</t>
  </si>
  <si>
    <t>ORFEUSPUBLISHING</t>
  </si>
  <si>
    <t>978-82-93140</t>
  </si>
  <si>
    <t>http://www.orfeuspublishing.com</t>
  </si>
  <si>
    <t>Orient BlackSwan</t>
  </si>
  <si>
    <t>ORIENTBLACKSWAN</t>
  </si>
  <si>
    <t>978-81-7824</t>
  </si>
  <si>
    <t>http://www.orientblackswan.com/</t>
  </si>
  <si>
    <t>Orienta Edizioni</t>
  </si>
  <si>
    <t>ORIENTAEDIZIONI</t>
  </si>
  <si>
    <t>978-88-96467</t>
  </si>
  <si>
    <t>http://www.orientaedizioni.it/</t>
  </si>
  <si>
    <t>Orion Forlag</t>
  </si>
  <si>
    <t>ORIONFORLAG</t>
  </si>
  <si>
    <t>978-82-458</t>
  </si>
  <si>
    <t>http://www.orionforlag.no</t>
  </si>
  <si>
    <t>Orkana Forlag</t>
  </si>
  <si>
    <t>ORKANAFORLAG</t>
  </si>
  <si>
    <t>978-82-8104</t>
  </si>
  <si>
    <t>http://www.orkana.no/</t>
  </si>
  <si>
    <t>Orkney Heritage Society</t>
  </si>
  <si>
    <t>ORKNEYHERITAGESOCIETY</t>
  </si>
  <si>
    <t>http://www.orkneycommunities.co.uk/ohs/index.asp?pageid=1261</t>
  </si>
  <si>
    <t>ORL Medical Publications</t>
  </si>
  <si>
    <t>ORLMEDICALPUBLICATIONS</t>
  </si>
  <si>
    <t>Oslo Museum</t>
  </si>
  <si>
    <t>OSLOMUSEUM</t>
  </si>
  <si>
    <t>http://www.oslomuseum.no/default.asp?ArtID=126</t>
  </si>
  <si>
    <t>KunsthĂ¸gskolen i Oslo</t>
  </si>
  <si>
    <t>Oslo National Academy of the Arts</t>
  </si>
  <si>
    <t>KUNSTHĂ¸GSKOLENIOSLO</t>
  </si>
  <si>
    <t>OSLONATIONALACADEMYOFTHEARTS</t>
  </si>
  <si>
    <t>https://khio.no/</t>
  </si>
  <si>
    <t>Oslo universitetssykehus HF</t>
  </si>
  <si>
    <t>OSLOUNIVERSITETSSYKEHUSHF</t>
  </si>
  <si>
    <t>https://oslo-universitetssykehus.no/</t>
  </si>
  <si>
    <t>OsloMet - storbyuniversitetet</t>
  </si>
  <si>
    <t>OsloMet</t>
  </si>
  <si>
    <t>OSLOMET-STORBYUNIVERSITETET</t>
  </si>
  <si>
    <t>OSLOMET</t>
  </si>
  <si>
    <t>https://www.oslomet.no/</t>
  </si>
  <si>
    <t>Ospar Commision</t>
  </si>
  <si>
    <t>OSPARCOMMISION</t>
  </si>
  <si>
    <t>http://www.ospar.org</t>
  </si>
  <si>
    <t>Osuuskunta JyvĂ¤s-Ainola</t>
  </si>
  <si>
    <t>OSUUSKUNTAJYVĂ¤S-AINOLA</t>
  </si>
  <si>
    <t>http://www.geocities.com/jyvasainola/valta/</t>
  </si>
  <si>
    <t>Otava Publishing Company Ltd.</t>
  </si>
  <si>
    <t>OTAVAPUBLISHINGCOMPANYLTD.</t>
  </si>
  <si>
    <t>978-951-1</t>
  </si>
  <si>
    <t>https://otava.fi/english/</t>
  </si>
  <si>
    <t>Oud Consultancy</t>
  </si>
  <si>
    <t>OUDCONSULTANCY</t>
  </si>
  <si>
    <t>978-90</t>
  </si>
  <si>
    <t>http://www.oudconsultancy.nl/</t>
  </si>
  <si>
    <t>Oulu University Press</t>
  </si>
  <si>
    <t>OULUUNIVERSITYPRESS</t>
  </si>
  <si>
    <t>http://thule.oulu.fi/</t>
  </si>
  <si>
    <t>Ox Bow Press</t>
  </si>
  <si>
    <t>OXBOWPRESS</t>
  </si>
  <si>
    <t>978-0-918024</t>
  </si>
  <si>
    <t>http://oxbowpress.net/</t>
  </si>
  <si>
    <t>Oxbow Books</t>
  </si>
  <si>
    <t>OXBOWBOOKS</t>
  </si>
  <si>
    <t>978-1-59874, 978-1-84217</t>
  </si>
  <si>
    <t>http://www.oxbowbooks.com/home.cfm?&amp;</t>
  </si>
  <si>
    <t>Oxford Bibliographical Society</t>
  </si>
  <si>
    <t>OXFORDBIBLIOGRAPHICALSOCIETY</t>
  </si>
  <si>
    <t>http://www.oxbibsoc.org.uk/</t>
  </si>
  <si>
    <t>Oxford Bibliographies</t>
  </si>
  <si>
    <t>OXFORDBIBLIOGRAPHIES</t>
  </si>
  <si>
    <t>978-0-19539</t>
  </si>
  <si>
    <t>http://www.oxfordbibliographies.com/</t>
  </si>
  <si>
    <t>Oxford Reports on International Law</t>
  </si>
  <si>
    <t>OXFORDREPORTSONINTERNATIONALLAW</t>
  </si>
  <si>
    <t>978-1-9953367</t>
  </si>
  <si>
    <t>http://opil.ouplaw.com/home/oril</t>
  </si>
  <si>
    <t>Oxford Studies in the Enlightenment</t>
  </si>
  <si>
    <t>OXFORDSTUDIESINTHEENLIGHTENMENT</t>
  </si>
  <si>
    <t>978-0-7294</t>
  </si>
  <si>
    <t>http://www.voltaire.ox.ac.uk/www_vf/ose/es_default.ssi</t>
  </si>
  <si>
    <t>OXFORDUNIVERSITYPRESS</t>
  </si>
  <si>
    <t>978-0-19</t>
  </si>
  <si>
    <t>http://www.oup.co.uk/</t>
  </si>
  <si>
    <t>Pabst Science Publishers</t>
  </si>
  <si>
    <t>PABSTSCIENCEPUBLISHERS</t>
  </si>
  <si>
    <t>978-3-89967</t>
  </si>
  <si>
    <t>https://www.pabst-publishers.com/</t>
  </si>
  <si>
    <t>Pace University Press</t>
  </si>
  <si>
    <t>PACEUNIVERSITYPRESS</t>
  </si>
  <si>
    <t>978-0-944473</t>
  </si>
  <si>
    <t>http://appserv.pace.edu/execute/page.cfm?doc_id=2368</t>
  </si>
  <si>
    <t>Pacific Ancient and Modern Language Association</t>
  </si>
  <si>
    <t>PACIFICANCIENTANDMODERNLANGUAGEASSOCIATION</t>
  </si>
  <si>
    <t>Pacific Asia Conference on Language, Information and Computation</t>
  </si>
  <si>
    <t>PACIFICASIACONFERENCEONLANGUAGE,INFORMATIONANDCOMPUTATION</t>
  </si>
  <si>
    <t>http://www.compling.jp/paclic24/index.html</t>
  </si>
  <si>
    <t>Pacific Linguistics</t>
  </si>
  <si>
    <t>PACIFICLINGUISTICS</t>
  </si>
  <si>
    <t>http://pacling.anu.edu.au/index.html</t>
  </si>
  <si>
    <t>Pacific-Credo Publications</t>
  </si>
  <si>
    <t>PACIFIC-CREDOPUBLICATIONS</t>
  </si>
  <si>
    <t>978-2-9537485</t>
  </si>
  <si>
    <t>http://publications.pacific-credo.fr/english.html</t>
  </si>
  <si>
    <t>Padova University Press</t>
  </si>
  <si>
    <t>PADOVAUNIVERSITYPRESS</t>
  </si>
  <si>
    <t>http://www.padovauniversitypress.it/</t>
  </si>
  <si>
    <t>Page One Publishing Pte Ltd</t>
  </si>
  <si>
    <t>PAGEONEPUBLISHINGPTELTD</t>
  </si>
  <si>
    <t>http://www.pageonegroup.com/1/publishing.html</t>
  </si>
  <si>
    <t>PalackĂ˝ University Olomouc</t>
  </si>
  <si>
    <t>PALACKĂ˝UNIVERSITYOLOMOUC</t>
  </si>
  <si>
    <t>978-80-244</t>
  </si>
  <si>
    <t>https://www.upol.cz/en/</t>
  </si>
  <si>
    <t>Palatina Verlag</t>
  </si>
  <si>
    <t>PALATINAVERLAG</t>
  </si>
  <si>
    <t>978-3-932608</t>
  </si>
  <si>
    <t>http://www.palatina-verlag.de/index.htm</t>
  </si>
  <si>
    <t>PALGRAVEMACMILLAN</t>
  </si>
  <si>
    <t>978-0-230, 978-1-4039, 978-3-030, 978-3-031</t>
  </si>
  <si>
    <t>http://www.palgrave.com/</t>
  </si>
  <si>
    <t>Palgrave Pivot</t>
  </si>
  <si>
    <t>PALGRAVEPIVOT</t>
  </si>
  <si>
    <t>978-1-137</t>
  </si>
  <si>
    <t>http://www.palgrave.com/gp/palgrave-pivot</t>
  </si>
  <si>
    <t>Pali Text Society</t>
  </si>
  <si>
    <t>PALITEXTSOCIETY</t>
  </si>
  <si>
    <t>978-0-86013</t>
  </si>
  <si>
    <t>https://www.palitext.com/</t>
  </si>
  <si>
    <t>Palme publications</t>
  </si>
  <si>
    <t>PALMEPUBLICATIONS</t>
  </si>
  <si>
    <t>http://www.palmeyayinevi.com/turkce/index.aspx</t>
  </si>
  <si>
    <t>Palmenia Centre for Continuing Education</t>
  </si>
  <si>
    <t>PALMENIACENTREFORCONTINUINGEDUCATION</t>
  </si>
  <si>
    <t>http://www.helsinki.fi/palmenia/english/index.htm</t>
  </si>
  <si>
    <t>Palmkrons</t>
  </si>
  <si>
    <t>PALMKRONS</t>
  </si>
  <si>
    <t>978-91-887</t>
  </si>
  <si>
    <t>https://www.adlibris.com/se/sok?q=palmkron+f%C3%B6rlag&amp;filter=categoryfacet%3Ab%C3%B6cker%2Fsamh%C3%A4lle+%26+politik</t>
  </si>
  <si>
    <t>Pan American Health Organization (PAHO)</t>
  </si>
  <si>
    <t>PANAMERICANHEALTHORGANIZATION(PAHO)</t>
  </si>
  <si>
    <t>978-0-9636369</t>
  </si>
  <si>
    <t>Pan American Union</t>
  </si>
  <si>
    <t>PANAMERICANUNION</t>
  </si>
  <si>
    <t>Panama-Verlag</t>
  </si>
  <si>
    <t>PANAMA-VERLAG</t>
  </si>
  <si>
    <t>http://www.panama-verlag.de/</t>
  </si>
  <si>
    <t>Panjab University</t>
  </si>
  <si>
    <t>PANJABUNIVERSITY</t>
  </si>
  <si>
    <t>Pano Verlag</t>
  </si>
  <si>
    <t>Pano</t>
  </si>
  <si>
    <t>PANOVERLAG</t>
  </si>
  <si>
    <t>PANO</t>
  </si>
  <si>
    <t>978-3-290</t>
  </si>
  <si>
    <t>http://www.tvz-verlag.ch/pano/</t>
  </si>
  <si>
    <t>Panozzo Editore</t>
  </si>
  <si>
    <t>PANOZZOEDITORE</t>
  </si>
  <si>
    <t>978-88-86397</t>
  </si>
  <si>
    <t>PapyRossa Verlag</t>
  </si>
  <si>
    <t>PapyRossa</t>
  </si>
  <si>
    <t>PAPYROSSAVERLAG</t>
  </si>
  <si>
    <t>PAPYROSSA</t>
  </si>
  <si>
    <t>978-3-89438</t>
  </si>
  <si>
    <t>http://www.papyrossa.de</t>
  </si>
  <si>
    <t>Paradigm Publishers</t>
  </si>
  <si>
    <t>PARADIGMPUBLISHERS</t>
  </si>
  <si>
    <t>http://www.paradigmpublishers.com</t>
  </si>
  <si>
    <t>Parerga</t>
  </si>
  <si>
    <t>PARERGA</t>
  </si>
  <si>
    <t>http://parerga.de/</t>
  </si>
  <si>
    <t>Park Books</t>
  </si>
  <si>
    <t>PARKBOOKS</t>
  </si>
  <si>
    <t>http://www.park-books.com/</t>
  </si>
  <si>
    <t>Parlor Press</t>
  </si>
  <si>
    <t>PARLORPRESS</t>
  </si>
  <si>
    <t>http://www.parlorpress.com/</t>
  </si>
  <si>
    <t>Parmenides Publishing</t>
  </si>
  <si>
    <t>PARMENIDESPUBLISHING</t>
  </si>
  <si>
    <t>978-1-930972</t>
  </si>
  <si>
    <t>http://www.parmenides.com/</t>
  </si>
  <si>
    <t>Passagen Verlag</t>
  </si>
  <si>
    <t>PASSAGENVERLAG</t>
  </si>
  <si>
    <t>978-3-85165</t>
  </si>
  <si>
    <t>http://www.passagen.at</t>
  </si>
  <si>
    <t>Passive &amp; Low Energy Architecture</t>
  </si>
  <si>
    <t>PASSIVE&amp;LOWENERGYARCHITECTURE</t>
  </si>
  <si>
    <t>978-1-365</t>
  </si>
  <si>
    <t>http://www.plea-arch.org/index.php/</t>
  </si>
  <si>
    <t>Passivhaus Institute</t>
  </si>
  <si>
    <t>PASSIVHAUSINSTITUTE</t>
  </si>
  <si>
    <t>http://www.passiv.de/</t>
  </si>
  <si>
    <t>Past Imperfect ARC Humanities Press</t>
  </si>
  <si>
    <t>Past Imperfect</t>
  </si>
  <si>
    <t>PASTIMPERFECTARCHUMANITIESPRESS</t>
  </si>
  <si>
    <t>PASTIMPERFECT</t>
  </si>
  <si>
    <t>978-1-942401</t>
  </si>
  <si>
    <t>https://arc-humanities.org/our-series/pi/</t>
  </si>
  <si>
    <t>Paternoster Press</t>
  </si>
  <si>
    <t>PATERNOSTERPRESS</t>
  </si>
  <si>
    <t>Paul Ă…strĂ¶m forlag</t>
  </si>
  <si>
    <t>PAULĂ…STRĂ¶MFORLAG</t>
  </si>
  <si>
    <t>978-91-7081</t>
  </si>
  <si>
    <t>http://www.astromeditions.com/</t>
  </si>
  <si>
    <t>Paul Ă…strĂ¶ms FĂ¶rlag</t>
  </si>
  <si>
    <t>PAULĂ…STRĂ¶MSFĂ¶RLAG</t>
  </si>
  <si>
    <t>http://www.astromeditions.com</t>
  </si>
  <si>
    <t>Paulinus Verlag</t>
  </si>
  <si>
    <t>Paulinus Publisher</t>
  </si>
  <si>
    <t>PAULINUSVERLAG</t>
  </si>
  <si>
    <t>PAULINUSPUBLISHER</t>
  </si>
  <si>
    <t>978-3-7902</t>
  </si>
  <si>
    <t>http://www.paulinus-verlag.de/</t>
  </si>
  <si>
    <t>Paulist Press</t>
  </si>
  <si>
    <t>PAULISTPRESS</t>
  </si>
  <si>
    <t>978-0-232, 978-0-8091</t>
  </si>
  <si>
    <t>http://www.paulistpress.com/</t>
  </si>
  <si>
    <t>Pavilion Publishing</t>
  </si>
  <si>
    <t>PAVILIONPUBLISHING</t>
  </si>
  <si>
    <t>http://www.pavpub.com/pavpub/contact/index.asp</t>
  </si>
  <si>
    <t>Pax Forlag</t>
  </si>
  <si>
    <t>PAXFORLAG</t>
  </si>
  <si>
    <t>978-82-530</t>
  </si>
  <si>
    <t>http://www.pax.no/</t>
  </si>
  <si>
    <t>PCD Press</t>
  </si>
  <si>
    <t>PCDPRESS</t>
  </si>
  <si>
    <t>http://www.pcd.ugm.ac.id/pcd6Maret09/index.php?mod=book</t>
  </si>
  <si>
    <t>PEARSONEDUCATIONACADEMICPUBLISHER</t>
  </si>
  <si>
    <t>http://www.pearsonema.com/</t>
  </si>
  <si>
    <t>Pedagogisk psykologisk forlag as</t>
  </si>
  <si>
    <t>PEDAGOGISKPSYKOLOGISKFORLAGAS</t>
  </si>
  <si>
    <t>http://www.ppfas.no/default.htm</t>
  </si>
  <si>
    <t>Pedagogiska fakulteten</t>
  </si>
  <si>
    <t>PEDAGOGISKAFAKULTETEN</t>
  </si>
  <si>
    <t>978-952-12</t>
  </si>
  <si>
    <t>http://www.vasa.abo.fi/pf/fakultetsserien/manual.htm</t>
  </si>
  <si>
    <t>Pedlex Norsk Skoleinformasjon</t>
  </si>
  <si>
    <t>PEDLEXNORSKSKOLEINFORMASJON</t>
  </si>
  <si>
    <t>http://www.lex.no</t>
  </si>
  <si>
    <t>PEETERSPUBLISHERS</t>
  </si>
  <si>
    <t>978-90-429</t>
  </si>
  <si>
    <t>http://www.peeters-leuven.be</t>
  </si>
  <si>
    <t>Pegasus</t>
  </si>
  <si>
    <t>PEGASUS</t>
  </si>
  <si>
    <t>978-90-6143</t>
  </si>
  <si>
    <t>http://www.pegasusboek.nl/publishing-house</t>
  </si>
  <si>
    <t>Peking University Press</t>
  </si>
  <si>
    <t>PEKINGUNIVERSITYPRESS</t>
  </si>
  <si>
    <t>http://www.pup.cn/ztpage/hwzt/index.html</t>
  </si>
  <si>
    <t>Pelagic Publishing</t>
  </si>
  <si>
    <t>PELAGICPUBLISHING</t>
  </si>
  <si>
    <t>978-1-907807</t>
  </si>
  <si>
    <t>http://www.pelagicpublishing.com/</t>
  </si>
  <si>
    <t>Pendragon Press</t>
  </si>
  <si>
    <t>PENDRAGONPRESS</t>
  </si>
  <si>
    <t>978-1-57647</t>
  </si>
  <si>
    <t>http://www.pendragonpress.com/</t>
  </si>
  <si>
    <t>PENGUIN</t>
  </si>
  <si>
    <t>http://www.penguin.co.uk</t>
  </si>
  <si>
    <t>Penguin Classics</t>
  </si>
  <si>
    <t>PENGUINCLASSICS</t>
  </si>
  <si>
    <t>978-01</t>
  </si>
  <si>
    <t>http://www.penguinclassics.co.uk/</t>
  </si>
  <si>
    <t>Penn State University Press</t>
  </si>
  <si>
    <t>PENNSTATEUNIVERSITYPRESS</t>
  </si>
  <si>
    <t>978-0-271</t>
  </si>
  <si>
    <t>http://www.psupress.psu.edu/</t>
  </si>
  <si>
    <t>Pennsylvania State University Press</t>
  </si>
  <si>
    <t>PENNSYLVANIASTATEUNIVERSITYPRESS</t>
  </si>
  <si>
    <t>PennWell Books</t>
  </si>
  <si>
    <t>PENNWELLBOOKS</t>
  </si>
  <si>
    <t>978-0-87814</t>
  </si>
  <si>
    <t>http://www.pennwell.com/publications.cfm?navid=3002</t>
  </si>
  <si>
    <t>Pensa multimedia</t>
  </si>
  <si>
    <t>PENSAMULTIMEDIA</t>
  </si>
  <si>
    <t>http://www.pensamultimedia.it</t>
  </si>
  <si>
    <t>Pensoft Publishers</t>
  </si>
  <si>
    <t>PENSOFTPUBLISHERS</t>
  </si>
  <si>
    <t>http://www.pensoft.net</t>
  </si>
  <si>
    <t>Pensord Press Ltd.</t>
  </si>
  <si>
    <t>PENSORDPRESSLTD.</t>
  </si>
  <si>
    <t>Peppercorn Press</t>
  </si>
  <si>
    <t>PEPPERCORNPRESS</t>
  </si>
  <si>
    <t>Performance Research Books</t>
  </si>
  <si>
    <t>PERFORMANCERESEARCHBOOKS</t>
  </si>
  <si>
    <t>978-1-906499</t>
  </si>
  <si>
    <t>http://www.performance-research.org/booksandpublications.php</t>
  </si>
  <si>
    <t>Performativity in education: an international collection of ethnographic research on learners' experiences</t>
  </si>
  <si>
    <t>PERFORMATIVITYINEDUCATION:ANINTERNATIONALCOLLECTIONOFETHNOGRAPHICRESEARCHONLEARNERS'EXPERIENCES</t>
  </si>
  <si>
    <t>978-0956</t>
  </si>
  <si>
    <t>http://www.ethnographyandeducation.org/?page_id=160</t>
  </si>
  <si>
    <t>Pergamon Press</t>
  </si>
  <si>
    <t>PERGAMONPRESS</t>
  </si>
  <si>
    <t>978-0-08, 978-1-85617</t>
  </si>
  <si>
    <t>http://www.elsevier.com/wps/find/homepage.cws_home</t>
  </si>
  <si>
    <t>PersĂ©fone, Ediciones electrĂłnicas de la AEHM/UMA</t>
  </si>
  <si>
    <t>PERSĂ©FONE,EDICIONESELECTRĂŁNICASDELAAEHM/UMA</t>
  </si>
  <si>
    <t>978-84-900</t>
  </si>
  <si>
    <t>http://www.aehm.uma.es/ediciones.html</t>
  </si>
  <si>
    <t>PETERLANGPUBLISHINGGROUP</t>
  </si>
  <si>
    <t>978-0-8204</t>
  </si>
  <si>
    <t>http://www.peterlang.com/</t>
  </si>
  <si>
    <t>PFAU-Verlag</t>
  </si>
  <si>
    <t>PFAU-VERLAG</t>
  </si>
  <si>
    <t>978-3-89727</t>
  </si>
  <si>
    <t>http://www.pfau-verlag.de/</t>
  </si>
  <si>
    <t>PHAIDONPRESS</t>
  </si>
  <si>
    <t>978-0-7148</t>
  </si>
  <si>
    <t>Pharmaceutical Press</t>
  </si>
  <si>
    <t>PHARMACEUTICALPRESS</t>
  </si>
  <si>
    <t>978-0-85369</t>
  </si>
  <si>
    <t>PHI Learning Private Limited</t>
  </si>
  <si>
    <t>PHILEARNINGPRIVATELIMITED</t>
  </si>
  <si>
    <t>978-81-203</t>
  </si>
  <si>
    <t>http://phindia.com/history.php</t>
  </si>
  <si>
    <t>Philip Wilson Publishers</t>
  </si>
  <si>
    <t>PHILIPWILSONPUBLISHERS</t>
  </si>
  <si>
    <t>978-1-78076, 978-1-87478</t>
  </si>
  <si>
    <t>http://www.ibtauris.com/Philip%20Wilson%20Publishers.aspx</t>
  </si>
  <si>
    <t>Philo Verlag</t>
  </si>
  <si>
    <t>PHILOVERLAG</t>
  </si>
  <si>
    <t>http://www.philo-verlag.de</t>
  </si>
  <si>
    <t>Philosophia</t>
  </si>
  <si>
    <t>PHILOSOPHIA</t>
  </si>
  <si>
    <t>978-3-88405</t>
  </si>
  <si>
    <t>https://en.philosophiaverlag.com/index.php</t>
  </si>
  <si>
    <t>Philosophical Society of Turkey</t>
  </si>
  <si>
    <t>PHILOSOPHICALSOCIETYOFTURKEY</t>
  </si>
  <si>
    <t>http://www.tfk.org.tr/</t>
  </si>
  <si>
    <t>Phoibos Verlag</t>
  </si>
  <si>
    <t>PHOIBOSVERLAG</t>
  </si>
  <si>
    <t>http://www.phoibos.at/frontend/scripts/index.php?setMainAreaTemplatePath=mainarea_start.html&amp;loadSpecifyHome=1</t>
  </si>
  <si>
    <t>Physica Verlag</t>
  </si>
  <si>
    <t>PHYSICAVERLAG</t>
  </si>
  <si>
    <t>978-3-7908</t>
  </si>
  <si>
    <t>http://www.springer.com/dal/home/economics?SGWID=1-165-2-73481-0</t>
  </si>
  <si>
    <t>PHYSICALSOCIETYOFJAPAN</t>
  </si>
  <si>
    <t>Pickering &amp; Chatto</t>
  </si>
  <si>
    <t>PICKERING&amp;CHATTO</t>
  </si>
  <si>
    <t>http://www.pickeringchatto.com/</t>
  </si>
  <si>
    <t>Pickwick Publications</t>
  </si>
  <si>
    <t>PICKWICKPUBLICATIONS</t>
  </si>
  <si>
    <t>http://wipfandstock.com/pickwick_publications</t>
  </si>
  <si>
    <t>Picus Verlag</t>
  </si>
  <si>
    <t>PICUSVERLAG</t>
  </si>
  <si>
    <t>http://www.picus.at</t>
  </si>
  <si>
    <t>Pied Piper Publishing</t>
  </si>
  <si>
    <t>PIEDPIPERPUBLISHING</t>
  </si>
  <si>
    <t>http://www.piedpiperpublishing.com/</t>
  </si>
  <si>
    <t>Pingst</t>
  </si>
  <si>
    <t>PINGST</t>
  </si>
  <si>
    <t>978-91-979159</t>
  </si>
  <si>
    <t>http://www.pingst.se</t>
  </si>
  <si>
    <t>Piper Verlag</t>
  </si>
  <si>
    <t>PIPERVERLAG</t>
  </si>
  <si>
    <t>978-3-492</t>
  </si>
  <si>
    <t>https://www.piper.de/</t>
  </si>
  <si>
    <t>Pirforlaget AS</t>
  </si>
  <si>
    <t>PIRFORLAGETAS</t>
  </si>
  <si>
    <t>978-82-82870</t>
  </si>
  <si>
    <t>http://www.pirforlaget.no/</t>
  </si>
  <si>
    <t>Pisa University Press</t>
  </si>
  <si>
    <t>PISAUNIVERSITYPRESS</t>
  </si>
  <si>
    <t>978-88-6741</t>
  </si>
  <si>
    <t>http://www.pisauniversitypress.it/</t>
  </si>
  <si>
    <t>Plaza y Valdes</t>
  </si>
  <si>
    <t>PLAZAYVALDES</t>
  </si>
  <si>
    <t>978-968-856</t>
  </si>
  <si>
    <t>http://www.plazayvaldes.com/</t>
  </si>
  <si>
    <t>Plenum Publishing</t>
  </si>
  <si>
    <t>PLENUMPUBLISHING</t>
  </si>
  <si>
    <t>978-0-306</t>
  </si>
  <si>
    <t>Plural Editores</t>
  </si>
  <si>
    <t>PLURALEDITORES</t>
  </si>
  <si>
    <t>978-989-611, 978-99905-62</t>
  </si>
  <si>
    <t>Bolivia</t>
  </si>
  <si>
    <t>http://www.plural.bo/editorial/</t>
  </si>
  <si>
    <t>Plural Publishing, Inc.</t>
  </si>
  <si>
    <t>PLURALPUBLISHING,INC.</t>
  </si>
  <si>
    <t>http://www.pluralpublishing.com/</t>
  </si>
  <si>
    <t>Pluto Press</t>
  </si>
  <si>
    <t>PLUTOPRESS</t>
  </si>
  <si>
    <t>978-0-7453, 978-0-86104</t>
  </si>
  <si>
    <t>http://www.plutobooks.com/</t>
  </si>
  <si>
    <t>Poetry Canada</t>
  </si>
  <si>
    <t>POETRYCANADA</t>
  </si>
  <si>
    <t>Policy Press</t>
  </si>
  <si>
    <t>POLICYPRESS</t>
  </si>
  <si>
    <t>978-1-86134</t>
  </si>
  <si>
    <t>Polimetrica</t>
  </si>
  <si>
    <t>POLIMETRICA</t>
  </si>
  <si>
    <t>http://www.polimetrica.com/</t>
  </si>
  <si>
    <t>Polish Safety and Reliability Association</t>
  </si>
  <si>
    <t>POLISHSAFETYANDRELIABILITYASSOCIATION</t>
  </si>
  <si>
    <t>http://www.ptbn.pl/</t>
  </si>
  <si>
    <t>Đ ĐľŃŃĐ¸ĐąŃĐşĐ°ŃŹ ĐżĐľĐ»Đ¸Ń‚Đ¸Ń‡ĐµŃĐşĐ°ŃŹ ŃŤĐ˝Ń†Đ¸ĐşĐ»ĐľĐżĐµĐ´Đ¸ŃŹ</t>
  </si>
  <si>
    <t>Political Encyclopedia Publishers ROSSPEN</t>
  </si>
  <si>
    <t>Đ ĐĽŃŃĐ¸ĐĄŃĐŞĐ°ŃŹĐŻĐĽĐ»Đ¸Ń‚Đ¸Ń‡ĐµŃĐŞĐ°ŃŹŃŤĐ˝Ń†Đ¸ĐŞĐ»ĐĽĐŻĐµĐ´Đ¸ŃŹ</t>
  </si>
  <si>
    <t>POLITICALENCYCLOPEDIAPUBLISHERSROSSPEN</t>
  </si>
  <si>
    <t>978-5-8243</t>
  </si>
  <si>
    <t>http://www.rosspen.su/</t>
  </si>
  <si>
    <t>PolitihĂ¸gskolen</t>
  </si>
  <si>
    <t>POLITIHĂ¸GSKOLEN</t>
  </si>
  <si>
    <t>https://www.politihogskolen.no/</t>
  </si>
  <si>
    <t>Politiken forlag</t>
  </si>
  <si>
    <t>POLITIKENFORLAG</t>
  </si>
  <si>
    <t>http://www.politikensforlag.dk</t>
  </si>
  <si>
    <t>Politisk revy</t>
  </si>
  <si>
    <t>POLITISKREVY</t>
  </si>
  <si>
    <t>978-87-7378</t>
  </si>
  <si>
    <t>Polity Press</t>
  </si>
  <si>
    <t>POLITYPRESS</t>
  </si>
  <si>
    <t>978-0-7456</t>
  </si>
  <si>
    <t>http://www.polity.co.uk/</t>
  </si>
  <si>
    <t>Polytechnic Institute of Leira</t>
  </si>
  <si>
    <t>POLYTECHNICINSTITUTEOFLEIRA</t>
  </si>
  <si>
    <t>978-989-97395</t>
  </si>
  <si>
    <t>http://www.giturprojects.com/</t>
  </si>
  <si>
    <t>Polyteknisk Boghandel og Forlag</t>
  </si>
  <si>
    <t>POLYTEKNISKBOGHANDELOGFORLAG</t>
  </si>
  <si>
    <t>978-87-502</t>
  </si>
  <si>
    <t>http://www.polyteknisk.dk/</t>
  </si>
  <si>
    <t>Pomost</t>
  </si>
  <si>
    <t>POMOST</t>
  </si>
  <si>
    <t>http://www.zdarzenia.com.pl/en/index.php</t>
  </si>
  <si>
    <t>Pontifical Institute of Mediaeval Studies</t>
  </si>
  <si>
    <t>PONTIFICALINSTITUTEOFMEDIAEVALSTUDIES</t>
  </si>
  <si>
    <t>http://www.pims.ca/</t>
  </si>
  <si>
    <t>Popular Prakashan</t>
  </si>
  <si>
    <t>POPULARPRAKASHAN</t>
  </si>
  <si>
    <t>Portal forlag</t>
  </si>
  <si>
    <t>PORTALFORLAG</t>
  </si>
  <si>
    <t>978-82-927</t>
  </si>
  <si>
    <t>http://www.portalforlag.no</t>
  </si>
  <si>
    <t>Portland Press</t>
  </si>
  <si>
    <t>PORTLANDPRESS</t>
  </si>
  <si>
    <t>978-1-85578</t>
  </si>
  <si>
    <t>Posth Verlag</t>
  </si>
  <si>
    <t>POSTHVERLAG</t>
  </si>
  <si>
    <t>http://www.posth-verlag.de/</t>
  </si>
  <si>
    <t>Powys Society</t>
  </si>
  <si>
    <t>POWYSSOCIETY</t>
  </si>
  <si>
    <t>Practical Action Publishing</t>
  </si>
  <si>
    <t>PRACTICALACTIONPUBLISHING</t>
  </si>
  <si>
    <t>http://practicalaction.org/publishing</t>
  </si>
  <si>
    <t>Praeger</t>
  </si>
  <si>
    <t>PRAEGER</t>
  </si>
  <si>
    <t>978-0-275</t>
  </si>
  <si>
    <t>http://www.greenwood.com/praeger.aspx</t>
  </si>
  <si>
    <t>Praesens Verlag</t>
  </si>
  <si>
    <t>PRAESENSVERLAG</t>
  </si>
  <si>
    <t>978-3-7069</t>
  </si>
  <si>
    <t>http://www.praesens.at/</t>
  </si>
  <si>
    <t>NakladatelstvĂ­ Oeconomica</t>
  </si>
  <si>
    <t>Prague University of Economics and Business - Oeconomica Publishing House</t>
  </si>
  <si>
    <t>NAKLADATELSTVĂ­OECONOMICA</t>
  </si>
  <si>
    <t>PRAGUEUNIVERSITYOFECONOMICSANDBUSINESS-OECONOMICAPUBLISHINGHOUSE</t>
  </si>
  <si>
    <t>978-80-245</t>
  </si>
  <si>
    <t>https://www.vse.cz/predpisy/edicni-cinnost-nakladatelstvi-oeconomica-vse-v-praze-vydavani-tistenych-a-elektronickych-publikaci-skript-a-pracovnich-textu/</t>
  </si>
  <si>
    <t>Prairie Fire Press Inc.</t>
  </si>
  <si>
    <t>PRAIRIEFIREPRESSINC.</t>
  </si>
  <si>
    <t>Prairie Journal Trust</t>
  </si>
  <si>
    <t>PRAIRIEJOURNALTRUST</t>
  </si>
  <si>
    <t>Pravda Severa</t>
  </si>
  <si>
    <t>PRAVDASEVERA</t>
  </si>
  <si>
    <t>http://www.pravdasevera.ru</t>
  </si>
  <si>
    <t>Preeses Universitaires de Caen</t>
  </si>
  <si>
    <t>PREESESUNIVERSITAIRESDECAEN</t>
  </si>
  <si>
    <t>http://www.unicaen.fr/services/puc</t>
  </si>
  <si>
    <t>Premiss fĂ¶rlag</t>
  </si>
  <si>
    <t>PREMISSFĂ¶RLAG</t>
  </si>
  <si>
    <t>http://www.premissforlag.se</t>
  </si>
  <si>
    <t>Prensas Universitarias Universidad de Zaragoza</t>
  </si>
  <si>
    <t>PRENSASUNIVERSITARIASUNIVERSIDADDEZARAGOZA</t>
  </si>
  <si>
    <t>http://puz.unizar.es/</t>
  </si>
  <si>
    <t>Prentice-Hall</t>
  </si>
  <si>
    <t>PRENTICE-HALL</t>
  </si>
  <si>
    <t>978-0-13</t>
  </si>
  <si>
    <t>http://www.pearsonema.com/bookshop/subject.asp?item=226</t>
  </si>
  <si>
    <t>PrĂ©sence Africaine</t>
  </si>
  <si>
    <t>PRĂ©SENCEAFRICAINE</t>
  </si>
  <si>
    <t>978-2-7087</t>
  </si>
  <si>
    <t>Presov University Press</t>
  </si>
  <si>
    <t>PRESOVUNIVERSITYPRESS</t>
  </si>
  <si>
    <t>https://www.unipo.sk/veda-a-vyskum/vydavatelstvoPUP/</t>
  </si>
  <si>
    <t>Presses de L`UniversitĂ© Laval</t>
  </si>
  <si>
    <t>PRESSESDEL`UNIVERSITĂ©LAVAL</t>
  </si>
  <si>
    <t>978-2-7637</t>
  </si>
  <si>
    <t>Presses de l'UniversitĂ© de MontrĂ©al</t>
  </si>
  <si>
    <t>PRESSESDEL'UNIVERSITĂ©DEMONTRĂ©AL</t>
  </si>
  <si>
    <t>978-2-7606</t>
  </si>
  <si>
    <t>Presses de L'UniversitĂ© du QuĂ©bec</t>
  </si>
  <si>
    <t>PRESSESDEL'UNIVERSITĂ©DUQUĂ©BEC</t>
  </si>
  <si>
    <t>http://www.puq.ca/fr/</t>
  </si>
  <si>
    <t>Presses de l'UniversitĂ© Paris-Sorbonne</t>
  </si>
  <si>
    <t>PRESSESDEL'UNIVERSITĂ©PARIS-SORBONNE</t>
  </si>
  <si>
    <t>978-2-84050</t>
  </si>
  <si>
    <t>http://pups.paris-sorbonne.fr/pages/index.php</t>
  </si>
  <si>
    <t>Presses de Paris Ouest</t>
  </si>
  <si>
    <t>PRESSESDEPARISOUEST</t>
  </si>
  <si>
    <t>978-2-840</t>
  </si>
  <si>
    <t>http://www.pressesparisouest.fr/</t>
  </si>
  <si>
    <t>Presses des Mines</t>
  </si>
  <si>
    <t>PRESSESDESMINES</t>
  </si>
  <si>
    <t>http://www.pressesdesmines.com/presses-des-mines.html</t>
  </si>
  <si>
    <t>Presses des Ponts</t>
  </si>
  <si>
    <t>PRESSESDESPONTS</t>
  </si>
  <si>
    <t>978-2-85978</t>
  </si>
  <si>
    <t>http://www.presses-des-ponts.fr/</t>
  </si>
  <si>
    <t>Presses Sorbonne Nouvelle</t>
  </si>
  <si>
    <t>PRESSESSORBONNENOUVELLE</t>
  </si>
  <si>
    <t>978-2-87854</t>
  </si>
  <si>
    <t>http://psn.univ-paris3.fr/</t>
  </si>
  <si>
    <t>Presses universitaires Blaise Pascale (UniversitĂ© de Clermont-Ferrand)</t>
  </si>
  <si>
    <t>PRESSESUNIVERSITAIRESBLAISEPASCALE(UNIVERSITĂ©DECLERMONT-FERRAND)</t>
  </si>
  <si>
    <t>978-2-84516</t>
  </si>
  <si>
    <t>http://pubp.univ-bpclermont.fr/public/18e_19e_siecles.php</t>
  </si>
  <si>
    <t>Presses Universitaires d'Aix, Marseille (PUAM)</t>
  </si>
  <si>
    <t>PRESSESUNIVERSITAIRESD'AIX,MARSEILLE(PUAM)</t>
  </si>
  <si>
    <t>https://presses-universitaires.univ-amu.fr/</t>
  </si>
  <si>
    <t>Presses Universitaires de Bordeaux</t>
  </si>
  <si>
    <t>PRESSESUNIVERSITAIRESDEBORDEAUX</t>
  </si>
  <si>
    <t>978-2-86781</t>
  </si>
  <si>
    <t>Presses Universitaires de Caen</t>
  </si>
  <si>
    <t>PRESSESUNIVERSITAIRESDECAEN</t>
  </si>
  <si>
    <t>978-2-84133</t>
  </si>
  <si>
    <t>http://www.unicaen.fr/puc/</t>
  </si>
  <si>
    <t>Presses Universitaires de France</t>
  </si>
  <si>
    <t>PRESSESUNIVERSITAIRESDEFRANCE</t>
  </si>
  <si>
    <t>978-2-13</t>
  </si>
  <si>
    <t>https://www.puf.com/</t>
  </si>
  <si>
    <t>Presses universitaires de Franche-ComtĂ©</t>
  </si>
  <si>
    <t>PRESSESUNIVERSITAIRESDEFRANCHE-COMTĂ©</t>
  </si>
  <si>
    <t>978-2-84867</t>
  </si>
  <si>
    <t>http://pufc.univ-fcomte.fr/</t>
  </si>
  <si>
    <t>Presses universitaires de la MĂ©diterranĂ©e</t>
  </si>
  <si>
    <t>PRESSESUNIVERSITAIRESDELAMĂ©DITERRANĂ©E</t>
  </si>
  <si>
    <t>978-2-367</t>
  </si>
  <si>
    <t>https://www.pulm.fr</t>
  </si>
  <si>
    <t>Presses Universitaires de Limoges</t>
  </si>
  <si>
    <t>PRESSESUNIVERSITAIRESDELIMOGES</t>
  </si>
  <si>
    <t>http://www.pulim.unilim.fr/</t>
  </si>
  <si>
    <t>Presses universitaires de Louvain</t>
  </si>
  <si>
    <t>PRESSESUNIVERSITAIRESDELOUVAIN</t>
  </si>
  <si>
    <t>http://pul.uclouvain.be/en/</t>
  </si>
  <si>
    <t>Presses Universitaires de Perpignan</t>
  </si>
  <si>
    <t>PRESSESUNIVERSITAIRESDEPERPIGNAN</t>
  </si>
  <si>
    <t>978-2-35412</t>
  </si>
  <si>
    <t>http://pup.univ-perp.fr/</t>
  </si>
  <si>
    <t>Presses Universitaires de Rennes</t>
  </si>
  <si>
    <t>PRESSESUNIVERSITAIRESDERENNES</t>
  </si>
  <si>
    <t>978-2-7535</t>
  </si>
  <si>
    <t>http://www.pur-editions.fr</t>
  </si>
  <si>
    <t>Presses Universitaires de Strasbourg</t>
  </si>
  <si>
    <t>PRESSESUNIVERSITAIRESDESTRASBOURG</t>
  </si>
  <si>
    <t>978-2-86820</t>
  </si>
  <si>
    <t>Presses Universitaires de Vincennes</t>
  </si>
  <si>
    <t>PRESSESUNIVERSITAIRESDEVINCENNES</t>
  </si>
  <si>
    <t>978-2-84292</t>
  </si>
  <si>
    <t>http://www.puv-univ-paris8.org</t>
  </si>
  <si>
    <t>Presses Universitaires du Septentrion</t>
  </si>
  <si>
    <t>PRESSESUNIVERSITAIRESDUSEPTENTRION</t>
  </si>
  <si>
    <t>978-2-907170</t>
  </si>
  <si>
    <t>Presses universitaires FranĂ§ois-Rabelais (PUFR)</t>
  </si>
  <si>
    <t>PRESSESUNIVERSITAIRESFRANĂ§OIS-RABELAIS(PUFR)</t>
  </si>
  <si>
    <t>978-2-869</t>
  </si>
  <si>
    <t>https://pufr-editions.fr/</t>
  </si>
  <si>
    <t>Pretoria University Law Press (PULP)</t>
  </si>
  <si>
    <t>PRETORIAUNIVERSITYLAWPRESS(PULP)</t>
  </si>
  <si>
    <t>978-1-920538</t>
  </si>
  <si>
    <t>http://www.pulp.up.ac.za/</t>
  </si>
  <si>
    <t>Primrose Hall Publishing Group</t>
  </si>
  <si>
    <t>PRIMROSEHALLPUBLISHINGGROUP</t>
  </si>
  <si>
    <t>http://primrosehall.com/</t>
  </si>
  <si>
    <t>Primus Books</t>
  </si>
  <si>
    <t>PRIMUSBOOKS</t>
  </si>
  <si>
    <t>978-81-908918</t>
  </si>
  <si>
    <t>www.primusbooks.com</t>
  </si>
  <si>
    <t>Princeton Architectural Press</t>
  </si>
  <si>
    <t>PRINCETONARCHITECTURALPRESS</t>
  </si>
  <si>
    <t>978-1-873927</t>
  </si>
  <si>
    <t>http://www.papress.com/</t>
  </si>
  <si>
    <t>Princeton University Library</t>
  </si>
  <si>
    <t>PRINCETONUNIVERSITYLIBRARY</t>
  </si>
  <si>
    <t>PRINCETONUNIVERSITYPRESS</t>
  </si>
  <si>
    <t>978-0-691</t>
  </si>
  <si>
    <t>http://www.pupress.princeton.edu/</t>
  </si>
  <si>
    <t>Prise de Parole</t>
  </si>
  <si>
    <t>PRISEDEPAROLE</t>
  </si>
  <si>
    <t>http://www.livres-disques.ca/prise_parole/home/index.cfm</t>
  </si>
  <si>
    <t>Editurii Pro Universitaria</t>
  </si>
  <si>
    <t>Pro Universitaria</t>
  </si>
  <si>
    <t>EDITURIIPROUNIVERSITARIA</t>
  </si>
  <si>
    <t>PROUNIVERSITARIA</t>
  </si>
  <si>
    <t>978-606-26</t>
  </si>
  <si>
    <t>http://www.prouniversitaria.ro/</t>
  </si>
  <si>
    <t>Proceedings of Conference on Systems Engineering Research (CSER)</t>
  </si>
  <si>
    <t>Proceedings of Conference on Systems Engineering Research</t>
  </si>
  <si>
    <t>PROCEEDINGSOFCONFERENCEONSYSTEMSENGINEERINGRESEARCH(CSER)</t>
  </si>
  <si>
    <t>PROCEEDINGSOFCONFERENCEONSYSTEMSENGINEERINGRESEARCH</t>
  </si>
  <si>
    <t>https://cser.info/</t>
  </si>
  <si>
    <t>Proceedings of International Conference on AI and Musical Creativity</t>
  </si>
  <si>
    <t>PROCEEDINGSOFINTERNATIONALCONFERENCEONAIANDMUSICALCREATIVITY</t>
  </si>
  <si>
    <t>978-1-7334041</t>
  </si>
  <si>
    <t>https://aimusiccreativity.org/</t>
  </si>
  <si>
    <t>Proceedings of the International Conference on Movement Computing</t>
  </si>
  <si>
    <t>PROCEEDINGSOFTHEINTERNATIONALCONFERENCEONMOVEMENTCOMPUTING</t>
  </si>
  <si>
    <t>978-1-45</t>
  </si>
  <si>
    <t>https://www.movementcomputing.org/proceedings/</t>
  </si>
  <si>
    <t>Proceedings of the International Seminar on Fire and Explosion Hazards</t>
  </si>
  <si>
    <t>PROCEEDINGSOFTHEINTERNATIONALSEMINARONFIREANDEXPLOSIONHAZARDS</t>
  </si>
  <si>
    <t>978-7-312</t>
  </si>
  <si>
    <t>https://isfeh10.org/</t>
  </si>
  <si>
    <t>Pro-Ed</t>
  </si>
  <si>
    <t>PRO-ED</t>
  </si>
  <si>
    <t>978-0-89079</t>
  </si>
  <si>
    <t>Prof. Marin Drinov Academic Publishing House</t>
  </si>
  <si>
    <t>PROF.MARINDRINOVACADEMICPUBLISHINGHOUSE</t>
  </si>
  <si>
    <t>http://www.baspress.com/</t>
  </si>
  <si>
    <t>Professional Engineering Publishing</t>
  </si>
  <si>
    <t>PROFESSIONALENGINEERINGPUBLISHING</t>
  </si>
  <si>
    <t>http://www.pepublishing.com/</t>
  </si>
  <si>
    <t>Profil Verlag</t>
  </si>
  <si>
    <t>PROFILVERLAG</t>
  </si>
  <si>
    <t>978-3-89019</t>
  </si>
  <si>
    <t>Wydawnictwo i Pracownia Archeologiczna Profil-Archeo</t>
  </si>
  <si>
    <t>Profil-Archeo Publishing House and Archaeological Studio</t>
  </si>
  <si>
    <t>WYDAWNICTWOIPRACOWNIAARCHEOLOGICZNAPROFIL-ARCHEO</t>
  </si>
  <si>
    <t>PROFIL-ARCHEOPUBLISHINGHOUSEANDARCHAEOLOGICALSTUDIO</t>
  </si>
  <si>
    <t>978-83-940949</t>
  </si>
  <si>
    <t>http://www.profil-archeo.pl</t>
  </si>
  <si>
    <t>PHME 2016 Proceedings of the Third European Conference of the Prognostics and Health Management Society 2016</t>
  </si>
  <si>
    <t>Prognostics and Health Management Society</t>
  </si>
  <si>
    <t>PHME2016PROCEEDINGSOFTHETHIRDEUROPEANCONFERENCEOFTHEPROGNOSTICSANDHEALTHMANAGEMENTSOCIETY2016</t>
  </si>
  <si>
    <t>PROGNOSTICSANDHEALTHMANAGEMENTSOCIETY</t>
  </si>
  <si>
    <t>978-1-936263</t>
  </si>
  <si>
    <t>http://www.phmsociety.org</t>
  </si>
  <si>
    <t>Progressive Frontiers Press</t>
  </si>
  <si>
    <t>PROGRESSIVEFRONTIERSPRESS</t>
  </si>
  <si>
    <t>http://www.frontierspublications.com/</t>
  </si>
  <si>
    <t>Project HOPE - The People-to-People Health Foundation, Inc.</t>
  </si>
  <si>
    <t>PROJECTHOPE-THEPEOPLE-TO-PEOPLEHEALTHFOUNDATION,INC.</t>
  </si>
  <si>
    <t>Project Management Institute</t>
  </si>
  <si>
    <t>PROJECTMANAGEMENTINSTITUTE</t>
  </si>
  <si>
    <t>978-1-880410</t>
  </si>
  <si>
    <t>http://www.pmi.org</t>
  </si>
  <si>
    <t>Projekt Verlag - Verlag fĂĽr Wissenschaft und Kultur</t>
  </si>
  <si>
    <t>PROJEKTVERLAG-VERLAGFĂĽRWISSENSCHAFTUNDKULTUR</t>
  </si>
  <si>
    <t>978-3-89733</t>
  </si>
  <si>
    <t>http://www.projektverlag.de</t>
  </si>
  <si>
    <t>Promedia Verlag</t>
  </si>
  <si>
    <t>PROMEDIAVERLAG</t>
  </si>
  <si>
    <t>http://www.mediashop.at/typolight/index.php/home.html</t>
  </si>
  <si>
    <t>Prometheus Books</t>
  </si>
  <si>
    <t>PROMETHEUSBOOKS</t>
  </si>
  <si>
    <t>978-1-59102, 978-1-61614</t>
  </si>
  <si>
    <t>http://www.prometheusbooks.com</t>
  </si>
  <si>
    <t>Prometheus Editrice</t>
  </si>
  <si>
    <t>PROMETHEUSEDITRICE</t>
  </si>
  <si>
    <t>978-88-8220</t>
  </si>
  <si>
    <t>http://www.prometheuseditrice.it/</t>
  </si>
  <si>
    <t>Promocult</t>
  </si>
  <si>
    <t>PROMOCULT</t>
  </si>
  <si>
    <t>Proprius FĂ¶rlag</t>
  </si>
  <si>
    <t>PROPRIUSFĂ¶RLAG</t>
  </si>
  <si>
    <t>http://www.proprius.se</t>
  </si>
  <si>
    <t>Proscenium Press</t>
  </si>
  <si>
    <t>PROSCENIUMPRESS</t>
  </si>
  <si>
    <t>Psychohistory Press</t>
  </si>
  <si>
    <t>PSYCHOHISTORYPRESS</t>
  </si>
  <si>
    <t>Psychology Press</t>
  </si>
  <si>
    <t>PSYCHOLOGYPRESS</t>
  </si>
  <si>
    <t>Psykologisk Forlag</t>
  </si>
  <si>
    <t>PSYKOLOGISKFORLAG</t>
  </si>
  <si>
    <t>978-87-7706</t>
  </si>
  <si>
    <t>PsySSA Press</t>
  </si>
  <si>
    <t>PSYSSAPRESS</t>
  </si>
  <si>
    <t>http://www.psyssa.com</t>
  </si>
  <si>
    <t>Technische UniversitĂ¤t Hamburg-Harburg</t>
  </si>
  <si>
    <t>PTechnische UniversitĂ¤t Hamburg-Harburg</t>
  </si>
  <si>
    <t>TECHNISCHEUNIVERSITĂ¤THAMBURG-HARBURG</t>
  </si>
  <si>
    <t>PTECHNISCHEUNIVERSITĂ¤THAMBURG-HARBURG</t>
  </si>
  <si>
    <t>978-3-89220</t>
  </si>
  <si>
    <t>https://www.tuhh.de/alt/ssi/research/projects/publisher-schriftenreihe-schiffbau.html</t>
  </si>
  <si>
    <t>Public service review European Union</t>
  </si>
  <si>
    <t>PUBLICSERVICEREVIEWEUROPEANUNION</t>
  </si>
  <si>
    <t>http://www.publicservice.co.uk/publications.asp</t>
  </si>
  <si>
    <t>Publicaciones Universidad de AlcalĂˇ (UAH)</t>
  </si>
  <si>
    <t>PUBLICACIONESUNIVERSIDADDEALCALĂˇ(UAH)</t>
  </si>
  <si>
    <t>978-84-16978, 978-84-17729</t>
  </si>
  <si>
    <t>http://publicaciones.uah.es/</t>
  </si>
  <si>
    <t>Publicaciones Universidad de Alicante</t>
  </si>
  <si>
    <t>PUBLICACIONESUNIVERSIDADDEALICANTE</t>
  </si>
  <si>
    <t>978-84-9717</t>
  </si>
  <si>
    <t>http://publicaciones.ua.es</t>
  </si>
  <si>
    <t>Publicacions de lâ€™Abadia de Montserrat</t>
  </si>
  <si>
    <t>PUBLICACIONSDELÂ€™ABADIADEMONTSERRAT</t>
  </si>
  <si>
    <t>978-84-9191</t>
  </si>
  <si>
    <t>http://www.pamsa.cat/pamsa/inici.html</t>
  </si>
  <si>
    <t>Publicacions de la Universitat de ValĂ¨ncia</t>
  </si>
  <si>
    <t>PUBLICACIONSDELAUNIVERSITATDEVALĂ¨NCIA</t>
  </si>
  <si>
    <t>http://puv.uv.es/quienes_somos.php?osCsid=4fd5dfb6b44dbe7c0ccfe8c7a2cce5af</t>
  </si>
  <si>
    <t>Publicacions URV</t>
  </si>
  <si>
    <t>PUBLICACIONSURV</t>
  </si>
  <si>
    <t>http://www.urv.cat/publicacions</t>
  </si>
  <si>
    <t>Publications de la Sorbonne</t>
  </si>
  <si>
    <t>PUBLICATIONSDELASORBONNE</t>
  </si>
  <si>
    <t>Publications des UniversitĂ©s de Rouen et du Havre</t>
  </si>
  <si>
    <t>PUBLICATIONSDESUNIVERSITĂ©SDEROUENETDUHAVRE</t>
  </si>
  <si>
    <t>http://www.univ-rouen.fr/SCP/0/fiche___structure/</t>
  </si>
  <si>
    <t>Publications du CRAHM</t>
  </si>
  <si>
    <t>PUBLICATIONSDUCRAHM</t>
  </si>
  <si>
    <t>978-2-902685</t>
  </si>
  <si>
    <t>http://www.unicaen.fr/ufr/histoire/crahm/publications/</t>
  </si>
  <si>
    <t>Publications of Kola Science Centre</t>
  </si>
  <si>
    <t>PUBLICATIONSOFKOLASCIENCECENTRE</t>
  </si>
  <si>
    <t>978-5-91137</t>
  </si>
  <si>
    <t>http://www.kolasc.net.ru/english/</t>
  </si>
  <si>
    <t>Publications of the Forum for Research on the Languages of Scotland and Ulster</t>
  </si>
  <si>
    <t>PUBLICATIONSOFTHEFORUMFORRESEARCHONTHELANGUAGESOFSCOTLANDANDULSTER</t>
  </si>
  <si>
    <t>http://www.abdn.ac.uk/pfrlsu/</t>
  </si>
  <si>
    <t>Publishing House Anatolya</t>
  </si>
  <si>
    <t>PUBLISHINGHOUSEANATOLYA</t>
  </si>
  <si>
    <t>PUC Minas</t>
  </si>
  <si>
    <t>PUCMINAS</t>
  </si>
  <si>
    <t>http://www.pucminas.br/editora/index_padrao.php</t>
  </si>
  <si>
    <t>Pulp and Paper Technical Association of Canada</t>
  </si>
  <si>
    <t>PULPANDPAPERTECHNICALASSOCIATIONOFCANADA</t>
  </si>
  <si>
    <t>Punctum Books</t>
  </si>
  <si>
    <t>PUNCTUMBOOKS</t>
  </si>
  <si>
    <t>978-0615</t>
  </si>
  <si>
    <t>https://punctumbooks.com/</t>
  </si>
  <si>
    <t>Purdue Research Foundation</t>
  </si>
  <si>
    <t>PURDUERESEARCHFOUNDATION</t>
  </si>
  <si>
    <t>Purdue University Press</t>
  </si>
  <si>
    <t>PURDUEUNIVERSITYPRESS</t>
  </si>
  <si>
    <t>http://www.thepress.purdue.edu/</t>
  </si>
  <si>
    <t>P'ureun Yeoksa (Green History)</t>
  </si>
  <si>
    <t>P'UREUNYEOKSA(GREENHISTORY)</t>
  </si>
  <si>
    <t>http://blog.naver.com/chonmyongdo</t>
  </si>
  <si>
    <t>Pyatigorsk State Linguistic University Publishing House</t>
  </si>
  <si>
    <t>PYATIGORSKSTATELINGUISTICUNIVERSITYPUBLISHINGHOUSE</t>
  </si>
  <si>
    <t>Quadrant Magazine</t>
  </si>
  <si>
    <t>QUADRANTMAGAZINE</t>
  </si>
  <si>
    <t>Quae</t>
  </si>
  <si>
    <t>QUAE</t>
  </si>
  <si>
    <t>http://www.quae.com/</t>
  </si>
  <si>
    <t>Quality Press</t>
  </si>
  <si>
    <t>QUALITYPRESS</t>
  </si>
  <si>
    <t>http://www.asq.org/quality-press</t>
  </si>
  <si>
    <t>Quasar</t>
  </si>
  <si>
    <t>QUASAR</t>
  </si>
  <si>
    <t>978-88-7097</t>
  </si>
  <si>
    <t>Quintus</t>
  </si>
  <si>
    <t>QUINTUS</t>
  </si>
  <si>
    <t>978-3-947215</t>
  </si>
  <si>
    <t>https://www.quintus-verlag.de</t>
  </si>
  <si>
    <t>Quodlibet</t>
  </si>
  <si>
    <t>QUODLIBET</t>
  </si>
  <si>
    <t>978-88-229</t>
  </si>
  <si>
    <t>https://www.quodlibet.it</t>
  </si>
  <si>
    <t>Radcliffe Publishing</t>
  </si>
  <si>
    <t>RADCLIFFEPUBLISHING</t>
  </si>
  <si>
    <t>http://www.radcliffe-oxford.com/</t>
  </si>
  <si>
    <t>Radiotelevisione italiana</t>
  </si>
  <si>
    <t>RADIOTELEVISIONEITALIANA</t>
  </si>
  <si>
    <t>RADMA, Research and Development Management</t>
  </si>
  <si>
    <t>RADMA,RESEARCHANDDEVELOPMENTMANAGEMENT</t>
  </si>
  <si>
    <t>978-0-9559367</t>
  </si>
  <si>
    <t>http://www.radma.ltd.uk/research--development-management-conference</t>
  </si>
  <si>
    <t>Rainer Hampp Verlag</t>
  </si>
  <si>
    <t>RAINERHAMPPVERLAG</t>
  </si>
  <si>
    <t>http://www.hampp-verlag.de/</t>
  </si>
  <si>
    <t>Ramtrans Publishing</t>
  </si>
  <si>
    <t>RAMTRANSPUBLISHING</t>
  </si>
  <si>
    <t>978-1-870965</t>
  </si>
  <si>
    <t>Rand Corporation</t>
  </si>
  <si>
    <t>RANDCORPORATION</t>
  </si>
  <si>
    <t>http://www.rand.org/pubs/index.html</t>
  </si>
  <si>
    <t>Random House, Inc.</t>
  </si>
  <si>
    <t>RANDOMHOUSE,INC.</t>
  </si>
  <si>
    <t>http://www.randomhouse.com/</t>
  </si>
  <si>
    <t>Raster fĂ¶rlag</t>
  </si>
  <si>
    <t>RASTERFĂ¶RLAG</t>
  </si>
  <si>
    <t>978-91-86209</t>
  </si>
  <si>
    <t>http://www.raster.se</t>
  </si>
  <si>
    <t>Ravan Press</t>
  </si>
  <si>
    <t>RAVANPRESS</t>
  </si>
  <si>
    <t>978-0-86975</t>
  </si>
  <si>
    <t>https://www.macmillaneducation.co.za/</t>
  </si>
  <si>
    <t>Raw Nerve Books</t>
  </si>
  <si>
    <t>RAWNERVEBOOKS</t>
  </si>
  <si>
    <t>http://www.rawnervebooks.co.uk/</t>
  </si>
  <si>
    <t>Rawat Publications</t>
  </si>
  <si>
    <t>RAWATPUBLICATIONS</t>
  </si>
  <si>
    <t>http://www.rawatbooks.com/</t>
  </si>
  <si>
    <t>RC33 Logic and Methodology in Sociology</t>
  </si>
  <si>
    <t>RC33LOGICANDMETHODOLOGYINSOCIOLOGY</t>
  </si>
  <si>
    <t>http://www.rc33.org/index.php?fl=0&amp;p1=226&amp;p2=238&amp;p3=623&amp;id=623</t>
  </si>
  <si>
    <t>RCOG Press</t>
  </si>
  <si>
    <t>RCOGPRESS</t>
  </si>
  <si>
    <t>http://www.rcog.org.uk/catalog/rcog-press-1</t>
  </si>
  <si>
    <t>Reaktion Books</t>
  </si>
  <si>
    <t>REAKTIONBOOKS</t>
  </si>
  <si>
    <t>978-1-78023</t>
  </si>
  <si>
    <t>http://www.reaktionbooks.co.uk/</t>
  </si>
  <si>
    <t>Reclam Verlag</t>
  </si>
  <si>
    <t>RECLAMVERLAG</t>
  </si>
  <si>
    <t>978-3-15</t>
  </si>
  <si>
    <t>http://www.reclam.de/</t>
  </si>
  <si>
    <t>Red dot</t>
  </si>
  <si>
    <t>REDDOT</t>
  </si>
  <si>
    <t>http://www.red-dot.de</t>
  </si>
  <si>
    <t>REFLEKS-Publishing</t>
  </si>
  <si>
    <t>REFLEKS-PUBLISHING</t>
  </si>
  <si>
    <t>978-82-996599</t>
  </si>
  <si>
    <t>http://www.refleks-publishing.com</t>
  </si>
  <si>
    <t>Reformation Heritage Books</t>
  </si>
  <si>
    <t>REFORMATIONHERITAGEBOOKS</t>
  </si>
  <si>
    <t>http://www.heritagebooks.org</t>
  </si>
  <si>
    <t>Regnum Books</t>
  </si>
  <si>
    <t>REGNUMBOOKS</t>
  </si>
  <si>
    <t>978-1-908355</t>
  </si>
  <si>
    <t>http://www.ocms.ac.uk/regnum/index.php</t>
  </si>
  <si>
    <t>Reichert Verlag</t>
  </si>
  <si>
    <t>REICHERTVERLAG</t>
  </si>
  <si>
    <t>978-3-89500, 978-3-954, 978-3-95490</t>
  </si>
  <si>
    <t>https://reichert-verlag.de/</t>
  </si>
  <si>
    <t>ReligionspĂ¤dagogisches Institut Loccum</t>
  </si>
  <si>
    <t>RELIGIONSPĂ¤DAGOGISCHESINSTITUTLOCCUM</t>
  </si>
  <si>
    <t>http://www.rpi-loccum.de/</t>
  </si>
  <si>
    <t>ReligionspĂ¦dagogisk Forlag</t>
  </si>
  <si>
    <t>RELIGIONSPĂ¦DAGOGISKFORLAG</t>
  </si>
  <si>
    <t>http://rpf.dk/</t>
  </si>
  <si>
    <t>Republic of Letters Publishing</t>
  </si>
  <si>
    <t>REPUBLICOFLETTERSPUBLISHING</t>
  </si>
  <si>
    <t>https://www.rolpub.com/</t>
  </si>
  <si>
    <t>Res Publica</t>
  </si>
  <si>
    <t>RESPUBLICA</t>
  </si>
  <si>
    <t>https://respublica.no/</t>
  </si>
  <si>
    <t>Naukowo-Wydawniczy Instytut BadaĹ„ BezpieczeĹ„stwa i ObronnoĹ›ci WyĹĽszej SzkoĹ‚y BezpieczeĹ„stwa Publicznego i Indywidualnego â€žApeironâ€ť w Krakowie</t>
  </si>
  <si>
    <t>Research and Publishing Institute of Security and Defence Studies at WSBPI 'Apeiron'</t>
  </si>
  <si>
    <t>NAUKOWO-WYDAWNICZYINSTYTUTBADAĹ„BEZPIECZEĹ„STWAIOBRONNOĹ›CIWYĹĽSZEJSZKOĹ‚YBEZPIECZEĹ„STWAPUBLICZNEGOIINDYWIDUALNEGOÂ€ŽAPEIRONÂ€ŤWKRAKOWIE</t>
  </si>
  <si>
    <t>RESEARCHANDPUBLISHINGINSTITUTEOFSECURITYANDDEFENCESTUDIESATWSBPI'APEIRON'</t>
  </si>
  <si>
    <t>978-83-64035</t>
  </si>
  <si>
    <t>http://apeiron-wydawnictwo.pl/en/homepage/</t>
  </si>
  <si>
    <t>Research Centre for Contemporary Culture</t>
  </si>
  <si>
    <t>RESEARCHCENTREFORCONTEMPORARYCULTURE</t>
  </si>
  <si>
    <t>https://www.jyu.fi/hum/laitokset/taiku/opiskelu/nykykulttuuri/en/</t>
  </si>
  <si>
    <t>Research Centre for Evacuee and War Child Studies</t>
  </si>
  <si>
    <t>RESEARCHCENTREFOREVACUEEANDWARCHILDSTUDIES</t>
  </si>
  <si>
    <t>Norges forskningsrĂĄd</t>
  </si>
  <si>
    <t>Research Council of Norway</t>
  </si>
  <si>
    <t>NORGESFORSKNINGSRĂĄD</t>
  </si>
  <si>
    <t>RESEARCHCOUNCILOFNORWAY</t>
  </si>
  <si>
    <t>http://www.forskningsradet.no</t>
  </si>
  <si>
    <t>Research Institute on Christianity in Sourth Africa</t>
  </si>
  <si>
    <t>RESEARCHINSTITUTEONCHRISTIANITYINSOURTHAFRICA</t>
  </si>
  <si>
    <t>Research Media</t>
  </si>
  <si>
    <t>RESEARCHMEDIA</t>
  </si>
  <si>
    <t>http://www.researchmedia.eu</t>
  </si>
  <si>
    <t>Research Press</t>
  </si>
  <si>
    <t>RESEARCHPRESS</t>
  </si>
  <si>
    <t>978-0-87822</t>
  </si>
  <si>
    <t>https://www.researchpress.com/</t>
  </si>
  <si>
    <t>Research Publishing Services</t>
  </si>
  <si>
    <t>RESEARCHPUBLISHINGSERVICES</t>
  </si>
  <si>
    <t>978-81-904262</t>
  </si>
  <si>
    <t>https://rpsonline.com.sg/rpsweb/</t>
  </si>
  <si>
    <t>Research School of Asian, African, and Amerindian Studies</t>
  </si>
  <si>
    <t>RESEARCHSCHOOLOFASIAN,AFRICAN,ANDAMERINDIANSTUDIES</t>
  </si>
  <si>
    <t>http://www.cnws.leidenuniv.nl/</t>
  </si>
  <si>
    <t>Research Signpost</t>
  </si>
  <si>
    <t>RESEARCHSIGNPOST</t>
  </si>
  <si>
    <t>http://www.ressign.com/</t>
  </si>
  <si>
    <t>Research Studies Press</t>
  </si>
  <si>
    <t>RESEARCHSTUDIESPRESS</t>
  </si>
  <si>
    <t>978-0-86380</t>
  </si>
  <si>
    <t>http://www.research-studies-press.co.uk/</t>
  </si>
  <si>
    <t>Research-publishing.net</t>
  </si>
  <si>
    <t>RESEARCH-PUBLISHING.NET</t>
  </si>
  <si>
    <t>978-1-908416</t>
  </si>
  <si>
    <t>http://research-publishing.net/</t>
  </si>
  <si>
    <t>RetorikfĂ¶rlaget</t>
  </si>
  <si>
    <t>RETORIKFĂ¶RLAGET</t>
  </si>
  <si>
    <t>http://www.retorikforlaget.se</t>
  </si>
  <si>
    <t>RFF Press</t>
  </si>
  <si>
    <t>RFFPRESS</t>
  </si>
  <si>
    <t>http://www.rffpress.org/</t>
  </si>
  <si>
    <t>Rhodes University</t>
  </si>
  <si>
    <t>RHODESUNIVERSITY</t>
  </si>
  <si>
    <t>Rhodos</t>
  </si>
  <si>
    <t>RHODOS</t>
  </si>
  <si>
    <t>978-87-7246</t>
  </si>
  <si>
    <t>http://www.rhodos.com/</t>
  </si>
  <si>
    <t>Richmond University</t>
  </si>
  <si>
    <t>RICHMONDUNIVERSITY</t>
  </si>
  <si>
    <t>Ridgeview Publishing Company</t>
  </si>
  <si>
    <t>RIDGEVIEWPUBLISHINGCOMPANY</t>
  </si>
  <si>
    <t>http://www.ridgeviewpublishing.com/index.html</t>
  </si>
  <si>
    <t>RiksantikvarieĂ¤mbetet</t>
  </si>
  <si>
    <t>RIKSANTIKVARIEĂ¤MBETET</t>
  </si>
  <si>
    <t>http://www.arkeologibocker.se/shop/</t>
  </si>
  <si>
    <t>RiksfĂ¶rsĂ¤kringsverket</t>
  </si>
  <si>
    <t>RIKSFĂ¶RSĂ¤KRINGSVERKET</t>
  </si>
  <si>
    <t>978-91-89303</t>
  </si>
  <si>
    <t>http://www.forsakringskassan.se/</t>
  </si>
  <si>
    <t>RIL - Finnish Association of Civil Engineers</t>
  </si>
  <si>
    <t>RIL-FINNISHASSOCIATIONOFCIVILENGINEERS</t>
  </si>
  <si>
    <t>http://www.ril.fi</t>
  </si>
  <si>
    <t>Rilem publications</t>
  </si>
  <si>
    <t>RILEMPUBLICATIONS</t>
  </si>
  <si>
    <t>978-2-912143</t>
  </si>
  <si>
    <t>http://www.rilem.net/</t>
  </si>
  <si>
    <t>RiskBooks</t>
  </si>
  <si>
    <t>RISKBOOKS</t>
  </si>
  <si>
    <t>http://riskbooks.com/</t>
  </si>
  <si>
    <t>Riveneuve Editions</t>
  </si>
  <si>
    <t>RIVENEUVEEDITIONS</t>
  </si>
  <si>
    <t>978-2-36013</t>
  </si>
  <si>
    <t>https://www.riveneuve.com</t>
  </si>
  <si>
    <t>River Publishers</t>
  </si>
  <si>
    <t>RIVERPUBLISHERS</t>
  </si>
  <si>
    <t>978-87-93102</t>
  </si>
  <si>
    <t>http://www.riverpublishers.com/about.html</t>
  </si>
  <si>
    <t>Robert Chi</t>
  </si>
  <si>
    <t>ROBERTCHI</t>
  </si>
  <si>
    <t>Rockefeller University Press</t>
  </si>
  <si>
    <t>ROCKEFELLERUNIVERSITYPRESS</t>
  </si>
  <si>
    <t>978-0-87470</t>
  </si>
  <si>
    <t>Rocky Mountain Mathematics Consortium</t>
  </si>
  <si>
    <t>ROCKYMOUNTAINMATHEMATICSCONSORTIUM</t>
  </si>
  <si>
    <t>http://rmmc.eas.asu.edu/</t>
  </si>
  <si>
    <t>Rocky Mountain Modern Language Association</t>
  </si>
  <si>
    <t>ROCKYMOUNTAINMODERNLANGUAGEASSOCIATION</t>
  </si>
  <si>
    <t>http://rmmla.wsu.edu/</t>
  </si>
  <si>
    <t>Roland Hall</t>
  </si>
  <si>
    <t>ROLANDHALL</t>
  </si>
  <si>
    <t>Romanian Institute for Research on National Minorities</t>
  </si>
  <si>
    <t>ROMANIANINSTITUTEFORRESEARCHONNATIONALMINORITIES</t>
  </si>
  <si>
    <t>http://www.ispmn.gov.ro/page/editura-ispmn</t>
  </si>
  <si>
    <t>Romano Guerra Editora Ltda</t>
  </si>
  <si>
    <t>ROMANOGUERRAEDITORALTDA</t>
  </si>
  <si>
    <t>http://www.vitruvius.com.br/romanoguerra/index.asp</t>
  </si>
  <si>
    <t>Rombach Druck- und Verlagshaus</t>
  </si>
  <si>
    <t>ROMBACHDRUCK-UNDVERLAGSHAUS</t>
  </si>
  <si>
    <t>978-3-7930</t>
  </si>
  <si>
    <t>http://www.rombach.de/</t>
  </si>
  <si>
    <t>Î•ÎšÎ”ÎźÎŁÎ•Î™ÎŁ ÎˇÎźÎ Î—</t>
  </si>
  <si>
    <t>ROPI Publications</t>
  </si>
  <si>
    <t>Î•ÎŠÎ”ÎŹÎŁÎ•Î™ÎŁÎˇÎŹÎ Î—</t>
  </si>
  <si>
    <t>ROPIPUBLICATIONS</t>
  </si>
  <si>
    <t>978-618-82</t>
  </si>
  <si>
    <t>http://www.ropipublications.com/</t>
  </si>
  <si>
    <t>Rosenberg &amp; Sellier</t>
  </si>
  <si>
    <t>ROSENBERG&amp;SELLIER</t>
  </si>
  <si>
    <t>Roskilde Universitetsforlag</t>
  </si>
  <si>
    <t>ROSKILDEUNIVERSITETSFORLAG</t>
  </si>
  <si>
    <t>978-87-7867</t>
  </si>
  <si>
    <t>http://www.ruforlag.dk/</t>
  </si>
  <si>
    <t>Rossi Smith Academic Publishing</t>
  </si>
  <si>
    <t>ROSSISMITHACADEMICPUBLISHING</t>
  </si>
  <si>
    <t>978-0-9864597</t>
  </si>
  <si>
    <t>http://rossismith.com/</t>
  </si>
  <si>
    <t>Rossijskaja nacional'naja biblioteka</t>
  </si>
  <si>
    <t>ROSSIJSKAJANACIONAL'NAJABIBLIOTEKA</t>
  </si>
  <si>
    <t>978-5-8192</t>
  </si>
  <si>
    <t>http://www.nlr.ru/</t>
  </si>
  <si>
    <t>Đ ĐľŃŃ‚ĐľĐş</t>
  </si>
  <si>
    <t>Rostok</t>
  </si>
  <si>
    <t>Đ ĐĽŃŃ‚ĐĽĐŞ</t>
  </si>
  <si>
    <t>ROSTOK</t>
  </si>
  <si>
    <t>978-5-94668</t>
  </si>
  <si>
    <t>http://rostokbooks.ru</t>
  </si>
  <si>
    <t>Rotbuch Verlag</t>
  </si>
  <si>
    <t>ROTBUCHVERLAG</t>
  </si>
  <si>
    <t>978-3-4</t>
  </si>
  <si>
    <t>http://www.rotbuch.de</t>
  </si>
  <si>
    <t>ROUTLEDGE</t>
  </si>
  <si>
    <t>978-0-291, 978-0-340, 978-0-367, 978-03673, 978-0-415, 978-0-4158, 978-0-419, 978-0-7146, 978-0-7890</t>
  </si>
  <si>
    <t>Routledge Focus</t>
  </si>
  <si>
    <t>ROUTLEDGEFOCUS</t>
  </si>
  <si>
    <t>https://www.routledge.com/our-products/book-series?letter=R</t>
  </si>
  <si>
    <t>Routledge Mental Health</t>
  </si>
  <si>
    <t>ROUTLEDGEMENTALHEALTH</t>
  </si>
  <si>
    <t>978-0-415</t>
  </si>
  <si>
    <t>https://www.routledge.com/search?sb=SCBE05</t>
  </si>
  <si>
    <t>RoutledgeCurzon</t>
  </si>
  <si>
    <t>ROUTLEDGECURZON</t>
  </si>
  <si>
    <t>978-C_0-415</t>
  </si>
  <si>
    <t>RoutledgeFalmer</t>
  </si>
  <si>
    <t>ROUTLEDGEFALMER</t>
  </si>
  <si>
    <t>978-B_0-415</t>
  </si>
  <si>
    <t>http://www.routledgefalmer.com/</t>
  </si>
  <si>
    <t>Rowman &amp; Littlefield International</t>
  </si>
  <si>
    <t>ROWMAN&amp;LITTLEFIELDINTERNATIONAL</t>
  </si>
  <si>
    <t>978-1-78348</t>
  </si>
  <si>
    <t>http://www.rowmaninternational.com/</t>
  </si>
  <si>
    <t>ROWMAN&amp;LITTLEFIELDPUBLISHERS</t>
  </si>
  <si>
    <t>978-0-7425</t>
  </si>
  <si>
    <t>http://www.rowmanlittlefield.com/</t>
  </si>
  <si>
    <t>Det Kongelige Danske Videnskabernes Selskab</t>
  </si>
  <si>
    <t>Royal Danish Academy of Sciences and Letters</t>
  </si>
  <si>
    <t>DETKONGELIGEDANSKEVIDENSKABERNESSELSKAB</t>
  </si>
  <si>
    <t>ROYALDANISHACADEMYOFSCIENCESANDLETTERS</t>
  </si>
  <si>
    <t>978-87-7304</t>
  </si>
  <si>
    <t>http://www.royalacademy.dk/da/Publikationer/Om-Forlaget/forlag-intro</t>
  </si>
  <si>
    <t>Royal Danish Defence College Publishing House</t>
  </si>
  <si>
    <t>ROYALDANISHDEFENCECOLLEGEPUBLISHINGHOUSE</t>
  </si>
  <si>
    <t>978-87-7147</t>
  </si>
  <si>
    <t>http://forsvaret.dk/FAK/ENG/PUBLICATIONS/Pages/default.aspx</t>
  </si>
  <si>
    <t>Royal Institution of Naval Architects</t>
  </si>
  <si>
    <t>ROYALINSTITUTIONOFNAVALARCHITECTS</t>
  </si>
  <si>
    <t>Royal Meteorological Society</t>
  </si>
  <si>
    <t>ROYALMETEOROLOGICALSOCIETY</t>
  </si>
  <si>
    <t>978-0-948090</t>
  </si>
  <si>
    <t>Royal Society of Chemistry (RSC)</t>
  </si>
  <si>
    <t>ROYALSOCIETYOFCHEMISTRY(RSC)</t>
  </si>
  <si>
    <t>978-0-85404, 978-1-84755</t>
  </si>
  <si>
    <t>http://www.rsc.org/</t>
  </si>
  <si>
    <t>Royal Society of Medicine Press</t>
  </si>
  <si>
    <t>ROYALSOCIETYOFMEDICINEPRESS</t>
  </si>
  <si>
    <t>978-1-85315</t>
  </si>
  <si>
    <t>Rozenberg Publishers</t>
  </si>
  <si>
    <t>ROZENBERGPUBLISHERS</t>
  </si>
  <si>
    <t>http://www.rozenbergps.com/index.php</t>
  </si>
  <si>
    <t>Rubbettino</t>
  </si>
  <si>
    <t>RUBBETTINO</t>
  </si>
  <si>
    <t>http://www.rubbettino.it</t>
  </si>
  <si>
    <t>RURALIS - Institutt for rural- og regionalforskning</t>
  </si>
  <si>
    <t>Ruralis</t>
  </si>
  <si>
    <t>RURALIS-INSTITUTTFORRURAL-OGREGIONALFORSKNING</t>
  </si>
  <si>
    <t>RURALIS</t>
  </si>
  <si>
    <t>https://ruralis.no/</t>
  </si>
  <si>
    <t>RUSI Journal</t>
  </si>
  <si>
    <t>RUSIJOURNAL</t>
  </si>
  <si>
    <t>http://www.rusi.org/publication/journal/</t>
  </si>
  <si>
    <t>Ruskin Association</t>
  </si>
  <si>
    <t>RUSKINASSOCIATION</t>
  </si>
  <si>
    <t>Russell House Publishing</t>
  </si>
  <si>
    <t>RUSSELLHOUSEPUBLISHING</t>
  </si>
  <si>
    <t>http://www.russellhouse.co.uk/</t>
  </si>
  <si>
    <t>Russell Sage Foundation</t>
  </si>
  <si>
    <t>RUSSELLSAGEFOUNDATION</t>
  </si>
  <si>
    <t>978-0-87154</t>
  </si>
  <si>
    <t>http://www.russellsage.org/</t>
  </si>
  <si>
    <t>Russian Academy of Sciences</t>
  </si>
  <si>
    <t>RUSSIANACADEMYOFSCIENCES</t>
  </si>
  <si>
    <t>978-5-85941</t>
  </si>
  <si>
    <t>http://www.pran.ru/</t>
  </si>
  <si>
    <t>RossĂ­iskaya akadĂ©miya naĂşk (PAH)</t>
  </si>
  <si>
    <t>Russian Academy of Sciences (RAS)</t>
  </si>
  <si>
    <t>ROSSĂ­ISKAYAAKADĂ©MIYANAĂŞK(PAH)</t>
  </si>
  <si>
    <t>RUSSIANACADEMYOFSCIENCES(RAS)</t>
  </si>
  <si>
    <t>978-5-94560</t>
  </si>
  <si>
    <t>http://www.ras.ru/index.aspx</t>
  </si>
  <si>
    <t>Russian Christian Academy for the Humanities</t>
  </si>
  <si>
    <t>RUSSIANCHRISTIANACADEMYFORTHEHUMANITIES</t>
  </si>
  <si>
    <t>978-5-88812</t>
  </si>
  <si>
    <t>http://rhga.ru/index.php?lang=en</t>
  </si>
  <si>
    <t>Rutgers University</t>
  </si>
  <si>
    <t>RUTGERSUNIVERSITY</t>
  </si>
  <si>
    <t>Rutgers University Press</t>
  </si>
  <si>
    <t>RUTGERSUNIVERSITYPRESS</t>
  </si>
  <si>
    <t>978-0-8135, 978-1-896357</t>
  </si>
  <si>
    <t>http://rutgerspress.rutgers.edu/</t>
  </si>
  <si>
    <t>RĂĽdiger KĂ¶ppe Verlag</t>
  </si>
  <si>
    <t>RĂĽDIGERKĂ¶PPEVERLAG</t>
  </si>
  <si>
    <t>978-3-89645</t>
  </si>
  <si>
    <t>http://www.koeppe.de/</t>
  </si>
  <si>
    <t>RĂ¶hrig UniversitĂ¤tsverlag GmbH</t>
  </si>
  <si>
    <t>RĂ¶HRIGUNIVERSITĂ¤TSVERLAGGMBH</t>
  </si>
  <si>
    <t>http://www.roehrig-verlag.de/</t>
  </si>
  <si>
    <t>S. Karger</t>
  </si>
  <si>
    <t>S.KARGER</t>
  </si>
  <si>
    <t>978-3-8055</t>
  </si>
  <si>
    <t>S. Lewis</t>
  </si>
  <si>
    <t>S.LEWIS</t>
  </si>
  <si>
    <t>SA ePublications</t>
  </si>
  <si>
    <t>SAEPUBLICATIONS</t>
  </si>
  <si>
    <t>Saga bok</t>
  </si>
  <si>
    <t>SAGABOK</t>
  </si>
  <si>
    <t>http://sagabok.no/</t>
  </si>
  <si>
    <t>Sagamore Publishing</t>
  </si>
  <si>
    <t>SAGAMOREPUBLISHING</t>
  </si>
  <si>
    <t>http://www.sagamorepub.com/</t>
  </si>
  <si>
    <t>SAGE Open</t>
  </si>
  <si>
    <t>SAGEOPEN</t>
  </si>
  <si>
    <t>http://www.sagepub.com/sageopen/landing.sp</t>
  </si>
  <si>
    <t>SAGEPUBLICATIONS</t>
  </si>
  <si>
    <t>978-0-8039, 978-1-4129</t>
  </si>
  <si>
    <t>http://www.sagepub.com/</t>
  </si>
  <si>
    <t>SAGE Publications India</t>
  </si>
  <si>
    <t>SAGEPUBLICATIONSINDIA</t>
  </si>
  <si>
    <t>http://www.sagepub.in</t>
  </si>
  <si>
    <t>Salem Press</t>
  </si>
  <si>
    <t>SALEMPRESS</t>
  </si>
  <si>
    <t>978-1-58765</t>
  </si>
  <si>
    <t>http://www.salempress.com</t>
  </si>
  <si>
    <t>Sall Data</t>
  </si>
  <si>
    <t>SALLDATA</t>
  </si>
  <si>
    <t>978-87-7820</t>
  </si>
  <si>
    <t>Salmehistorisk Selskab</t>
  </si>
  <si>
    <t>SALMEHISTORISKSELSKAB</t>
  </si>
  <si>
    <t>Samfundslitteratur</t>
  </si>
  <si>
    <t>SAMFUNDSLITTERATUR</t>
  </si>
  <si>
    <t>978-87-593</t>
  </si>
  <si>
    <t>https://samfundslitteratur.dk/</t>
  </si>
  <si>
    <t>Sami allaskuvla (Samisk hĂ¸yskole)</t>
  </si>
  <si>
    <t>SAMIALLASKUVLA(SAMISKHĂ¸YSKOLE)</t>
  </si>
  <si>
    <t>http://www.samiskhs.no/</t>
  </si>
  <si>
    <t>SAN PABLO</t>
  </si>
  <si>
    <t>SANPABLO</t>
  </si>
  <si>
    <t>978-9987-09</t>
  </si>
  <si>
    <t>https://sanpablo.com.ar/comprar/</t>
  </si>
  <si>
    <t>SantĂ©rus Academic Press Sweden</t>
  </si>
  <si>
    <t>SANTĂ©RUSACADEMICPRESSSWEDEN</t>
  </si>
  <si>
    <t>978-91-7335</t>
  </si>
  <si>
    <t>http://www.santerus.se/100/100.asp?type=2</t>
  </si>
  <si>
    <t>SantĂ©rus FĂ¶rlag</t>
  </si>
  <si>
    <t>SANTĂ©RUSFĂ¶RLAG</t>
  </si>
  <si>
    <t>978-91-7359</t>
  </si>
  <si>
    <t>http://www.santerus.se/000/000.asp</t>
  </si>
  <si>
    <t>Sapiens Publishing</t>
  </si>
  <si>
    <t>SAPIENSPUBLISHING</t>
  </si>
  <si>
    <t>Sapienza UniversitĂ  Editrice</t>
  </si>
  <si>
    <t>SAPIENZAUNIVERSITĂ EDITRICE</t>
  </si>
  <si>
    <t>978-88-87242, 978-88-958, 978-88-98533</t>
  </si>
  <si>
    <t>https://www.editricesapienza.it/</t>
  </si>
  <si>
    <t>Saqi Books</t>
  </si>
  <si>
    <t>SAQIBOOKS</t>
  </si>
  <si>
    <t>http://www.saqibooks.com/saqi/index.asp?TAG=&amp;CID=</t>
  </si>
  <si>
    <t>SAR Press</t>
  </si>
  <si>
    <t>SARPRESS</t>
  </si>
  <si>
    <t>978-1-930618</t>
  </si>
  <si>
    <t>http://sarweb.org/</t>
  </si>
  <si>
    <t>Saturday Review Magazine Co.</t>
  </si>
  <si>
    <t>SATURDAYREVIEWMAGAZINECO.</t>
  </si>
  <si>
    <t>Saunders Elsevier</t>
  </si>
  <si>
    <t>SAUNDERSELSEVIER</t>
  </si>
  <si>
    <t>http://www.us.elsevierhealth.com/</t>
  </si>
  <si>
    <t>Savalas Publishers</t>
  </si>
  <si>
    <t>SAVALASPUBLISHERS</t>
  </si>
  <si>
    <t>http://savalas.gr/company_en.php</t>
  </si>
  <si>
    <t>SAXA Verlag</t>
  </si>
  <si>
    <t>SAXAVERLAG</t>
  </si>
  <si>
    <t>http://www.saxa-verlag.de</t>
  </si>
  <si>
    <t>Scandinavian Academic Press</t>
  </si>
  <si>
    <t>SCANDINAVIANACADEMICPRESS</t>
  </si>
  <si>
    <t>978-82-304</t>
  </si>
  <si>
    <t>Scandinavian Research Council for Criminology</t>
  </si>
  <si>
    <t>SCANDINAVIANRESEARCHCOUNCILFORCRIMINOLOGY</t>
  </si>
  <si>
    <t>http://www.nsfk.org/PUBLICATIONS/tabid/68/Default.aspx</t>
  </si>
  <si>
    <t>Universitetsforlaget</t>
  </si>
  <si>
    <t>Scandinavian University Press (Universitetsforlaget)</t>
  </si>
  <si>
    <t>UNIVERSITETSFORLAGET</t>
  </si>
  <si>
    <t>SCANDINAVIANUNIVERSITYPRESS(UNIVERSITETSFORLAGET)</t>
  </si>
  <si>
    <t>978-82-15</t>
  </si>
  <si>
    <t>http://www.universitetsforlaget.no/</t>
  </si>
  <si>
    <t>Scandinavian Veterinary Press</t>
  </si>
  <si>
    <t>SCANDINAVIANVETERINARYPRESS</t>
  </si>
  <si>
    <t>978-82-91743</t>
  </si>
  <si>
    <t>Scanditale</t>
  </si>
  <si>
    <t>SCANDITALE</t>
  </si>
  <si>
    <t>978-91-985634</t>
  </si>
  <si>
    <t>http://www.energy-proceedings.org/</t>
  </si>
  <si>
    <t>Scarecrow Press</t>
  </si>
  <si>
    <t>SCARECROWPRESS</t>
  </si>
  <si>
    <t>978-0-8108</t>
  </si>
  <si>
    <t>http://www.scarecrowpress.com/</t>
  </si>
  <si>
    <t>Schattauer Gmbh</t>
  </si>
  <si>
    <t>SCHATTAUERGMBH</t>
  </si>
  <si>
    <t>978-3-7945</t>
  </si>
  <si>
    <t>Schibri-Verlag</t>
  </si>
  <si>
    <t>SCHIBRI-VERLAG</t>
  </si>
  <si>
    <t>978-3-937895-</t>
  </si>
  <si>
    <t>http://www.schibri.de</t>
  </si>
  <si>
    <t>Schibsted Forlag</t>
  </si>
  <si>
    <t>SCHIBSTEDFORLAG</t>
  </si>
  <si>
    <t>978-82-516</t>
  </si>
  <si>
    <t>http://www.schibsted-forlag.no/www.schibsted-forlag.no/index2.htm</t>
  </si>
  <si>
    <t>Schildts &amp; SĂ¶derstrĂ¶ms</t>
  </si>
  <si>
    <t>SCHILDTS&amp;SĂ¶DERSTRĂ¶MS</t>
  </si>
  <si>
    <t>978-91-9717</t>
  </si>
  <si>
    <t>http://www.soderstrom.fi/</t>
  </si>
  <si>
    <t>Schmidt-RĂ¶mhild</t>
  </si>
  <si>
    <t>SCHMIDT-RĂ¶MHILD</t>
  </si>
  <si>
    <t>http://www.beleke.de/verlagsgruppe/msr.htm</t>
  </si>
  <si>
    <t>Schneider Verlag Hohengehren GmbH</t>
  </si>
  <si>
    <t>SCHNEIDERVERLAGHOHENGEHRENGMBH</t>
  </si>
  <si>
    <t>978-3-89676</t>
  </si>
  <si>
    <t>http://www.paedagogik.de/</t>
  </si>
  <si>
    <t>Wydawnictwo Naukowe Scholar</t>
  </si>
  <si>
    <t>Scholar Publishing House</t>
  </si>
  <si>
    <t>WYDAWNICTWONAUKOWESCHOLAR</t>
  </si>
  <si>
    <t>SCHOLARPUBLISHINGHOUSE</t>
  </si>
  <si>
    <t>978-83-7383</t>
  </si>
  <si>
    <t>http://scholar.com.pl/</t>
  </si>
  <si>
    <t>Scholarsâ€™ Press</t>
  </si>
  <si>
    <t>SCHOLARSÂ€™PRESS</t>
  </si>
  <si>
    <t>978-3-639</t>
  </si>
  <si>
    <t>https://www.scholars-press.com</t>
  </si>
  <si>
    <t>School of Accounting and Commercial Law</t>
  </si>
  <si>
    <t>SCHOOLOFACCOUNTINGANDCOMMERCIALLAW</t>
  </si>
  <si>
    <t>http://www.sacl.vuw.ac.nz/vuw/content/school.cfm?school=sacl</t>
  </si>
  <si>
    <t>School of Advanced Study, University of London</t>
  </si>
  <si>
    <t>SCHOOLOFADVANCEDSTUDY,UNIVERSITYOFLONDON</t>
  </si>
  <si>
    <t>http://www.sas.ac.uk/</t>
  </si>
  <si>
    <t>School of Arts, Griffith University</t>
  </si>
  <si>
    <t>SCHOOLOFARTS,GRIFFITHUNIVERSITY</t>
  </si>
  <si>
    <t>School of English, University of Leeds</t>
  </si>
  <si>
    <t>SCHOOLOFENGLISH,UNIVERSITYOFLEEDS</t>
  </si>
  <si>
    <t>School of International Studies</t>
  </si>
  <si>
    <t>SCHOOLOFINTERNATIONALSTUDIES</t>
  </si>
  <si>
    <t>School of Oriental and African Studies</t>
  </si>
  <si>
    <t>SCHOOLOFORIENTALANDAFRICANSTUDIES</t>
  </si>
  <si>
    <t>978-0-7286</t>
  </si>
  <si>
    <t>School of Social Sciences, Economic Studies</t>
  </si>
  <si>
    <t>SCHOOLOFSOCIALSCIENCES,ECONOMICSTUDIES</t>
  </si>
  <si>
    <t>School of Social Work, Western Michigan University</t>
  </si>
  <si>
    <t>SCHOOLOFSOCIALWORK,WESTERNMICHIGANUNIVERSITY</t>
  </si>
  <si>
    <t>Schott Music</t>
  </si>
  <si>
    <t>SCHOTTMUSIC</t>
  </si>
  <si>
    <t>978-3-7957</t>
  </si>
  <si>
    <t>http://www.schott-music.com/</t>
  </si>
  <si>
    <t>Volk Verlag MĂ»chen</t>
  </si>
  <si>
    <t>Schriftenreihe des Bayerischen  Landesamtes fĂĽr Denkmalpflege</t>
  </si>
  <si>
    <t>VOLKVERLAGMĂ»CHEN</t>
  </si>
  <si>
    <t>SCHRIFTENREIHEDESBAYERISCHENLANDESAMTESFĂĽRDENKMALPFLEGE</t>
  </si>
  <si>
    <t>978-3-86222</t>
  </si>
  <si>
    <t>http://www.volkverlag.de</t>
  </si>
  <si>
    <t>Schulthess Editions</t>
  </si>
  <si>
    <t>SCHULTHESSEDITIONS</t>
  </si>
  <si>
    <t>Schwabe Verlag</t>
  </si>
  <si>
    <t>SCHWABEVERLAG</t>
  </si>
  <si>
    <t>http://www.schwabe.ch/schwabe-verlag/</t>
  </si>
  <si>
    <t>Schwarzkopf &amp; Schwarzkopf Verlag</t>
  </si>
  <si>
    <t>SCHWARZKOPF&amp;SCHWARZKOPFVERLAG</t>
  </si>
  <si>
    <t>http://www.schwarzkopf-schwarzkopf.de/</t>
  </si>
  <si>
    <t>Science History Publications Ltd.</t>
  </si>
  <si>
    <t>SCIENCEHISTORYPUBLICATIONSLTD.</t>
  </si>
  <si>
    <t>http://www.shpltd.co.uk/index.html</t>
  </si>
  <si>
    <t>Science Press</t>
  </si>
  <si>
    <t>SCIENCEPRESS</t>
  </si>
  <si>
    <t>http://english.sciencep.cas.cn/</t>
  </si>
  <si>
    <t>Science Publishers Inc.</t>
  </si>
  <si>
    <t>SCIENCEPUBLISHERSINC.</t>
  </si>
  <si>
    <t>978-1-57808</t>
  </si>
  <si>
    <t>http://www.scipub.net/</t>
  </si>
  <si>
    <t>Science Reviews Ltd.</t>
  </si>
  <si>
    <t>SCIENCEREVIEWSLTD.</t>
  </si>
  <si>
    <t>http://www.scilet.com/</t>
  </si>
  <si>
    <t>Scientia Kiado</t>
  </si>
  <si>
    <t>Scientia Publishing House</t>
  </si>
  <si>
    <t>SCIENTIAKIADO</t>
  </si>
  <si>
    <t>SCIENTIAPUBLISHINGHOUSE</t>
  </si>
  <si>
    <t>978-606-9750</t>
  </si>
  <si>
    <t>https://www.scientiakiado.ro/en/?pg=txt&amp;op=bemutato</t>
  </si>
  <si>
    <t>Scientific Association for Infocommunications</t>
  </si>
  <si>
    <t>SCIENTIFICASSOCIATIONFORINFOCOMMUNICATIONS</t>
  </si>
  <si>
    <t>http://www.hte.hu/introduction?lang=en</t>
  </si>
  <si>
    <t>Scientific Committee on Antarctic Research (SCAR)</t>
  </si>
  <si>
    <t>SCIENTIFICCOMMITTEEONANTARCTICRESEARCH(SCAR)</t>
  </si>
  <si>
    <t>http://www.scar.org/</t>
  </si>
  <si>
    <t>Wydawnictwo Naukowe Akademii Pomorskiej w SĹ‚upsku</t>
  </si>
  <si>
    <t>Scientific Publishing House of the Pomeranian Academy in Slupsk</t>
  </si>
  <si>
    <t>WYDAWNICTWONAUKOWEAKADEMIIPOMORSKIEJWSĹ‚UPSKU</t>
  </si>
  <si>
    <t>SCIENTIFICPUBLISHINGHOUSEOFTHEPOMERANIANACADEMYINSLUPSK</t>
  </si>
  <si>
    <t>978-83-7467</t>
  </si>
  <si>
    <t>https://wydawnictwo.apsl.edu.pl/</t>
  </si>
  <si>
    <t>Scientific Research Publishing (SCIRP)</t>
  </si>
  <si>
    <t>SCIENTIFICRESEARCHPUBLISHING(SCIRP)</t>
  </si>
  <si>
    <t>978-1-61896</t>
  </si>
  <si>
    <t>https://www.scirp.org/</t>
  </si>
  <si>
    <t>Scienze e Lettere</t>
  </si>
  <si>
    <t>SCIENZEELETTERE</t>
  </si>
  <si>
    <t>978-88-85699</t>
  </si>
  <si>
    <t>http://www.scienzeelettere.it/</t>
  </si>
  <si>
    <t>SciKA</t>
  </si>
  <si>
    <t>SCIKA</t>
  </si>
  <si>
    <t>978-989-97433</t>
  </si>
  <si>
    <t>http://www.centeris.scika.org/</t>
  </si>
  <si>
    <t>SciTePress</t>
  </si>
  <si>
    <t>SCITEPRESS</t>
  </si>
  <si>
    <t>978-989-758, 978-989-8565</t>
  </si>
  <si>
    <t>http://www.scitepress.org/DigitalLibrary/</t>
  </si>
  <si>
    <t>Scitsiugnil Press</t>
  </si>
  <si>
    <t>SCITSIUGNILPRESS</t>
  </si>
  <si>
    <t>http://www.pickabook.co.uk/0955953332.aspx</t>
  </si>
  <si>
    <t>Sciyo</t>
  </si>
  <si>
    <t>SCIYO</t>
  </si>
  <si>
    <t>http://sciyo.com/</t>
  </si>
  <si>
    <t>SCM Press</t>
  </si>
  <si>
    <t>SCMPRESS</t>
  </si>
  <si>
    <t>978-0-334</t>
  </si>
  <si>
    <t>http://www.scmpress.co.uk/scm.asp</t>
  </si>
  <si>
    <t>Scottish History Society</t>
  </si>
  <si>
    <t>SCOTTISHHISTORYSOCIETY</t>
  </si>
  <si>
    <t>978-0-906245</t>
  </si>
  <si>
    <t>https://boydellandbrewer.com/imprints-affiliates/scottish-history-society.html</t>
  </si>
  <si>
    <t>Scottish Place-Name Society</t>
  </si>
  <si>
    <t>SCOTTISHPLACE-NAMESOCIETY</t>
  </si>
  <si>
    <t>http://www.st-andrews.ac.uk/</t>
  </si>
  <si>
    <t>Scottish Society for Northern Studies</t>
  </si>
  <si>
    <t>SCOTTISHSOCIETYFORNORTHERNSTUDIES</t>
  </si>
  <si>
    <t>978-0-535226</t>
  </si>
  <si>
    <t>http://ssns.org.uk/publications/books.html</t>
  </si>
  <si>
    <t>Scripsi Society</t>
  </si>
  <si>
    <t>SCRIPSISOCIETY</t>
  </si>
  <si>
    <t>Scriptor</t>
  </si>
  <si>
    <t>SCRIPTOR</t>
  </si>
  <si>
    <t>Scritturapura Editore</t>
  </si>
  <si>
    <t>SCRITTURAPURAEDITORE</t>
  </si>
  <si>
    <t>http://www.scritturapura.com/</t>
  </si>
  <si>
    <t>Scrivener Publishing</t>
  </si>
  <si>
    <t>SCRIVENERPUBLISHING</t>
  </si>
  <si>
    <t>978-11</t>
  </si>
  <si>
    <t>http://www.scrivenerpublishing.com/</t>
  </si>
  <si>
    <t>SCS Publishing House e.V.</t>
  </si>
  <si>
    <t>SCSPUBLISHINGHOUSEE.V.</t>
  </si>
  <si>
    <t>http://scs-publishinghouse.de/</t>
  </si>
  <si>
    <t>Sean Kingston Publishing</t>
  </si>
  <si>
    <t>SEANKINGSTONPUBLISHING</t>
  </si>
  <si>
    <t>http://www.seankingston.co.uk/publishing.html</t>
  </si>
  <si>
    <t>SEBU Forlag</t>
  </si>
  <si>
    <t>SEBUFORLAG</t>
  </si>
  <si>
    <t>http://www.sebu.no</t>
  </si>
  <si>
    <t>SEE</t>
  </si>
  <si>
    <t>978-2-912328</t>
  </si>
  <si>
    <t>http://www.see.asso.fr/htdocs/index.php?alt=french</t>
  </si>
  <si>
    <t>Seikyusha</t>
  </si>
  <si>
    <t>SEIKYUSHA</t>
  </si>
  <si>
    <t>http://www.seikyusha.co.jp/</t>
  </si>
  <si>
    <t>Sejong University Press</t>
  </si>
  <si>
    <t>SEJONGUNIVERSITYPRESS</t>
  </si>
  <si>
    <t>978-89-86177</t>
  </si>
  <si>
    <t>http://eng.sejong.ac.kr/contents/eng/cor/nbstation.html</t>
  </si>
  <si>
    <t>Sekel BokfĂ¶rlag</t>
  </si>
  <si>
    <t>SEKELBOKFĂ¶RLAG</t>
  </si>
  <si>
    <t>http://www.sekel.se/</t>
  </si>
  <si>
    <t>Selja forlag</t>
  </si>
  <si>
    <t>SELJAFORLAG</t>
  </si>
  <si>
    <t>978-82-91722</t>
  </si>
  <si>
    <t>http://www.selja.no/</t>
  </si>
  <si>
    <t>Sellier</t>
  </si>
  <si>
    <t>SELLIER</t>
  </si>
  <si>
    <t>http://www.sellier.de</t>
  </si>
  <si>
    <t>Sellier European Law Publishers</t>
  </si>
  <si>
    <t>SELLIEREUROPEANLAWPUBLISHERS</t>
  </si>
  <si>
    <t>http://www.sellier.de/</t>
  </si>
  <si>
    <t>Seltmann GmbH Druckeribetrieb</t>
  </si>
  <si>
    <t>SELTMANNGMBHDRUCKERIBETRIEB</t>
  </si>
  <si>
    <t>978-3-93468, 978-3-934687</t>
  </si>
  <si>
    <t>http://www.seltmann.de/</t>
  </si>
  <si>
    <t>Senter for voksenopplĂ¦ring</t>
  </si>
  <si>
    <t>SENTERFORVOKSENOPPLĂ¦RING</t>
  </si>
  <si>
    <t>http://www.skole.trondheim.kommune.no/sevo/</t>
  </si>
  <si>
    <t>Seoul National University Press</t>
  </si>
  <si>
    <t>SEOULNATIONALUNIVERSITYPRESS</t>
  </si>
  <si>
    <t>978-89-521</t>
  </si>
  <si>
    <t>http://eng.snupress.com/</t>
  </si>
  <si>
    <t>Serbian Zeolite Association Beograd</t>
  </si>
  <si>
    <t>SERBIANZEOLITEASSOCIATIONBEOGRAD</t>
  </si>
  <si>
    <t>978-86-82139</t>
  </si>
  <si>
    <t>http://www.zds.org.rs/e-onama.php</t>
  </si>
  <si>
    <t>Severnaja zvezda</t>
  </si>
  <si>
    <t>SEVERNAJAZVEZDA</t>
  </si>
  <si>
    <t>http://www.nstar-spb.ru</t>
  </si>
  <si>
    <t>Shaker Media</t>
  </si>
  <si>
    <t>SHAKERMEDIA</t>
  </si>
  <si>
    <t>http://www.shaker-media.eu/de/</t>
  </si>
  <si>
    <t>Shaker Publishing</t>
  </si>
  <si>
    <t>SHAKERPUBLISHING</t>
  </si>
  <si>
    <t>http://www.shaker.nl/</t>
  </si>
  <si>
    <t>Shaker Verlag</t>
  </si>
  <si>
    <t>SHAKERVERLAG</t>
  </si>
  <si>
    <t>978-3-8322</t>
  </si>
  <si>
    <t>http://www.shaker.de/</t>
  </si>
  <si>
    <t>Shanghai Baijia Publishing House</t>
  </si>
  <si>
    <t>SHANGHAIBAIJIAPUBLISHINGHOUSE</t>
  </si>
  <si>
    <t>http://www.bjph.net/</t>
  </si>
  <si>
    <t>Shanghai Education Publishers</t>
  </si>
  <si>
    <t>SHANGHAIEDUCATIONPUBLISHERS</t>
  </si>
  <si>
    <t>http://www.seph.sh.cn/sephnew/index.asp</t>
  </si>
  <si>
    <t>Shanghai People's Publishing House</t>
  </si>
  <si>
    <t>SHANGHAIPEOPLE'SPUBLISHINGHOUSE</t>
  </si>
  <si>
    <t>http://www.spph.com.cn</t>
  </si>
  <si>
    <t>Shanghai Renmin Press and Gezhi Press</t>
  </si>
  <si>
    <t>SHANGHAIRENMINPRESSANDGEZHIPRESS</t>
  </si>
  <si>
    <t>978-7-5432</t>
  </si>
  <si>
    <t>http://www.chinabookshop.net/gezhi-press-m-965.html</t>
  </si>
  <si>
    <t>Shanghai Scientific and Technical Publishing House</t>
  </si>
  <si>
    <t>SHANGHAISCIENTIFICANDTECHNICALPUBLISHINGHOUSE</t>
  </si>
  <si>
    <t>http://www.sstp.com.cn/english_magazine_science.php</t>
  </si>
  <si>
    <t>Shanghai Translation Publishing House</t>
  </si>
  <si>
    <t>SHANGHAITRANSLATIONPUBLISHINGHOUSE</t>
  </si>
  <si>
    <t>http://www.stph.com.cn</t>
  </si>
  <si>
    <t>Sheffield Phoenix Press</t>
  </si>
  <si>
    <t>SHEFFIELDPHOENIXPRESS</t>
  </si>
  <si>
    <t>978-1-90504</t>
  </si>
  <si>
    <t>http://www.sheffieldphoenix.com/about.asp</t>
  </si>
  <si>
    <t>Shetland Heritage Publications</t>
  </si>
  <si>
    <t>SHETLANDHERITAGEPUBLICATIONS</t>
  </si>
  <si>
    <t>978-0-9</t>
  </si>
  <si>
    <t>http://www.shetlandamenity.org/shetland-heritage-publications</t>
  </si>
  <si>
    <t>Shetland Times Ltd</t>
  </si>
  <si>
    <t>SHETLANDTIMESLTD</t>
  </si>
  <si>
    <t>Shipra</t>
  </si>
  <si>
    <t>SHIPRA</t>
  </si>
  <si>
    <t>http://www.shiprapublications.com/servlet/spHome</t>
  </si>
  <si>
    <t>Sibelius Academy</t>
  </si>
  <si>
    <t>SIBELIUSACADEMY</t>
  </si>
  <si>
    <t>http://www.siba.fi/eng/</t>
  </si>
  <si>
    <t>Sidestone Press</t>
  </si>
  <si>
    <t>SIDESTONEPRESS</t>
  </si>
  <si>
    <t>http://www.sidestone.com/</t>
  </si>
  <si>
    <t>SIGCHI</t>
  </si>
  <si>
    <t>http://www.sigchi.org/</t>
  </si>
  <si>
    <t>Siglo del hombre editores</t>
  </si>
  <si>
    <t>SIGLODELHOMBREEDITORES</t>
  </si>
  <si>
    <t>http://www.siglodelhombre.com/shop.asp</t>
  </si>
  <si>
    <t>Siglo Veintiuno Editores</t>
  </si>
  <si>
    <t>SIGLOVEINTIUNOEDITORES</t>
  </si>
  <si>
    <t>978-607-03</t>
  </si>
  <si>
    <t>http://www.sigloxxieditores.com.mx</t>
  </si>
  <si>
    <t>Silex Ediciones</t>
  </si>
  <si>
    <t>SILEXEDICIONES</t>
  </si>
  <si>
    <t>978-84-18388</t>
  </si>
  <si>
    <t>http://www.silexediciones.com</t>
  </si>
  <si>
    <t>Silvana Editoriale</t>
  </si>
  <si>
    <t>SILVANAEDITORIALE</t>
  </si>
  <si>
    <t>http://www.silvanaeditoriale.it</t>
  </si>
  <si>
    <t>Editorial SindĂ©resis</t>
  </si>
  <si>
    <t>Sinderesis Press</t>
  </si>
  <si>
    <t>EDITORIALSINDĂ©RESIS</t>
  </si>
  <si>
    <t>SINDERESISPRESS</t>
  </si>
  <si>
    <t>978-84-16262</t>
  </si>
  <si>
    <t>http://editorialsinderesis.com/</t>
  </si>
  <si>
    <t>Singapore University Press</t>
  </si>
  <si>
    <t>SINGAPOREUNIVERSITYPRESS</t>
  </si>
  <si>
    <t>978-981-02</t>
  </si>
  <si>
    <t>SINTEF akademisk forlag</t>
  </si>
  <si>
    <t>SINTEF Academic Press</t>
  </si>
  <si>
    <t>SINTEFAKADEMISKFORLAG</t>
  </si>
  <si>
    <t>SINTEFACADEMICPRESS</t>
  </si>
  <si>
    <t>978-82-536</t>
  </si>
  <si>
    <t>https://www.sintef.no/byggforsk/sintef-akademisk-forlag2/</t>
  </si>
  <si>
    <t>SINTEF Byggforsk</t>
  </si>
  <si>
    <t>SINTEFBYGGFORSK</t>
  </si>
  <si>
    <t>http://www.byggforsk.no/default.aspx</t>
  </si>
  <si>
    <t>SjĂ¸rettsfondet</t>
  </si>
  <si>
    <t>SJĂ¸RETTSFONDET</t>
  </si>
  <si>
    <t>https://www.sjorettsfondet.no/</t>
  </si>
  <si>
    <t>Skald forlag</t>
  </si>
  <si>
    <t>SKALDFORLAG</t>
  </si>
  <si>
    <t>http://www.skald.no</t>
  </si>
  <si>
    <t>SKIRA</t>
  </si>
  <si>
    <t>978-88-7624</t>
  </si>
  <si>
    <t>http://www.skira.net/skira_eng.php</t>
  </si>
  <si>
    <t>Skolska knjiga</t>
  </si>
  <si>
    <t>SKOLSKAKNJIGA</t>
  </si>
  <si>
    <t>http://www.skolskaknjiga.hr/hrv/</t>
  </si>
  <si>
    <t>Slavica Publishers</t>
  </si>
  <si>
    <t>SLAVICAPUBLISHERS</t>
  </si>
  <si>
    <t>978-0-89357</t>
  </si>
  <si>
    <t>http://www.slavica.com/</t>
  </si>
  <si>
    <t>Slavica Publishers  Inc.</t>
  </si>
  <si>
    <t>SLAVICAPUBLISHERSINC.</t>
  </si>
  <si>
    <t>Slowo / obraz terytoria</t>
  </si>
  <si>
    <t>SLOWO/OBRAZTERYTORIA</t>
  </si>
  <si>
    <t>978-83-7453</t>
  </si>
  <si>
    <t>http://www.terytoria.com.pl</t>
  </si>
  <si>
    <t>Smithsonian Institution Press</t>
  </si>
  <si>
    <t>SMITHSONIANINSTITUTIONPRESS</t>
  </si>
  <si>
    <t>978-0-87474, 978-1-56098</t>
  </si>
  <si>
    <t>http://www.sipress.si.edu/</t>
  </si>
  <si>
    <t>Snorrastofa</t>
  </si>
  <si>
    <t>SNORRASTOFA</t>
  </si>
  <si>
    <t>978-9979-9649</t>
  </si>
  <si>
    <t>http://www.snorrastofa.is</t>
  </si>
  <si>
    <t>SNS fĂ¶rlag</t>
  </si>
  <si>
    <t>SNSFĂ¶RLAG</t>
  </si>
  <si>
    <t>978-91-7150</t>
  </si>
  <si>
    <t>http://www.sns.se/zino.aspx?articleID=362</t>
  </si>
  <si>
    <t>Social Science Press</t>
  </si>
  <si>
    <t>SOCIALSCIENCEPRESS</t>
  </si>
  <si>
    <t>http://socialsciencepress.blogspot.no/</t>
  </si>
  <si>
    <t>Social Science Reseach Council</t>
  </si>
  <si>
    <t>SOCIALSCIENCERESEACHCOUNCIL</t>
  </si>
  <si>
    <t>Social Science Research Council</t>
  </si>
  <si>
    <t>SOCIALSCIENCERESEARCHCOUNCIL</t>
  </si>
  <si>
    <t>http://www.ssrc.org</t>
  </si>
  <si>
    <t>Social Sciences Academic Press (China)</t>
  </si>
  <si>
    <t>SOCIALSCIENCESACADEMICPRESS(CHINA)</t>
  </si>
  <si>
    <t>http://www.ssapchina.com/</t>
  </si>
  <si>
    <t>Social Scientists' Association</t>
  </si>
  <si>
    <t>SOCIALSCIENTISTS'ASSOCIATION</t>
  </si>
  <si>
    <t>http://www.ssalanka.org/index.htm</t>
  </si>
  <si>
    <t>Sociedad EspaĂ±ola de InvestigaciĂłn CriminolĂłgica</t>
  </si>
  <si>
    <t>SOCIEDADESPAĂ±OLADEINVESTIGACIĂŁNCRIMINOLĂŁGICA</t>
  </si>
  <si>
    <t>Sociedad Mexicana de EntomologĂ­a</t>
  </si>
  <si>
    <t>SOCIEDADMEXICANADEENTOMOLOGĂ­A</t>
  </si>
  <si>
    <t>http://www.iztacala.unam.mx/sme/index.html</t>
  </si>
  <si>
    <t>Societat Catalana d'HistĂ˛ria de la CiĂ¨ncia i de la TĂ¨cnica</t>
  </si>
  <si>
    <t>SOCIETATCATALANAD'HISTĂ˛RIADELACIĂ¨NCIAIDELATĂ¨CNICA</t>
  </si>
  <si>
    <t>http://schct.iec.cat/</t>
  </si>
  <si>
    <t>SociĂ©tĂ© conradienne franĂ§aise</t>
  </si>
  <si>
    <t>SOCIĂ©TĂ©CONRADIENNEFRANĂ§AISE</t>
  </si>
  <si>
    <t>SociĂ©tĂ© de LĂ©gislation comparĂ©e</t>
  </si>
  <si>
    <t>SOCIĂ©TĂ©DELĂ©GISLATIONCOMPARĂ©E</t>
  </si>
  <si>
    <t>http://www.legiscompare.com/</t>
  </si>
  <si>
    <t>SociĂ©tĂ© de l'ElectricitĂ©, de l'Electronique et des Technologies de l'Information et de la Communication</t>
  </si>
  <si>
    <t>SOCIĂ©TĂ©DEL'ELECTRICITĂ©,DEL'ELECTRONIQUEETDESTECHNOLOGIESDEL'INFORMATIONETDELACOMMUNICATION</t>
  </si>
  <si>
    <t>http://www.see.asso.fr/</t>
  </si>
  <si>
    <t>SociĂ©tĂ© FranĂ§aise de Chimie</t>
  </si>
  <si>
    <t>SOCIĂ©TĂ©FRANĂ§AISEDECHIMIE</t>
  </si>
  <si>
    <t>SociĂ©tĂ© pour le ProgrĂ¨s des Etudes Philologiques et Historiques</t>
  </si>
  <si>
    <t>SOCIĂ©TĂ©POURLEPROGRĂ¨SDESETUDESPHILOLOGIQUESETHISTORIQUES</t>
  </si>
  <si>
    <t>SociĂ©tĂ© royale de numismatique de Belgique</t>
  </si>
  <si>
    <t>SOCIĂ©TĂ©ROYALEDENUMISMATIQUEDEBELGIQUE</t>
  </si>
  <si>
    <t>Society for Electronics, Telecommunications, Automatics and Informatics</t>
  </si>
  <si>
    <t>SOCIETYFORELECTRONICS,TELECOMMUNICATIONS,AUTOMATICSANDINFORMATICS</t>
  </si>
  <si>
    <t>http://etai.feit.ukim.edu.mk/</t>
  </si>
  <si>
    <t>SOCIETYFORINDUSTRIALANDAPPLIEDMATHEMATICS</t>
  </si>
  <si>
    <t>978-0-89871, 978-1-61197</t>
  </si>
  <si>
    <t>http://www.siam.org/proceedings/</t>
  </si>
  <si>
    <t>Society for Information Technology and Teacher Education International Conference</t>
  </si>
  <si>
    <t>SOCIETYFORINFORMATIONTECHNOLOGYANDTEACHEREDUCATIONINTERNATIONALCONFERENCE</t>
  </si>
  <si>
    <t>http://site.aace.org/conf/</t>
  </si>
  <si>
    <t>Society for Landscape Studies</t>
  </si>
  <si>
    <t>SOCIETYFORLANDSCAPESTUDIES</t>
  </si>
  <si>
    <t>978-0-09</t>
  </si>
  <si>
    <t>https://www.landscapestudies.com/journal/</t>
  </si>
  <si>
    <t>Society for Mining, Metalurgy and Exploration</t>
  </si>
  <si>
    <t>SOCIETYFORMINING,METALURGYANDEXPLORATION</t>
  </si>
  <si>
    <t>978-0-87335</t>
  </si>
  <si>
    <t>http://www.smenet.org</t>
  </si>
  <si>
    <t>Society for the Promotion of Roman Studies</t>
  </si>
  <si>
    <t>SOCIETYFORTHEPROMOTIONOFROMANSTUDIES</t>
  </si>
  <si>
    <t>Society for the study of amphibians and reptiles</t>
  </si>
  <si>
    <t>SOCIETYFORTHESTUDYOFAMPHIBIANSANDREPTILES</t>
  </si>
  <si>
    <t>http://www.ssarherps.org/</t>
  </si>
  <si>
    <t>Society for Underwater Technology</t>
  </si>
  <si>
    <t>SOCIETYFORUNDERWATERTECHNOLOGY</t>
  </si>
  <si>
    <t>978-0-906940</t>
  </si>
  <si>
    <t>Society of Antiquaries of Scotland</t>
  </si>
  <si>
    <t>SOCIETYOFANTIQUARIESOFSCOTLAND</t>
  </si>
  <si>
    <t>http://www.socantscot.org/</t>
  </si>
  <si>
    <t>Society of Architectural Historians</t>
  </si>
  <si>
    <t>SOCIETYOFARCHITECTURALHISTORIANS</t>
  </si>
  <si>
    <t>Society of Automotive Engineers</t>
  </si>
  <si>
    <t>SOCIETYOFAUTOMOTIVEENGINEERS</t>
  </si>
  <si>
    <t>978-0-7680</t>
  </si>
  <si>
    <t>http://www.sae.org/servlets/index</t>
  </si>
  <si>
    <t>Society of Biblical Literature (SBL) Press</t>
  </si>
  <si>
    <t>SOCIETYOFBIBLICALLITERATURE(SBL)PRESS</t>
  </si>
  <si>
    <t>978-1-58983</t>
  </si>
  <si>
    <t>http://www.sbl-site.org/publications/</t>
  </si>
  <si>
    <t>Society of Business and Commerce, Keio University</t>
  </si>
  <si>
    <t>SOCIETYOFBUSINESSANDCOMMERCE,KEIOUNIVERSITY</t>
  </si>
  <si>
    <t>Society of Christian Ethics</t>
  </si>
  <si>
    <t>SOCIETYOFCHRISTIANETHICS</t>
  </si>
  <si>
    <t>http://www.scethics.org/default.htm</t>
  </si>
  <si>
    <t>Society of Dyers and Colourists</t>
  </si>
  <si>
    <t>SOCIETYOFDYERSANDCOLOURISTS</t>
  </si>
  <si>
    <t>Society of Economic Geologists</t>
  </si>
  <si>
    <t>SOCIETYOFECONOMICGEOLOGISTS</t>
  </si>
  <si>
    <t>Society of Environmental Toxicology and Chemistry (SETAC)</t>
  </si>
  <si>
    <t>SOCIETYOFENVIRONMENTALTOXICOLOGYANDCHEMISTRY(SETAC)</t>
  </si>
  <si>
    <t>http://www.setac.org/</t>
  </si>
  <si>
    <t>Society of Ethnobiology</t>
  </si>
  <si>
    <t>SOCIETYOFETHNOBIOLOGY</t>
  </si>
  <si>
    <t>Society of Leather Technologists and Chemists</t>
  </si>
  <si>
    <t>SOCIETYOFLEATHERTECHNOLOGISTSANDCHEMISTS</t>
  </si>
  <si>
    <t>http://www.sltc.org/</t>
  </si>
  <si>
    <t>Society of Manufacturing Engineers, North American Manufacturing Research Institution</t>
  </si>
  <si>
    <t>SOCIETYOFMANUFACTURINGENGINEERS,NORTHAMERICANMANUFACTURINGRESEARCHINSTITUTION</t>
  </si>
  <si>
    <t>Society of Naval Architects and Marine Engineers</t>
  </si>
  <si>
    <t>SOCIETYOFNAVALARCHITECTSANDMARINEENGINEERS</t>
  </si>
  <si>
    <t>978-0-939773</t>
  </si>
  <si>
    <t>http://www.sname.org/</t>
  </si>
  <si>
    <t>Society of Naval Architects and Marine Engineers (SNAME)</t>
  </si>
  <si>
    <t>SOCIETYOFNAVALARCHITECTSANDMARINEENGINEERS(SNAME)</t>
  </si>
  <si>
    <t>http://www.sname.org</t>
  </si>
  <si>
    <t>Society of Petroleum Engineers</t>
  </si>
  <si>
    <t>SOCIETYOFPETROLEUMENGINEERS</t>
  </si>
  <si>
    <t>978-1-55563, 978-1-61399</t>
  </si>
  <si>
    <t>http://www.spe.org/</t>
  </si>
  <si>
    <t>Society of Physical Therapy Science</t>
  </si>
  <si>
    <t>SOCIETYOFPHYSICALTHERAPYSCIENCE</t>
  </si>
  <si>
    <t>Society of Plastics Engineers</t>
  </si>
  <si>
    <t>SOCIETYOFPLASTICSENGINEERS</t>
  </si>
  <si>
    <t>http://www.4spe.org/</t>
  </si>
  <si>
    <t>Society of Sedimentary Geology</t>
  </si>
  <si>
    <t>SOCIETYOFSEDIMENTARYGEOLOGY</t>
  </si>
  <si>
    <t>978-1-56576</t>
  </si>
  <si>
    <t>Society of Synthetic Organic Chemistry, Japan</t>
  </si>
  <si>
    <t>SOCIETYOFSYNTHETICORGANICCHEMISTRY,JAPAN</t>
  </si>
  <si>
    <t>Sociology Press</t>
  </si>
  <si>
    <t>SOCIOLOGYPRESS</t>
  </si>
  <si>
    <t>http://sociologypress.com/</t>
  </si>
  <si>
    <t>Soil Conservation Society of America</t>
  </si>
  <si>
    <t>SOILCONSERVATIONSOCIETYOFAMERICA</t>
  </si>
  <si>
    <t>Solum</t>
  </si>
  <si>
    <t>SOLUM</t>
  </si>
  <si>
    <t>978-82-560</t>
  </si>
  <si>
    <t>http://www.solumforlag.no/</t>
  </si>
  <si>
    <t>Solum Bokvennen</t>
  </si>
  <si>
    <t>SOLUMBOKVENNEN</t>
  </si>
  <si>
    <t>978-82-5602</t>
  </si>
  <si>
    <t>https://www.solumbokvennen.no/</t>
  </si>
  <si>
    <t>South African National Biodiversity Institute (SANBI)</t>
  </si>
  <si>
    <t>South African National Biodiversity Institute</t>
  </si>
  <si>
    <t>SOUTHAFRICANNATIONALBIODIVERSITYINSTITUTE(SANBI)</t>
  </si>
  <si>
    <t>SOUTHAFRICANNATIONALBIODIVERSITYINSTITUTE</t>
  </si>
  <si>
    <t>978-1-919976</t>
  </si>
  <si>
    <t>http://biodiversityadvisor.sanbi.org/literature/4327-2/suricata/</t>
  </si>
  <si>
    <t>South African Veterinary Association</t>
  </si>
  <si>
    <t>SOUTHAFRICANVETERINARYASSOCIATION</t>
  </si>
  <si>
    <t>South Central Modern Language Association</t>
  </si>
  <si>
    <t>SOUTHCENTRALMODERNLANGUAGEASSOCIATION</t>
  </si>
  <si>
    <t>South North Centre for Peacebuilding</t>
  </si>
  <si>
    <t>SOUTHNORTHCENTREFORPEACEBUILDING</t>
  </si>
  <si>
    <t>Zimbabwe</t>
  </si>
  <si>
    <t>Southeastern Historical Keyboard Society</t>
  </si>
  <si>
    <t>SOUTHEASTERNHISTORICALKEYBOARDSOCIETY</t>
  </si>
  <si>
    <t>Southeastern Medieval Association</t>
  </si>
  <si>
    <t>SOUTHEASTERNMEDIEVALASSOCIATION</t>
  </si>
  <si>
    <t>http://www.sema-online.us/</t>
  </si>
  <si>
    <t>Southern African Media Training Trust</t>
  </si>
  <si>
    <t>SOUTHERNAFRICANMEDIATRAININGTRUST</t>
  </si>
  <si>
    <t>978-1-919855</t>
  </si>
  <si>
    <t>Mozambique</t>
  </si>
  <si>
    <t>http://www.nsjtraining.org/en/contact_us</t>
  </si>
  <si>
    <t>Southern Conference on Linguistics</t>
  </si>
  <si>
    <t>SOUTHERNCONFERENCEONLINGUISTICS</t>
  </si>
  <si>
    <t>Southern Methodist University Press</t>
  </si>
  <si>
    <t>SOUTHERNMETHODISTUNIVERSITYPRESS</t>
  </si>
  <si>
    <t>Southwest Center</t>
  </si>
  <si>
    <t>SOUTHWESTCENTER</t>
  </si>
  <si>
    <t>SPACE European Network for Business Studies and Languages</t>
  </si>
  <si>
    <t>SPACEEUROPEANNETWORKFORBUSINESSSTUDIESANDLANGUAGES</t>
  </si>
  <si>
    <t>http://www.space-eu.be</t>
  </si>
  <si>
    <t>Space Research Institute (IKI)</t>
  </si>
  <si>
    <t>SPACERESEARCHINSTITUTE(IKI)</t>
  </si>
  <si>
    <t>http://www.iki.rssi.ru/eng/</t>
  </si>
  <si>
    <t>Spartacus</t>
  </si>
  <si>
    <t>SPARTACUS</t>
  </si>
  <si>
    <t>978-82-430</t>
  </si>
  <si>
    <t>http://www.spartacus.no/</t>
  </si>
  <si>
    <t>Special Interest Group on Discourse and Dialogue (SIGdial)</t>
  </si>
  <si>
    <t>SPECIALINTERESTGROUPONDISCOURSEANDDIALOGUE(SIGDIAL)</t>
  </si>
  <si>
    <t>978-1-952148</t>
  </si>
  <si>
    <t>http://www.sigdial.org</t>
  </si>
  <si>
    <t>Spektrum Akademischer Verlag</t>
  </si>
  <si>
    <t>SPEKTRUMAKADEMISCHERVERLAG</t>
  </si>
  <si>
    <t>978-3-8274</t>
  </si>
  <si>
    <t>SPIE-THEINTERNATIONALSOCIETYFOROPTICSANDPHOTONICS</t>
  </si>
  <si>
    <t>978-0-8194</t>
  </si>
  <si>
    <t>https://spie.org/</t>
  </si>
  <si>
    <t>Spon press</t>
  </si>
  <si>
    <t>SPONPRESS</t>
  </si>
  <si>
    <t>http://www.sponpress.com/</t>
  </si>
  <si>
    <t>Sports Medicine Australia</t>
  </si>
  <si>
    <t>SPORTSMEDICINEAUSTRALIA</t>
  </si>
  <si>
    <t>SPRINGER</t>
  </si>
  <si>
    <t>978-0-387, 978-0-7923, 978-1-4419, 978-1-4471, 978-1-85233, 978-3-319, 978-3-64236, 978-94-007</t>
  </si>
  <si>
    <t>http://www.springer.com/</t>
  </si>
  <si>
    <t>Springer Berlin/Heidelberg</t>
  </si>
  <si>
    <t>SPRINGERBERLIN/HEIDELBERG</t>
  </si>
  <si>
    <t>Springer Gabler</t>
  </si>
  <si>
    <t>SPRINGERGABLER</t>
  </si>
  <si>
    <t>978-3-658</t>
  </si>
  <si>
    <t>http://www.springer.com/springer+gabler?SGWID=0-1736613-0-0-0</t>
  </si>
  <si>
    <t>Springer London</t>
  </si>
  <si>
    <t>SPRINGERLONDON</t>
  </si>
  <si>
    <t>Springer Milan</t>
  </si>
  <si>
    <t>SPRINGERMILAN</t>
  </si>
  <si>
    <t>SPRINGERNATURE</t>
  </si>
  <si>
    <t>978-3</t>
  </si>
  <si>
    <t>http://www.springernature.com/gp/</t>
  </si>
  <si>
    <t>Springer Netherlands</t>
  </si>
  <si>
    <t>SPRINGERNETHERLANDS</t>
  </si>
  <si>
    <t>Springer Publishing Company</t>
  </si>
  <si>
    <t>SPRINGERPUBLISHINGCOMPANY</t>
  </si>
  <si>
    <t>978-0-8261</t>
  </si>
  <si>
    <t>http://www.springerpub.com</t>
  </si>
  <si>
    <t>Springer Science+Business Media B.V.</t>
  </si>
  <si>
    <t>SPRINGERSCIENCE+BUSINESSMEDIAB.V.</t>
  </si>
  <si>
    <t>978-0-387</t>
  </si>
  <si>
    <t>http://www.springer-sbm.de/index.php?id=199&amp;L=0</t>
  </si>
  <si>
    <t>Springer-Verlag New York</t>
  </si>
  <si>
    <t>SPRINGER-VERLAGNEWYORK</t>
  </si>
  <si>
    <t>Springer-Verlag Tokyo Inc.</t>
  </si>
  <si>
    <t>SPRINGER-VERLAGTOKYOINC.</t>
  </si>
  <si>
    <t>Sprotin</t>
  </si>
  <si>
    <t>SPROTIN</t>
  </si>
  <si>
    <t>http://www.sprotin.fo/</t>
  </si>
  <si>
    <t>St. Ives</t>
  </si>
  <si>
    <t>ST.IVES</t>
  </si>
  <si>
    <t>St. Jerome Publishing</t>
  </si>
  <si>
    <t>ST.JEROMEPUBLISHING</t>
  </si>
  <si>
    <t>St. Johns Lake Academic Press</t>
  </si>
  <si>
    <t>ST.JOHNSLAKEACADEMICPRESS</t>
  </si>
  <si>
    <t>St. Martin's Press</t>
  </si>
  <si>
    <t>ST.MARTIN'SPRESS</t>
  </si>
  <si>
    <t>978-0-312</t>
  </si>
  <si>
    <t>http://www.stmartins.com/</t>
  </si>
  <si>
    <t>St. Olav forlag</t>
  </si>
  <si>
    <t>ST.OLAVFORLAG</t>
  </si>
  <si>
    <t>978-82-7024</t>
  </si>
  <si>
    <t>http://www.stolavforlag.no</t>
  </si>
  <si>
    <t>St. Petersburg State University of Aerospace Instrumentation (SUAI)</t>
  </si>
  <si>
    <t>ST.PETERSBURGSTATEUNIVERSITYOFAEROSPACEINSTRUMENTATION(SUAI)</t>
  </si>
  <si>
    <t>978-5-8088</t>
  </si>
  <si>
    <t>http://suai.ru/m_univ_rect.shtml</t>
  </si>
  <si>
    <t>978-5-89119</t>
  </si>
  <si>
    <t>St.Andrews Film Studies Publishing House</t>
  </si>
  <si>
    <t>ST.ANDREWSFILMSTUDIESPUBLISHINGHOUSE</t>
  </si>
  <si>
    <t>978-908437</t>
  </si>
  <si>
    <t>http://stafs.org/</t>
  </si>
  <si>
    <t>Stair Society</t>
  </si>
  <si>
    <t>STAIRSOCIETY</t>
  </si>
  <si>
    <t>978-1-872517</t>
  </si>
  <si>
    <t>http://stairsociety.org/publications</t>
  </si>
  <si>
    <t>STAMI - Statens arbeidsmiljĂ¸institutt</t>
  </si>
  <si>
    <t>STAMI â€“ The National Institute of Occupational Health in Norway</t>
  </si>
  <si>
    <t>STAMI-STATENSARBEIDSMILJĂ¸INSTITUTT</t>
  </si>
  <si>
    <t>STAMIÂ€“THENATIONALINSTITUTEOFOCCUPATIONALHEALTHINNORWAY</t>
  </si>
  <si>
    <t>https://stami.no/</t>
  </si>
  <si>
    <t>STANFORDUNIVERSITYPRESS</t>
  </si>
  <si>
    <t>978-0-8047</t>
  </si>
  <si>
    <t>http://www.sup.org/</t>
  </si>
  <si>
    <t>State Library of Victoria Foundation</t>
  </si>
  <si>
    <t>STATELIBRARYOFVICTORIAFOUNDATION</t>
  </si>
  <si>
    <t>State University of New York</t>
  </si>
  <si>
    <t>STATEUNIVERSITYOFNEWYORK</t>
  </si>
  <si>
    <t>978-0-615</t>
  </si>
  <si>
    <t>https://www.suny.edu/</t>
  </si>
  <si>
    <t>State University of New York at Binghamton</t>
  </si>
  <si>
    <t>STATEUNIVERSITYOFNEWYORKATBINGHAMTON</t>
  </si>
  <si>
    <t>Statistisk sentralbyrĂĄ</t>
  </si>
  <si>
    <t>Statistics Norway</t>
  </si>
  <si>
    <t>STATISTISKSENTRALBYRĂĄ</t>
  </si>
  <si>
    <t>STATISTICSNORWAY</t>
  </si>
  <si>
    <t>https://www.ssb.no/</t>
  </si>
  <si>
    <t>Statped</t>
  </si>
  <si>
    <t>STATPED</t>
  </si>
  <si>
    <t>https://www.statped.no/</t>
  </si>
  <si>
    <t>Stauffenburg Verlag</t>
  </si>
  <si>
    <t>STAUFFENBURGVERLAG</t>
  </si>
  <si>
    <t>978-3-86057</t>
  </si>
  <si>
    <t>http://www.stauffenburg.de/index2.htm</t>
  </si>
  <si>
    <t>Steidl Verlag</t>
  </si>
  <si>
    <t>STEIDLVERLAG</t>
  </si>
  <si>
    <t>978-3-86521</t>
  </si>
  <si>
    <t>http://www.steidlville.com/</t>
  </si>
  <si>
    <t>Sternberg Press</t>
  </si>
  <si>
    <t>STERNBERGPRESS</t>
  </si>
  <si>
    <t>978-1-99331</t>
  </si>
  <si>
    <t>http://www.sternberg-press.com/</t>
  </si>
  <si>
    <t>Stevens Publishing Corp.</t>
  </si>
  <si>
    <t>STEVENSPUBLISHINGCORP.</t>
  </si>
  <si>
    <t>http://www.stevenspublishing.com/</t>
  </si>
  <si>
    <t>Stiftelsen fĂ¶r utgivning av teatervetenskapliga studier (STUTS)</t>
  </si>
  <si>
    <t>STIFTELSENFĂ¶RUTGIVNINGAVTEATERVETENSKAPLIGASTUDIER(STUTS)</t>
  </si>
  <si>
    <t>http://www.teater.su.se</t>
  </si>
  <si>
    <t>Stiftelsen Kirkeforskning</t>
  </si>
  <si>
    <t>STIFTELSENKIRKEFORSKNING</t>
  </si>
  <si>
    <t>http://www.kifo.no</t>
  </si>
  <si>
    <t>Stiftelsen Skolen</t>
  </si>
  <si>
    <t>STIFTELSENSKOLEN</t>
  </si>
  <si>
    <t>http://www.bymuseet.no/?vis=274</t>
  </si>
  <si>
    <t>STM Books</t>
  </si>
  <si>
    <t>STMBOOKS</t>
  </si>
  <si>
    <t>http://www.stmbooks.co.uk/</t>
  </si>
  <si>
    <t>Stockcero</t>
  </si>
  <si>
    <t>STOCKCERO</t>
  </si>
  <si>
    <t>978-1-934768</t>
  </si>
  <si>
    <t>http://www.stockcero.com/</t>
  </si>
  <si>
    <t>Stockholm University</t>
  </si>
  <si>
    <t>STOCKHOLMUNIVERSITY</t>
  </si>
  <si>
    <t>https://www.su.se/english/</t>
  </si>
  <si>
    <t>Stockholm University Press</t>
  </si>
  <si>
    <t>STOCKHOLMUNIVERSITYPRESS</t>
  </si>
  <si>
    <t>978-91-7635</t>
  </si>
  <si>
    <t>http://www.stockholmuniversitypress.se/</t>
  </si>
  <si>
    <t>Stockholm: Institutionen fĂ¶r musik- och teatervetenskap, Stockholms universitet</t>
  </si>
  <si>
    <t>STOCKHOLM:INSTITUTIONENFĂ¶RMUSIK-OCHTEATERVETENSKAP,STOCKHOLMSUNIVERSITET</t>
  </si>
  <si>
    <t>978-91-976961</t>
  </si>
  <si>
    <t>http://www.mups.su.se/musikvetenskap</t>
  </si>
  <si>
    <t>Stockholmia fĂ¶rlag</t>
  </si>
  <si>
    <t>STOCKHOLMIAFĂ¶RLAG</t>
  </si>
  <si>
    <t>978-91-7031</t>
  </si>
  <si>
    <t>http://www.stockholmia.stockholm.se/</t>
  </si>
  <si>
    <t>Stockholms universitets fĂ¶rlag</t>
  </si>
  <si>
    <t>STOCKHOLMSUNIVERSITETSFĂ¶RLAG</t>
  </si>
  <si>
    <t>Stowarzyszenie Przyjaciol Czasopisma o Tematyce Audiowizualnej EKRANy w Krakowie</t>
  </si>
  <si>
    <t>STOWARZYSZENIEPRZYJACIOLCZASOPISMAOTEMATYCEAUDIOWIZUALNEJEKRANYWKRAKOWIE</t>
  </si>
  <si>
    <t>http://www.ekrany.org.pl</t>
  </si>
  <si>
    <t>Strait Crossings</t>
  </si>
  <si>
    <t>STRAITCROSSINGS</t>
  </si>
  <si>
    <t>http://www.straitcrossings.com</t>
  </si>
  <si>
    <t>Strategic Studies Institute of the U.S. Army War College</t>
  </si>
  <si>
    <t>STRATEGICSTUDIESINSTITUTEOFTHEU.S.ARMYWARCOLLEGE</t>
  </si>
  <si>
    <t>http://www.strategicstudiesinstitute.army.mil/pubs/</t>
  </si>
  <si>
    <t>Stroemfeld Verlag</t>
  </si>
  <si>
    <t>STROEMFELDVERLAG</t>
  </si>
  <si>
    <t>978-3-87877</t>
  </si>
  <si>
    <t>http://www.stroemfeld.de/</t>
  </si>
  <si>
    <t>StrĂ¶mstad akademi</t>
  </si>
  <si>
    <t>StrĂ¶mstad Academy</t>
  </si>
  <si>
    <t>STRĂ¶MSTADAKADEMI</t>
  </si>
  <si>
    <t>STRĂ¶MSTADACADEMY</t>
  </si>
  <si>
    <t>978-91-89331</t>
  </si>
  <si>
    <t>http://stromstadakademi.se/wp2/publikationer-2/</t>
  </si>
  <si>
    <t>Studentlitteratur AB</t>
  </si>
  <si>
    <t>STUDENTLITTERATURAB</t>
  </si>
  <si>
    <t>978-91-44</t>
  </si>
  <si>
    <t>https://www.studentlitteratur.se/</t>
  </si>
  <si>
    <t>Studien Verlag</t>
  </si>
  <si>
    <t>STUDIENVERLAG</t>
  </si>
  <si>
    <t>http://www.studienverlag.at</t>
  </si>
  <si>
    <t>Studium Press</t>
  </si>
  <si>
    <t>STUDIUMPRESS</t>
  </si>
  <si>
    <t>978-1-62699</t>
  </si>
  <si>
    <t>http://studiumpress.in</t>
  </si>
  <si>
    <t>Stylus Publishing</t>
  </si>
  <si>
    <t>STYLUSPUBLISHING</t>
  </si>
  <si>
    <t>http://stylus.styluspub.com/</t>
  </si>
  <si>
    <t>Staatliche Museen zu Berlin</t>
  </si>
  <si>
    <t>STAATLICHEMUSEENZUBERLIN</t>
  </si>
  <si>
    <t>Sub-Saharan Publishers</t>
  </si>
  <si>
    <t>SUB-SAHARANPUBLISHERS</t>
  </si>
  <si>
    <t>Ghana</t>
  </si>
  <si>
    <t>http://www.africanbookscollective.com/</t>
  </si>
  <si>
    <t>Suhrkamp</t>
  </si>
  <si>
    <t>SUHRKAMP</t>
  </si>
  <si>
    <t>978-3-518</t>
  </si>
  <si>
    <t>http://www.suhrkamp.de/</t>
  </si>
  <si>
    <t>SUN PReSS</t>
  </si>
  <si>
    <t>SUNPRESS</t>
  </si>
  <si>
    <t>http://www.africansunmedia.co.za/</t>
  </si>
  <si>
    <t>SUNY Press</t>
  </si>
  <si>
    <t>SUNYPRESS</t>
  </si>
  <si>
    <t>http://www.sunypress.edu/</t>
  </si>
  <si>
    <t>Suomalainen Lakimiesyhdistys</t>
  </si>
  <si>
    <t>SUOMALAINENLAKIMIESYHDISTYS</t>
  </si>
  <si>
    <t>http://www.lakimies.org/</t>
  </si>
  <si>
    <t>Suomen ItĂ¤mainen Seura</t>
  </si>
  <si>
    <t>SUOMENITĂ¤MAINENSEURA</t>
  </si>
  <si>
    <t>http://www.suomenitamainenseura.org/</t>
  </si>
  <si>
    <t>Suomen lakimiesyhdistys</t>
  </si>
  <si>
    <t>SUOMENLAKIMIESYHDISTYS</t>
  </si>
  <si>
    <t>978-951-855-184</t>
  </si>
  <si>
    <t>http://www.lakimiesyhdistys.fi</t>
  </si>
  <si>
    <t>Susquehanna University</t>
  </si>
  <si>
    <t>SUSQUEHANNAUNIVERSITY</t>
  </si>
  <si>
    <t>Sussex Academic Press</t>
  </si>
  <si>
    <t>SUSSEXACADEMICPRESS</t>
  </si>
  <si>
    <t>978-1-84519</t>
  </si>
  <si>
    <t>http://www.sussex-academic.co.uk/</t>
  </si>
  <si>
    <t>Sussex Archaeological Society</t>
  </si>
  <si>
    <t>SUSSEXARCHAEOLOGICALSOCIETY</t>
  </si>
  <si>
    <t>SuviSoft Oy Ltd</t>
  </si>
  <si>
    <t>SUVISOFTOYLTD</t>
  </si>
  <si>
    <t>978-975-00188</t>
  </si>
  <si>
    <t>http://www.suvisoft.com</t>
  </si>
  <si>
    <t>Svensk fĂ¶rening fĂ¶r MatematikDidaktisk Forskning - SMDF</t>
  </si>
  <si>
    <t>SVENSKFĂ¶RENINGFĂ¶RMATEMATIKDIDAKTISKFORSKNING-SMDF</t>
  </si>
  <si>
    <t>http://matematikdidaktik.org/</t>
  </si>
  <si>
    <t>Svenska DyslexifĂ¶reningen</t>
  </si>
  <si>
    <t>SVENSKADYSLEXIFĂ¶RENINGEN</t>
  </si>
  <si>
    <t>Svenska litteratursĂ¤llskapet i Finland (SLS)</t>
  </si>
  <si>
    <t>SVENSKALITTERATURSĂ¤LLSKAPETIFINLAND(SLS)</t>
  </si>
  <si>
    <t>978-951-583</t>
  </si>
  <si>
    <t>http://www.sls.fi/doc.php?category=3&amp;docid=52</t>
  </si>
  <si>
    <t>Svenska vitterhetssamfundet</t>
  </si>
  <si>
    <t>SVENSKAVITTERHETSSAMFUNDET</t>
  </si>
  <si>
    <t>http://www.svenskavitterhetssamfundet.se</t>
  </si>
  <si>
    <t>Svenskt visarkiv</t>
  </si>
  <si>
    <t>SVENSKTVISARKIV</t>
  </si>
  <si>
    <t>978-91-85374</t>
  </si>
  <si>
    <t>http://www.visarkiv.se/</t>
  </si>
  <si>
    <t>Sveriges Lantbruksuniversitet</t>
  </si>
  <si>
    <t>SVERIGESLANTBRUKSUNIVERSITET</t>
  </si>
  <si>
    <t>http://www.slu.se/</t>
  </si>
  <si>
    <t>SVT Press</t>
  </si>
  <si>
    <t>SVTPRESS</t>
  </si>
  <si>
    <t>http://www.uib.no/svt/en/resources/svt-press</t>
  </si>
  <si>
    <t>Sida - Sveriges bistĂĄndsmyndighet</t>
  </si>
  <si>
    <t>Swedish Agency for International Development Cooperation (SIDA)</t>
  </si>
  <si>
    <t>SIDA-SVERIGESBISTĂĄNDSMYNDIGHET</t>
  </si>
  <si>
    <t>SWEDISHAGENCYFORINTERNATIONALDEVELOPMENTCOOPERATION(SIDA)</t>
  </si>
  <si>
    <t>https://www.sida.se/en</t>
  </si>
  <si>
    <t>Swedish Science Press</t>
  </si>
  <si>
    <t>SWEDISHSCIENCEPRESS</t>
  </si>
  <si>
    <t>978-91-89652, 978-91-97802</t>
  </si>
  <si>
    <t>http://www.ssp.nu/</t>
  </si>
  <si>
    <t>Sweet &amp; Maxwell</t>
  </si>
  <si>
    <t>SWEET&amp;MAXWELL</t>
  </si>
  <si>
    <t>978-0-421</t>
  </si>
  <si>
    <t>http://www.sweetandmaxwell.co.uk/index.html</t>
  </si>
  <si>
    <t>Swets &amp; Zeitlinger</t>
  </si>
  <si>
    <t>SWETS&amp;ZEITLINGER</t>
  </si>
  <si>
    <t>Syddansk Universitet</t>
  </si>
  <si>
    <t>SYDDANSKUNIVERSITET</t>
  </si>
  <si>
    <t>Sydney University Press</t>
  </si>
  <si>
    <t>SYDNEYUNIVERSITYPRESS</t>
  </si>
  <si>
    <t>978-0-424, 978-1-920899</t>
  </si>
  <si>
    <t>http://sydney.edu.au/sup/about.html</t>
  </si>
  <si>
    <t>Sykehuset Innlandet HF</t>
  </si>
  <si>
    <t>SYKEHUSETINNLANDETHF</t>
  </si>
  <si>
    <t>https://sykehuset-innlandet.no/</t>
  </si>
  <si>
    <t>Sykehuset Telemark HF</t>
  </si>
  <si>
    <t>SYKEHUSETTELEMARKHF</t>
  </si>
  <si>
    <t>https://www.sthf.no/</t>
  </si>
  <si>
    <t>Symposion Brutus Ă–stlings bokfĂ¶rlag</t>
  </si>
  <si>
    <t>SYMPOSIONBRUTUSĂ–STLINGSBOKFĂ¶RLAG</t>
  </si>
  <si>
    <t>978-91-7139</t>
  </si>
  <si>
    <t>http://www.symposion.se/</t>
  </si>
  <si>
    <t>Symposion Publishing GmbH</t>
  </si>
  <si>
    <t>SYMPOSIONPUBLISHINGGMBH</t>
  </si>
  <si>
    <t>http://www.symposion.de/</t>
  </si>
  <si>
    <t>Symposium Books</t>
  </si>
  <si>
    <t>SYMPOSIUMBOOKS</t>
  </si>
  <si>
    <t>http://www.symposium-books.co.uk/</t>
  </si>
  <si>
    <t>Synchron Wissenschaftsverlag der Autoren</t>
  </si>
  <si>
    <t>SYNCHRONWISSENSCHAFTSVERLAGDERAUTOREN</t>
  </si>
  <si>
    <t>978-3-935025</t>
  </si>
  <si>
    <t>http://www.synchron-publishers.com/</t>
  </si>
  <si>
    <t>Syngress</t>
  </si>
  <si>
    <t>SYNGRESS</t>
  </si>
  <si>
    <t>http://scitechconnect.elsevier.com/category/computer-security/</t>
  </si>
  <si>
    <t>Sypress forlag</t>
  </si>
  <si>
    <t>SYPRESSFORLAG</t>
  </si>
  <si>
    <t>978-82-91224</t>
  </si>
  <si>
    <t>http://www.sypress.no/forlaget.htm</t>
  </si>
  <si>
    <t>Syracuse University Press</t>
  </si>
  <si>
    <t>SYRACUSEUNIVERSITYPRESS</t>
  </si>
  <si>
    <t>978-0-8156</t>
  </si>
  <si>
    <t>http://www.syracuseuniversitypress.syr.edu/</t>
  </si>
  <si>
    <t>SYSSEC - Forschungsgruppe Systemsicherheit</t>
  </si>
  <si>
    <t>SYSSEC-FORSCHUNGSGRUPPESYSTEMSICHERHEIT</t>
  </si>
  <si>
    <t>http://www.syssec.at/</t>
  </si>
  <si>
    <t>System Dynamics Society</t>
  </si>
  <si>
    <t>SYSTEMDYNAMICSSOCIETY</t>
  </si>
  <si>
    <t>978-0-9745329</t>
  </si>
  <si>
    <t>http://www.systemdynamics.org/</t>
  </si>
  <si>
    <t>System Safety Society, Inc.</t>
  </si>
  <si>
    <t>SYSTEMSAFETYSOCIETY,INC.</t>
  </si>
  <si>
    <t>http://www.system-safety.org/about/</t>
  </si>
  <si>
    <t>Systime Academic</t>
  </si>
  <si>
    <t>SYSTIMEACADEMIC</t>
  </si>
  <si>
    <t>978-87-616</t>
  </si>
  <si>
    <t>http://www.systime.dk/</t>
  </si>
  <si>
    <t>SzĂˇzadvĂ©g KiadĂł</t>
  </si>
  <si>
    <t>SZĂˇZADVĂ©GKIADĂŁ</t>
  </si>
  <si>
    <t>http://www.szazadveg.hu/kiado/index.php</t>
  </si>
  <si>
    <t>Szczecin University Press</t>
  </si>
  <si>
    <t>SZCZECINUNIVERSITYPRESS</t>
  </si>
  <si>
    <t>978-83-7241, 978-83-89882</t>
  </si>
  <si>
    <t>http://www.english.usz.edu.pl/</t>
  </si>
  <si>
    <t>Szent IstvĂˇn TĂˇrsulat</t>
  </si>
  <si>
    <t>SZENTISTVĂˇNTĂˇRSULAT</t>
  </si>
  <si>
    <t>http://szit.katolikus.hu/?m=bemutatkozas-en</t>
  </si>
  <si>
    <t>SĂ¶derstrĂ¶m FĂ¶rlag Ab</t>
  </si>
  <si>
    <t>SĂ¶DERSTRĂ¶MFĂ¶RLAGAB</t>
  </si>
  <si>
    <t>SĂ¶dertĂ¶rns HĂ¶gskola</t>
  </si>
  <si>
    <t>SĂ¶DERTĂ¶RNSHĂ¶GSKOLA</t>
  </si>
  <si>
    <t>978-91-86069, 978-91-8663</t>
  </si>
  <si>
    <t>https://bibl.sh.se/skriftserier/hogskolans_skriftserier/serier/S%C3%B6dert%C3%B6rn%20Academic%20Studies/2.aspx</t>
  </si>
  <si>
    <t>SaarbrĂĽcker Schriften zu Linguistik und Fremdsprachendidaktik</t>
  </si>
  <si>
    <t>SAARBRĂĽCKERSCHRIFTENZULINGUISTIKUNDFREMDSPRACHENDIDAKTIK</t>
  </si>
  <si>
    <t>978-3-942949</t>
  </si>
  <si>
    <t>https://sites.google.com/site/linguistikunddidaktik/</t>
  </si>
  <si>
    <t>T &amp; AD Poyser</t>
  </si>
  <si>
    <t>T&amp;ADPOYSER</t>
  </si>
  <si>
    <t>http://www.poyserbooks.co.uk/</t>
  </si>
  <si>
    <t>T.M.C. Asser Press</t>
  </si>
  <si>
    <t>T.M.C.ASSERPRESS</t>
  </si>
  <si>
    <t>http://www.asser.nl</t>
  </si>
  <si>
    <t>Tallinn University Press</t>
  </si>
  <si>
    <t>TALLINNUNIVERSITYPRESS</t>
  </si>
  <si>
    <t>http://www.tlupress.com/?LangID=2&amp;CatID=41</t>
  </si>
  <si>
    <t>Tamesis Books</t>
  </si>
  <si>
    <t>TAMESISBOOKS</t>
  </si>
  <si>
    <t>978-18556</t>
  </si>
  <si>
    <t>https://boydellandbrewer.com/tamesis-books</t>
  </si>
  <si>
    <t>Tammi</t>
  </si>
  <si>
    <t>TAMMI</t>
  </si>
  <si>
    <t>978-951-31</t>
  </si>
  <si>
    <t>http://www.tammi.fi</t>
  </si>
  <si>
    <t>Tampere University of Technology</t>
  </si>
  <si>
    <t>TAMPEREUNIVERSITYOFTECHNOLOGY</t>
  </si>
  <si>
    <t>978-952-15</t>
  </si>
  <si>
    <t>http://www.tut.fi/</t>
  </si>
  <si>
    <t>Tampere University Press</t>
  </si>
  <si>
    <t>TAMPEREUNIVERSITYPRESS</t>
  </si>
  <si>
    <t>http://www.uta.fi/laitokset/kirjasto/julkaisukeskus/tup/index_en.php</t>
  </si>
  <si>
    <t>Tapia House</t>
  </si>
  <si>
    <t>TAPIAHOUSE</t>
  </si>
  <si>
    <t>Trinidad and Tobago</t>
  </si>
  <si>
    <t>Tapir Akademisk Forlag</t>
  </si>
  <si>
    <t>TAPIRAKADEMISKFORLAG</t>
  </si>
  <si>
    <t>978-82-519</t>
  </si>
  <si>
    <t>http://www.tapirforlag.no/</t>
  </si>
  <si>
    <t>TAPPI Press</t>
  </si>
  <si>
    <t>TAPPIPRESS</t>
  </si>
  <si>
    <t>http://www.tappi.org/Bookstore/Manuscript-Submissions.aspx</t>
  </si>
  <si>
    <t>Taru Publications</t>
  </si>
  <si>
    <t>TARUPUBLICATIONS</t>
  </si>
  <si>
    <t>TAYLOR&amp;FRANCIS</t>
  </si>
  <si>
    <t>978-0-203, 978-0-415</t>
  </si>
  <si>
    <t>http://www.tandf.co.uk/books/</t>
  </si>
  <si>
    <t>Taylor &amp; Francis Group</t>
  </si>
  <si>
    <t>TAYLOR&amp;FRANCISGROUP</t>
  </si>
  <si>
    <t>Teachers College Press</t>
  </si>
  <si>
    <t>TEACHERSCOLLEGEPRESS</t>
  </si>
  <si>
    <t>978-0-8077</t>
  </si>
  <si>
    <t>http://www.teacherscollegepress.com/index.html</t>
  </si>
  <si>
    <t>TechConnect</t>
  </si>
  <si>
    <t>TECHCONNECT</t>
  </si>
  <si>
    <t>978-0-9975</t>
  </si>
  <si>
    <t>http://www.techconnect.org/</t>
  </si>
  <si>
    <t>Techne Press</t>
  </si>
  <si>
    <t>TECHNEPRESS</t>
  </si>
  <si>
    <t>http://www.technepress.nl</t>
  </si>
  <si>
    <t>Technical Association of Photopolymers</t>
  </si>
  <si>
    <t>TECHNICALASSOCIATIONOFPHOTOPOLYMERS</t>
  </si>
  <si>
    <t>Technical University of Crete Chania Crete Greece</t>
  </si>
  <si>
    <t>TECHNICALUNIVERSITYOFCRETECHANIACRETEGREECE</t>
  </si>
  <si>
    <t>http://en.tuc.gr/</t>
  </si>
  <si>
    <t>Politechnika Gdanska</t>
  </si>
  <si>
    <t>Technical University of Gdansk</t>
  </si>
  <si>
    <t>POLITECHNIKAGDANSKA</t>
  </si>
  <si>
    <t>TECHNICALUNIVERSITYOFGDANSK</t>
  </si>
  <si>
    <t>978-83-88579</t>
  </si>
  <si>
    <t>http://www.pg.gda.pl/eng.html</t>
  </si>
  <si>
    <t>Technical University of Lodz</t>
  </si>
  <si>
    <t>TECHNICALUNIVERSITYOFLODZ</t>
  </si>
  <si>
    <t>https://p.lodz.pl/en</t>
  </si>
  <si>
    <t>Technische Universiteit Eindhoven</t>
  </si>
  <si>
    <t>TECHNISCHEUNIVERSITEITEINDHOVEN</t>
  </si>
  <si>
    <t>http://w3.bwk.tue.nl/nl/onderzoek/urban_planning/eirass/</t>
  </si>
  <si>
    <t>TEIS</t>
  </si>
  <si>
    <t>Tell Forlag</t>
  </si>
  <si>
    <t>TELLFORLAG</t>
  </si>
  <si>
    <t>978-82-7522</t>
  </si>
  <si>
    <t>http://www.tell.no/</t>
  </si>
  <si>
    <t>Telos Press Ltd.</t>
  </si>
  <si>
    <t>TELOSPRESSLTD.</t>
  </si>
  <si>
    <t>Temple University</t>
  </si>
  <si>
    <t>TEMPLEUNIVERSITY</t>
  </si>
  <si>
    <t>Temple University Press</t>
  </si>
  <si>
    <t>TEMPLEUNIVERSITYPRESS</t>
  </si>
  <si>
    <t>978-1-4399</t>
  </si>
  <si>
    <t>http://www.temple.edu/tempress</t>
  </si>
  <si>
    <t>Tervix AB</t>
  </si>
  <si>
    <t>TERVIXAB</t>
  </si>
  <si>
    <t>978-91-639</t>
  </si>
  <si>
    <t>http://tervix.se/</t>
  </si>
  <si>
    <t>teseo editore</t>
  </si>
  <si>
    <t>TESEOEDITORE</t>
  </si>
  <si>
    <t>http://www.teseoeditore.it</t>
  </si>
  <si>
    <t>Texas A&amp;M University Press</t>
  </si>
  <si>
    <t>TEXASA&amp;MUNIVERSITYPRESS</t>
  </si>
  <si>
    <t>978-089096</t>
  </si>
  <si>
    <t>http://www.tamu.edu/upress/</t>
  </si>
  <si>
    <t>Texas Committee for the Humanities</t>
  </si>
  <si>
    <t>TEXASCOMMITTEEFORTHEHUMANITIES</t>
  </si>
  <si>
    <t>Texas Tech University Press</t>
  </si>
  <si>
    <t>TEXASTECHUNIVERSITYPRESS</t>
  </si>
  <si>
    <t>978-0-89672</t>
  </si>
  <si>
    <t>http://ttupress.org/</t>
  </si>
  <si>
    <t>Thales</t>
  </si>
  <si>
    <t>THALES</t>
  </si>
  <si>
    <t>978-91-7235</t>
  </si>
  <si>
    <t>http://www.bokforlagetthales.se/index.php?sida=om</t>
  </si>
  <si>
    <t>THAMES&amp;HUDSON</t>
  </si>
  <si>
    <t>978-0-500</t>
  </si>
  <si>
    <t>The Academic Council on the United Nations System (ACUNS)</t>
  </si>
  <si>
    <t>THEACADEMICCOUNCILONTHEUNITEDNATIONSSYSTEM(ACUNS)</t>
  </si>
  <si>
    <t>978-3-200</t>
  </si>
  <si>
    <t>http://acuns.org/</t>
  </si>
  <si>
    <t>The Academy of Marketing Science</t>
  </si>
  <si>
    <t>THEACADEMYOFMARKETINGSCIENCE</t>
  </si>
  <si>
    <t>http://www.ams-web.org/displaycommon.cfm?an=2</t>
  </si>
  <si>
    <t>The American Ceramic Society</t>
  </si>
  <si>
    <t>THEAMERICANCERAMICSOCIETY</t>
  </si>
  <si>
    <t>978-0-916094</t>
  </si>
  <si>
    <t>https://ceramics.org/</t>
  </si>
  <si>
    <t>The American Foundry Society</t>
  </si>
  <si>
    <t>THEAMERICANFOUNDRYSOCIETY</t>
  </si>
  <si>
    <t>978-0-8743</t>
  </si>
  <si>
    <t>http://www.afsinc.org/about/?navItemNumber=505</t>
  </si>
  <si>
    <t>The American Society for Engineering Education</t>
  </si>
  <si>
    <t>THEAMERICANSOCIETYFORENGINEERINGEDUCATION</t>
  </si>
  <si>
    <t>978-0-6925</t>
  </si>
  <si>
    <t>http://www.asee.org/conferences-and-events/conferences/annual-conference/2015</t>
  </si>
  <si>
    <t>THEAMERICANSOCIETYOFMECHANICALENGINEERS(ASME)</t>
  </si>
  <si>
    <t>978-0-7918</t>
  </si>
  <si>
    <t>http://www.asme.org</t>
  </si>
  <si>
    <t>The American University in Cairo Press</t>
  </si>
  <si>
    <t>THEAMERICANUNIVERSITYINCAIROPRESS</t>
  </si>
  <si>
    <t>http://www.aucpress.com</t>
  </si>
  <si>
    <t>The Archaeological society of Finland</t>
  </si>
  <si>
    <t>THEARCHAEOLOGICALSOCIETYOFFINLAND</t>
  </si>
  <si>
    <t>978-952-68453</t>
  </si>
  <si>
    <t>http://www.sarks.fi/julkaisut_masf.html</t>
  </si>
  <si>
    <t>The Association for Tourism and Leisure Education</t>
  </si>
  <si>
    <t>THEASSOCIATIONFORTOURISMANDLEISUREEDUCATION</t>
  </si>
  <si>
    <t>http://www.atlas-euro.org/</t>
  </si>
  <si>
    <t>The Australasian Institute of Mining and Metallurgy</t>
  </si>
  <si>
    <t>THEAUSTRALASIANINSTITUTEOFMININGANDMETALLURGY</t>
  </si>
  <si>
    <t>978-1-920806</t>
  </si>
  <si>
    <t>http://www.ausimm.com.au/</t>
  </si>
  <si>
    <t>The Bialik Institute Publishing House</t>
  </si>
  <si>
    <t>THEBIALIKINSTITUTEPUBLISHINGHOUSE</t>
  </si>
  <si>
    <t>http://www.bialik-publishing.com/about_us.php</t>
  </si>
  <si>
    <t>The British Machine Vision Association (BMVA) Press</t>
  </si>
  <si>
    <t>THEBRITISHMACHINEVISIONASSOCIATION(BMVA)PRESS</t>
  </si>
  <si>
    <t>978-1-9017, 978-1-901725</t>
  </si>
  <si>
    <t>http://www.bmva.org/bmvc/?id=bmvc</t>
  </si>
  <si>
    <t>The Cactus and Succulent Society of America</t>
  </si>
  <si>
    <t>THECACTUSANDSUCCULENTSOCIETYOFAMERICA</t>
  </si>
  <si>
    <t>The Caddis Press</t>
  </si>
  <si>
    <t>THECADDISPRESS</t>
  </si>
  <si>
    <t>978-0-9667982</t>
  </si>
  <si>
    <t>The Centre for European Policy Studies</t>
  </si>
  <si>
    <t>THECENTREFOREUROPEANPOLICYSTUDIES</t>
  </si>
  <si>
    <t>http://shop.ceps.eu/index3.php</t>
  </si>
  <si>
    <t>The Clifton Antiquarian Club</t>
  </si>
  <si>
    <t>THECLIFTONANTIQUARIANCLUB</t>
  </si>
  <si>
    <t>http://www.cliftonantiquarian.co.uk/</t>
  </si>
  <si>
    <t>Shangwu Yinshuguan (ĺ•†ĺŠˇĺŤ°äą¦é¦†)</t>
  </si>
  <si>
    <t>The Commercial Press</t>
  </si>
  <si>
    <t>SHANGWUYINSHUGUAN(Ĺ•†ĹŠˇĹŤ°ÄĄ¦É¦†)</t>
  </si>
  <si>
    <t>THECOMMERCIALPRESS</t>
  </si>
  <si>
    <t>978-7-100</t>
  </si>
  <si>
    <t>https://www.cp.com.cn/</t>
  </si>
  <si>
    <t>The Construction History Society</t>
  </si>
  <si>
    <t>THECONSTRUCTIONHISTORYSOCIETY</t>
  </si>
  <si>
    <t>978-0-9928751</t>
  </si>
  <si>
    <t>http://www.constructionhistory.co.uk/</t>
  </si>
  <si>
    <t>The Costume Society</t>
  </si>
  <si>
    <t>THECOSTUMESOCIETY</t>
  </si>
  <si>
    <t>The CYC-Net Press</t>
  </si>
  <si>
    <t>THECYC-NETPRESS</t>
  </si>
  <si>
    <t>978-1-928212</t>
  </si>
  <si>
    <t>http://www.cyc-net.org/</t>
  </si>
  <si>
    <t>The Cyder Press</t>
  </si>
  <si>
    <t>THECYDERPRESS</t>
  </si>
  <si>
    <t>http://www.glos.ac.uk/faculties/ehs/humanities/projects/cyderpress/index.cfm</t>
  </si>
  <si>
    <t>The Design Society</t>
  </si>
  <si>
    <t>THEDESIGNSOCIETY</t>
  </si>
  <si>
    <t>http://www.designsociety.org</t>
  </si>
  <si>
    <t>Riksantikvaren</t>
  </si>
  <si>
    <t>The Directorate for Cultural Heritage</t>
  </si>
  <si>
    <t>RIKSANTIKVAREN</t>
  </si>
  <si>
    <t>THEDIRECTORATEFORCULTURALHERITAGE</t>
  </si>
  <si>
    <t>978-82-999999</t>
  </si>
  <si>
    <t>https://www.riksantikvaren.no/</t>
  </si>
  <si>
    <t>The European Academy for Sustainable Rural Development</t>
  </si>
  <si>
    <t>THEEUROPEANACADEMYFORSUSTAINABLERURALDEVELOPMENT</t>
  </si>
  <si>
    <t>http://www.euracademy.org/</t>
  </si>
  <si>
    <t>THE EUROPEAN MODELING AND SIMULATION SYMPOSIUM 2018</t>
  </si>
  <si>
    <t>THEEUROPEANMODELINGANDSIMULATIONSYMPOSIUM2018</t>
  </si>
  <si>
    <t>978-88-85741</t>
  </si>
  <si>
    <t>http://www.msc-les.org/conf/emss2018/index.html</t>
  </si>
  <si>
    <t>The European Network Against Racism</t>
  </si>
  <si>
    <t>THEEUROPEANNETWORKAGAINSTRACISM</t>
  </si>
  <si>
    <t>978-2-9601308</t>
  </si>
  <si>
    <t>http://www.enar-eu.org/</t>
  </si>
  <si>
    <t>Stiftelsen Falstadsenteret</t>
  </si>
  <si>
    <t>The Falstad Centre</t>
  </si>
  <si>
    <t>STIFTELSENFALSTADSENTERET</t>
  </si>
  <si>
    <t>THEFALSTADCENTRE</t>
  </si>
  <si>
    <t>https://falstadsenteret.no/</t>
  </si>
  <si>
    <t>The Federation Press</t>
  </si>
  <si>
    <t>THEFEDERATIONPRESS</t>
  </si>
  <si>
    <t>978-17</t>
  </si>
  <si>
    <t>http://www.federationpress.com.au/default.asp</t>
  </si>
  <si>
    <t>The FranĂ§ois-Xavier Bagnoud Center for Health and Human Rights</t>
  </si>
  <si>
    <t>THEFRANĂ§OIS-XAVIERBAGNOUDCENTERFORHEALTHANDHUMANRIGHTS</t>
  </si>
  <si>
    <t>http://www.hsph.harvard.edu/fxbcenter/</t>
  </si>
  <si>
    <t>Institut franĂ§ais d'archĂ©ologie orientale du Caire</t>
  </si>
  <si>
    <t>The French Institute of Oriental Archaeology (IFAO)</t>
  </si>
  <si>
    <t>INSTITUTFRANĂ§AISD'ARCHĂ©OLOGIEORIENTALEDUCAIRE</t>
  </si>
  <si>
    <t>THEFRENCHINSTITUTEOFORIENTALARCHAEOLOGY(IFAO)</t>
  </si>
  <si>
    <t>978-2-7247</t>
  </si>
  <si>
    <t>http://www.ifao.egnet.net/publications/</t>
  </si>
  <si>
    <t>The Genetics Society</t>
  </si>
  <si>
    <t>THEGENETICSSOCIETY</t>
  </si>
  <si>
    <t>http://www.genetics.org.uk/</t>
  </si>
  <si>
    <t>The Geological Association of Canada</t>
  </si>
  <si>
    <t>THEGEOLOGICALASSOCIATIONOFCANADA</t>
  </si>
  <si>
    <t>The Geological Society of America</t>
  </si>
  <si>
    <t>THEGEOLOGICALSOCIETYOFAMERICA</t>
  </si>
  <si>
    <t>978-0-8137</t>
  </si>
  <si>
    <t>https://www.geosociety.org//</t>
  </si>
  <si>
    <t>The Geological Society Publishing House</t>
  </si>
  <si>
    <t>THEGEOLOGICALSOCIETYPUBLISHINGHOUSE</t>
  </si>
  <si>
    <t>The Helen Hamlyn Research Centre</t>
  </si>
  <si>
    <t>THEHELENHAMLYNRESEARCHCENTRE</t>
  </si>
  <si>
    <t>978-1-905000</t>
  </si>
  <si>
    <t>http://www.hhc.rca.ac.uk/</t>
  </si>
  <si>
    <t>The Herpetologists' League</t>
  </si>
  <si>
    <t>THEHERPETOLOGISTS'LEAGUE</t>
  </si>
  <si>
    <t>http://www.inhs.uiuc.edu/cbd/HL/HL.html</t>
  </si>
  <si>
    <t>The Historic Society of Lancashire and Cheshire</t>
  </si>
  <si>
    <t>THEHISTORICSOCIETYOFLANCASHIREANDCHESHIRE</t>
  </si>
  <si>
    <t>http://www.hslc.org.uk/</t>
  </si>
  <si>
    <t>The Institut franĂ§ais des relations internationals</t>
  </si>
  <si>
    <t>THEINSTITUTFRANĂ§AISDESRELATIONSINTERNATIONALS</t>
  </si>
  <si>
    <t>978-2-36567</t>
  </si>
  <si>
    <t>http://www.ifri.org/</t>
  </si>
  <si>
    <t>The Institute for Computer Sciences, Social Informatics and Telecommunications Engineering (ICST)</t>
  </si>
  <si>
    <t>THEINSTITUTEFORCOMPUTERSCIENCES,SOCIALINFORMATICSANDTELECOMMUNICATIONSENGINEERING(ICST)</t>
  </si>
  <si>
    <t>978-1-936968</t>
  </si>
  <si>
    <t>http://icst.org/</t>
  </si>
  <si>
    <t>Ř§Ů†ŘŞŘ´Ř§Ř±Ř§ŘŞ Ů…Ř¤ŘłŘłŮ‡ ŮľÚŮŮ‡Ř´ŰŚ ŘŞŘ§Ř±ŰŚŘ® Ř§ŘŻŘ¨ŰŚŘ§ŘŞ Ú©ŮŘŻÚ©Ř§Ů†</t>
  </si>
  <si>
    <t>The Institute for Research on History of Children's Literature</t>
  </si>
  <si>
    <t>Ř§Ů†ŘŞŘ´Ř§Ř±Ř§ŘŞŮ…Ř¤ŘŁŘŁŮ‡ŮĽÚŮŮ‡Ř´ŰŚŘŞŘ§Ř±ŰŚŘ®Ř§ŘŻŘ¨ŰŚŘ§ŘŞÚ©ŮŘŻÚ©Ř§Ů†</t>
  </si>
  <si>
    <t>THEINSTITUTEFORRESEARCHONHISTORYOFCHILDREN'SLITERATURE</t>
  </si>
  <si>
    <t>978-6</t>
  </si>
  <si>
    <t>Iran</t>
  </si>
  <si>
    <t>https://koodaki.org/en/content/about-us</t>
  </si>
  <si>
    <t>The Institute of Applied Physics of the Russian Academy of Sciences (IAP RAS)</t>
  </si>
  <si>
    <t>THEINSTITUTEOFAPPLIEDPHYSICSOFTHERUSSIANACADEMYOFSCIENCES(IAPRAS)</t>
  </si>
  <si>
    <t>http://www.ipfran.ru/english/publ_e.html</t>
  </si>
  <si>
    <t>The Institute of Economics, Zagreb</t>
  </si>
  <si>
    <t>THEINSTITUTEOFECONOMICS,ZAGREB</t>
  </si>
  <si>
    <t>978-953</t>
  </si>
  <si>
    <t>http://www.eizg.hr</t>
  </si>
  <si>
    <t>The Institute of Literary Studies</t>
  </si>
  <si>
    <t>THEINSTITUTEOFLITERARYSTUDIES</t>
  </si>
  <si>
    <t>http://www.ibl.waw.pl/index.php?strona=235</t>
  </si>
  <si>
    <t xml:space="preserve">TransportĂ¸konomisk institutt </t>
  </si>
  <si>
    <t>The Institute of Transport Economics</t>
  </si>
  <si>
    <t>TRANSPORTĂ¸KONOMISKINSTITUTT</t>
  </si>
  <si>
    <t>THEINSTITUTEOFTRANSPORTECONOMICS</t>
  </si>
  <si>
    <t>https://www.toi.no/</t>
  </si>
  <si>
    <t>The International Association for Hydro-Environment Engineering and Research (IAHR)</t>
  </si>
  <si>
    <t>THEINTERNATIONALASSOCIATIONFORHYDRO-ENVIRONMENTENGINEERINGANDRESEARCH(IAHR)</t>
  </si>
  <si>
    <t>978-981-09</t>
  </si>
  <si>
    <t>https://www.iahr.org/</t>
  </si>
  <si>
    <t>The International Colour Association</t>
  </si>
  <si>
    <t>THEINTERNATIONALCOLOURASSOCIATION</t>
  </si>
  <si>
    <t>http://www.aic-colour.org/</t>
  </si>
  <si>
    <t>The International Commission on Illumination</t>
  </si>
  <si>
    <t>THEINTERNATIONALCOMMISSIONONILLUMINATION</t>
  </si>
  <si>
    <t>978-3-901906</t>
  </si>
  <si>
    <t>http://www.cie.co.at/</t>
  </si>
  <si>
    <t>The International Conference on Alkali-Aggregate Reaction in Concrete (ICAAR)</t>
  </si>
  <si>
    <t>THEINTERNATIONALCONFERENCEONALKALI-AGGREGATEREACTIONINCONCRETE(ICAAR)</t>
  </si>
  <si>
    <t>http://www.editorialmanager.com/13th-icaar-2008/</t>
  </si>
  <si>
    <t>The International Conference on High Performance Computing, Networking, Storage and Analysis</t>
  </si>
  <si>
    <t>THEINTERNATIONALCONFERENCEONHIGHPERFORMANCECOMPUTING,NETWORKING,STORAGEANDANALYSIS</t>
  </si>
  <si>
    <t>supercomputing.org</t>
  </si>
  <si>
    <t>The International Conference on Internet Technologies and Applications</t>
  </si>
  <si>
    <t>THEINTERNATIONALCONFERENCEONINTERNETTECHNOLOGIESANDAPPLICATIONS</t>
  </si>
  <si>
    <t>http://www.ita11.org/</t>
  </si>
  <si>
    <t>The International Conference on New Interfaces for Musical Expression</t>
  </si>
  <si>
    <t>THEINTERNATIONALCONFERENCEONNEWINTERFACESFORMUSICALEXPRESSION</t>
  </si>
  <si>
    <t>http://www.educ.dab.uts.edu.au/nime/</t>
  </si>
  <si>
    <t>The International Council on Systems Engineering (INCOSE)</t>
  </si>
  <si>
    <t>THEINTERNATIONALCOUNCILONSYSTEMSENGINEERING(INCOSE)</t>
  </si>
  <si>
    <t>http://www.incose.org/</t>
  </si>
  <si>
    <t>The International Federation for Structural Concrete</t>
  </si>
  <si>
    <t>THEINTERNATIONALFEDERATIONFORSTRUCTURALCONCRETE</t>
  </si>
  <si>
    <t>978-2-88394</t>
  </si>
  <si>
    <t>http://www.fib-international.org/</t>
  </si>
  <si>
    <t>The International Foundation for Autonomous Agents and Multiagent Systems (IFAAMAS)</t>
  </si>
  <si>
    <t>THEINTERNATIONALFOUNDATIONFORAUTONOMOUSAGENTSANDMULTIAGENTSYSTEMS(IFAAMAS)</t>
  </si>
  <si>
    <t>http://www.aamas-conference.org/</t>
  </si>
  <si>
    <t>The International Speech Communication Association (ISCA)</t>
  </si>
  <si>
    <t>THEINTERNATIONALSPEECHCOMMUNICATIONASSOCIATION(ISCA)</t>
  </si>
  <si>
    <t>978-7-5608</t>
  </si>
  <si>
    <t>http://sprosig.isle.illinois.edu/sp2012/index.html</t>
  </si>
  <si>
    <t>The International Statistical Institute</t>
  </si>
  <si>
    <t>THEINTERNATIONALSTATISTICALINSTITUTE</t>
  </si>
  <si>
    <t>978-90-73592</t>
  </si>
  <si>
    <t>https://www.isi-web.org/index.php</t>
  </si>
  <si>
    <t>The Interregional Association for Cognitive Studies</t>
  </si>
  <si>
    <t>THEINTERREGIONALASSOCIATIONFORCOGNITIVESTUDIES</t>
  </si>
  <si>
    <t>https://cogconf.ru/en/</t>
  </si>
  <si>
    <t>The Japan Society of Naval Architects and Ocean Engineers</t>
  </si>
  <si>
    <t>THEJAPANSOCIETYOFNAVALARCHITECTSANDOCEANENGINEERS</t>
  </si>
  <si>
    <t>978-4</t>
  </si>
  <si>
    <t>http://www.jasnaoe.or.jp/en/</t>
  </si>
  <si>
    <t>The Japanese Society of Hypertension</t>
  </si>
  <si>
    <t>THEJAPANESESOCIETYOFHYPERTENSION</t>
  </si>
  <si>
    <t>The Keats-Shelley Memorial Association</t>
  </si>
  <si>
    <t>THEKEATS-SHELLEYMEMORIALASSOCIATION</t>
  </si>
  <si>
    <t>The Laurence Sterne Trust</t>
  </si>
  <si>
    <t>THELAURENCESTERNETRUST</t>
  </si>
  <si>
    <t>http://www.let.uu.nl/~Peter.deVoogd/shandean/trust.html</t>
  </si>
  <si>
    <t>The Mathematical Association of America</t>
  </si>
  <si>
    <t>THEMATHEMATICALASSOCIATIONOFAMERICA</t>
  </si>
  <si>
    <t>http://www.maa.org/</t>
  </si>
  <si>
    <t>The Minerals, Metals, and Materials Society (TMS)</t>
  </si>
  <si>
    <t>THEMINERALS,METALS,ANDMATERIALSSOCIETY(TMS)</t>
  </si>
  <si>
    <t>http://www.tms.org/pubs/Publications.html</t>
  </si>
  <si>
    <t>NIFU Nordisk institutt for studier av innovasjon, forskning og utdanning</t>
  </si>
  <si>
    <t>The Nordic Institute for Studies of Innovation, Research and Education (NIFU)</t>
  </si>
  <si>
    <t>NIFUNORDISKINSTITUTTFORSTUDIERAVINNOVASJON,FORSKNINGOGUTDANNING</t>
  </si>
  <si>
    <t>THENORDICINSTITUTEFORSTUDIESOFINNOVATION,RESEARCHANDEDUCATION(NIFU)</t>
  </si>
  <si>
    <t>https://www.nifu.no/om-nifu/</t>
  </si>
  <si>
    <t>NUBU - Nasjonalt utviklingssenter for barn og unge</t>
  </si>
  <si>
    <t>The Norwegian Center for Child Behavioral Development (NUBU)</t>
  </si>
  <si>
    <t>NUBU-NASJONALTUTVIKLINGSSENTERFORBARNOGUNGE</t>
  </si>
  <si>
    <t>THENORWEGIANCENTERFORCHILDBEHAVIORALDEVELOPMENT(NUBU)</t>
  </si>
  <si>
    <t>https://www.nubu.no/</t>
  </si>
  <si>
    <t>HL-senteret</t>
  </si>
  <si>
    <t>The Norwegian Center for Holocaust and Minority Studies</t>
  </si>
  <si>
    <t>HL-SENTERET</t>
  </si>
  <si>
    <t>THENORWEGIANCENTERFORHOLOCAUSTANDMINORITYSTUDIES</t>
  </si>
  <si>
    <t>978-82-9298</t>
  </si>
  <si>
    <t>https://www.hlsenteret.no/</t>
  </si>
  <si>
    <t>Norsk betongforening</t>
  </si>
  <si>
    <t>The Norwegian Concrete Association</t>
  </si>
  <si>
    <t>NORSKBETONGFORENING</t>
  </si>
  <si>
    <t>THENORWEGIANCONCRETEASSOCIATION</t>
  </si>
  <si>
    <t>978-82-8208</t>
  </si>
  <si>
    <t>http://nordicconcrete.net/</t>
  </si>
  <si>
    <t>Norsk barnebokinstitutt</t>
  </si>
  <si>
    <t>The Norwegian Institute for Childrenâ€™s Books</t>
  </si>
  <si>
    <t>NORSKBARNEBOKINSTITUTT</t>
  </si>
  <si>
    <t>THENORWEGIANINSTITUTEFORCHILDRENÂ€™SBOOKS</t>
  </si>
  <si>
    <t>https://barnebokinstituttet.no/</t>
  </si>
  <si>
    <t>Norsk jernbanemuseum</t>
  </si>
  <si>
    <t>The Norwegian Railway Museum</t>
  </si>
  <si>
    <t>NORSKJERNBANEMUSEUM</t>
  </si>
  <si>
    <t>THENORWEGIANRAILWAYMUSEUM</t>
  </si>
  <si>
    <t>https://jernbanemuseet.no/</t>
  </si>
  <si>
    <t>The Norwegian Scientific Committee for Food Safety</t>
  </si>
  <si>
    <t>THENORWEGIANSCIENTIFICCOMMITTEEFORFOODSAFETY</t>
  </si>
  <si>
    <t>978-82-8259</t>
  </si>
  <si>
    <t>http://vkm.no</t>
  </si>
  <si>
    <t>Arkitektur- og designhĂ¸gskolen i Oslo</t>
  </si>
  <si>
    <t>The Oslo School of Architecture and Design</t>
  </si>
  <si>
    <t>ARKITEKTUR-OGDESIGNHĂ¸GSKOLENIOSLO</t>
  </si>
  <si>
    <t>THEOSLOSCHOOLOFARCHITECTUREANDDESIGN</t>
  </si>
  <si>
    <t>https://aho.no/no</t>
  </si>
  <si>
    <t>The Polish Centre of Mediterranean Archaeology of the University of Warsaw (PCMA)</t>
  </si>
  <si>
    <t>THEPOLISHCENTREOFMEDITERRANEANARCHAEOLOGYOFTHEUNIVERSITYOFWARSAW(PCMA)</t>
  </si>
  <si>
    <t>978-83-942288</t>
  </si>
  <si>
    <t>http://www.pcma.uw.edu.pl/en/publications/</t>
  </si>
  <si>
    <t>The Red Sea Press Inc.</t>
  </si>
  <si>
    <t>THEREDSEAPRESSINC.</t>
  </si>
  <si>
    <t>978-1-56902</t>
  </si>
  <si>
    <t>http://africaworldpressbooks.com/brands/The-Red-Sea-Press,-Inc..html</t>
  </si>
  <si>
    <t>The Robert Frost Society</t>
  </si>
  <si>
    <t>THEROBERTFROSTSOCIETY</t>
  </si>
  <si>
    <t>http://www.robertfrostsociety.org/</t>
  </si>
  <si>
    <t>The Science and Information Organization</t>
  </si>
  <si>
    <t>THESCIENCEANDINFORMATIONORGANIZATION</t>
  </si>
  <si>
    <t>978-0-9893193</t>
  </si>
  <si>
    <t>http://thesai.org/</t>
  </si>
  <si>
    <t>The Society for Historical Archaeology</t>
  </si>
  <si>
    <t>THESOCIETYFORHISTORICALARCHAEOLOGY</t>
  </si>
  <si>
    <t>The Society for Imaging Science and Technology</t>
  </si>
  <si>
    <t>THESOCIETYFORIMAGINGSCIENCEANDTECHNOLOGY</t>
  </si>
  <si>
    <t>978-0-89208</t>
  </si>
  <si>
    <t>The Society for Modeling and Simulation International</t>
  </si>
  <si>
    <t>THESOCIETYFORMODELINGANDSIMULATIONINTERNATIONAL</t>
  </si>
  <si>
    <t>978-1-56555</t>
  </si>
  <si>
    <t>http://www.scs.org</t>
  </si>
  <si>
    <t>The Society of Digital Information and Wireless Communications (SDIWC)</t>
  </si>
  <si>
    <t>THESOCIETYOFDIGITALINFORMATIONANDWIRELESSCOMMUNICATIONS(SDIWC)</t>
  </si>
  <si>
    <t>978-1-941968</t>
  </si>
  <si>
    <t>http://paper.researchbib.com/view/isbn/978-1-941968-44-4/64</t>
  </si>
  <si>
    <t>The Southern African Association for Research in Mathematics, Science and Technology</t>
  </si>
  <si>
    <t>THESOUTHERNAFRICANASSOCIATIONFORRESEARCHINMATHEMATICS,SCIENCEANDTECHNOLOGY</t>
  </si>
  <si>
    <t>978-0-9869800</t>
  </si>
  <si>
    <t>http://www.saarmste.org/</t>
  </si>
  <si>
    <t>The Southern African Institute of Mining and Metallurgy</t>
  </si>
  <si>
    <t>THESOUTHERNAFRICANINSTITUTEOFMININGANDMETALLURGY</t>
  </si>
  <si>
    <t>978-1-9197830</t>
  </si>
  <si>
    <t>http://www.saimm.co.za/</t>
  </si>
  <si>
    <t>The Tennyson Society</t>
  </si>
  <si>
    <t>THETENNYSONSOCIETY</t>
  </si>
  <si>
    <t>The Thoreau Society</t>
  </si>
  <si>
    <t>THETHOREAUSOCIETY</t>
  </si>
  <si>
    <t>Universitetssenteret pĂĄ Svalbard</t>
  </si>
  <si>
    <t>The University Centre in Svalbard</t>
  </si>
  <si>
    <t>UNIVERSITETSSENTERETPĂĄSVALBARD</t>
  </si>
  <si>
    <t>THEUNIVERSITYCENTREINSVALBARD</t>
  </si>
  <si>
    <t>https://www.unis.no/</t>
  </si>
  <si>
    <t>The University of Akron Press</t>
  </si>
  <si>
    <t>THEUNIVERSITYOFAKRONPRESS</t>
  </si>
  <si>
    <t>978-1-937378</t>
  </si>
  <si>
    <t>http://www.uakron.edu/uapress/</t>
  </si>
  <si>
    <t>The University of Utah Press</t>
  </si>
  <si>
    <t>THEUNIVERSITYOFUTAHPRESS</t>
  </si>
  <si>
    <t>978-1-60781</t>
  </si>
  <si>
    <t>http://www.uofupress.com/</t>
  </si>
  <si>
    <t>The University Press of Kentucky</t>
  </si>
  <si>
    <t>THEUNIVERSITYPRESSOFKENTUCKY</t>
  </si>
  <si>
    <t>978-0-8131</t>
  </si>
  <si>
    <t>http://www.kentuckypress.com/index.php</t>
  </si>
  <si>
    <t>The W.H. Auden Society</t>
  </si>
  <si>
    <t>THEW.H.AUDENSOCIETY</t>
  </si>
  <si>
    <t>The Wiley Handbook of Vocational Education and Training</t>
  </si>
  <si>
    <t>THEWILEYHANDBOOKOFVOCATIONALEDUCATIONANDTRAINING</t>
  </si>
  <si>
    <t>978-82-025</t>
  </si>
  <si>
    <t>https://www.wiley.com/en-no/search?pq=Wiley+Handbooks+in+Education%7Crelevance</t>
  </si>
  <si>
    <t>The World Association for the History of Veterinary Medicine</t>
  </si>
  <si>
    <t>THEWORLDASSOCIATIONFORTHEHISTORYOFVETERINARYMEDICINE</t>
  </si>
  <si>
    <t>http://www.wahvm.vet.uu.nl/</t>
  </si>
  <si>
    <t>The World Congress on Engineering and Computer Science (WCECS)</t>
  </si>
  <si>
    <t>THEWORLDCONGRESSONENGINEERINGANDCOMPUTERSCIENCE(WCECS)</t>
  </si>
  <si>
    <t>978-988-14048</t>
  </si>
  <si>
    <t>http://www.iaeng.org/WCECS2018/ICCS2018.html</t>
  </si>
  <si>
    <t>The Yolanda and David Katz Faculty of Arts</t>
  </si>
  <si>
    <t>THEYOLANDAANDDAVIDKATZFACULTYOFARTS</t>
  </si>
  <si>
    <t>The Yorkshire Dialect Society</t>
  </si>
  <si>
    <t>THEYORKSHIREDIALECTSOCIETY</t>
  </si>
  <si>
    <t>The Ă…land Islands Peace Institute</t>
  </si>
  <si>
    <t>THEĂ…LANDISLANDSPEACEINSTITUTE</t>
  </si>
  <si>
    <t>Ă…land</t>
  </si>
  <si>
    <t>http://www.peace.aland.fi/publications/books.htm</t>
  </si>
  <si>
    <t>Theater des Zeit</t>
  </si>
  <si>
    <t>THEATERDESZEIT</t>
  </si>
  <si>
    <t>978-3-934344</t>
  </si>
  <si>
    <t>http://theaterderzeit.de/</t>
  </si>
  <si>
    <t>Theatre Crafts Associates</t>
  </si>
  <si>
    <t>THEATRECRAFTSASSOCIATES</t>
  </si>
  <si>
    <t>Theatre Research Institute, Ohio State University</t>
  </si>
  <si>
    <t>THEATRERESEARCHINSTITUTE,OHIOSTATEUNIVERSITY</t>
  </si>
  <si>
    <t>THIEME</t>
  </si>
  <si>
    <t>978-3-13</t>
  </si>
  <si>
    <t>https://www.thieme.com/</t>
  </si>
  <si>
    <t>Thieme Medical Publishers</t>
  </si>
  <si>
    <t>THIEMEMEDICALPUBLISHERS</t>
  </si>
  <si>
    <t>978-0-86577, 978-1-60406</t>
  </si>
  <si>
    <t>http://www.thieme.com/</t>
  </si>
  <si>
    <t>Thomas Hardy Society</t>
  </si>
  <si>
    <t>THOMASHARDYSOCIETY</t>
  </si>
  <si>
    <t>http://www.hardysociety.org/journalandpublicationscallforpapers.htm</t>
  </si>
  <si>
    <t>Thorleif Dahls Kulturbibliotek</t>
  </si>
  <si>
    <t>THORLEIFDAHLSKULTURBIBLIOTEK</t>
  </si>
  <si>
    <t>http://www.aschehoug.no/litteratur/Thorleif_Dahls_Kulturbibliotek</t>
  </si>
  <si>
    <t>Tiderne Skifter</t>
  </si>
  <si>
    <t>TIDERNESKIFTER</t>
  </si>
  <si>
    <t>http://www.tiderneskifter.dk/</t>
  </si>
  <si>
    <t>Tiedotusopillinen yhdistys</t>
  </si>
  <si>
    <t>TIEDOTUSOPILLINENYHDISTYS</t>
  </si>
  <si>
    <t>Tilde University Press</t>
  </si>
  <si>
    <t>TILDEUNIVERSITYPRESS</t>
  </si>
  <si>
    <t>978-0-7346</t>
  </si>
  <si>
    <t>http://www.tilde.com.au/</t>
  </si>
  <si>
    <t>Tirant Lo Blanch Grupo Editorial</t>
  </si>
  <si>
    <t>TIRANTLOBLANCHGRUPOEDITORIAL</t>
  </si>
  <si>
    <t>978-84-1313</t>
  </si>
  <si>
    <t>https://tirant.com/</t>
  </si>
  <si>
    <t>TLU Press</t>
  </si>
  <si>
    <t>TLUPRESS</t>
  </si>
  <si>
    <t>http://www.tlupress.co</t>
  </si>
  <si>
    <t>TOAEP - Torkel Opsahl Academic EPublisher</t>
  </si>
  <si>
    <t>TOAEP-TORKELOPSAHLACADEMICEPUBLISHER</t>
  </si>
  <si>
    <t>978-82-93081</t>
  </si>
  <si>
    <t>http://www.toaep.org</t>
  </si>
  <si>
    <t>TOGGA</t>
  </si>
  <si>
    <t>http://www.togga.cz/</t>
  </si>
  <si>
    <t>Tongji University Press</t>
  </si>
  <si>
    <t>TONGJIUNIVERSITYPRESS</t>
  </si>
  <si>
    <t>978-75608</t>
  </si>
  <si>
    <t>http://www.tongjipress.com.cn/</t>
  </si>
  <si>
    <t>Toronto South Asian Review</t>
  </si>
  <si>
    <t>TORONTOSOUTHASIANREVIEW</t>
  </si>
  <si>
    <t>Torrey Botanical Society</t>
  </si>
  <si>
    <t>TORREYBOTANICALSOCIETY</t>
  </si>
  <si>
    <t>http://www.torreybotanical.org/</t>
  </si>
  <si>
    <t>Torst</t>
  </si>
  <si>
    <t>TORST</t>
  </si>
  <si>
    <t>http://torst.cz/czech/index.php</t>
  </si>
  <si>
    <t>Toucan Press</t>
  </si>
  <si>
    <t>TOUCANPRESS</t>
  </si>
  <si>
    <t>Tourism Research and Development Centre, Institut Teknologi Bandung</t>
  </si>
  <si>
    <t>TOURISMRESEARCHANDDEVELOPMENTCENTRE,INSTITUTTEKNOLOGIBANDUNG</t>
  </si>
  <si>
    <t>Towarzystwo Naukowe w Toruniu</t>
  </si>
  <si>
    <t>TOWARZYSTWONAUKOWEWTORUNIU</t>
  </si>
  <si>
    <t>http://www.tnt.torun.pl</t>
  </si>
  <si>
    <t>Trafo Verlag</t>
  </si>
  <si>
    <t>TRAFOVERLAG</t>
  </si>
  <si>
    <t>http://www.trafoberlin.de/</t>
  </si>
  <si>
    <t>trafo Wissenschaftsverlag</t>
  </si>
  <si>
    <t>TRAFOWISSENSCHAFTSVERLAG</t>
  </si>
  <si>
    <t>Trans Tech Publications</t>
  </si>
  <si>
    <t>TRANSTECHPUBLICATIONS</t>
  </si>
  <si>
    <t>978-3-03835</t>
  </si>
  <si>
    <t>http://www.ttp.net</t>
  </si>
  <si>
    <t>Transaction Periodicals Consortium</t>
  </si>
  <si>
    <t>TRANSACTIONPERIODICALSCONSORTIUM</t>
  </si>
  <si>
    <t>Transaction Publishers</t>
  </si>
  <si>
    <t>TRANSACTIONPUBLISHERS</t>
  </si>
  <si>
    <t>http://www.transactionpub.com/</t>
  </si>
  <si>
    <t>Transcript Verlag</t>
  </si>
  <si>
    <t>TRANSCRIPTVERLAG</t>
  </si>
  <si>
    <t>https://www.transcript-verlag.de/</t>
  </si>
  <si>
    <t>TransFe:r Forlag</t>
  </si>
  <si>
    <t>TRANSFE:RFORLAG</t>
  </si>
  <si>
    <t>978-82-92635</t>
  </si>
  <si>
    <t>https://web.archive.org/web/20170531085317/http://tforlag.net/</t>
  </si>
  <si>
    <t>Transit AS</t>
  </si>
  <si>
    <t>TRANSITAS</t>
  </si>
  <si>
    <t>978-82-7596</t>
  </si>
  <si>
    <t>http://www.vidarforlaget.no</t>
  </si>
  <si>
    <t>TRANSNATIONALPRESSLONDON</t>
  </si>
  <si>
    <t>978-1-910781</t>
  </si>
  <si>
    <t>http://www.tplondon.com</t>
  </si>
  <si>
    <t>Transnational Publishers</t>
  </si>
  <si>
    <t>TRANSNATIONALPUBLISHERS</t>
  </si>
  <si>
    <t>http://www.transnationalpubs.com/</t>
  </si>
  <si>
    <t>Transport and Sustainability</t>
  </si>
  <si>
    <t>TRANSPORTANDSUSTAINABILITY</t>
  </si>
  <si>
    <t>978-1-78635</t>
  </si>
  <si>
    <t>http://www.emeraldgrouppublishing.com/products/books/series.htm?id=2044-9941</t>
  </si>
  <si>
    <t>TRAUNER Verlag</t>
  </si>
  <si>
    <t>TRAUNERVERLAG</t>
  </si>
  <si>
    <t>978-3-85487</t>
  </si>
  <si>
    <t>http://www.trauner.at/</t>
  </si>
  <si>
    <t>Trentham Books</t>
  </si>
  <si>
    <t>TRENTHAMBOOKS</t>
  </si>
  <si>
    <t>http://www.trentham-books.co.uk/</t>
  </si>
  <si>
    <t>Trivent Publishing</t>
  </si>
  <si>
    <t>TRIVENTPUBLISHING</t>
  </si>
  <si>
    <t>978-615</t>
  </si>
  <si>
    <t>https://trivent-publishing.eu/</t>
  </si>
  <si>
    <t>Troubador Publishing Ltd</t>
  </si>
  <si>
    <t>TROUBADORPUBLISHINGLTD</t>
  </si>
  <si>
    <t>978-1-905237</t>
  </si>
  <si>
    <t>http://www.troubador.co.uk</t>
  </si>
  <si>
    <t>Truman State University Press</t>
  </si>
  <si>
    <t>TRUMANSTATEUNIVERSITYPRESS</t>
  </si>
  <si>
    <t>978-0-943549</t>
  </si>
  <si>
    <t>Tsing Hua University Press</t>
  </si>
  <si>
    <t>TSINGHUAUNIVERSITYPRESS</t>
  </si>
  <si>
    <t>http://thup.et.nthu.edu.tw/pub00.htm</t>
  </si>
  <si>
    <t>Tsinghua University Press</t>
  </si>
  <si>
    <t>978-7-30226</t>
  </si>
  <si>
    <t>http://www.tup.tsinghua.edu.cn/</t>
  </si>
  <si>
    <t>TU Delft OPEN Publishing</t>
  </si>
  <si>
    <t>TUDELFTOPENPUBLISHING</t>
  </si>
  <si>
    <t>978-94-6366, 978-94-6384, 978-94-92516</t>
  </si>
  <si>
    <t>https://www.tudelft.nl/library/actuele-themas/open-publishing</t>
  </si>
  <si>
    <t>Verlag der Technischen UniversitĂ¤t Graz</t>
  </si>
  <si>
    <t>TU Graz University Press</t>
  </si>
  <si>
    <t>VERLAGDERTECHNISCHENUNIVERSITĂ¤TGRAZ</t>
  </si>
  <si>
    <t>TUGRAZUNIVERSITYPRESS</t>
  </si>
  <si>
    <t>978-3-85125</t>
  </si>
  <si>
    <t>https://www.tugraz-verlag.at/en/gesamtverzeichnis/informatik-und-biomedizinische-technik/conference-proceedings-of-the-sts-conference-graz-2019-critical-issues-in-science-technology-and-society-studies-6-7-may-2019-ebook/</t>
  </si>
  <si>
    <t>TU Wien Academic Press</t>
  </si>
  <si>
    <t>TUWIENACADEMICPRESS</t>
  </si>
  <si>
    <t>978-3-85448</t>
  </si>
  <si>
    <t>https://www.tuwien.at/academicpress/en/</t>
  </si>
  <si>
    <t>Tudor Educational</t>
  </si>
  <si>
    <t>TUDOREDUCATIONAL</t>
  </si>
  <si>
    <t>TUDpress</t>
  </si>
  <si>
    <t>TUDPRESS</t>
  </si>
  <si>
    <t>978-3-944331</t>
  </si>
  <si>
    <t>http://www.tudpress.de/TUDpressXTC2013/</t>
  </si>
  <si>
    <t>Tufnell Press</t>
  </si>
  <si>
    <t>TUFNELLPRESS</t>
  </si>
  <si>
    <t>http://www.tufnellpress.com/</t>
  </si>
  <si>
    <t>Tun Forlag AS</t>
  </si>
  <si>
    <t>TUNFORLAGAS</t>
  </si>
  <si>
    <t>http://www.tunmedia.no/</t>
  </si>
  <si>
    <t>Turbine Forlaget</t>
  </si>
  <si>
    <t>TURBINEFORLAGET</t>
  </si>
  <si>
    <t>http://turbine.dk/</t>
  </si>
  <si>
    <t>Turia + Kant</t>
  </si>
  <si>
    <t>TURIA+KANT</t>
  </si>
  <si>
    <t>http://www.turia.at</t>
  </si>
  <si>
    <t>Turner &amp; Devereux</t>
  </si>
  <si>
    <t>TURNER&amp;DEVEREUX</t>
  </si>
  <si>
    <t>Tver State University Press</t>
  </si>
  <si>
    <t>TVERSTATEUNIVERSITYPRESS</t>
  </si>
  <si>
    <t>http://university.tversu.ru/en/general/</t>
  </si>
  <si>
    <t>Twayne Publishers</t>
  </si>
  <si>
    <t>TWAYNEPUBLISHERS</t>
  </si>
  <si>
    <t>U Press</t>
  </si>
  <si>
    <t>U Press (Copenhagen)</t>
  </si>
  <si>
    <t>UPRESS</t>
  </si>
  <si>
    <t>UPRESS(COPENHAGEN)</t>
  </si>
  <si>
    <t>978-87-930</t>
  </si>
  <si>
    <t>http://upress.dk/</t>
  </si>
  <si>
    <t>U.W.  Weiher</t>
  </si>
  <si>
    <t>U.W.WEIHER</t>
  </si>
  <si>
    <t>978-3-921940</t>
  </si>
  <si>
    <t>UA Editora</t>
  </si>
  <si>
    <t>UAEDITORA</t>
  </si>
  <si>
    <t>978-972</t>
  </si>
  <si>
    <t>http://www.ua.pt/uaedicoes/PageText.aspx?id=3109</t>
  </si>
  <si>
    <t>Ubiquity Press</t>
  </si>
  <si>
    <t>UBIQUITYPRESS</t>
  </si>
  <si>
    <t>978-1-909188</t>
  </si>
  <si>
    <t>http://www.ubiquitypress.com</t>
  </si>
  <si>
    <t>UCL Press</t>
  </si>
  <si>
    <t>UCLPRESS</t>
  </si>
  <si>
    <t>978-1-910634</t>
  </si>
  <si>
    <t>http://www.ucl.ac.uk/ucl-press</t>
  </si>
  <si>
    <t>UFRGS Editora</t>
  </si>
  <si>
    <t>UFRGSEDITORA</t>
  </si>
  <si>
    <t>http://www.livraria.ufrgs.br/Empresa.aspx</t>
  </si>
  <si>
    <t>Ugarit-Verlag</t>
  </si>
  <si>
    <t>UGARIT-VERLAG</t>
  </si>
  <si>
    <t>978-3-934628</t>
  </si>
  <si>
    <t>http://www.ugarit-verlag.de/</t>
  </si>
  <si>
    <t>Ugo Mursia Editore</t>
  </si>
  <si>
    <t>UGOMURSIAEDITORE</t>
  </si>
  <si>
    <t>978-88-425</t>
  </si>
  <si>
    <t>http://www.mursia.com/</t>
  </si>
  <si>
    <t>UiT Norges arktiske universitet</t>
  </si>
  <si>
    <t>UiT The Arctic University of Norway</t>
  </si>
  <si>
    <t>UITNORGESARKTISKEUNIVERSITET</t>
  </si>
  <si>
    <t>UITTHEARCTICUNIVERSITYOFNORWAY</t>
  </si>
  <si>
    <t>https://uit.no/</t>
  </si>
  <si>
    <t>Uitgeverij Boom</t>
  </si>
  <si>
    <t>UITGEVERIJBOOM</t>
  </si>
  <si>
    <t>978-90-5352</t>
  </si>
  <si>
    <t>Uitgeverij Vantilt</t>
  </si>
  <si>
    <t>UITGEVERIJVANTILT</t>
  </si>
  <si>
    <t>978-94-6004</t>
  </si>
  <si>
    <t>http://www.vantilt.nl/index.aspx</t>
  </si>
  <si>
    <t>Uitgeverij Verloren</t>
  </si>
  <si>
    <t>UITGEVERIJVERLOREN</t>
  </si>
  <si>
    <t>http://www.verloren.nl/</t>
  </si>
  <si>
    <t>Unesco</t>
  </si>
  <si>
    <t>UNESCO</t>
  </si>
  <si>
    <t>978-92-3</t>
  </si>
  <si>
    <t>http://upo.unesco.org/default.aspx</t>
  </si>
  <si>
    <t>Unge PĂ¦dagoger</t>
  </si>
  <si>
    <t>UNGEPĂ¦DAGOGER</t>
  </si>
  <si>
    <t>978-87-7044</t>
  </si>
  <si>
    <t>http://www.u-p.dk/</t>
  </si>
  <si>
    <t>UNHABITAT</t>
  </si>
  <si>
    <t>Kenya</t>
  </si>
  <si>
    <t>http://www.unhabitat.org/</t>
  </si>
  <si>
    <t>UNHCR</t>
  </si>
  <si>
    <t>http://www.unhcr.org/cgi-bin/texis/vtx/home</t>
  </si>
  <si>
    <t>UNIMA Norge</t>
  </si>
  <si>
    <t>UNIMANORGE</t>
  </si>
  <si>
    <t>978-82-994707</t>
  </si>
  <si>
    <t>http://www.unima.no</t>
  </si>
  <si>
    <t>Union AcadĂ©mique Internationale (UAI)</t>
  </si>
  <si>
    <t>UNIONACADĂ©MIQUEINTERNATIONALE(UAI)</t>
  </si>
  <si>
    <t>http://www.uai-iua.org/</t>
  </si>
  <si>
    <t>Unipax</t>
  </si>
  <si>
    <t>UNIPAX</t>
  </si>
  <si>
    <t>http://imprint.no/unipax/index.php?ID=Om&amp;ID2=3</t>
  </si>
  <si>
    <t>Izdatelstvo Petrozavodskogo Gosudarstvennogo Universiteta</t>
  </si>
  <si>
    <t>UNIPRESS</t>
  </si>
  <si>
    <t>IZDATELSTVOPETROZAVODSKOGOGOSUDARSTVENNOGOUNIVERSITETA</t>
  </si>
  <si>
    <t>978-5-8021</t>
  </si>
  <si>
    <t>Unipub forlag</t>
  </si>
  <si>
    <t>UNIPUBFORLAG</t>
  </si>
  <si>
    <t>978-82-7477</t>
  </si>
  <si>
    <t>http://www.unipub.no/</t>
  </si>
  <si>
    <t>Unisa Press</t>
  </si>
  <si>
    <t>UNISAPRESS</t>
  </si>
  <si>
    <t>978-1-86888</t>
  </si>
  <si>
    <t>http://www.unisa.ac.za/default.asp?Cmd=ViewContent&amp;ContentID=247</t>
  </si>
  <si>
    <t>United Kingdom Institute for Conservation</t>
  </si>
  <si>
    <t>UNITEDKINGDOMINSTITUTEFORCONSERVATION</t>
  </si>
  <si>
    <t>978-1-871656</t>
  </si>
  <si>
    <t>United Nations Environment Programme</t>
  </si>
  <si>
    <t>UNITEDNATIONSENVIRONMENTPROGRAMME</t>
  </si>
  <si>
    <t>United Nations Institute for Disarmament Research</t>
  </si>
  <si>
    <t>UNITEDNATIONSINSTITUTEFORDISARMAMENTRESEARCH</t>
  </si>
  <si>
    <t>United Nations University Press</t>
  </si>
  <si>
    <t>UNITEDNATIONSUNIVERSITYPRESS</t>
  </si>
  <si>
    <t>978-92-808</t>
  </si>
  <si>
    <t>http://www.unu.edu/unupress/</t>
  </si>
  <si>
    <t>United Press Global</t>
  </si>
  <si>
    <t>UNITEDPRESSGLOBAL</t>
  </si>
  <si>
    <t>978-9949-532</t>
  </si>
  <si>
    <t>http://unipressglobal.eu/</t>
  </si>
  <si>
    <t>United States Institute of Peace Press</t>
  </si>
  <si>
    <t>UNITEDSTATESINSTITUTEOFPEACEPRESS</t>
  </si>
  <si>
    <t>http://www.usip.org/</t>
  </si>
  <si>
    <t>Univers enciclopedic</t>
  </si>
  <si>
    <t>UNIVERSENCICLOPEDIC</t>
  </si>
  <si>
    <t>978-973-637</t>
  </si>
  <si>
    <t>Universal Edition</t>
  </si>
  <si>
    <t>UNIVERSALEDITION</t>
  </si>
  <si>
    <t>978-3-7024</t>
  </si>
  <si>
    <t>https://musikaesthetik.kug.ac.at/institut-14-musikaesthetik/publikationen/schriftenreihe.html</t>
  </si>
  <si>
    <t>Universal-Publishers</t>
  </si>
  <si>
    <t>UNIVERSAL-PUBLISHERS</t>
  </si>
  <si>
    <t>http://www.universal-publishers.com/</t>
  </si>
  <si>
    <t>Universidad AutĂłnoma de Guerrero</t>
  </si>
  <si>
    <t>UNIVERSIDADAUTĂŁNOMADEGUERRERO</t>
  </si>
  <si>
    <t>http://www.uagro.mx/</t>
  </si>
  <si>
    <t>Universidad de Alicante</t>
  </si>
  <si>
    <t>UNIVERSIDADDEALICANTE</t>
  </si>
  <si>
    <t>Universidad de Deusto - Dpto. de Publicaciones</t>
  </si>
  <si>
    <t>UNIVERSIDADDEDEUSTO-DPTO.DEPUBLICACIONES</t>
  </si>
  <si>
    <t>http://www.deusto.es</t>
  </si>
  <si>
    <t>Universidad de La Rioja</t>
  </si>
  <si>
    <t>UNIVERSIDADDELARIOJA</t>
  </si>
  <si>
    <t>978-84-96487</t>
  </si>
  <si>
    <t>https://publicaciones.unirioja.es</t>
  </si>
  <si>
    <t>Universidad de las Palmas de Gran Canaria</t>
  </si>
  <si>
    <t>UNIVERSIDADDELASPALMASDEGRANCANARIA</t>
  </si>
  <si>
    <t>Universidad Nacional AutĂłnoma de MĂ©xico (UNAM)</t>
  </si>
  <si>
    <t>UNIVERSIDADNACIONALAUTĂŁNOMADEMĂ©XICO(UNAM)</t>
  </si>
  <si>
    <t>978-970-32</t>
  </si>
  <si>
    <t>http://www.unam.mx/</t>
  </si>
  <si>
    <t>Universitat AutĂ˛noma de Barcelona</t>
  </si>
  <si>
    <t>UNIVERSITATAUTĂ˛NOMADEBARCELONA</t>
  </si>
  <si>
    <t>Universitat PolitĂ¨cnica de Catalunya</t>
  </si>
  <si>
    <t>UNIVERSITATPOLITĂ¨CNICADECATALUNYA</t>
  </si>
  <si>
    <t>http://www.upc.edu/</t>
  </si>
  <si>
    <t>Universitatea Babes-Bolyai</t>
  </si>
  <si>
    <t>UNIVERSITATEABABES-BOLYAI</t>
  </si>
  <si>
    <t>978-973-0</t>
  </si>
  <si>
    <t>https://www.ubbcluj.ro/en/structura/publicatii/edituri</t>
  </si>
  <si>
    <t>Universitatsverlag Dr. N. Brockmeyer</t>
  </si>
  <si>
    <t>UNIVERSITATSVERLAGDR.N.BROCKMEYER</t>
  </si>
  <si>
    <t>UniversitĂ© Charles-de-Gaulle - Lille III (CEGES)</t>
  </si>
  <si>
    <t>UNIVERSITĂ©CHARLES-DE-GAULLE-LILLEIII(CEGES)</t>
  </si>
  <si>
    <t>978-2-84467, 978-2-86531</t>
  </si>
  <si>
    <t>https://commandes-recherche.univ-lille3.fr/publications/</t>
  </si>
  <si>
    <t>UniversitĂ© d'Avignon</t>
  </si>
  <si>
    <t>UNIVERSITĂ©D'AVIGNON</t>
  </si>
  <si>
    <t>Universite de Toulouse Le Mirail</t>
  </si>
  <si>
    <t>UNIVERSITEDETOULOUSELEMIRAIL</t>
  </si>
  <si>
    <t>Universitetet i Ostrava</t>
  </si>
  <si>
    <t>UNIVERSITETETIOSTRAVA</t>
  </si>
  <si>
    <t>http://www.osu.eu/</t>
  </si>
  <si>
    <t>Universitetet i Stavanger</t>
  </si>
  <si>
    <t>UNIVERSITETETISTAVANGER</t>
  </si>
  <si>
    <t>http://www.uis.no/</t>
  </si>
  <si>
    <t>Universitetssykehuset Nord-Norge</t>
  </si>
  <si>
    <t>UNIVERSITETSSYKEHUSETNORD-NORGE</t>
  </si>
  <si>
    <t>https://unn.no/</t>
  </si>
  <si>
    <t>University College Dublin Press</t>
  </si>
  <si>
    <t>UNIVERSITYCOLLEGEDUBLINPRESS</t>
  </si>
  <si>
    <t>http://www.ucdpress.ie/about.asp</t>
  </si>
  <si>
    <t>Kriminalomsorgens hĂ¸gskole og utdanningssenter KRUS</t>
  </si>
  <si>
    <t>University College of Norwegian Correctional Service</t>
  </si>
  <si>
    <t>KRIMINALOMSORGENSHĂ¸GSKOLEOGUTDANNINGSSENTERKRUS</t>
  </si>
  <si>
    <t>UNIVERSITYCOLLEGEOFNORWEGIANCORRECTIONALSERVICE</t>
  </si>
  <si>
    <t>https://www.krus.no/</t>
  </si>
  <si>
    <t>HĂ¸yskolen for yrkesfag</t>
  </si>
  <si>
    <t>University College of Vocational Education</t>
  </si>
  <si>
    <t>HĂ¸YSKOLENFORYRKESFAG</t>
  </si>
  <si>
    <t>UNIVERSITYCOLLEGEOFVOCATIONALEDUCATION</t>
  </si>
  <si>
    <t>https://hfy.no/</t>
  </si>
  <si>
    <t>University College of Wales</t>
  </si>
  <si>
    <t>UNIVERSITYCOLLEGEOFWALES</t>
  </si>
  <si>
    <t>University of  Strathclyde</t>
  </si>
  <si>
    <t>UNIVERSITYOFSTRATHCLYDE</t>
  </si>
  <si>
    <t>http://www.strath.ac.uk/</t>
  </si>
  <si>
    <t>Universitetet i Agder</t>
  </si>
  <si>
    <t>University of Agder</t>
  </si>
  <si>
    <t>UNIVERSITETETIAGDER</t>
  </si>
  <si>
    <t>UNIVERSITYOFAGDER</t>
  </si>
  <si>
    <t>https://www.uia.no/</t>
  </si>
  <si>
    <t>University of Alabama Press</t>
  </si>
  <si>
    <t>UNIVERSITYOFALABAMAPRESS</t>
  </si>
  <si>
    <t>978-0-8173</t>
  </si>
  <si>
    <t>http://www.uapress.ua.edu/catalog/CategoryInfo.aspx?cid=152</t>
  </si>
  <si>
    <t>University of Alaska Press</t>
  </si>
  <si>
    <t>UNIVERSITYOFALASKAPRESS</t>
  </si>
  <si>
    <t>978-1-60223</t>
  </si>
  <si>
    <t>https://www.alaska.edu/uapress/</t>
  </si>
  <si>
    <t>University of Alberta Press</t>
  </si>
  <si>
    <t>UNIVERSITYOFALBERTAPRESS</t>
  </si>
  <si>
    <t>978-1-77212</t>
  </si>
  <si>
    <t>https://www.uap.ualberta.ca/</t>
  </si>
  <si>
    <t>University of Arizona Press</t>
  </si>
  <si>
    <t>UNIVERSITYOFARIZONAPRESS</t>
  </si>
  <si>
    <t>978-0-8165</t>
  </si>
  <si>
    <t>http://www.uapress.arizona.edu/</t>
  </si>
  <si>
    <t>University of Art and Design Helsinki</t>
  </si>
  <si>
    <t>UNIVERSITYOFARTANDDESIGNHELSINKI</t>
  </si>
  <si>
    <t>978-951-558</t>
  </si>
  <si>
    <t>http://www.uiah.fi/page.asp?path=1866;1919;4461;6561</t>
  </si>
  <si>
    <t>University of Bamberg Press (UBP)</t>
  </si>
  <si>
    <t>UNIVERSITYOFBAMBERGPRESS(UBP)</t>
  </si>
  <si>
    <t>978-3-86309</t>
  </si>
  <si>
    <t>https://www.uni-bamberg.de/en/ubp/</t>
  </si>
  <si>
    <t>Universitetet i Bergen</t>
  </si>
  <si>
    <t>University of Bergen</t>
  </si>
  <si>
    <t>UNIVERSITETETIBERGEN</t>
  </si>
  <si>
    <t>UNIVERSITYOFBERGEN</t>
  </si>
  <si>
    <t>http://www.uib.no/</t>
  </si>
  <si>
    <t>Wydawnictwo Universytetu w BiaĹ‚ymstoku</t>
  </si>
  <si>
    <t>University of Bialystok Publishing House</t>
  </si>
  <si>
    <t>WYDAWNICTWOUNIVERSYTETUWBIAĹ‚YMSTOKU</t>
  </si>
  <si>
    <t>UNIVERSITYOFBIALYSTOKPUBLISHINGHOUSE</t>
  </si>
  <si>
    <t>978-83-7431</t>
  </si>
  <si>
    <t>https://wydawnictwo.uwb.edu.pl/</t>
  </si>
  <si>
    <t>University of Birmingham Press</t>
  </si>
  <si>
    <t>UNIVERSITYOFBIRMINGHAMPRESS</t>
  </si>
  <si>
    <t>978-1-902459</t>
  </si>
  <si>
    <t>University of British Columbia Press</t>
  </si>
  <si>
    <t>UNIVERSITYOFBRITISHCOLUMBIAPRESS</t>
  </si>
  <si>
    <t>978-0-7748</t>
  </si>
  <si>
    <t>http://www.ubcpress.ca/</t>
  </si>
  <si>
    <t>University of Calgary</t>
  </si>
  <si>
    <t>UNIVERSITYOFCALGARY</t>
  </si>
  <si>
    <t>University of Calgary Press</t>
  </si>
  <si>
    <t>UNIVERSITYOFCALGARYPRESS</t>
  </si>
  <si>
    <t>978-01-55238</t>
  </si>
  <si>
    <t>http://uofcpress.com</t>
  </si>
  <si>
    <t>UNIVERSITYOFCALIFORNIAPRESS</t>
  </si>
  <si>
    <t>978-0-520</t>
  </si>
  <si>
    <t>http://www.ucpress.edu/</t>
  </si>
  <si>
    <t>University of Cambridge, Institute for Manufacturing</t>
  </si>
  <si>
    <t>UNIVERSITYOFCAMBRIDGE,INSTITUTEFORMANUFACTURING</t>
  </si>
  <si>
    <t>978-1-902546</t>
  </si>
  <si>
    <t>http://www.ifm.eng.cam.ac.uk/resources/</t>
  </si>
  <si>
    <t>UCT Press</t>
  </si>
  <si>
    <t>University of Cape Town Press</t>
  </si>
  <si>
    <t>UCTPRESS</t>
  </si>
  <si>
    <t>UNIVERSITYOFCAPETOWNPRESS</t>
  </si>
  <si>
    <t>978-1-77582</t>
  </si>
  <si>
    <t>http://www.uctpress.co.za/</t>
  </si>
  <si>
    <t>UNIVERSITYOFCHICAGOPRESS</t>
  </si>
  <si>
    <t>978-0-226, 978-1-226</t>
  </si>
  <si>
    <t>http://www.press.uchicago.edu/</t>
  </si>
  <si>
    <t>University of Delaware Press</t>
  </si>
  <si>
    <t>UNIVERSITYOFDELAWAREPRESS</t>
  </si>
  <si>
    <t>978-0-87413</t>
  </si>
  <si>
    <t>University of Exeter Press</t>
  </si>
  <si>
    <t>UNIVERSITYOFEXETERPRESS</t>
  </si>
  <si>
    <t>978-0-85989</t>
  </si>
  <si>
    <t>http://www.exeterpress.co.uk/</t>
  </si>
  <si>
    <t>University of Florida</t>
  </si>
  <si>
    <t>UNIVERSITYOFFLORIDA</t>
  </si>
  <si>
    <t>978-0-578</t>
  </si>
  <si>
    <t>https://www.ufl.edu/</t>
  </si>
  <si>
    <t>University of Gdansk Press</t>
  </si>
  <si>
    <t>UNIVERSITYOFGDANSKPRESS</t>
  </si>
  <si>
    <t>http://www.ug.gda.pl/en/en/ug_press/</t>
  </si>
  <si>
    <t>University of Georgia Press</t>
  </si>
  <si>
    <t>UNIVERSITYOFGEORGIAPRESS</t>
  </si>
  <si>
    <t>978-0-8203</t>
  </si>
  <si>
    <t>GĂ¶teborgs universitet</t>
  </si>
  <si>
    <t>University of Gothenburg</t>
  </si>
  <si>
    <t>GĂ¶TEBORGSUNIVERSITET</t>
  </si>
  <si>
    <t>UNIVERSITYOFGOTHENBURG</t>
  </si>
  <si>
    <t>978-91-85974</t>
  </si>
  <si>
    <t>https://www.gu.se/</t>
  </si>
  <si>
    <t>University of Hawai'i Press</t>
  </si>
  <si>
    <t>UNIVERSITYOFHAWAI'IPRESS</t>
  </si>
  <si>
    <t>978-0-8248</t>
  </si>
  <si>
    <t>http://www.uhpress.hawaii.edu/cart/shopcore/?db_name=uhpress</t>
  </si>
  <si>
    <t>Helsingfors universitet</t>
  </si>
  <si>
    <t>University of Helsinki</t>
  </si>
  <si>
    <t>HELSINGFORSUNIVERSITET</t>
  </si>
  <si>
    <t>UNIVERSITYOFHELSINKI</t>
  </si>
  <si>
    <t>978-952-10</t>
  </si>
  <si>
    <t>http://www.helsinki.fi/svenska/</t>
  </si>
  <si>
    <t>University of Hertfordshire</t>
  </si>
  <si>
    <t>UNIVERSITYOFHERTFORDSHIRE</t>
  </si>
  <si>
    <t>978-1-907396</t>
  </si>
  <si>
    <t>http://www.herts.ac.uk/home-page.cfm</t>
  </si>
  <si>
    <t>University of Huddersfield Press</t>
  </si>
  <si>
    <t>UNIVERSITYOFHUDDERSFIELDPRESS</t>
  </si>
  <si>
    <t>978-1-86218</t>
  </si>
  <si>
    <t>https://unipress.hud.ac.uk/</t>
  </si>
  <si>
    <t>University of Iceland Press</t>
  </si>
  <si>
    <t>UNIVERSITYOFICELANDPRESS</t>
  </si>
  <si>
    <t>http://www.hi.is/</t>
  </si>
  <si>
    <t>University of Illinois Press</t>
  </si>
  <si>
    <t>UNIVERSITYOFILLINOISPRESS</t>
  </si>
  <si>
    <t>978-0-252</t>
  </si>
  <si>
    <t>http://www.press.uillinois.edu/</t>
  </si>
  <si>
    <t>University of Iowa Press</t>
  </si>
  <si>
    <t>UNIVERSITYOFIOWAPRESS</t>
  </si>
  <si>
    <t>978-1-58729</t>
  </si>
  <si>
    <t>http://www.uiowapress.org/</t>
  </si>
  <si>
    <t>University of JyvĂ¤skylĂ¤, Finnish Institute for Educational Research</t>
  </si>
  <si>
    <t>UNIVERSITYOFJYVĂ¤SKYLĂ¤,FINNISHINSTITUTEFOREDUCATIONALRESEARCH</t>
  </si>
  <si>
    <t>978-951-39</t>
  </si>
  <si>
    <t>http://www.ier-publications.fi</t>
  </si>
  <si>
    <t>University of Keele</t>
  </si>
  <si>
    <t>UNIVERSITYOFKEELE</t>
  </si>
  <si>
    <t>University of Laguna</t>
  </si>
  <si>
    <t>UNIVERSITYOFLAGUNA</t>
  </si>
  <si>
    <t>University of Lancaster</t>
  </si>
  <si>
    <t>UNIVERSITYOFLANCASTER</t>
  </si>
  <si>
    <t>978-0-901272</t>
  </si>
  <si>
    <t>https://www.lancaster.ac.uk/</t>
  </si>
  <si>
    <t>Lapin Yliopisto</t>
  </si>
  <si>
    <t>University of Lapland</t>
  </si>
  <si>
    <t>LAPINYLIOPISTO</t>
  </si>
  <si>
    <t>UNIVERSITYOFLAPLAND</t>
  </si>
  <si>
    <t>978-952-310, 978-952-484</t>
  </si>
  <si>
    <t>https://www.ulapland.fi/EN/Units/Lapland-University-Press</t>
  </si>
  <si>
    <t>University of Latvia Press</t>
  </si>
  <si>
    <t>UNIVERSITYOFLATVIAPRESS</t>
  </si>
  <si>
    <t>http://www.lu.lv</t>
  </si>
  <si>
    <t>University of Louisville</t>
  </si>
  <si>
    <t>UNIVERSITYOFLOUISVILLE</t>
  </si>
  <si>
    <t>University of Macerata  Press publisher</t>
  </si>
  <si>
    <t>UNIVERSITYOFMACERATAPRESSPUBLISHER</t>
  </si>
  <si>
    <t>http://eum.unimc.it/info%20%28en%29</t>
  </si>
  <si>
    <t>University of Maine Press</t>
  </si>
  <si>
    <t>UNIVERSITYOFMAINEPRESS</t>
  </si>
  <si>
    <t>978-0-8910</t>
  </si>
  <si>
    <t>http://www.umaine.edu/umpress/</t>
  </si>
  <si>
    <t>University of Manitoba Press (UMP)</t>
  </si>
  <si>
    <t>UNIVERSITYOFMANITOBAPRESS(UMP)</t>
  </si>
  <si>
    <t>978-0-88755</t>
  </si>
  <si>
    <t>https://uofmpress.ca/</t>
  </si>
  <si>
    <t>University of Massachusetts Press</t>
  </si>
  <si>
    <t>UNIVERSITYOFMASSACHUSETTSPRESS</t>
  </si>
  <si>
    <t>978-1-55849</t>
  </si>
  <si>
    <t>http://www.umass.edu/umpress</t>
  </si>
  <si>
    <t>University of Michigan Press</t>
  </si>
  <si>
    <t>UNIVERSITYOFMICHIGANPRESS</t>
  </si>
  <si>
    <t>978-0-472, 978-0-88286</t>
  </si>
  <si>
    <t>http://www.press.umich.edu/</t>
  </si>
  <si>
    <t>University of Milan</t>
  </si>
  <si>
    <t>UNIVERSITYOFMILAN</t>
  </si>
  <si>
    <t>UNIVERSITYOFMINNESOTAPRESS</t>
  </si>
  <si>
    <t>978-0-8166</t>
  </si>
  <si>
    <t>http://www.upress.umn.edu/</t>
  </si>
  <si>
    <t>University of Montenegro</t>
  </si>
  <si>
    <t>UNIVERSITYOFMONTENEGRO</t>
  </si>
  <si>
    <t>http://www.penrose-press.com/IDD/edu/cards/E10152.html</t>
  </si>
  <si>
    <t>University of Nebraska Press</t>
  </si>
  <si>
    <t>UNIVERSITYOFNEBRASKAPRESS</t>
  </si>
  <si>
    <t>978-0-8032, 978-0-86124</t>
  </si>
  <si>
    <t>http://www.nebraskapress.unl.edu/</t>
  </si>
  <si>
    <t>University of New Mexico Press (UNM Press)</t>
  </si>
  <si>
    <t>UNIVERSITYOFNEWMEXICOPRESS(UNMPRESS)</t>
  </si>
  <si>
    <t>978-0-8263</t>
  </si>
  <si>
    <t>https://unmpress.com</t>
  </si>
  <si>
    <t>University of New Orleans</t>
  </si>
  <si>
    <t>UNIVERSITYOFNEWORLEANS</t>
  </si>
  <si>
    <t>University of New South Wales Press</t>
  </si>
  <si>
    <t>UNIVERSITYOFNEWSOUTHWALESPRESS</t>
  </si>
  <si>
    <t>978-0-86840</t>
  </si>
  <si>
    <t>University of Nicosia Press</t>
  </si>
  <si>
    <t>UNIVERSITYOFNICOSIAPRESS</t>
  </si>
  <si>
    <t>http://www.intercollege.ac.cy/nqcontent.cfm?a_id=2320</t>
  </si>
  <si>
    <t>University of North Carolina Press</t>
  </si>
  <si>
    <t>UNIVERSITYOFNORTHCAROLINAPRESS</t>
  </si>
  <si>
    <t>978-0-8078</t>
  </si>
  <si>
    <t>University of Notre Dame Press</t>
  </si>
  <si>
    <t>UNIVERSITYOFNOTREDAMEPRESS</t>
  </si>
  <si>
    <t>978-0-268</t>
  </si>
  <si>
    <t>http://undpress.nd.edu/about/</t>
  </si>
  <si>
    <t>University of Oklahoma Press</t>
  </si>
  <si>
    <t>UNIVERSITYOFOKLAHOMAPRESS</t>
  </si>
  <si>
    <t>978-0-8061</t>
  </si>
  <si>
    <t>http://www.oupress.com</t>
  </si>
  <si>
    <t>Universitetet i Oslo</t>
  </si>
  <si>
    <t>University of Oslo</t>
  </si>
  <si>
    <t>UNIVERSITETETIOSLO</t>
  </si>
  <si>
    <t>UNIVERSITYOFOSLO</t>
  </si>
  <si>
    <t>https://www.uio.no/</t>
  </si>
  <si>
    <t>University of Otago</t>
  </si>
  <si>
    <t>UNIVERSITYOFOTAGO</t>
  </si>
  <si>
    <t>978-0-473</t>
  </si>
  <si>
    <t>http://www.otago.ac.nz/</t>
  </si>
  <si>
    <t>University of Otago Press</t>
  </si>
  <si>
    <t>UNIVERSITYOFOTAGOPRESS</t>
  </si>
  <si>
    <t>https://www.otago.ac.nz/press/index.html</t>
  </si>
  <si>
    <t>University of Ottawa</t>
  </si>
  <si>
    <t>UNIVERSITYOFOTTAWA</t>
  </si>
  <si>
    <t>Les Presses de l'UniversitĂ© d'Ottawa</t>
  </si>
  <si>
    <t>University of Ottawa Press</t>
  </si>
  <si>
    <t>LESPRESSESDEL'UNIVERSITĂ©D'OTTAWA</t>
  </si>
  <si>
    <t>UNIVERSITYOFOTTAWAPRESS</t>
  </si>
  <si>
    <t>978-0-7766</t>
  </si>
  <si>
    <t>https://press.uottawa.ca/</t>
  </si>
  <si>
    <t>University of Oulu</t>
  </si>
  <si>
    <t>UNIVERSITYOFOULU</t>
  </si>
  <si>
    <t>978-951-42</t>
  </si>
  <si>
    <t>https://www.oulu.fi/en</t>
  </si>
  <si>
    <t>University of Pennsylvania Press</t>
  </si>
  <si>
    <t>UNIVERSITYOFPENNSYLVANIAPRESS</t>
  </si>
  <si>
    <t>978-0-8122</t>
  </si>
  <si>
    <t>http://www.upenn.edu/pennpress/</t>
  </si>
  <si>
    <t>University of Pittsburgh Press</t>
  </si>
  <si>
    <t>UNIVERSITYOFPITTSBURGHPRESS</t>
  </si>
  <si>
    <t>978-0-8229</t>
  </si>
  <si>
    <t>University of Plymouth Press</t>
  </si>
  <si>
    <t>UNIVERSITYOFPLYMOUTHPRESS</t>
  </si>
  <si>
    <t>978-1841509</t>
  </si>
  <si>
    <t>http://www.uppress.co.uk/</t>
  </si>
  <si>
    <t>University of Queensland Press</t>
  </si>
  <si>
    <t>UNIVERSITYOFQUEENSLANDPRESS</t>
  </si>
  <si>
    <t>978-0-7022</t>
  </si>
  <si>
    <t>University of Rajasthan</t>
  </si>
  <si>
    <t>UNIVERSITYOFRAJASTHAN</t>
  </si>
  <si>
    <t>University of Regina Press (URP)</t>
  </si>
  <si>
    <t>UNIVERSITYOFREGINAPRESS(URP)</t>
  </si>
  <si>
    <t>978-0-88977</t>
  </si>
  <si>
    <t>https://uofrpress.ca</t>
  </si>
  <si>
    <t>University of Rochester Press</t>
  </si>
  <si>
    <t>UNIVERSITYOFROCHESTERPRESS</t>
  </si>
  <si>
    <t>978-1-58046</t>
  </si>
  <si>
    <t>https://boydellandbrewer.com/university-of-rochester-press</t>
  </si>
  <si>
    <t>University of Salford</t>
  </si>
  <si>
    <t>UNIVERSITYOFSALFORD</t>
  </si>
  <si>
    <t>http://www.salford.ac.uk/</t>
  </si>
  <si>
    <t>Wydawnictwo Uniwersytetu ĹšlÄ…skiego</t>
  </si>
  <si>
    <t>University of Silesia Press</t>
  </si>
  <si>
    <t>WYDAWNICTWOUNIWERSYTETUĹŠLÄ…SKIEGO</t>
  </si>
  <si>
    <t>UNIVERSITYOFSILESIAPRESS</t>
  </si>
  <si>
    <t>978-83-226</t>
  </si>
  <si>
    <t>http://wydawnictwo.us.edu.pl/?language=en</t>
  </si>
  <si>
    <t>University of South Carolina Press</t>
  </si>
  <si>
    <t>UNIVERSITYOFSOUTHCAROLINAPRESS</t>
  </si>
  <si>
    <t>978-0-87249</t>
  </si>
  <si>
    <t>http://www.sc.edu/uscpress/</t>
  </si>
  <si>
    <t>Universitetet i SĂ¸rĂ¸st-Norge</t>
  </si>
  <si>
    <t>University of South-Eastern Norway</t>
  </si>
  <si>
    <t>UNIVERSITETETISĂ¸RĂ¸ST-NORGE</t>
  </si>
  <si>
    <t>UNIVERSITYOFSOUTH-EASTERNNORWAY</t>
  </si>
  <si>
    <t>https://www.usn.no/</t>
  </si>
  <si>
    <t>University of Sunderland Press</t>
  </si>
  <si>
    <t>UNIVERSITYOFSUNDERLANDPRESS</t>
  </si>
  <si>
    <t>http://services.sunderland.ac.uk/uosp/</t>
  </si>
  <si>
    <t>University of Tampa</t>
  </si>
  <si>
    <t>UNIVERSITYOFTAMPA</t>
  </si>
  <si>
    <t>University of Tartu</t>
  </si>
  <si>
    <t>UNIVERSITYOFTARTU</t>
  </si>
  <si>
    <t>978-9985</t>
  </si>
  <si>
    <t>https://ut.ee/en</t>
  </si>
  <si>
    <t>Tartu Ăślikool Kirjastus</t>
  </si>
  <si>
    <t>University of Tartu Press</t>
  </si>
  <si>
    <t>TARTUĂŚLIKOOLKIRJASTUS</t>
  </si>
  <si>
    <t>UNIVERSITYOFTARTUPRESS</t>
  </si>
  <si>
    <t>http://www.tyk.ee/</t>
  </si>
  <si>
    <t>University of Tennessee</t>
  </si>
  <si>
    <t>UNIVERSITYOFTENNESSEE</t>
  </si>
  <si>
    <t>University of Tennessee at Martin</t>
  </si>
  <si>
    <t>UNIVERSITYOFTENNESSEEATMARTIN</t>
  </si>
  <si>
    <t>University of Tennessee Press</t>
  </si>
  <si>
    <t>UNIVERSITYOFTENNESSEEPRESS</t>
  </si>
  <si>
    <t>978-0-87049</t>
  </si>
  <si>
    <t>University of Texas at Arlington</t>
  </si>
  <si>
    <t>UNIVERSITYOFTEXASATARLINGTON</t>
  </si>
  <si>
    <t>University of Texas Press</t>
  </si>
  <si>
    <t>UNIVERSITYOFTEXASPRESS</t>
  </si>
  <si>
    <t>978-0-292</t>
  </si>
  <si>
    <t>http://www.utexas.edu/utpress/</t>
  </si>
  <si>
    <t>University of the West Indies Press</t>
  </si>
  <si>
    <t>UNIVERSITYOFTHEWESTINDIESPRESS</t>
  </si>
  <si>
    <t>978-976-640</t>
  </si>
  <si>
    <t>ćť±äş¬ĺ¤§ĺ­¦ĺ‡şç‰äĽšă€€(Tokyo Daigaku Shuppankai)</t>
  </si>
  <si>
    <t>University of Tokyo Press</t>
  </si>
  <si>
    <t>ĆŤ±ÄŞ¬Ĺ¤§Ĺ­¦Ĺ‡ŞÇ‰ÄĽŠĂ€€(TOKYODAIGAKUSHUPPANKAI)</t>
  </si>
  <si>
    <t>UNIVERSITYOFTOKYOPRESS</t>
  </si>
  <si>
    <t>978-4130</t>
  </si>
  <si>
    <t>http://www.utp.or.jp/</t>
  </si>
  <si>
    <t>University of Toronto Press</t>
  </si>
  <si>
    <t>UNIVERSITYOFTORONTOPRESS</t>
  </si>
  <si>
    <t>978-0-7784, 978-0-8020</t>
  </si>
  <si>
    <t>http://www.utpress.utoronto.ca/</t>
  </si>
  <si>
    <t>University of Tulsa</t>
  </si>
  <si>
    <t>UNIVERSITYOFTULSA</t>
  </si>
  <si>
    <t>University of TĂĽbingen Press</t>
  </si>
  <si>
    <t>UNIVERSITYOFTĂĽBINGENPRESS</t>
  </si>
  <si>
    <t>978-3-947251</t>
  </si>
  <si>
    <t>https://uni-tuebingen.de/en/research/core-research/collaborative-research-centers/sfb-1070/publications/</t>
  </si>
  <si>
    <t>Universidad Veracruzana</t>
  </si>
  <si>
    <t>University of Veracruz</t>
  </si>
  <si>
    <t>UNIVERSIDADVERACRUZANA</t>
  </si>
  <si>
    <t>UNIVERSITYOFVERACRUZ</t>
  </si>
  <si>
    <t>978-607</t>
  </si>
  <si>
    <t>http://www.uv.mx/editorial/</t>
  </si>
  <si>
    <t>University of Virginia Press</t>
  </si>
  <si>
    <t>UNIVERSITYOFVIRGINIAPRESS</t>
  </si>
  <si>
    <t>978-0-8139</t>
  </si>
  <si>
    <t>http://www.upress.virginia.edu/</t>
  </si>
  <si>
    <t>University of Wales Press</t>
  </si>
  <si>
    <t>UNIVERSITYOFWALESPRESS</t>
  </si>
  <si>
    <t>978-0-7083</t>
  </si>
  <si>
    <t>Wydawnictwo UWM</t>
  </si>
  <si>
    <t>University of Warmia and Mazury in Olsztyn Press</t>
  </si>
  <si>
    <t>WYDAWNICTWOUWM</t>
  </si>
  <si>
    <t>UNIVERSITYOFWARMIAANDMAZURYINOLSZTYNPRESS</t>
  </si>
  <si>
    <t>978-83-6160</t>
  </si>
  <si>
    <t>http://wydawnictwo.uwm.edu.pl/artykul/2/wydawnictwo.html</t>
  </si>
  <si>
    <t>University of Warsaw Press</t>
  </si>
  <si>
    <t>UNIVERSITYOFWARSAWPRESS</t>
  </si>
  <si>
    <t>978-83-900143</t>
  </si>
  <si>
    <t>University of Washington Press</t>
  </si>
  <si>
    <t>UNIVERSITYOFWASHINGTONPRESS</t>
  </si>
  <si>
    <t>978-0-295</t>
  </si>
  <si>
    <t>http://www.washington.edu/uwpress/</t>
  </si>
  <si>
    <t>University of West Bohemia in Pilsen - Publishing Centre</t>
  </si>
  <si>
    <t>UNIVERSITYOFWESTBOHEMIAINPILSEN-PUBLISHINGCENTRE</t>
  </si>
  <si>
    <t>978-80-7082</t>
  </si>
  <si>
    <t>http://vydavatelstvi.zcu.cz/</t>
  </si>
  <si>
    <t>University of Westminster Press (UWP)</t>
  </si>
  <si>
    <t>UNIVERSITYOFWESTMINSTERPRESS(UWP)</t>
  </si>
  <si>
    <t>978-1-85919</t>
  </si>
  <si>
    <t>https://www.uwestminsterpress.co.uk/site/</t>
  </si>
  <si>
    <t>University of Windsor Press</t>
  </si>
  <si>
    <t>UNIVERSITYOFWINDSORPRESS</t>
  </si>
  <si>
    <t>University of Wisconsin Library Digital Press</t>
  </si>
  <si>
    <t>UNIVERSITYOFWISCONSINLIBRARYDIGITALPRESS</t>
  </si>
  <si>
    <t>University of Wisconsin Press</t>
  </si>
  <si>
    <t>UNIVERSITYOFWISCONSINPRESS</t>
  </si>
  <si>
    <t>978-0-299</t>
  </si>
  <si>
    <t>University Press Limited</t>
  </si>
  <si>
    <t>UNIVERSITYPRESSLIMITED</t>
  </si>
  <si>
    <t>Bangladesh</t>
  </si>
  <si>
    <t>http://uplbooks.com.bd/</t>
  </si>
  <si>
    <t>University Press of America</t>
  </si>
  <si>
    <t>UNIVERSITYPRESSOFAMERICA</t>
  </si>
  <si>
    <t>978-0-7618, 978-0-8191</t>
  </si>
  <si>
    <t>http://www.univpress.com/</t>
  </si>
  <si>
    <t>University Press of Colorado</t>
  </si>
  <si>
    <t>UNIVERSITYPRESSOFCOLORADO</t>
  </si>
  <si>
    <t>978-1-60732</t>
  </si>
  <si>
    <t>http://upcolorado.com</t>
  </si>
  <si>
    <t>University press of Eastern Finland UPEF</t>
  </si>
  <si>
    <t>UNIVERSITYPRESSOFEASTERNFINLANDUPEF</t>
  </si>
  <si>
    <t>978-952-5934</t>
  </si>
  <si>
    <t>http://www.kustannushai.fi/upef/</t>
  </si>
  <si>
    <t>University Press of Florida</t>
  </si>
  <si>
    <t>UNIVERSITYPRESSOFFLORIDA</t>
  </si>
  <si>
    <t>978-0-8130, 978-1-68340</t>
  </si>
  <si>
    <t>http://www.upf.com/</t>
  </si>
  <si>
    <t>University Press of Kansas</t>
  </si>
  <si>
    <t>UNIVERSITYPRESSOFKANSAS</t>
  </si>
  <si>
    <t>978-0-7006</t>
  </si>
  <si>
    <t>http://www.kansaspress.ku.edu/press.html</t>
  </si>
  <si>
    <t>University Press of Mississippi</t>
  </si>
  <si>
    <t>UNIVERSITYPRESSOFMISSISSIPPI</t>
  </si>
  <si>
    <t>978-1-57806</t>
  </si>
  <si>
    <t>http://www.upress.state.ms.us/</t>
  </si>
  <si>
    <t>University Press of New England</t>
  </si>
  <si>
    <t>UNIVERSITYPRESSOFNEWENGLAND</t>
  </si>
  <si>
    <t>978-0-87451, 978-1-55553, 978-1-58465</t>
  </si>
  <si>
    <t>http://www.upne.com/</t>
  </si>
  <si>
    <t>University Press of Ruse</t>
  </si>
  <si>
    <t>UNIVERSITYPRESSOFRUSE</t>
  </si>
  <si>
    <t>978-954-712</t>
  </si>
  <si>
    <t>http://www.uni-ruse.bg/en</t>
  </si>
  <si>
    <t>Servizo de PublicaciĂłns e Intercambio CientĂ­fico da Universidade de Santiago de Compostela (SPIC)</t>
  </si>
  <si>
    <t>University Press of Santiago de Compostela (SPIC)</t>
  </si>
  <si>
    <t>SERVIZODEPUBLICACIĂŁNSEINTERCAMBIOCIENTĂ­FICODAUNIVERSIDADEDESANTIAGODECOMPOSTELA(SPIC)</t>
  </si>
  <si>
    <t>UNIVERSITYPRESSOFSANTIAGODECOMPOSTELA(SPIC)</t>
  </si>
  <si>
    <t>978-84-191</t>
  </si>
  <si>
    <t>https://www.usc.gal/en/servizos/publicacions/index.html</t>
  </si>
  <si>
    <t>Syddansk Universitetsforlag</t>
  </si>
  <si>
    <t>University Press of Southern Denmark</t>
  </si>
  <si>
    <t>SYDDANSKUNIVERSITETSFORLAG</t>
  </si>
  <si>
    <t>UNIVERSITYPRESSOFSOUTHERNDENMARK</t>
  </si>
  <si>
    <t>978-87-7492</t>
  </si>
  <si>
    <t>http://www.universitypress.dk/DK/</t>
  </si>
  <si>
    <t>UniversitĂ¤t St.Gallen</t>
  </si>
  <si>
    <t>UNIVERSITĂ¤TST.GALLEN</t>
  </si>
  <si>
    <t>UniversitĂ¤tsbund Erlangen NĂĽrnberg</t>
  </si>
  <si>
    <t>UNIVERSITĂ¤TSBUNDERLANGENNĂĽRNBERG</t>
  </si>
  <si>
    <t>UniversitĂ¤tsverlag der TU Berlin</t>
  </si>
  <si>
    <t>UNIVERSITĂ¤TSVERLAGDERTUBERLIN</t>
  </si>
  <si>
    <t>978-3-7983</t>
  </si>
  <si>
    <t>https://verlag.tu-berlin.de/en/</t>
  </si>
  <si>
    <t>UniversitĂ¤tsverlag Hildesheim</t>
  </si>
  <si>
    <t>UNIVERSITĂ¤TSVERLAGHILDESHEIM</t>
  </si>
  <si>
    <t>978-3-96424</t>
  </si>
  <si>
    <t>https://www.uni-hildesheim.de/bibliothek/forschen-publizieren/universitaetsverlag/</t>
  </si>
  <si>
    <t>UniversitĂ¤tsverlag Webler UVW</t>
  </si>
  <si>
    <t>UNIVERSITĂ¤TSVERLAGWEBLERUVW</t>
  </si>
  <si>
    <t>978-3-946017</t>
  </si>
  <si>
    <t>http://www.universitaetsverlagwebler.de/</t>
  </si>
  <si>
    <t>UniversitĂ¤tsverlag Winter</t>
  </si>
  <si>
    <t>UNIVERSITĂ¤TSVERLAGWINTER</t>
  </si>
  <si>
    <t>978-3-8253</t>
  </si>
  <si>
    <t>https://www.winter-verlag.de/</t>
  </si>
  <si>
    <t>Universus Academic Press</t>
  </si>
  <si>
    <t>UNIVERSUSACADEMICPRESS</t>
  </si>
  <si>
    <t>978-91-87439</t>
  </si>
  <si>
    <t>http://www.universus.se</t>
  </si>
  <si>
    <t>Univerzita Karlova. PedagogickĂˇ fakulta</t>
  </si>
  <si>
    <t>UNIVERZITAKARLOVA.PEDAGOGICKĂˇFAKULTA</t>
  </si>
  <si>
    <t>978-80-7290</t>
  </si>
  <si>
    <t>http://kmdm.pedf.cuni.cz/</t>
  </si>
  <si>
    <t>Unternehmensbereich ecomed Medizin</t>
  </si>
  <si>
    <t>UNTERNEHMENSBEREICHECOMEDMEDIZIN</t>
  </si>
  <si>
    <t>Unwin Hyman Ltd.</t>
  </si>
  <si>
    <t>UNWINHYMANLTD.</t>
  </si>
  <si>
    <t>UPA (University Press Antwerpen)</t>
  </si>
  <si>
    <t>UPA(UNIVERSITYPRESSANTWERPEN)</t>
  </si>
  <si>
    <t>http://www.vubpress.be/over_editeur.aspx?editeur_id=J2IM0S9AZZ&amp;editeur_level=rayon&amp;langue=en-gb</t>
  </si>
  <si>
    <t>UPDATE - Center for journalistisk kompetenceudvikling</t>
  </si>
  <si>
    <t>UPDATE-CENTERFORJOURNALISTISKKOMPETENCEUDVIKLING</t>
  </si>
  <si>
    <t>978-87-90818</t>
  </si>
  <si>
    <t>http://www.update.dk/</t>
  </si>
  <si>
    <t>Uppsala universitet</t>
  </si>
  <si>
    <t>Uppsala University</t>
  </si>
  <si>
    <t>UPPSALAUNIVERSITET</t>
  </si>
  <si>
    <t>UPPSALAUNIVERSITY</t>
  </si>
  <si>
    <t>978-91-554</t>
  </si>
  <si>
    <t>Urban &amp; Fischer</t>
  </si>
  <si>
    <t>URBAN&amp;FISCHER</t>
  </si>
  <si>
    <t>978-3-8243</t>
  </si>
  <si>
    <t>Urban form and social context: from traditions to newest demands. 25th ISUF international Conference</t>
  </si>
  <si>
    <t>URBANFORMANDSOCIALCONTEXT:FROMTRADITIONSTONEWESTDEMANDS.25THISUFINTERNATIONALCONFERENCE</t>
  </si>
  <si>
    <t>978-5-7638</t>
  </si>
  <si>
    <t>http://conf.sfu-kras.ru/en/isuf2018</t>
  </si>
  <si>
    <t>URSS</t>
  </si>
  <si>
    <t>http://URSS.ru</t>
  </si>
  <si>
    <t>URV Publications</t>
  </si>
  <si>
    <t>URVPUBLICATIONS</t>
  </si>
  <si>
    <t>http://www.urv.cat/asterisc/en_publicacions.html</t>
  </si>
  <si>
    <t>USENIX - The Advanced Computing Systems Association</t>
  </si>
  <si>
    <t>USENIX-THEADVANCEDCOMPUTINGSYSTEMSASSOCIATION</t>
  </si>
  <si>
    <t>978-1-931971</t>
  </si>
  <si>
    <t>https://www.usenix.org/</t>
  </si>
  <si>
    <t>Editorial USFQ</t>
  </si>
  <si>
    <t>USFQ Press</t>
  </si>
  <si>
    <t>EDITORIALUSFQ</t>
  </si>
  <si>
    <t>USFQPRESS</t>
  </si>
  <si>
    <t>978-9978-68</t>
  </si>
  <si>
    <t>Ecuador</t>
  </si>
  <si>
    <t>http://www.editorial.usfq.edu.ec</t>
  </si>
  <si>
    <t>Ustav pro ceskou literaturu</t>
  </si>
  <si>
    <t>USTAVPROCESKOULITERATURU</t>
  </si>
  <si>
    <t>978-80-85778</t>
  </si>
  <si>
    <t>http://www.ucl.cas.cz/</t>
  </si>
  <si>
    <t>UTAD - Universidade de TrĂˇs-os-Montes e Alto Douro</t>
  </si>
  <si>
    <t>UTAD-UNIVERSIDADEDETRĂˇS-OS-MONTESEALTODOURO</t>
  </si>
  <si>
    <t>http://www.utad.pt/pt/index.asp</t>
  </si>
  <si>
    <t>Utah Academy of Sciences, Arts and Letters</t>
  </si>
  <si>
    <t>UTAHACADEMYOFSCIENCES,ARTSANDLETTERS</t>
  </si>
  <si>
    <t>UTB Verlag</t>
  </si>
  <si>
    <t>UTBVERLAG</t>
  </si>
  <si>
    <t>http://www.utb.de</t>
  </si>
  <si>
    <t>Ute Hempen Verlag</t>
  </si>
  <si>
    <t>UTEHEMPENVERLAG</t>
  </si>
  <si>
    <t>http://www.hempen-verlag.de/</t>
  </si>
  <si>
    <t>UTET</t>
  </si>
  <si>
    <t>http://www.utet.it/utet/index.jsp</t>
  </si>
  <si>
    <t>Utviklingsfondet</t>
  </si>
  <si>
    <t>UTVIKLINGSFONDET</t>
  </si>
  <si>
    <t>http://www.u-fondet.no/</t>
  </si>
  <si>
    <t>utzverlag</t>
  </si>
  <si>
    <t>UTZVERLAG</t>
  </si>
  <si>
    <t>978-3-8316</t>
  </si>
  <si>
    <t>https://www.utzverlag.de/</t>
  </si>
  <si>
    <t>UVK Verlagsgesellschaft</t>
  </si>
  <si>
    <t>UVKVERLAGSGESELLSCHAFT</t>
  </si>
  <si>
    <t>http://www.uvk.de/</t>
  </si>
  <si>
    <t>V&amp;R Unipress</t>
  </si>
  <si>
    <t>V&amp;RUNIPRESS</t>
  </si>
  <si>
    <t>https://www.vandenhoeck-ruprecht-verlage.com/verlage/v-r-unipress/</t>
  </si>
  <si>
    <t>Valancourt Books</t>
  </si>
  <si>
    <t>VALANCOURTBOOKS</t>
  </si>
  <si>
    <t>http://www.valancourtbooks.com/</t>
  </si>
  <si>
    <t>Valdisholm forlag</t>
  </si>
  <si>
    <t>VALDISHOLMFORLAG</t>
  </si>
  <si>
    <t>http://www.valdisholm.no/</t>
  </si>
  <si>
    <t>Valiz</t>
  </si>
  <si>
    <t>VALIZ</t>
  </si>
  <si>
    <t>978-90-78088</t>
  </si>
  <si>
    <t>https://www.valiz.nl/en/</t>
  </si>
  <si>
    <t>Vallentine-Mitchell Publishers</t>
  </si>
  <si>
    <t>VALLENTINE-MITCHELLPUBLISHERS</t>
  </si>
  <si>
    <t>Van Haren Publishing</t>
  </si>
  <si>
    <t>VANHARENPUBLISHING</t>
  </si>
  <si>
    <t>http://www.vanharen.net/</t>
  </si>
  <si>
    <t>Vanden Broele Publishers</t>
  </si>
  <si>
    <t>VANDENBROELEPUBLISHERS</t>
  </si>
  <si>
    <t>http://www.publishers.vandenbroele.be/</t>
  </si>
  <si>
    <t>VANDENHOECK&amp;RUPRECHT</t>
  </si>
  <si>
    <t>978-3-525</t>
  </si>
  <si>
    <t>https://www.vandenhoeck-ruprecht-verlage.com/verlage/vandenhoeck-ruprecht/</t>
  </si>
  <si>
    <t>Vanderbilt University Press</t>
  </si>
  <si>
    <t>VANDERBILTUNIVERSITYPRESS</t>
  </si>
  <si>
    <t>978-0-8265</t>
  </si>
  <si>
    <t>http://www.vanderbiltuniversitypress.com/</t>
  </si>
  <si>
    <t>VAS Verlag fĂĽr Akademische Schriften</t>
  </si>
  <si>
    <t>VASVERLAGFĂĽRAKADEMISCHESCHRIFTEN</t>
  </si>
  <si>
    <t>978-3-88864</t>
  </si>
  <si>
    <t>http://www.vasverlag.de</t>
  </si>
  <si>
    <t>Vastapaino</t>
  </si>
  <si>
    <t>VASTAPAINO</t>
  </si>
  <si>
    <t>978-951-768</t>
  </si>
  <si>
    <t>http://www.vastapaino.fi</t>
  </si>
  <si>
    <t>VDE Verlag GmbH</t>
  </si>
  <si>
    <t>VDEVERLAGGMBH</t>
  </si>
  <si>
    <t>http://www.vde-verlag.de</t>
  </si>
  <si>
    <t>vdf Hochschulverlag AG an der ETH ZĂĽrich</t>
  </si>
  <si>
    <t>VDFHOCHSCHULVERLAGAGANDERETHZĂĽRICH</t>
  </si>
  <si>
    <t>http://www.vdf.ethz.ch/</t>
  </si>
  <si>
    <t>VDM Verlag Dr. MĂĽller Aktiengesellschaft &amp; Co. KG</t>
  </si>
  <si>
    <t>VDMVERLAGDR.MĂĽLLERAKTIENGESELLSCHAFT&amp;CO.KG</t>
  </si>
  <si>
    <t>http://www.vdm-publishing.com/</t>
  </si>
  <si>
    <t>Vedams Books</t>
  </si>
  <si>
    <t>VEDAMSBOOKS</t>
  </si>
  <si>
    <t>https://www.vedamsbooks.com/anthro.htm</t>
  </si>
  <si>
    <t>Vega forlag</t>
  </si>
  <si>
    <t>VEGAFORLAG</t>
  </si>
  <si>
    <t>http://www.vegaforlag.no</t>
  </si>
  <si>
    <t>VelbrĂĽck Wissenschaft</t>
  </si>
  <si>
    <t>VELBRĂĽCKWISSENSCHAFT</t>
  </si>
  <si>
    <t>978-3-95832</t>
  </si>
  <si>
    <t>http://www.velbrueck-wissenschaft.de</t>
  </si>
  <si>
    <t>Venture Publishing INC</t>
  </si>
  <si>
    <t>VENTUREPUBLISHINGINC</t>
  </si>
  <si>
    <t>978-1-93947</t>
  </si>
  <si>
    <t>http://www.venturepublish.com/</t>
  </si>
  <si>
    <t>Verbal fĂ¶rlag</t>
  </si>
  <si>
    <t>VERBALFĂ¶RLAG</t>
  </si>
  <si>
    <t>978-91-87777</t>
  </si>
  <si>
    <t>https://verbalforlag.se/</t>
  </si>
  <si>
    <t>Verbum Akademisk</t>
  </si>
  <si>
    <t>VERBUMAKADEMISK</t>
  </si>
  <si>
    <t>978-82-543</t>
  </si>
  <si>
    <t>http://www.bibel.no/Verbum/Nettbokhandel/Kultur__og__samfunn</t>
  </si>
  <si>
    <t>Verbum Forlag</t>
  </si>
  <si>
    <t>VERBUMFORLAG</t>
  </si>
  <si>
    <t>http://www.verbumforlag.no</t>
  </si>
  <si>
    <t>Verdens hellige skrifter</t>
  </si>
  <si>
    <t>VERDENSHELLIGESKRIFTER</t>
  </si>
  <si>
    <t>http://www.bokklubben.no/SamboWeb/side.do?dokId=5136</t>
  </si>
  <si>
    <t>Vereinalltag Verlag</t>
  </si>
  <si>
    <t>VEREINALLTAGVERLAG</t>
  </si>
  <si>
    <t>http://www.vereinalltagverlag.at/de/startseite/</t>
  </si>
  <si>
    <t>Verlag Antike</t>
  </si>
  <si>
    <t>VERLAGANTIKE</t>
  </si>
  <si>
    <t>978-3-938032</t>
  </si>
  <si>
    <t>http://verlag-antike.de/</t>
  </si>
  <si>
    <t>Verlag Anton Saurwein</t>
  </si>
  <si>
    <t>VERLAGANTONSAURWEIN</t>
  </si>
  <si>
    <t>978-3-931419</t>
  </si>
  <si>
    <t>http://www.wayeb.org/indexstore.htm?/store.htm</t>
  </si>
  <si>
    <t>Verlag Barbara Budrich</t>
  </si>
  <si>
    <t>VERLAGBARBARABUDRICH</t>
  </si>
  <si>
    <t>http://budrich.de/</t>
  </si>
  <si>
    <t>Verlag Bertelsmann Stiftung</t>
  </si>
  <si>
    <t>VERLAGBERTELSMANNSTIFTUNG</t>
  </si>
  <si>
    <t>978-3-89204</t>
  </si>
  <si>
    <t>http://www.bertelsmann-stiftung.de/cps/rde/xchg/SID-0A000F0A-E6320C16/bst/hs.xsl/publikationen.htm</t>
  </si>
  <si>
    <t>Verlag der Kulturstiftung Sibirien/SEC Publications</t>
  </si>
  <si>
    <t>VERLAGDERKULTURSTIFTUNGSIBIRIEN/SECPUBLICATIONS</t>
  </si>
  <si>
    <t>978-3-942883</t>
  </si>
  <si>
    <t>http://www.siberian-studies.org/publications/bika.html</t>
  </si>
  <si>
    <t>Verlag der Weltreligionen</t>
  </si>
  <si>
    <t>VERLAGDERWELTRELIGIONEN</t>
  </si>
  <si>
    <t>http://www.verlagderweltreligionen.de/</t>
  </si>
  <si>
    <t>Verlag des RĂ¶misch-Germanischen Zentralmuseums</t>
  </si>
  <si>
    <t>VERLAGDESRĂ¶MISCH-GERMANISCHENZENTRALMUSEUMS</t>
  </si>
  <si>
    <t>http://web.rgzm.de/3.html</t>
  </si>
  <si>
    <t>Verlag Dr. Kovac</t>
  </si>
  <si>
    <t>VERLAGDR.KOVAC</t>
  </si>
  <si>
    <t>http://www.verlagdrkovac.de/</t>
  </si>
  <si>
    <t>Verlag Dr. KovaĂ¨</t>
  </si>
  <si>
    <t>VERLAGDR.KOVAĂ¨</t>
  </si>
  <si>
    <t>978-3-8300</t>
  </si>
  <si>
    <t>http://www.verlagdrkovac.de/index.htm</t>
  </si>
  <si>
    <t>Verlag Dr. KĂ¶ster</t>
  </si>
  <si>
    <t>VERLAGDR.KĂ¶STER</t>
  </si>
  <si>
    <t>978-3-89574</t>
  </si>
  <si>
    <t>http://www.verlag-koester.de/</t>
  </si>
  <si>
    <t>VERLAGDR.RUDOLFHABELTGMBH</t>
  </si>
  <si>
    <t>978-3-7749</t>
  </si>
  <si>
    <t>http://www.habelt.de/index.php?id=5</t>
  </si>
  <si>
    <t>Verlag Empirische PĂ¤dagogik (VEP)</t>
  </si>
  <si>
    <t>VERLAGEMPIRISCHEPĂ¤DAGOGIK(VEP)</t>
  </si>
  <si>
    <t>978-3-944996</t>
  </si>
  <si>
    <t>https://www.vep-landau.de/</t>
  </si>
  <si>
    <t>Verlag Ernst und Werner Gieseking</t>
  </si>
  <si>
    <t>VERLAGERNSTUNDWERNERGIESEKING</t>
  </si>
  <si>
    <t>978-3-7694</t>
  </si>
  <si>
    <t>http://www.gieseking-verlag.de/</t>
  </si>
  <si>
    <t>Verlag Fassbaender</t>
  </si>
  <si>
    <t>VERLAGFASSBAENDER</t>
  </si>
  <si>
    <t>http://www.fassbaender.com/</t>
  </si>
  <si>
    <t>Verlag Ferdinand SchĂ¶ningh</t>
  </si>
  <si>
    <t>VERLAGFERDINANDSCHĂ¶NINGH</t>
  </si>
  <si>
    <t>978-3-506</t>
  </si>
  <si>
    <t>Verlag Franz Philipp Rutzen</t>
  </si>
  <si>
    <t>VERLAGFRANZPHILIPPRUTZEN</t>
  </si>
  <si>
    <t>http://www.rutzen-verlag.de/</t>
  </si>
  <si>
    <t>Verlag Friedrich Pustet</t>
  </si>
  <si>
    <t>VERLAGFRIEDRICHPUSTET</t>
  </si>
  <si>
    <t>http://www.pustet.de/verlag/</t>
  </si>
  <si>
    <t>Verlag fĂĽr Polizeiwissenschaft</t>
  </si>
  <si>
    <t>VERLAGFĂĽRPOLIZEIWISSENSCHAFT</t>
  </si>
  <si>
    <t>http://www.polizeiwissenschaft.de</t>
  </si>
  <si>
    <t>Verlag fĂĽr Regionalgeschichte</t>
  </si>
  <si>
    <t>VERLAGFĂĽRREGIONALGESCHICHTE</t>
  </si>
  <si>
    <t>978-3-89534</t>
  </si>
  <si>
    <t>http://www.regionalgeschichte.de</t>
  </si>
  <si>
    <t>Verlag Hans Huber</t>
  </si>
  <si>
    <t>VERLAGHANSHUBER</t>
  </si>
  <si>
    <t>978-3-456</t>
  </si>
  <si>
    <t>Verlag Hartmut Spenner</t>
  </si>
  <si>
    <t>VERLAGHARTMUTSPENNER</t>
  </si>
  <si>
    <t>978-3-89991</t>
  </si>
  <si>
    <t>http://www.hartmutspenner.de/verlag</t>
  </si>
  <si>
    <t>Verlag Irena Regener</t>
  </si>
  <si>
    <t>VERLAGIRENAREGENER</t>
  </si>
  <si>
    <t>http://www.regener-online.de/</t>
  </si>
  <si>
    <t>Verlag J. B. Metzler</t>
  </si>
  <si>
    <t>VERLAGJ.B.METZLER</t>
  </si>
  <si>
    <t>978-3-476</t>
  </si>
  <si>
    <t>https://www.metzlerverlag.de</t>
  </si>
  <si>
    <t>Verlag J.H. RĂ¶ll</t>
  </si>
  <si>
    <t>VERLAGJ.H.RĂ¶LL</t>
  </si>
  <si>
    <t>http://www.roell-verlag.de/</t>
  </si>
  <si>
    <t>Verlag J.H.W. Dietz Nachf.</t>
  </si>
  <si>
    <t>VERLAGJ.H.W.DIETZNACHF.</t>
  </si>
  <si>
    <t>978-3-8012</t>
  </si>
  <si>
    <t>http://www.dietz-verlag.de/</t>
  </si>
  <si>
    <t>VERLAGJULIUSKLINKHARDT</t>
  </si>
  <si>
    <t>978-3-7815</t>
  </si>
  <si>
    <t>http://www.klinkhardt.de/</t>
  </si>
  <si>
    <t>Verlag Karl Alber</t>
  </si>
  <si>
    <t>VERLAGKARLALBER</t>
  </si>
  <si>
    <t>978-3-495</t>
  </si>
  <si>
    <t>Verlag KĂ¶nigshausen &amp; Neumann</t>
  </si>
  <si>
    <t>VERLAGKĂ¶NIGSHAUSEN&amp;NEUMANN</t>
  </si>
  <si>
    <t>978-3-8260</t>
  </si>
  <si>
    <t>http://www.verlag-koenigshausen-neumann.de/</t>
  </si>
  <si>
    <t>Verlag Ludwig</t>
  </si>
  <si>
    <t>VERLAGLUDWIG</t>
  </si>
  <si>
    <t>978-3-86935</t>
  </si>
  <si>
    <t>http://www.verlag-ludwig.de/index.php</t>
  </si>
  <si>
    <t>Verlag Marie Leidorf</t>
  </si>
  <si>
    <t>VERLAGMARIELEIDORF</t>
  </si>
  <si>
    <t>978-3-89646</t>
  </si>
  <si>
    <t>Verlag Otto Lembeck</t>
  </si>
  <si>
    <t>VERLAGOTTOLEMBECK</t>
  </si>
  <si>
    <t>http://www.lembeck.de</t>
  </si>
  <si>
    <t>Verlag Otto Sagner</t>
  </si>
  <si>
    <t>VERLAGOTTOSAGNER</t>
  </si>
  <si>
    <t>978-3-87690</t>
  </si>
  <si>
    <t>http://www.kubon-sagner.de/verlag/verlag.html</t>
  </si>
  <si>
    <t>Verlag Philipp von Zabern</t>
  </si>
  <si>
    <t>VERLAGPHILIPPVONZABERN</t>
  </si>
  <si>
    <t>978-3-8053</t>
  </si>
  <si>
    <t>https://www.wbg-wissenverbindet.de/ueber-uns/verlage/wbg-philipp-von-zabern/</t>
  </si>
  <si>
    <t>Verlag Regionalkultur</t>
  </si>
  <si>
    <t>VERLAGREGIONALKULTUR</t>
  </si>
  <si>
    <t>http://www.verlag-regionalkultur.de</t>
  </si>
  <si>
    <t>Verlag RĂĽegger ZĂĽrich</t>
  </si>
  <si>
    <t>VERLAGRĂĽEGGERZĂĽRICH</t>
  </si>
  <si>
    <t>http://www.rueggerverlag.ch/page/home/index.cfm</t>
  </si>
  <si>
    <t>Verlag Schnell + Steiner GmbH</t>
  </si>
  <si>
    <t>VERLAGSCHNELL+STEINERGMBH</t>
  </si>
  <si>
    <t>http://www.schnell-und-steiner.de/</t>
  </si>
  <si>
    <t>Verlag Thomas Dersee, Strahlentelex</t>
  </si>
  <si>
    <t>VERLAGTHOMASDERSEE,STRAHLENTELEX</t>
  </si>
  <si>
    <t>Verlag Traugott Bautz</t>
  </si>
  <si>
    <t>VERLAGTRAUGOTTBAUTZ</t>
  </si>
  <si>
    <t>978-3-88309, 978-3-95948</t>
  </si>
  <si>
    <t>http://www.bautz.de/</t>
  </si>
  <si>
    <t>Verlag Vorwerk 8</t>
  </si>
  <si>
    <t>VERLAGVORWERK8</t>
  </si>
  <si>
    <t>http://www.vorwerk8.de</t>
  </si>
  <si>
    <t>Verlagsgruppe Beltz</t>
  </si>
  <si>
    <t>VERLAGSGRUPPEBELTZ</t>
  </si>
  <si>
    <t>978-3-7610</t>
  </si>
  <si>
    <t>VERNONPRESS</t>
  </si>
  <si>
    <t>978-1-62273</t>
  </si>
  <si>
    <t>https://vernonpress.com/home</t>
  </si>
  <si>
    <t>Versita</t>
  </si>
  <si>
    <t>VERSITA</t>
  </si>
  <si>
    <t>VERSO</t>
  </si>
  <si>
    <t>978-1-85984</t>
  </si>
  <si>
    <t>http://www.versobooks.com</t>
  </si>
  <si>
    <t>Vervuert Verlag</t>
  </si>
  <si>
    <t>VERVUERTVERLAG</t>
  </si>
  <si>
    <t>http://www.hotfrog.de/Firmen/Vervuert-Verlag</t>
  </si>
  <si>
    <t>VerĂ¶ffentlichungen der UniversitĂ¤sbibliothek, Essen</t>
  </si>
  <si>
    <t>VERĂ¶FFENTLICHUNGENDERUNIVERSITĂ¤SBIBLIOTHEK,ESSEN</t>
  </si>
  <si>
    <t>978-3-922602</t>
  </si>
  <si>
    <t>Vestnik Barents-tsentra MGPU</t>
  </si>
  <si>
    <t>VESTNIKBARENTS-TSENTRAMGPU</t>
  </si>
  <si>
    <t>VGE Verlag GmbH</t>
  </si>
  <si>
    <t>VGEVERLAGGMBH</t>
  </si>
  <si>
    <t>http://www.vge.de</t>
  </si>
  <si>
    <t>ViaSystime</t>
  </si>
  <si>
    <t>VIASYSTIME</t>
  </si>
  <si>
    <t>http://www.viaforlag.dk</t>
  </si>
  <si>
    <t>Viborg: Forlaget PUC Viborg</t>
  </si>
  <si>
    <t>VIBORG:FORLAGETPUCVIBORG</t>
  </si>
  <si>
    <t>Victoria &amp; Albert Publications</t>
  </si>
  <si>
    <t>VICTORIA&amp;ALBERTPUBLICATIONS</t>
  </si>
  <si>
    <t>978-1-851774</t>
  </si>
  <si>
    <t>http://www.vandaprints.com</t>
  </si>
  <si>
    <t>Victoria University Press</t>
  </si>
  <si>
    <t>VICTORIAUNIVERSITYPRESS</t>
  </si>
  <si>
    <t>978-0-7055</t>
  </si>
  <si>
    <t>http://www.victoria.ac.nz/vup/index.aspx</t>
  </si>
  <si>
    <t>Victorian Committee of the Graduate Center</t>
  </si>
  <si>
    <t>VICTORIANCOMMITTEEOFTHEGRADUATECENTER</t>
  </si>
  <si>
    <t>Victorian Studies Association of Western Canada</t>
  </si>
  <si>
    <t>VICTORIANSTUDIESASSOCIATIONOFWESTERNCANADA</t>
  </si>
  <si>
    <t>VID vitenskapelige hĂ¸gskole</t>
  </si>
  <si>
    <t>VID Specialized University</t>
  </si>
  <si>
    <t>VIDVITENSKAPELIGEHĂ¸GSKOLE</t>
  </si>
  <si>
    <t>VIDSPECIALIZEDUNIVERSITY</t>
  </si>
  <si>
    <t>https://www.vid.no/</t>
  </si>
  <si>
    <t>Vidarforlaget AS</t>
  </si>
  <si>
    <t>VIDARFORLAGETAS</t>
  </si>
  <si>
    <t>978-82-7990</t>
  </si>
  <si>
    <t>http://www.vidarforlaget.no/catalog/index.php</t>
  </si>
  <si>
    <t>Viella</t>
  </si>
  <si>
    <t>VIELLA</t>
  </si>
  <si>
    <t>978-88-331</t>
  </si>
  <si>
    <t>https://www.viella.it/</t>
  </si>
  <si>
    <t>Vienna University Press (WUV)</t>
  </si>
  <si>
    <t>VIENNAUNIVERSITYPRESS(WUV)</t>
  </si>
  <si>
    <t>978-3-8470, 978-3-8471, 978-3-85114</t>
  </si>
  <si>
    <t>https://www.vandenhoeck-ruprecht-verlage.com/verlage/vienna-university-press/</t>
  </si>
  <si>
    <t>Vigmostad &amp; BjĂ¸rke</t>
  </si>
  <si>
    <t>VIGMOSTAD&amp;BJĂ¸RKE</t>
  </si>
  <si>
    <t>978-82-419-</t>
  </si>
  <si>
    <t>http://www.vigmostadbjorke.no</t>
  </si>
  <si>
    <t>Viguera</t>
  </si>
  <si>
    <t>VIGUERA</t>
  </si>
  <si>
    <t>https://www.viguera.com/</t>
  </si>
  <si>
    <t>Vikingeskibsmuseet</t>
  </si>
  <si>
    <t>VIKINGESKIBSMUSEET</t>
  </si>
  <si>
    <t>978-87-85180</t>
  </si>
  <si>
    <t>http://www.vikingeskibsmuseet.dk/default.asp?contentsection=contentsection.dk&amp;zcs=</t>
  </si>
  <si>
    <t>Vilnius Gediminas Technical University Press</t>
  </si>
  <si>
    <t>VILNIUSGEDIMINASTECHNICALUNIVERSITYPRESS</t>
  </si>
  <si>
    <t>http://leidykla.vgtu.lt/</t>
  </si>
  <si>
    <t>Vilniaus universiteto leidykla</t>
  </si>
  <si>
    <t>Vilnius University Press</t>
  </si>
  <si>
    <t>VILNIAUSUNIVERSITETOLEIDYKLA</t>
  </si>
  <si>
    <t>VILNIUSUNIVERSITYPRESS</t>
  </si>
  <si>
    <t>978-609-459</t>
  </si>
  <si>
    <t>http://www.vu.lt/leidyba/en/</t>
  </si>
  <si>
    <t>Virtus InterPress</t>
  </si>
  <si>
    <t>VIRTUSINTERPRESS</t>
  </si>
  <si>
    <t>http://www.virtusinterpress.org/</t>
  </si>
  <si>
    <t>Visor Libros</t>
  </si>
  <si>
    <t>VISORLIBROS</t>
  </si>
  <si>
    <t>978-84-9895</t>
  </si>
  <si>
    <t>http://www.visor-libros.com/</t>
  </si>
  <si>
    <t>Vita e Pensiero</t>
  </si>
  <si>
    <t>VITAEPENSIERO</t>
  </si>
  <si>
    <t>978-88-343</t>
  </si>
  <si>
    <t>http://www.vitaepensiero.it/</t>
  </si>
  <si>
    <t>Vitasta</t>
  </si>
  <si>
    <t>VITASTA</t>
  </si>
  <si>
    <t>978-93-82711</t>
  </si>
  <si>
    <t>http://www.vitastapublishing.com/</t>
  </si>
  <si>
    <t>Vittorio Klostermann Verlag</t>
  </si>
  <si>
    <t>VITTORIOKLOSTERMANNVERLAG</t>
  </si>
  <si>
    <t>978-3-465</t>
  </si>
  <si>
    <t>http://www.klostermann.de/</t>
  </si>
  <si>
    <t>Viva Books Private Limited</t>
  </si>
  <si>
    <t>VIVABOOKSPRIVATELIMITED</t>
  </si>
  <si>
    <t>978-81-309</t>
  </si>
  <si>
    <t>http://www.vivagroupindia.com/contact.html</t>
  </si>
  <si>
    <t>VNIRO Publishing</t>
  </si>
  <si>
    <t>VNIROPUBLISHING</t>
  </si>
  <si>
    <t>http://ocean.infospace.ru/engl/main.htm</t>
  </si>
  <si>
    <t>HĂ¸gskulen i Volda</t>
  </si>
  <si>
    <t>Volda University College</t>
  </si>
  <si>
    <t>HĂ¸GSKULENIVOLDA</t>
  </si>
  <si>
    <t>VOLDAUNIVERSITYCOLLEGE</t>
  </si>
  <si>
    <t>https://www.hivolda.no/</t>
  </si>
  <si>
    <t>Voltaire Foundation</t>
  </si>
  <si>
    <t>VOLTAIREFOUNDATION</t>
  </si>
  <si>
    <t>volumina.pl Daniel Krzanowski</t>
  </si>
  <si>
    <t>VOLUMINA.PLDANIELKRZANOWSKI</t>
  </si>
  <si>
    <t>http://volumina.pl/</t>
  </si>
  <si>
    <t>Vostochanaya Literatura</t>
  </si>
  <si>
    <t>VOSTOCHANAYALITERATURA</t>
  </si>
  <si>
    <t>978-5-02</t>
  </si>
  <si>
    <t>http://www.vostlit.ru/index.htm</t>
  </si>
  <si>
    <t>VS Verlag fĂĽr Sozialwissenschaften</t>
  </si>
  <si>
    <t>VSVERLAGFĂĽRSOZIALWISSENSCHAFTEN</t>
  </si>
  <si>
    <t>978-3-8100</t>
  </si>
  <si>
    <t>http://www.vs-verlag.de/</t>
  </si>
  <si>
    <t>VSP International Science Publishers</t>
  </si>
  <si>
    <t>VSPINTERNATIONALSCIENCEPUBLISHERS</t>
  </si>
  <si>
    <t>978-90-6764</t>
  </si>
  <si>
    <t>VU University Press</t>
  </si>
  <si>
    <t>VUUNIVERSITYPRESS</t>
  </si>
  <si>
    <t>http://www.vu-uitgeverij.nl</t>
  </si>
  <si>
    <t>VUB Press</t>
  </si>
  <si>
    <t>VUBPRESS</t>
  </si>
  <si>
    <t>http://www.aspeditions.be/editeur.aspx?editeur_id=G2IM0S8YG5&amp;editeur_level=rayon&amp;langue=en-gb</t>
  </si>
  <si>
    <t>Vulkan-Verlag GmbH</t>
  </si>
  <si>
    <t>VULKAN-VERLAGGMBH</t>
  </si>
  <si>
    <t>978-3-8356</t>
  </si>
  <si>
    <t>http://www.vulkan-verlag.de</t>
  </si>
  <si>
    <t>Đ’Đ¸Đ´Đ°Đ˛Đ˝Đ¸Ń†Ń‚Đ˛Đľ Đ›ŃŚĐ˛Ń–Đ˛ŃŃŚĐşĐľŃ— ĐżĐľĐ»Ń–Ń‚ĐµŃ…Đ˝Ń–ĐşĐ¸</t>
  </si>
  <si>
    <t>Vydavnitstvo lvivs'koi politechniky</t>
  </si>
  <si>
    <t>Đ’Đ¸Đ´Đ°Đ˛Đ˝Đ¸Ń†Ń‚Đ˛ĐĽĐ›ŃŚĐ˛Ń–Đ˛ŃŃŚĐŞĐĽŃ—ĐŻĐĽĐ»Ń–Ń‚ĐµŃ…Đ˝Ń–ĐŞĐ¸</t>
  </si>
  <si>
    <t>VYDAVNITSTVOLVIVS'KOIPOLITECHNIKY</t>
  </si>
  <si>
    <t>978-966-02</t>
  </si>
  <si>
    <t>http://vlp.com.ua/</t>
  </si>
  <si>
    <t>W. Kohlhammer GmbH</t>
  </si>
  <si>
    <t>W.KOHLHAMMERGMBH</t>
  </si>
  <si>
    <t>http://www.kohlhammer.de/w_kohlhammer/index.cfm?cfid=2613418&amp;cftoken=85080106</t>
  </si>
  <si>
    <t>W.W. Norton</t>
  </si>
  <si>
    <t>W.W.NORTON</t>
  </si>
  <si>
    <t>978-0-393</t>
  </si>
  <si>
    <t>http://www.wwnorton.com/</t>
  </si>
  <si>
    <t>Wachholtz Verlag</t>
  </si>
  <si>
    <t>WACHHOLTZVERLAG</t>
  </si>
  <si>
    <t>978-3-529</t>
  </si>
  <si>
    <t>https://www.wachholtz-verlag.de/en/home/</t>
  </si>
  <si>
    <t>WAGENINGENACADEMICPUBLISHERS</t>
  </si>
  <si>
    <t>978-90-74134</t>
  </si>
  <si>
    <t>http://www.wageningenacademic.com</t>
  </si>
  <si>
    <t>Wagner College</t>
  </si>
  <si>
    <t>WAGNERCOLLEGE</t>
  </si>
  <si>
    <t>Walker Art Center Publications</t>
  </si>
  <si>
    <t>WALKERARTCENTERPUBLICATIONS</t>
  </si>
  <si>
    <t>http://shop.walkerart.org/?ck=PAYWKGHUVD&amp;pk=5ACB1F23AD&amp;LU_Details=0&amp;CatalogID=231&amp;section=Product</t>
  </si>
  <si>
    <t>Walking Tree Publishers</t>
  </si>
  <si>
    <t>WALKINGTREEPUBLISHERS</t>
  </si>
  <si>
    <t>978-3-905703</t>
  </si>
  <si>
    <t>http://www.walking-tree.org/</t>
  </si>
  <si>
    <t>Wallace Stevens Society</t>
  </si>
  <si>
    <t>WALLACESTEVENSSOCIETY</t>
  </si>
  <si>
    <t>Wallflower Press</t>
  </si>
  <si>
    <t>WALLFLOWERPRESS</t>
  </si>
  <si>
    <t>978-1-904764, 978-1-905674, 978-1-906660</t>
  </si>
  <si>
    <t>http://www.wallflowerpress.co.uk/</t>
  </si>
  <si>
    <t>Wallstein Verlag</t>
  </si>
  <si>
    <t>WALLSTEINVERLAG</t>
  </si>
  <si>
    <t>978-3-89244</t>
  </si>
  <si>
    <t>http://www.wallstein-verlag.de/</t>
  </si>
  <si>
    <t>Walter de Gruyter (De Gruyter)</t>
  </si>
  <si>
    <t>WALTERDEGRUYTER(DEGRUYTER)</t>
  </si>
  <si>
    <t>978-3-11</t>
  </si>
  <si>
    <t>http://www.degruyter.com/</t>
  </si>
  <si>
    <t>Warsaw University of Technology</t>
  </si>
  <si>
    <t>WARSAWUNIVERSITYOFTECHNOLOGY</t>
  </si>
  <si>
    <t>http://www.pw.edu.pl/english/</t>
  </si>
  <si>
    <t>Wasmuth</t>
  </si>
  <si>
    <t>WASMUTH</t>
  </si>
  <si>
    <t>978-3-8030</t>
  </si>
  <si>
    <t>Watson Publishing International</t>
  </si>
  <si>
    <t>WATSONPUBLISHINGINTERNATIONAL</t>
  </si>
  <si>
    <t>978-0-88135</t>
  </si>
  <si>
    <t>WAXMANNVERLAG</t>
  </si>
  <si>
    <t>978-3-8309</t>
  </si>
  <si>
    <t>https://www.waxmann.com/</t>
  </si>
  <si>
    <t>Wayne State University Press</t>
  </si>
  <si>
    <t>WAYNESTATEUNIVERSITYPRESS</t>
  </si>
  <si>
    <t>978-0-8143</t>
  </si>
  <si>
    <t>wbv Media</t>
  </si>
  <si>
    <t>WBVMEDIA</t>
  </si>
  <si>
    <t>http://www.wbv.de/</t>
  </si>
  <si>
    <t>Weaver Press</t>
  </si>
  <si>
    <t>WEAVERPRESS</t>
  </si>
  <si>
    <t>978-1-77922</t>
  </si>
  <si>
    <t>http://www.weaverpresszimbabwe.com/</t>
  </si>
  <si>
    <t>Wehrhahn Verlag</t>
  </si>
  <si>
    <t>WEHRHAHNVERLAG</t>
  </si>
  <si>
    <t>978-3-86525</t>
  </si>
  <si>
    <t>http://www.wehrhahnverlag.de/</t>
  </si>
  <si>
    <t>Weidler Buchverlag</t>
  </si>
  <si>
    <t>WEIDLERBUCHVERLAG</t>
  </si>
  <si>
    <t>978-3-89693</t>
  </si>
  <si>
    <t>http://www.weidler-verlag.de/</t>
  </si>
  <si>
    <t>WEKA Verlag AG</t>
  </si>
  <si>
    <t>WEKAVERLAGAG</t>
  </si>
  <si>
    <t>http://www.weka.ch/</t>
  </si>
  <si>
    <t>Welsh Academic Press</t>
  </si>
  <si>
    <t>WELSHACADEMICPRESS</t>
  </si>
  <si>
    <t>http://www.welsh-academic-press.com/</t>
  </si>
  <si>
    <t>Wesleyan University Presss</t>
  </si>
  <si>
    <t>WESLEYANUNIVERSITYPRESSS</t>
  </si>
  <si>
    <t>West Coast Line</t>
  </si>
  <si>
    <t>WESTCOASTLINE</t>
  </si>
  <si>
    <t>West Virginia University</t>
  </si>
  <si>
    <t>WESTVIRGINIAUNIVERSITY</t>
  </si>
  <si>
    <t>West Virginia University Press</t>
  </si>
  <si>
    <t>WESTVIRGINIAUNIVERSITYPRESS</t>
  </si>
  <si>
    <t>978-0-937058, 978-1-933202</t>
  </si>
  <si>
    <t>http://wvupressonline.com/</t>
  </si>
  <si>
    <t>Westburn Publishers</t>
  </si>
  <si>
    <t>WESTBURNPUBLISHERS</t>
  </si>
  <si>
    <t>978-0-946433</t>
  </si>
  <si>
    <t>Westend Verlag</t>
  </si>
  <si>
    <t>Westend Publishing House</t>
  </si>
  <si>
    <t>WESTENDVERLAG</t>
  </si>
  <si>
    <t>WESTENDPUBLISHINGHOUSE</t>
  </si>
  <si>
    <t>978-3-86489</t>
  </si>
  <si>
    <t>https://www.westendverlag.de/</t>
  </si>
  <si>
    <t>Westermann Schulbuchverlag GmbH</t>
  </si>
  <si>
    <t>WESTERMANNSCHULBUCHVERLAGGMBH</t>
  </si>
  <si>
    <t>Western Indian Ocean Marine Science Association (WIOMSA)</t>
  </si>
  <si>
    <t>WESTERNINDIANOCEANMARINESCIENCEASSOCIATION(WIOMSA)</t>
  </si>
  <si>
    <t>http://www.wiomsa.org/index.php</t>
  </si>
  <si>
    <t>Vestlandsforsking</t>
  </si>
  <si>
    <t>Western Norway Research Institute</t>
  </si>
  <si>
    <t>VESTLANDSFORSKING</t>
  </si>
  <si>
    <t>WESTERNNORWAYRESEARCHINSTITUTE</t>
  </si>
  <si>
    <t>978-82-428</t>
  </si>
  <si>
    <t>http://www.vestforsk.no/</t>
  </si>
  <si>
    <t>HĂ¸gskulen pĂĄ Vestlandet</t>
  </si>
  <si>
    <t>Western Norway University of Applied Sciences</t>
  </si>
  <si>
    <t>HĂ¸GSKULENPĂĄVESTLANDET</t>
  </si>
  <si>
    <t>WESTERNNORWAYUNIVERSITYOFAPPLIEDSCIENCES</t>
  </si>
  <si>
    <t>https://www.hvl.no/</t>
  </si>
  <si>
    <t>Western Washington State College</t>
  </si>
  <si>
    <t>WESTERNWASHINGTONSTATECOLLEGE</t>
  </si>
  <si>
    <t>Westminster John Knox Press</t>
  </si>
  <si>
    <t>WESTMINSTERJOHNKNOXPRESS</t>
  </si>
  <si>
    <t>978-0-664</t>
  </si>
  <si>
    <t>http://www.wjkbooks.com</t>
  </si>
  <si>
    <t>Westminster Theological Seminary</t>
  </si>
  <si>
    <t>WESTMINSTERTHEOLOGICALSEMINARY</t>
  </si>
  <si>
    <t>Westview Press</t>
  </si>
  <si>
    <t>WESTVIEWPRESS</t>
  </si>
  <si>
    <t>http://www.perseusbooks.com</t>
  </si>
  <si>
    <t>Whinstone Publishing</t>
  </si>
  <si>
    <t>WHINSTONEPUBLISHING</t>
  </si>
  <si>
    <t>978-0-9511569</t>
  </si>
  <si>
    <t>http://www.whinstone.net</t>
  </si>
  <si>
    <t>White Horse Press</t>
  </si>
  <si>
    <t>WHITEHORSEPRESS</t>
  </si>
  <si>
    <t>978-1-874267</t>
  </si>
  <si>
    <t>White Rose University Press (WRUP)</t>
  </si>
  <si>
    <t>WHITEROSEUNIVERSITYPRESS(WRUP)</t>
  </si>
  <si>
    <t>978-1-912482</t>
  </si>
  <si>
    <t>https://universitypress.whiterose.ac.uk</t>
  </si>
  <si>
    <t>Whiting &amp; Birch, Ltd.</t>
  </si>
  <si>
    <t>WHITING&amp;BIRCH,LTD.</t>
  </si>
  <si>
    <t>978-1-86177</t>
  </si>
  <si>
    <t>http://www.whitingbirch.com/</t>
  </si>
  <si>
    <t>Whittles Publishing</t>
  </si>
  <si>
    <t>WHITTLESPUBLISHING</t>
  </si>
  <si>
    <t>http://www.whittlespublishing.com</t>
  </si>
  <si>
    <t>Whurr Publishers</t>
  </si>
  <si>
    <t>WHURRPUBLISHERS</t>
  </si>
  <si>
    <t>978-1-86156</t>
  </si>
  <si>
    <t>Wichtig Editore Srl</t>
  </si>
  <si>
    <t>WICHTIGEDITORESRL</t>
  </si>
  <si>
    <t>http://www.wichtig-publisher.com/</t>
  </si>
  <si>
    <t>Wigestrand Forlag AS</t>
  </si>
  <si>
    <t>WIGESTRANDFORLAGAS</t>
  </si>
  <si>
    <t>http://www.wigestrand.no/</t>
  </si>
  <si>
    <t>Wildy, Simmons and Hill Publishing</t>
  </si>
  <si>
    <t>WILDY,SIMMONSANDHILLPUBLISHING</t>
  </si>
  <si>
    <t>978-085, 978-0-85490</t>
  </si>
  <si>
    <t>https://www.wildy.com/aboutwsh</t>
  </si>
  <si>
    <t>WILEY-BLACKWELL</t>
  </si>
  <si>
    <t>978-1-5095</t>
  </si>
  <si>
    <t>http://eu.wiley.com/WileyCDA/Brand/id-35.html</t>
  </si>
  <si>
    <t>Wiley-Blackwell Publishing Inc.</t>
  </si>
  <si>
    <t>WILEY-BLACKWELLPUBLISHINGINC.</t>
  </si>
  <si>
    <t>https://www.wiley.com/WileyCDA/Brand/id-35.html</t>
  </si>
  <si>
    <t>WILEY-VCH</t>
  </si>
  <si>
    <t>978-3-527</t>
  </si>
  <si>
    <t>https://www.wiley-vch.de/en/</t>
  </si>
  <si>
    <t>Wilfrid Laurier University Press</t>
  </si>
  <si>
    <t>WILFRIDLAURIERUNIVERSITYPRESS</t>
  </si>
  <si>
    <t>978-1-55458</t>
  </si>
  <si>
    <t>http://www.wlupress.wlu.ca/press/publish.shtml</t>
  </si>
  <si>
    <t>Wilhelm BraumĂĽller</t>
  </si>
  <si>
    <t>WILHELMBRAUMĂĽLLER</t>
  </si>
  <si>
    <t>http://www.braumueller.at</t>
  </si>
  <si>
    <t>Wilhelm Fink Verlag</t>
  </si>
  <si>
    <t>WILHELMFINKVERLAG</t>
  </si>
  <si>
    <t>978-3-7705</t>
  </si>
  <si>
    <t>https://www.fink.de/</t>
  </si>
  <si>
    <t>Wilkie Collins Society</t>
  </si>
  <si>
    <t>WILKIECOLLINSSOCIETY</t>
  </si>
  <si>
    <t>Willan Publishing</t>
  </si>
  <si>
    <t>WILLANPUBLISHING</t>
  </si>
  <si>
    <t>http://willanpublishing.co.uk</t>
  </si>
  <si>
    <t>William B. Eerdmans Publishing Company</t>
  </si>
  <si>
    <t>WILLIAMB.EERDMANSPUBLISHINGCOMPANY</t>
  </si>
  <si>
    <t>978-0-8028</t>
  </si>
  <si>
    <t>http://www.eerdmans.com/</t>
  </si>
  <si>
    <t>William Carey Publishing</t>
  </si>
  <si>
    <t>WILLIAMCAREYPUBLISHING</t>
  </si>
  <si>
    <t>https://missionbooks.org/</t>
  </si>
  <si>
    <t>Wilmington Publication</t>
  </si>
  <si>
    <t>WILMINGTONPUBLICATION</t>
  </si>
  <si>
    <t>http://www.wilmington.co.uk</t>
  </si>
  <si>
    <t>WIP</t>
  </si>
  <si>
    <t>http://www.wip-munich.de/</t>
  </si>
  <si>
    <t>WIP Renewable Energies</t>
  </si>
  <si>
    <t>WIPRENEWABLEENERGIES</t>
  </si>
  <si>
    <t>978-3-936338</t>
  </si>
  <si>
    <t>Wipf and Stock Publishers</t>
  </si>
  <si>
    <t>WIPFANDSTOCKPUBLISHERS</t>
  </si>
  <si>
    <t>http://wipfandstock.com/</t>
  </si>
  <si>
    <t>Wissenschaftliche Buchgesellschaft</t>
  </si>
  <si>
    <t>WISSENSCHAFTLICHEBUCHGESELLSCHAFT</t>
  </si>
  <si>
    <t>978-3-534</t>
  </si>
  <si>
    <t>http://www.wbg-darmstadt.de</t>
  </si>
  <si>
    <t>Wissenschaftlicher Verlag Harri Deutsch GmbH</t>
  </si>
  <si>
    <t>WISSENSCHAFTLICHERVERLAGHARRIDEUTSCHGMBH</t>
  </si>
  <si>
    <t>http://www.harri-deutsch.de</t>
  </si>
  <si>
    <t>Wissenschaftlicher Verlag Trier</t>
  </si>
  <si>
    <t>WISSENSCHAFTLICHERVERLAGTRIER</t>
  </si>
  <si>
    <t>978-3-88476</t>
  </si>
  <si>
    <t>http://www.wvttrier.de/</t>
  </si>
  <si>
    <t>Wissenschaftsverlag Vauk Kiel</t>
  </si>
  <si>
    <t>WISSENSCHAFTSVERLAGVAUKKIEL</t>
  </si>
  <si>
    <t>978-3-8175</t>
  </si>
  <si>
    <t>WISU Verlag Aachen</t>
  </si>
  <si>
    <t>WISUVERLAGAACHEN</t>
  </si>
  <si>
    <t>WIT Press</t>
  </si>
  <si>
    <t>WITPRESS</t>
  </si>
  <si>
    <t>978-1-84564, 978-1-85312</t>
  </si>
  <si>
    <t>http://www.witpress.com/</t>
  </si>
  <si>
    <t>Witherbys Publishing</t>
  </si>
  <si>
    <t>WITHERBYSPUBLISHING</t>
  </si>
  <si>
    <t>http://www.witherbys.com/homeframe.html</t>
  </si>
  <si>
    <t>Wits University Press</t>
  </si>
  <si>
    <t>WITSUNIVERSITYPRESS</t>
  </si>
  <si>
    <t>978-0-85494</t>
  </si>
  <si>
    <t>http://witspress.co.za/</t>
  </si>
  <si>
    <t>Witwatersrand University Press</t>
  </si>
  <si>
    <t>WITWATERSRANDUNIVERSITYPRESS</t>
  </si>
  <si>
    <t>978-1-77010</t>
  </si>
  <si>
    <t>http://witspress.wits.ac.za/</t>
  </si>
  <si>
    <t>Wolf Legal Publishers</t>
  </si>
  <si>
    <t>WOLFLEGALPUBLISHERS</t>
  </si>
  <si>
    <t>http://www.wolfpublishers.com/</t>
  </si>
  <si>
    <t>Wolke Verlag</t>
  </si>
  <si>
    <t>WOLKEVERLAG</t>
  </si>
  <si>
    <t>978-3-936</t>
  </si>
  <si>
    <t>https://www.wolke-verlag.de/musikbuecher/live-electronics-im-in-the-swr-experimentalstudio/</t>
  </si>
  <si>
    <t>WOLTERSKLUWER</t>
  </si>
  <si>
    <t>978-0-7355, 978-0-8080, 978-0-8342</t>
  </si>
  <si>
    <t>http://www.wolterskluwer.com/</t>
  </si>
  <si>
    <t>Woodhead Publishing Limited</t>
  </si>
  <si>
    <t>WOODHEADPUBLISHINGLIMITED</t>
  </si>
  <si>
    <t>978-0-85300</t>
  </si>
  <si>
    <t>http://www.woodheadpublishing.com/en/</t>
  </si>
  <si>
    <t>Woodrow Wilson International Center for Scholars</t>
  </si>
  <si>
    <t>WOODROWWILSONINTERNATIONALCENTERFORSCHOLARS</t>
  </si>
  <si>
    <t>World Agroforestry Centre</t>
  </si>
  <si>
    <t>World Agroforestry Centre (ICRAF)</t>
  </si>
  <si>
    <t>WORLDAGROFORESTRYCENTRE</t>
  </si>
  <si>
    <t>WORLDAGROFORESTRYCENTRE(ICRAF)</t>
  </si>
  <si>
    <t>978-92-9059</t>
  </si>
  <si>
    <t>http://www.worldagroforestry.org/about_us</t>
  </si>
  <si>
    <t>World Bank</t>
  </si>
  <si>
    <t>WORLDBANK</t>
  </si>
  <si>
    <t>978-0-8213</t>
  </si>
  <si>
    <t>http://publications.worldbank.org/ecommerce/</t>
  </si>
  <si>
    <t>World Conference on E-Learning in Corporate, Government, Healthcare &amp; Higher Education</t>
  </si>
  <si>
    <t>WORLDCONFERENCEONE-LEARNINGINCORPORATE,GOVERNMENT,HEALTHCARE&amp;HIGHEREDUCATION</t>
  </si>
  <si>
    <t>http://www.aace.org/conf/elearn/</t>
  </si>
  <si>
    <t>World Congress on Intelligent Transport Systems (ITS)</t>
  </si>
  <si>
    <t>WORLDCONGRESSONINTELLIGENTTRANSPORTSYSTEMS(ITS)</t>
  </si>
  <si>
    <t>http://www.itsworldcongress.org</t>
  </si>
  <si>
    <t>WORLDSCIENTIFIC</t>
  </si>
  <si>
    <t>978-1-80061, 978-981-4329</t>
  </si>
  <si>
    <t>https://www.worldscientific.com</t>
  </si>
  <si>
    <t>World Scientific and Engineering Academy and Society (WSEAS)</t>
  </si>
  <si>
    <t>WORLDSCIENTIFICANDENGINEERINGACADEMYANDSOCIETY(WSEAS)</t>
  </si>
  <si>
    <t>http://www.worldses.org/wseas.htm</t>
  </si>
  <si>
    <t>Wroclaw University of Technology</t>
  </si>
  <si>
    <t>WROCLAWUNIVERSITYOFTECHNOLOGY</t>
  </si>
  <si>
    <t>http://www.pwr.wroc.pl/en_main.xml</t>
  </si>
  <si>
    <t>WSOY</t>
  </si>
  <si>
    <t>978-951-0</t>
  </si>
  <si>
    <t>http://www.wsoy.fi/</t>
  </si>
  <si>
    <t>WTM Verlag</t>
  </si>
  <si>
    <t>WTMVERLAG</t>
  </si>
  <si>
    <t>978-3-942197, 978-3-95987</t>
  </si>
  <si>
    <t>http://www.wtm-verlag.de/</t>
  </si>
  <si>
    <t>Wuhan University of Technology Press</t>
  </si>
  <si>
    <t>WUHANUNIVERSITYOFTECHNOLOGYPRESS</t>
  </si>
  <si>
    <t>http://english.whut.edu.cn/PJ/wp/</t>
  </si>
  <si>
    <t>Wunderkammer</t>
  </si>
  <si>
    <t>WUNDERKAMMER</t>
  </si>
  <si>
    <t>http://www.wunderkammerpress.com/</t>
  </si>
  <si>
    <t>Wydawnictwa Komunikacji  I Lacznosci</t>
  </si>
  <si>
    <t>WYDAWNICTWAKOMUNIKACJIILACZNOSCI</t>
  </si>
  <si>
    <t>http://www.pik.org.pl/pl,Foreign_Rights,WYDAWNICTWA_KOMUNIKACJI_I_LACZNOSCI_Sp_z_o_o.html</t>
  </si>
  <si>
    <t>Wydawnictwo EJB</t>
  </si>
  <si>
    <t>WYDAWNICTWOEJB</t>
  </si>
  <si>
    <t>http://www.wejb.pl</t>
  </si>
  <si>
    <t>Wydawnictwo Naukowe</t>
  </si>
  <si>
    <t>WYDAWNICTWONAUKOWE</t>
  </si>
  <si>
    <t>978-83-01</t>
  </si>
  <si>
    <t>http://www.wsb.edu.pl/governance-i-wyzwania-partycypacji-publicznej,new,wyd,1588.html,4366</t>
  </si>
  <si>
    <t>Wydawnictwo Naukowe DolnoĹ›laskiej SzkoĹ‚y WyĹĽsze</t>
  </si>
  <si>
    <t>Wydawnictwo Naukowe Dolnoslaskiej Szkoly Wyzsze</t>
  </si>
  <si>
    <t>WYDAWNICTWONAUKOWEDOLNOĹ›LASKIEJSZKOĹ‚YWYĹĽSZE</t>
  </si>
  <si>
    <t>WYDAWNICTWONAUKOWEDOLNOSLASKIEJSZKOLYWYZSZE</t>
  </si>
  <si>
    <t>978-83-62302</t>
  </si>
  <si>
    <t>http://www.wydawnictwo.dsw.edu.pl</t>
  </si>
  <si>
    <t>Wydawnictwo Naukowe Uniwersytetu im. Adama Mickiewicza</t>
  </si>
  <si>
    <t>WYDAWNICTWONAUKOWEUNIWERSYTETUIM.ADAMAMICKIEWICZA</t>
  </si>
  <si>
    <t>978-83-232</t>
  </si>
  <si>
    <t>http://press.amu.edu.pl/</t>
  </si>
  <si>
    <t>Wydawnictwo Naukowe Uniwersytetu Mikolaja Kopernika</t>
  </si>
  <si>
    <t>WYDAWNICTWONAUKOWEUNIWERSYTETUMIKOLAJAKOPERNIKA</t>
  </si>
  <si>
    <t>Wydawnictwo Pracowni Komputerowej Jacka Skalmierskiego</t>
  </si>
  <si>
    <t>WYDAWNICTWOPRACOWNIKOMPUTEROWEJJACKASKALMIERSKIEGO</t>
  </si>
  <si>
    <t>http://www.pkjs.com.pl</t>
  </si>
  <si>
    <t>Wydawnictwo Prymat</t>
  </si>
  <si>
    <t>WYDAWNICTWOPRYMAT</t>
  </si>
  <si>
    <t>http://www.prymat.biasoft.net/</t>
  </si>
  <si>
    <t>Wydawnictwo Uniwersytetu Lodzkiego</t>
  </si>
  <si>
    <t>WYDAWNICTWOUNIWERSYTETULODZKIEGO</t>
  </si>
  <si>
    <t>Wydawnictwo Uniwersytetu Opolskiego</t>
  </si>
  <si>
    <t>WYDAWNICTWOUNIWERSYTETUOPOLSKIEGO</t>
  </si>
  <si>
    <t>http://www.wydawnictwo.uni.opole.pl/</t>
  </si>
  <si>
    <t>Wydawnictwo Uniwersytetu Rzeszowskiego</t>
  </si>
  <si>
    <t>WYDAWNICTWOUNIWERSYTETURZESZOWSKIEGO</t>
  </si>
  <si>
    <t>http://wydawnictwo.univ.rzeszow.pl/wyde.php</t>
  </si>
  <si>
    <t>Wydawnictwo VIA NOVA</t>
  </si>
  <si>
    <t>WYDAWNICTWOVIANOVA</t>
  </si>
  <si>
    <t>978-83-88649</t>
  </si>
  <si>
    <t>http://vianova.com.pl/deutsch/index.html</t>
  </si>
  <si>
    <t>Wydawnictwu Adam Marszalek</t>
  </si>
  <si>
    <t>WYDAWNICTWUADAMMARSZALEK</t>
  </si>
  <si>
    <t>http://www.marszalek.com.pl/index.php?m=0</t>
  </si>
  <si>
    <t>Wyndham Lewis Society</t>
  </si>
  <si>
    <t>WYNDHAMLEWISSOCIETY</t>
  </si>
  <si>
    <t>Waanders Publishers</t>
  </si>
  <si>
    <t>WAANDERSPUBLISHERS</t>
  </si>
  <si>
    <t>http://www.waanders.nl/</t>
  </si>
  <si>
    <t>Xavier University</t>
  </si>
  <si>
    <t>XAVIERUNIVERSITY</t>
  </si>
  <si>
    <t>Xpert Publishing Services</t>
  </si>
  <si>
    <t>XPERTPUBLISHINGSERVICES</t>
  </si>
  <si>
    <t>http://www.xpertps.com</t>
  </si>
  <si>
    <t>Yale University</t>
  </si>
  <si>
    <t>YALEUNIVERSITY</t>
  </si>
  <si>
    <t>YALEUNIVERSITYPRESS</t>
  </si>
  <si>
    <t>978-0-300</t>
  </si>
  <si>
    <t>http://yalepress.yale.edu/yupbooks/home.asp</t>
  </si>
  <si>
    <t>Yapi Kredi Yayinlari</t>
  </si>
  <si>
    <t>Yapi Kredi Publications</t>
  </si>
  <si>
    <t>YAPIKREDIYAYINLARI</t>
  </si>
  <si>
    <t>YAPIKREDIPUBLICATIONS</t>
  </si>
  <si>
    <t>978-975-08</t>
  </si>
  <si>
    <t>https://book.ykykultur.com.tr/about-yky</t>
  </si>
  <si>
    <t>Yayasan Obor Indonesia</t>
  </si>
  <si>
    <t>YAYASANOBORINDONESIA</t>
  </si>
  <si>
    <t>979-433</t>
  </si>
  <si>
    <t>http://obor.or.id/</t>
  </si>
  <si>
    <t>Yokohama Publishers</t>
  </si>
  <si>
    <t>YOKOHAMAPUBLISHERS</t>
  </si>
  <si>
    <t>978-4-946552</t>
  </si>
  <si>
    <t>http://www.ybook.co.jp/</t>
  </si>
  <si>
    <t>Yrkeslitteratur AS</t>
  </si>
  <si>
    <t>YRKESLITTERATURAS</t>
  </si>
  <si>
    <t>978-82-584</t>
  </si>
  <si>
    <t>http://www.yrkeslitteratur.no/</t>
  </si>
  <si>
    <t>ZEDBOOKS</t>
  </si>
  <si>
    <t>978-1-78032, 978-1-84277</t>
  </si>
  <si>
    <t>http://zedbooks.co.uk/</t>
  </si>
  <si>
    <t>Zero Books</t>
  </si>
  <si>
    <t>ZEROBOOKS</t>
  </si>
  <si>
    <t>978-1-78535</t>
  </si>
  <si>
    <t>http://www.zero-books.net/</t>
  </si>
  <si>
    <t>Zeta Books</t>
  </si>
  <si>
    <t>ZETABOOKS</t>
  </si>
  <si>
    <t>978-973-1997</t>
  </si>
  <si>
    <t>http://www.zetabooks.com/welcome-to-zeta-books-3.html</t>
  </si>
  <si>
    <t>Zhejiang University Press</t>
  </si>
  <si>
    <t>ZHEJIANGUNIVERSITYPRESS</t>
  </si>
  <si>
    <t>978-7-308</t>
  </si>
  <si>
    <t>http://www.press.zju.edu.cn:82/redir.php?catalog_id=2</t>
  </si>
  <si>
    <t>ä¸­čĄżäą¦ĺ±€</t>
  </si>
  <si>
    <t>Zhongxi book company</t>
  </si>
  <si>
    <t>Ä¸­ČĄŻÄĄ¦Ĺ±€</t>
  </si>
  <si>
    <t>ZHONGXIBOOKCOMPANY</t>
  </si>
  <si>
    <t>978-7-5326, 978-7-5475</t>
  </si>
  <si>
    <t>http://www.cishu.com.cn/</t>
  </si>
  <si>
    <t>Ziel Verlag</t>
  </si>
  <si>
    <t>ZIEL - Zentrum fĂĽr interdisziplinĂ¤res erfahrungsorientiertes Lernen GmbH</t>
  </si>
  <si>
    <t>ZIELVERLAG</t>
  </si>
  <si>
    <t>ZIEL-ZENTRUMFĂĽRINTERDISZIPLINĂ¤RESERFAHRUNGSORIENTIERTESLERNENGMBH</t>
  </si>
  <si>
    <t>978-3-937</t>
  </si>
  <si>
    <t>https://www.ziel-verlag.de/impressum.php</t>
  </si>
  <si>
    <t>Zinatne</t>
  </si>
  <si>
    <t>ZINATNE</t>
  </si>
  <si>
    <t>978-9984-808</t>
  </si>
  <si>
    <t>http://www.zinatnesgramatas.lv/</t>
  </si>
  <si>
    <t>Zondervan Academic</t>
  </si>
  <si>
    <t>ZONDERVANACADEMIC</t>
  </si>
  <si>
    <t>978-0-31009</t>
  </si>
  <si>
    <t>https://zondervanacademic.com/</t>
  </si>
  <si>
    <t>Zone Books</t>
  </si>
  <si>
    <t>ZONEBOOKS</t>
  </si>
  <si>
    <t>978-0-94229</t>
  </si>
  <si>
    <t>https://www.zonebooks.org/</t>
  </si>
  <si>
    <t>Zubaan Books</t>
  </si>
  <si>
    <t>ZUBAANBOOKS</t>
  </si>
  <si>
    <t>978-93-84757</t>
  </si>
  <si>
    <t>http://zubaanbooks.com/</t>
  </si>
  <si>
    <t>Ă† Academic Publishing</t>
  </si>
  <si>
    <t>Ă†ACADEMICPUBLISHING</t>
  </si>
  <si>
    <t>978-1-68346</t>
  </si>
  <si>
    <t>https://aeacademicpublishing.com</t>
  </si>
  <si>
    <t>Ă–kom Verlag</t>
  </si>
  <si>
    <t>Ă–KOMVERLAG</t>
  </si>
  <si>
    <t>978-3-928244</t>
  </si>
  <si>
    <t>Ă–sterreichischen Numismatischen Gesellschaft</t>
  </si>
  <si>
    <t>Ă–STERREICHISCHENNUMISMATISCHENGESELLSCHAFT</t>
  </si>
  <si>
    <t>HĂ¸gskolen i Ăstfold</t>
  </si>
  <si>
    <t>Ăstfold University College</t>
  </si>
  <si>
    <t>HĂ¸GSKOLENIĂSTFOLD</t>
  </si>
  <si>
    <t>ĂSTFOLDUNIVERSITYCOLLEGE</t>
  </si>
  <si>
    <t>https://www.hiof.no/</t>
  </si>
  <si>
    <t>AAAI Press</t>
  </si>
  <si>
    <t>AAAIPRESS</t>
  </si>
  <si>
    <t>978-1-57735</t>
  </si>
  <si>
    <t>http://www.aaai.org/Press/press.php</t>
  </si>
  <si>
    <t>Ă…bo Akademi University Press</t>
  </si>
  <si>
    <t>Ă…BOAKADEMIUNIVERSITYPRESS</t>
  </si>
  <si>
    <t>http://users.abo.fi/tahlback/html/press.html</t>
  </si>
  <si>
    <t>Ă…bo Akademis FĂ¶rlag</t>
  </si>
  <si>
    <t>Ă…BOAKADEMISFĂ¶RLAG</t>
  </si>
  <si>
    <t>978-951-765</t>
  </si>
  <si>
    <t>http://www.abo.fi/stiftelsen/forlag/</t>
  </si>
  <si>
    <t>Aakar Books</t>
  </si>
  <si>
    <t>AAKARBOOKS</t>
  </si>
  <si>
    <t>http://aakarbooks.com/</t>
  </si>
  <si>
    <t>Aalborg Universitetsforlag</t>
  </si>
  <si>
    <t>AALBORGUNIVERSITETSFORLAG</t>
  </si>
  <si>
    <t>978-87-7307</t>
  </si>
  <si>
    <t>http://www.forlag.auc.dk/</t>
  </si>
  <si>
    <t>Aarhus Universitetsforlag</t>
  </si>
  <si>
    <t>AARHUSUNIVERSITETSFORLAG</t>
  </si>
  <si>
    <t>978-87-7288</t>
  </si>
  <si>
    <t>http://www.unipress.dk/</t>
  </si>
  <si>
    <t>VYDAVATEL_upr</t>
  </si>
  <si>
    <t>scientific level_nordic</t>
  </si>
  <si>
    <t>CVTI_zoznam</t>
  </si>
  <si>
    <t>VYSOKÁŠKOLAEVROPSKÝCHAREGIONÁLNÍCHSTUDIÍ</t>
  </si>
  <si>
    <t>VYSOKÁŠKOLABÁŇSKÁ–TECHNICKÁUNIVERZITAOSTRAVA</t>
  </si>
  <si>
    <t>ORDINARIÁTOZBROJENÝCHSÍLAOZBROJENÝCHZBOROVSLOVENSKEJREPUBLIKY</t>
  </si>
  <si>
    <t>VERLAGDR.KOVAČ</t>
  </si>
  <si>
    <t>VYDAVATEĽSTVOUNIVERZITYMATEJABELAVBANSKEJBYSTRICI-BELIANUM</t>
  </si>
  <si>
    <t>TOWARZYSTWOSLOWAKÓWWPOLSCE</t>
  </si>
  <si>
    <t>ROKUS</t>
  </si>
  <si>
    <t>TYPIUNIVERSITATISTYRNAVIENSIS,SPOLOČNÉPRACOVISKOTRNAVSKEJUNIVERZITYVTRNAVEAVEDY,VYDAVATEĽSTVASLOVENSKEJAKADÉMIEVIED;FILOZOFICKÁFAKULTA</t>
  </si>
  <si>
    <t/>
  </si>
  <si>
    <t>SLOVAČKIIZDAVAČKICENTAR</t>
  </si>
  <si>
    <t>VERBUM-VYDAVATEĽSTVOKU</t>
  </si>
  <si>
    <t>EDICIONESALFAR</t>
  </si>
  <si>
    <t>NAKLADATELSTVÍLEGES</t>
  </si>
  <si>
    <t>UNIVERZITAKONŠTANTÍNAFILOZOFAVNITRE</t>
  </si>
  <si>
    <t>OFICYNAWYDAWNICZASTOWARZYSZENIAMENEDŻERÓWJAKOŚCIIPRODUKCJI</t>
  </si>
  <si>
    <t>UNIVERZITAKOMENSKÉHOVBRATISLAVE</t>
  </si>
  <si>
    <t>EURÓPSKAAKADÉMIAMANAŽMENTUMARKETINGUAMÉDIÍ</t>
  </si>
  <si>
    <t>VYDAVATEĽSTVODOBRÁKNIHA</t>
  </si>
  <si>
    <t>VYDAVATEĽSTVOŠAFÁRIKPRESSUPJŠ</t>
  </si>
  <si>
    <t>SPEKTRUMSTU</t>
  </si>
  <si>
    <t>NPRESS</t>
  </si>
  <si>
    <t>VYDAVATEĽSTVOPREŠOVSKEJUNIVERZITY</t>
  </si>
  <si>
    <t>WOLTERSKLUWERSR</t>
  </si>
  <si>
    <t>DIECEZJALNYOSRODEKKULTURYPRAWOSLAWNEJELPISWGORLICACH</t>
  </si>
  <si>
    <t>SLOVENSKÁPOĽNOHOSPODÁRSKAUNIVERZITAVNITRE</t>
  </si>
  <si>
    <t>VYDAVATEĽSTVOMICHALAVAŠKA</t>
  </si>
  <si>
    <t>PRÁVNICKÁFAKULTAUK</t>
  </si>
  <si>
    <t>GEOGRAFICKÝÚSTAVSAV</t>
  </si>
  <si>
    <t>ŽILINSKÁUNIVERZITAVŽILINE</t>
  </si>
  <si>
    <t>IRIS-VYDAVATEĽSTVOATLAČ</t>
  </si>
  <si>
    <t>WOLTERSKLUWERČR</t>
  </si>
  <si>
    <t>FILOZOFICKÁFAKULTA</t>
  </si>
  <si>
    <t>EUROPEANINSTITUTEOFEDUCATIONANDMEDIA</t>
  </si>
  <si>
    <t>STE-CON</t>
  </si>
  <si>
    <t>VYDAVATELSTVÍANAKLADATELSTVÍALEŠČENĚK</t>
  </si>
  <si>
    <t>TYPIUNIVERSITATISTYRNAVIENSIS,SPOLOČNÉPRACOVISKOTRNAVSKEJUNIVERZITYVTRNAVEAVEDY,VYDAVATEĽSTVASLOVENSKEJAKADÉMIEVIED</t>
  </si>
  <si>
    <t>OZKALLIGRAM;KALLIGRAM</t>
  </si>
  <si>
    <t>STIMUL</t>
  </si>
  <si>
    <t>VYSOKÁŠKOLAMÚZICKÝCHUMENÍVBRATISLAVE;V//ART</t>
  </si>
  <si>
    <t>VYDAVATEĽSTVOEKONÓM</t>
  </si>
  <si>
    <t>SLOVART</t>
  </si>
  <si>
    <t>WYDAWNICTWOPETRUS</t>
  </si>
  <si>
    <t>VEDA,VYDAVATEĽSTVOSLOVENSKEJAKADÉMIEVIED</t>
  </si>
  <si>
    <t>KOŠICKÁARCIDIECÉZA</t>
  </si>
  <si>
    <t>TYPIUNIVERSITATISTYRNAVIENSIS,SPOLOČNÉPRACOVISKOTRNAVSKEJUNIVERZITYVTRNAVEAVEDY,VYDAVATEĽSTVASLOVENSKEJAKADÉMIEVIED;ACADEMIA</t>
  </si>
  <si>
    <t>ČESKÁANDRAGOGICKÁSPOLEČNOST</t>
  </si>
  <si>
    <t>FACULTYOFADMINISTRATIONANDECONOMICSTUDIESINUHERSKÉHRADIŠTĚ</t>
  </si>
  <si>
    <t>UNIVERZITAPAVLAJOZEFAŠAFÁRIKAVKOŠICIACH</t>
  </si>
  <si>
    <t>SLOVENSKÁCHEMICKÁKNIŽNICA</t>
  </si>
  <si>
    <t>SCHOLAPHILOSOPHICA</t>
  </si>
  <si>
    <t>ING.VÁCLAVHELÁN-2THETA</t>
  </si>
  <si>
    <t>UNIVERZITAKARLOVAVPRAZE</t>
  </si>
  <si>
    <t>SIGNIS</t>
  </si>
  <si>
    <t>TECHNICKÁUNIVERZITAVOZVOLENE</t>
  </si>
  <si>
    <t>VYDAVATEĽSTVOMINOR</t>
  </si>
  <si>
    <t>RAM-VERLAG</t>
  </si>
  <si>
    <t>FÓRUMINŠTITÚTPREVÝSKUMMENŠÍN</t>
  </si>
  <si>
    <t>VERBUM</t>
  </si>
  <si>
    <t>PETERLANG</t>
  </si>
  <si>
    <t>KEYPUBLISHING</t>
  </si>
  <si>
    <t>VYSOKÁŠKOLAZDRAVOTNÍCTVAASOCIÁLNEJPRÁCESV.ALŽBETYVBRATISLAVE</t>
  </si>
  <si>
    <t>TECHNICKÁUNIVERZITAVKOŠICIACH</t>
  </si>
  <si>
    <t>ADDLETONACADEMICPUBLISHERS</t>
  </si>
  <si>
    <t>HERBA</t>
  </si>
  <si>
    <t>INTERNATIONALSCIENTIFICBOARDOFCATHOLICRESEARCHERSANDTEACHERSINIRELAND</t>
  </si>
  <si>
    <t>MÚZEUMSLOVENSKÉHONÁRODNÉHOPOVSTANIA</t>
  </si>
  <si>
    <t>FILOSOFICKÝÚSTAVAVČR</t>
  </si>
  <si>
    <t>PERFEKT</t>
  </si>
  <si>
    <t>AKADÉMIAOZBROJENÝCHSÍLGENERÁLAMILANARASTISLAVAŠTEFÁNIKA</t>
  </si>
  <si>
    <t>RWWSCIENCEANDNEWMEDIA</t>
  </si>
  <si>
    <t>FAKULTASOCIÁLNYCHAEKONOMICKÝCHVIEDUK</t>
  </si>
  <si>
    <t>UCZELNANAUKSPOŁECZNYCHWŁÓDŹI</t>
  </si>
  <si>
    <t>VYDAVATEĽSTVOSPOLKUSLOVENSKÝCHSPISOVATEĽOV</t>
  </si>
  <si>
    <t>MINISTERSTVOVNÚTRASLOVENSKEJREPUBLIKY</t>
  </si>
  <si>
    <t>BUDAPESTIMŰSZAKIÉSGAZDASÁGTUDOMÁNYIEGYETEM</t>
  </si>
  <si>
    <t>FAKULTAZDRAVOTNÍCKYCHODBOROV</t>
  </si>
  <si>
    <t>COLLEGIUMHUMANUM-SZKOŁAGŁÓWNAMENEDŻERSKA</t>
  </si>
  <si>
    <t>SLOVENSKÝKOMITÉTSLAVISTOV;PEDAGOGICKÁFAKULTAUK</t>
  </si>
  <si>
    <t>ŠTÁTNYGEOLOGICKÝÚSTAVDIONÝZAŠTÚRA</t>
  </si>
  <si>
    <t>EKONOMICKÁUNIVERZITAVBRATISLAVE</t>
  </si>
  <si>
    <t>VYDAVATEĽSTVOEURÓPA</t>
  </si>
  <si>
    <t>VANDENHOECK&amp;AMP;RUPRECHT</t>
  </si>
  <si>
    <t>ELTEEÖTVÖSKIADÓ</t>
  </si>
  <si>
    <t>LITERÁRNEINFORMAČNÉCENTRUM</t>
  </si>
  <si>
    <t>WYDAWNICTWOSIZ</t>
  </si>
  <si>
    <t>GRAFISMEDIA</t>
  </si>
  <si>
    <t>PANEURÓPSKAVYSOKÁŠKOLA</t>
  </si>
  <si>
    <t>MICHALVAŠKO-VYDAVATEĽSTVO</t>
  </si>
  <si>
    <t>ŠTÁTNAOCHRANAPRÍRODYSR</t>
  </si>
  <si>
    <t>ÉDITIONSL'HARMATTAN</t>
  </si>
  <si>
    <t>UNIVERZITAJANAAMOSEKOMENSKÉHOPRAHA</t>
  </si>
  <si>
    <t>PREŠOVSKÁUNIVERZITAVPREŠOVE</t>
  </si>
  <si>
    <t>PELN</t>
  </si>
  <si>
    <t>LETRAEDU</t>
  </si>
  <si>
    <t>STSSCIENCECENTRE;KEYPUBLISHING</t>
  </si>
  <si>
    <t>SOLEN,S.R.O.</t>
  </si>
  <si>
    <t>VIDAVNIČIJDIMDMITRABURAGO</t>
  </si>
  <si>
    <t>DMITRIYBULANIN</t>
  </si>
  <si>
    <t>SABAHSHAWKAT</t>
  </si>
  <si>
    <t>UNIVERSUM-EU</t>
  </si>
  <si>
    <t>TRIBUNEU</t>
  </si>
  <si>
    <t>SLOVENSKÁASOCIÁCIAKONDIČNÝCHTRÉNEROV</t>
  </si>
  <si>
    <t>OXFORD-BOWKER</t>
  </si>
  <si>
    <t>FORUMMINORITYRESEARCHINSTITUTE</t>
  </si>
  <si>
    <t>AKADÉMIAPOLICAJNÉHOZBORUVBRATISLAVE</t>
  </si>
  <si>
    <t>JIŘÍPUSTINATISKSERVIS</t>
  </si>
  <si>
    <t>RENESANS</t>
  </si>
  <si>
    <t>OSTRAVSKÁUNIVERZITA</t>
  </si>
  <si>
    <t>DEGRUYTER</t>
  </si>
  <si>
    <t>PETERLANG;VEDA,VYDAVATEĽSTVOSLOVENSKEJAKADÉMIEVIED</t>
  </si>
  <si>
    <t>TIRANTLOBLANCH</t>
  </si>
  <si>
    <t>Z-FLINGUA</t>
  </si>
  <si>
    <t>WYDAWNICTWOKATEDRYFILOZOFIIAKADEMIIEKONOMICZNO–HUMANISTYCZNEJWWARSZAWIE</t>
  </si>
  <si>
    <t>MATICASLOVENSKÁ</t>
  </si>
  <si>
    <t>RANK</t>
  </si>
  <si>
    <t>PARADIGMAPUBLISHING</t>
  </si>
  <si>
    <t>UNIVERZITAPALACKÉHOVOLOMOUCI</t>
  </si>
  <si>
    <t>UNIVERZITAVETERINÁRSKEHOLEKÁRSTVAAFARMÁCIEVKOŠICIACH</t>
  </si>
  <si>
    <t>WOLTERSKLUWERDEUTSCHLAND</t>
  </si>
  <si>
    <t>INSTITUTEOFPUBLICSERVICEANDMANAGEMENT</t>
  </si>
  <si>
    <t>LLC„RIK-U“</t>
  </si>
  <si>
    <t>SZENTATANÁZGÖRÖGKATOLIKUSHITTUDOMÁNYIFŐISKOLA</t>
  </si>
  <si>
    <t>Z.MAGDOVÁ-TLAČIAREŇ</t>
  </si>
  <si>
    <t>WYDAWNICTWOKUL</t>
  </si>
  <si>
    <t>SHAWKATATELIÉR</t>
  </si>
  <si>
    <t>FACE-FÓRUMALTERNATÍVNEJKULTÚRYAVZDELÁVANIA</t>
  </si>
  <si>
    <t>VERLAGDASHÖFER</t>
  </si>
  <si>
    <t>SDRUŽENÍPOŽÁRNÍHOABEZPEČNOSTNÍHOINŽENÝRSTVÍ</t>
  </si>
  <si>
    <t>UNIVERZITASV.CYRILAAMETODAVTRNAVE</t>
  </si>
  <si>
    <t>UNIVERZITAJ.SELYEHO</t>
  </si>
  <si>
    <t>PEDAGOGICKÁFAKULTA</t>
  </si>
  <si>
    <t>AKADÉMIAUMENÍVBANSKEJBYSTRICI</t>
  </si>
  <si>
    <t>GRÉCKOKATOLÍCKATEOLOGICKÁFAKULTA</t>
  </si>
  <si>
    <t>SLOVENSKÁORNITOLOGICKÁSPOLOČNOSŤ</t>
  </si>
  <si>
    <t>VYSOKÁŠKOLABEZPEČNOSTNÉHOMANAŽÉRSTVAVKOŠICIACH</t>
  </si>
  <si>
    <t>DRUCKVO</t>
  </si>
  <si>
    <t>BOOKMAN</t>
  </si>
  <si>
    <t>CHRONOS</t>
  </si>
  <si>
    <t>KÁLVINKIADÓ</t>
  </si>
  <si>
    <t>NAKLADATELSTVÍPHDR.IVOSPERÁT</t>
  </si>
  <si>
    <t>SCIEMCEEPUBLISHING</t>
  </si>
  <si>
    <t>PUBLISHINGHOUSE&amp;QUOT;SREDA&amp;QUOT;</t>
  </si>
  <si>
    <t>PRAVOSLÁVNABOHOSLOVECKÁFAKULTA</t>
  </si>
  <si>
    <t>JIHOČESKÁUNIVERZITAVČESKÝCHBUDĚJOVICÍCH</t>
  </si>
  <si>
    <t>OBECDONOVALY</t>
  </si>
  <si>
    <t>ČIERNEDIERY,O.Z.</t>
  </si>
  <si>
    <t>POLDRUK</t>
  </si>
  <si>
    <t>VYDAVATEĽSTVODONBOSCO</t>
  </si>
  <si>
    <t>CENTREOFSOCIOLOGICALRESEARCH</t>
  </si>
  <si>
    <t>FILOZOFICKÁFAKULTA;PREŠOVSKÁUNIVERZITAVPREŠOVE</t>
  </si>
  <si>
    <t>VYSOKÁŠKOLAZDRAVOTNÍCTVAASOCIÁLNEJPRÁCESV.ALŽBETY-REKTORÁT</t>
  </si>
  <si>
    <t>VISOKAŠOLAZAUPRAVLJANJEPODEŽELJAGRM</t>
  </si>
  <si>
    <t>TLAČIAREŇJ+K</t>
  </si>
  <si>
    <t>ZÁPADOČESKÁUNIVERZITAVPLZNI</t>
  </si>
  <si>
    <t>ORSZÁGOSTRANZITFOGLALKOZTATÁSIEGYESÜLET=NATIONALTRANSITEMPLOYMENTASSOCIATION</t>
  </si>
  <si>
    <t>AEPRESS</t>
  </si>
  <si>
    <t>FAKULTAHUMANITNÝCHAPRÍRODNÝCHVIED</t>
  </si>
  <si>
    <t>OCHOTNÍCKEDIVADLOJANKAČEMANAPIVNICA</t>
  </si>
  <si>
    <t>VÝSKUMNÝÚSTAVPÔDOZNALECTVAAOCHRANYPÔDY</t>
  </si>
  <si>
    <t>INFOSTAT</t>
  </si>
  <si>
    <t>INŠTITÚTTEOLÓGIE,MISIEASOCIÁLNEJPRÁCEVBANSKEJBYSTRICI</t>
  </si>
  <si>
    <t>NAŠEVOJSKO</t>
  </si>
  <si>
    <t>NACIONALNYJUNIVERSYTETBIORESURSIVIPRYRODOKORYSTUVANNJAUKRAJINY</t>
  </si>
  <si>
    <t>NADÁCIAKŇAZSKÉHOSEMINÁRABISKUPAJÁNAVOJTAŠŠÁKA</t>
  </si>
  <si>
    <t>RÍMSKOKATOLÍCKACYRILOMETODSKÁBOHOSLOVECKÁFAKULTAUK</t>
  </si>
  <si>
    <t>SLAVISTICKÝÚSTAVJÁNASTANISLAVA;POSTOJMEDIA</t>
  </si>
  <si>
    <t>RADIMBAČUVČÍK-VERBUM</t>
  </si>
  <si>
    <t>WYZSZASZKOLAMENEDZERSKAWWARSZAWIE</t>
  </si>
  <si>
    <t>MARENČINPT</t>
  </si>
  <si>
    <t>AMAGYARTUDOMÁNYOSAKADÉMIA</t>
  </si>
  <si>
    <t>TREDITION</t>
  </si>
  <si>
    <t>VYDAVATEĽSTVOUNIVERZITYKOMENSKÉHO</t>
  </si>
  <si>
    <t>VYDAVATEĽSTVOUNIVERSUMEU</t>
  </si>
  <si>
    <t>FRIEDRICHEBERTSTIFTUNG</t>
  </si>
  <si>
    <t>UNIVERZITAJANAEVANGELISTYPURKYNĚVÚSTÍNADLABEM</t>
  </si>
  <si>
    <t>CODECREATOR</t>
  </si>
  <si>
    <t>VYDAVATEĽSTVODOBRÁKNIHA;TEOLOGICKÁFAKULTA</t>
  </si>
  <si>
    <t>PEDAGOGICKÁFAKULTA;MYSLÍM-CENTRUMKULTÚRYNEPOČUJÚCICH</t>
  </si>
  <si>
    <t>MEDICALUNIVERSITYOFBIALYSTOK</t>
  </si>
  <si>
    <t>TOMORIPÁLFŐISKOLA</t>
  </si>
  <si>
    <t>OFICYNAWYDAWNICZAPOLITECHNIKIRZESZOWSKIEJ</t>
  </si>
  <si>
    <t>INSTYTUTBADAŃIEKSPERTYZNAUKOWYCH</t>
  </si>
  <si>
    <t>SLOVENSKÉFILOZOFICKÉZDRUŽENIE</t>
  </si>
  <si>
    <t>SLOVENSKÁSPOLOČNOSŤPRAKTICKEJOBEZITOLÓGIE</t>
  </si>
  <si>
    <t>JIŘÍPUSTINA-ÁMOS</t>
  </si>
  <si>
    <t>EVROPSKÁASOCIACEPROFOTOTERAPII</t>
  </si>
  <si>
    <t>scientific level</t>
  </si>
  <si>
    <t>bonus metodika*autorstvo</t>
  </si>
  <si>
    <t>Poznámka</t>
  </si>
  <si>
    <t>Presov University Press v Nordic List</t>
  </si>
  <si>
    <t>z</t>
  </si>
  <si>
    <t>University of West Bohemia in Pilsen in Nordic List</t>
  </si>
  <si>
    <t>Vandenhoeck &amp; Ruprecht v Nordic List</t>
  </si>
  <si>
    <t>PalackĂ˝ University Olomouc v Nordic List</t>
  </si>
  <si>
    <t>L'Harmattan v Nordic List</t>
  </si>
  <si>
    <t>Dmitrij Bulanin v Nordic List</t>
  </si>
  <si>
    <t>Leges v CVTI zozname</t>
  </si>
  <si>
    <t>Peter Lang Publishing Group in Nordic List</t>
  </si>
  <si>
    <t>Výstupy sú bonifikované podľa technickej váhy (počet autorov) a nasledovného bonusu</t>
  </si>
  <si>
    <t>zostavovateľ, editor</t>
  </si>
  <si>
    <t>prekladateľ</t>
  </si>
  <si>
    <t>2. neurologická klinika</t>
  </si>
  <si>
    <t>UKOLF2NK</t>
  </si>
  <si>
    <t>Katedra logopédie</t>
  </si>
  <si>
    <t>UKOPDLOG</t>
  </si>
  <si>
    <t>414</t>
  </si>
  <si>
    <t>Ústav rusínskeho jazyka a kultúry</t>
  </si>
  <si>
    <t>PUPCJURJ</t>
  </si>
  <si>
    <t>9788055527987</t>
  </si>
  <si>
    <t>464</t>
  </si>
  <si>
    <t>9788055528786</t>
  </si>
  <si>
    <t>466</t>
  </si>
  <si>
    <t>9788081913488</t>
  </si>
  <si>
    <t>12,21</t>
  </si>
  <si>
    <t>9788081913495</t>
  </si>
  <si>
    <t>260</t>
  </si>
  <si>
    <t>13,29</t>
  </si>
  <si>
    <t>9788081913501</t>
  </si>
  <si>
    <t>213</t>
  </si>
  <si>
    <t>11,08</t>
  </si>
  <si>
    <t>9788081913518</t>
  </si>
  <si>
    <t>12,01</t>
  </si>
  <si>
    <t>Klinika geriatrie LF SZU a UNB</t>
  </si>
  <si>
    <t>SZULFKGE</t>
  </si>
  <si>
    <t>584</t>
  </si>
  <si>
    <t>9788081913662</t>
  </si>
  <si>
    <t>6,07</t>
  </si>
  <si>
    <t>UKOLJ263</t>
  </si>
  <si>
    <t>262</t>
  </si>
  <si>
    <t>470</t>
  </si>
  <si>
    <t>9789994982028</t>
  </si>
  <si>
    <t>Eliva Press</t>
  </si>
  <si>
    <t>Moldavská republika</t>
  </si>
  <si>
    <t>ELIVAPRESS</t>
  </si>
  <si>
    <t>Katedra verejného veterinárskeho lekárstva a welfare zvierat</t>
  </si>
  <si>
    <t>UVLFKVVLWZ</t>
  </si>
  <si>
    <t>9788089888252</t>
  </si>
  <si>
    <t>9788089888245</t>
  </si>
  <si>
    <t>Katedra politických vied</t>
  </si>
  <si>
    <t>UCMFSVKPOV</t>
  </si>
  <si>
    <t>9788082260680</t>
  </si>
  <si>
    <t>251</t>
  </si>
  <si>
    <t>11,19</t>
  </si>
  <si>
    <t>12,09</t>
  </si>
  <si>
    <t>Katedra vizuálnej komunikácie</t>
  </si>
  <si>
    <t>VŠVU VSVKVK</t>
  </si>
  <si>
    <t>274</t>
  </si>
  <si>
    <t>9780323854498</t>
  </si>
  <si>
    <t>9780323854504</t>
  </si>
  <si>
    <t>10.1016/C2020-0-02591-0</t>
  </si>
  <si>
    <t>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</si>
</sst>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0" fillId="0" borderId="0" xfId="0" applyFill="1"/>
    <xf numFmtId="0" fontId="0" fillId="0" borderId="0" xfId="0" applyFont="1" applyFill="1" applyBorder="1" applyAlignment="1">
      <alignment horizontal="left"/>
    </xf>
    <xf numFmtId="0" fontId="0" fillId="0" borderId="0" xfId="0" applyFont="1" applyBorder="1"/>
    <xf numFmtId="0" fontId="4" fillId="3" borderId="0" xfId="0" applyFont="1" applyFill="1"/>
    <xf numFmtId="22" fontId="0" fillId="0" borderId="0" xfId="0" applyNumberFormat="1"/>
    <xf numFmtId="0" fontId="0" fillId="3" borderId="0" xfId="0" applyFill="1"/>
    <xf numFmtId="0" fontId="0" fillId="0" borderId="0" xfId="0" applyNumberFormat="1"/>
    <xf numFmtId="0" fontId="2" fillId="0" borderId="0" xfId="1"/>
    <xf numFmtId="164" fontId="7" fillId="0" borderId="0" xfId="0" applyNumberFormat="1" applyFont="1" applyFill="1" applyBorder="1" applyAlignment="1">
      <alignment horizontal="center" vertical="top" shrinkToFit="1"/>
    </xf>
    <xf numFmtId="164" fontId="7" fillId="0" borderId="0" xfId="0" applyNumberFormat="1" applyFont="1" applyFill="1" applyBorder="1" applyAlignment="1">
      <alignment horizontal="center" vertical="center" shrinkToFit="1"/>
    </xf>
    <xf numFmtId="164" fontId="7" fillId="0" borderId="0" xfId="0" applyNumberFormat="1" applyFont="1" applyFill="1" applyBorder="1" applyAlignment="1">
      <alignment horizontal="center" shrinkToFit="1"/>
    </xf>
    <xf numFmtId="164" fontId="7" fillId="0" borderId="0" xfId="0" applyNumberFormat="1" applyFont="1" applyFill="1" applyBorder="1" applyAlignment="1">
      <alignment vertical="center" shrinkToFi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/>
    <xf numFmtId="0" fontId="0" fillId="0" borderId="0" xfId="0" applyNumberFormat="1" applyFont="1" applyBorder="1"/>
    <xf numFmtId="0" fontId="0" fillId="0" borderId="0" xfId="0" applyFont="1" applyBorder="1" applyAlignment="1">
      <alignment wrapText="1"/>
    </xf>
    <xf numFmtId="0" fontId="4" fillId="4" borderId="0" xfId="0" applyFont="1" applyFill="1"/>
    <xf numFmtId="0" fontId="0" fillId="0" borderId="0" xfId="0" applyBorder="1"/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ipo.sk/veda-a-vyskum/vydavatelstvoPUP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659"/>
  <sheetViews>
    <sheetView tabSelected="1" zoomScaleNormal="100" workbookViewId="0">
      <pane ySplit="1" topLeftCell="A2" activePane="bottomLeft" state="frozen"/>
      <selection activeCell="AF1" sqref="AF1"/>
      <selection pane="bottomLeft" activeCell="E13" sqref="E13"/>
    </sheetView>
  </sheetViews>
  <sheetFormatPr defaultRowHeight="14.4" x14ac:dyDescent="0.3"/>
  <cols>
    <col min="2" max="4" width="8.6640625" customWidth="1"/>
    <col min="5" max="5" width="26.109375" customWidth="1"/>
    <col min="6" max="12" width="8.6640625" hidden="1" customWidth="1"/>
    <col min="13" max="13" width="28.5546875" customWidth="1"/>
    <col min="14" max="14" width="8.6640625" hidden="1" customWidth="1"/>
    <col min="15" max="15" width="20.88671875" customWidth="1"/>
    <col min="16" max="16" width="8.6640625" hidden="1" customWidth="1"/>
    <col min="17" max="17" width="50.44140625" hidden="1" customWidth="1"/>
    <col min="18" max="18" width="8.6640625" hidden="1" customWidth="1"/>
    <col min="19" max="19" width="8.6640625" customWidth="1"/>
    <col min="20" max="29" width="8.6640625" hidden="1" customWidth="1"/>
    <col min="30" max="30" width="20.6640625" hidden="1" customWidth="1"/>
    <col min="31" max="31" width="15" hidden="1" customWidth="1"/>
    <col min="32" max="37" width="8.6640625" hidden="1" customWidth="1"/>
    <col min="38" max="38" width="31.88671875" hidden="1" customWidth="1"/>
    <col min="39" max="72" width="8.6640625" hidden="1" customWidth="1"/>
    <col min="73" max="73" width="15.5546875" hidden="1" customWidth="1"/>
    <col min="74" max="74" width="27.109375" hidden="1" customWidth="1"/>
    <col min="75" max="75" width="15.88671875" customWidth="1"/>
    <col min="76" max="76" width="16.5546875" customWidth="1"/>
    <col min="77" max="77" width="8.44140625" hidden="1" customWidth="1"/>
    <col min="78" max="78" width="15.88671875" bestFit="1" customWidth="1"/>
    <col min="79" max="79" width="15.88671875" customWidth="1"/>
    <col min="80" max="80" width="25.88671875" bestFit="1" customWidth="1"/>
    <col min="81" max="81" width="20.6640625" bestFit="1" customWidth="1"/>
  </cols>
  <sheetData>
    <row r="1" spans="1:81" s="1" customFormat="1" ht="14.1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3" t="s">
        <v>14303</v>
      </c>
      <c r="BW1" s="13" t="s">
        <v>14304</v>
      </c>
      <c r="BX1" s="13" t="s">
        <v>14305</v>
      </c>
      <c r="BY1" s="13" t="s">
        <v>73</v>
      </c>
      <c r="BZ1" s="13" t="s">
        <v>74</v>
      </c>
      <c r="CA1" s="29" t="s">
        <v>14492</v>
      </c>
      <c r="CB1" s="29" t="s">
        <v>14493</v>
      </c>
      <c r="CC1" s="13" t="s">
        <v>14494</v>
      </c>
    </row>
    <row r="2" spans="1:81" x14ac:dyDescent="0.3">
      <c r="A2">
        <v>458112</v>
      </c>
      <c r="B2" s="16">
        <v>2022</v>
      </c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  <c r="I2" t="s">
        <v>81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  <c r="O2" t="s">
        <v>86</v>
      </c>
      <c r="Q2" t="s">
        <v>87</v>
      </c>
      <c r="S2" t="s">
        <v>88</v>
      </c>
      <c r="X2" t="s">
        <v>89</v>
      </c>
      <c r="AE2" t="s">
        <v>90</v>
      </c>
      <c r="AL2" t="s">
        <v>91</v>
      </c>
      <c r="AM2" t="s">
        <v>92</v>
      </c>
      <c r="AP2" t="s">
        <v>93</v>
      </c>
      <c r="AQ2" t="s">
        <v>94</v>
      </c>
      <c r="AR2" t="s">
        <v>95</v>
      </c>
      <c r="AS2" t="s">
        <v>96</v>
      </c>
      <c r="AT2" t="s">
        <v>96</v>
      </c>
      <c r="AU2" t="s">
        <v>82</v>
      </c>
      <c r="AV2" t="s">
        <v>96</v>
      </c>
      <c r="AW2" t="s">
        <v>96</v>
      </c>
      <c r="AX2" t="s">
        <v>96</v>
      </c>
      <c r="AY2" t="s">
        <v>96</v>
      </c>
      <c r="AZ2" t="s">
        <v>96</v>
      </c>
      <c r="BA2" t="s">
        <v>96</v>
      </c>
      <c r="BB2" t="s">
        <v>96</v>
      </c>
      <c r="BC2" t="s">
        <v>96</v>
      </c>
      <c r="BR2">
        <v>0</v>
      </c>
      <c r="BS2" t="s">
        <v>96</v>
      </c>
      <c r="BT2" t="s">
        <v>96</v>
      </c>
      <c r="BU2" t="s">
        <v>96</v>
      </c>
      <c r="BV2" t="s">
        <v>14306</v>
      </c>
      <c r="BW2" t="str">
        <f>IF(ISNA(VLOOKUP(BV2,'Nordic List 2021 2022'!$E:$K,6,FALSE)),"nie je v zozname",VLOOKUP(BV2,'Nordic List 2021 2022'!$E:$K,6,FALSE))</f>
        <v>nie je v zozname</v>
      </c>
      <c r="BX2" t="str">
        <f>IF(ISNA(VLOOKUP(BV2,CVTI_zoznam_2022!C:C,1,0)),"nie je v zozname",VLOOKUP(BV2,CVTI_zoznam_2022!C:C,1,0))</f>
        <v>nie je v zozname</v>
      </c>
      <c r="BY2">
        <f t="shared" ref="BY2:BY65" si="0">COUNTIF(A:A,A2)</f>
        <v>1</v>
      </c>
      <c r="BZ2">
        <f t="shared" ref="BZ2:BZ65" si="1">1/BY2</f>
        <v>1</v>
      </c>
      <c r="CA2" t="s">
        <v>2319</v>
      </c>
      <c r="CB2">
        <f t="shared" ref="CB2:CB65" si="2">(IF(AND(CA2=2),6,IF(AND(CA2=1),4,IF(AND(CA2=3),1,IF(AND(CA2="nie je v zozname"),0.5,0)))))*BZ2</f>
        <v>0.5</v>
      </c>
    </row>
    <row r="3" spans="1:81" x14ac:dyDescent="0.3">
      <c r="A3">
        <v>458122</v>
      </c>
      <c r="B3" s="16">
        <v>2022</v>
      </c>
      <c r="C3" t="s">
        <v>75</v>
      </c>
      <c r="D3" t="s">
        <v>76</v>
      </c>
      <c r="E3" t="s">
        <v>77</v>
      </c>
      <c r="F3" t="s">
        <v>78</v>
      </c>
      <c r="G3" t="s">
        <v>97</v>
      </c>
      <c r="H3" t="s">
        <v>80</v>
      </c>
      <c r="I3" t="s">
        <v>81</v>
      </c>
      <c r="J3" t="s">
        <v>81</v>
      </c>
      <c r="K3" t="s">
        <v>82</v>
      </c>
      <c r="L3" t="s">
        <v>98</v>
      </c>
      <c r="M3" t="s">
        <v>99</v>
      </c>
      <c r="N3" t="s">
        <v>100</v>
      </c>
      <c r="O3" t="s">
        <v>101</v>
      </c>
      <c r="P3" t="s">
        <v>102</v>
      </c>
      <c r="Q3" t="s">
        <v>103</v>
      </c>
      <c r="R3" t="s">
        <v>104</v>
      </c>
      <c r="S3" t="s">
        <v>88</v>
      </c>
      <c r="X3" t="s">
        <v>105</v>
      </c>
      <c r="AE3" t="s">
        <v>106</v>
      </c>
      <c r="AL3" t="s">
        <v>107</v>
      </c>
      <c r="AM3" t="s">
        <v>108</v>
      </c>
      <c r="AP3" t="s">
        <v>109</v>
      </c>
      <c r="AQ3" t="s">
        <v>110</v>
      </c>
      <c r="AS3" t="s">
        <v>96</v>
      </c>
      <c r="AT3" t="s">
        <v>96</v>
      </c>
      <c r="AU3" t="s">
        <v>96</v>
      </c>
      <c r="AV3" t="s">
        <v>96</v>
      </c>
      <c r="AW3" t="s">
        <v>96</v>
      </c>
      <c r="AX3" t="s">
        <v>96</v>
      </c>
      <c r="AY3" t="s">
        <v>96</v>
      </c>
      <c r="AZ3" t="s">
        <v>96</v>
      </c>
      <c r="BA3" t="s">
        <v>96</v>
      </c>
      <c r="BB3" t="s">
        <v>96</v>
      </c>
      <c r="BC3" t="s">
        <v>96</v>
      </c>
      <c r="BR3">
        <v>1</v>
      </c>
      <c r="BS3" t="s">
        <v>96</v>
      </c>
      <c r="BT3" t="s">
        <v>96</v>
      </c>
      <c r="BU3" t="s">
        <v>96</v>
      </c>
      <c r="BV3" t="s">
        <v>4183</v>
      </c>
      <c r="BW3">
        <f>IF(ISNA(VLOOKUP(BV3,'Nordic List 2021 2022'!$E:$K,6,FALSE)),"nie je v zozname",VLOOKUP(BV3,'Nordic List 2021 2022'!$E:$K,6,FALSE))</f>
        <v>1</v>
      </c>
      <c r="BX3" t="str">
        <f>IF(ISNA(VLOOKUP(BV3,CVTI_zoznam_2022!C:C,1,0)),"nie je v zozname",VLOOKUP(BV3,CVTI_zoznam_2022!C:C,1,0))</f>
        <v>CAMBRIDGESCHOLARSPUBLISHING</v>
      </c>
      <c r="BY3">
        <f t="shared" si="0"/>
        <v>1</v>
      </c>
      <c r="BZ3">
        <f t="shared" si="1"/>
        <v>1</v>
      </c>
      <c r="CA3">
        <v>1</v>
      </c>
      <c r="CB3">
        <f t="shared" si="2"/>
        <v>4</v>
      </c>
    </row>
    <row r="4" spans="1:81" x14ac:dyDescent="0.3">
      <c r="A4">
        <v>459081</v>
      </c>
      <c r="B4" s="16">
        <v>2022</v>
      </c>
      <c r="C4" t="s">
        <v>75</v>
      </c>
      <c r="D4" t="s">
        <v>76</v>
      </c>
      <c r="E4" t="s">
        <v>77</v>
      </c>
      <c r="F4" t="s">
        <v>78</v>
      </c>
      <c r="G4" t="s">
        <v>79</v>
      </c>
      <c r="H4" t="s">
        <v>111</v>
      </c>
      <c r="I4" t="s">
        <v>82</v>
      </c>
      <c r="J4" t="s">
        <v>82</v>
      </c>
      <c r="K4" t="s">
        <v>82</v>
      </c>
      <c r="L4" t="s">
        <v>112</v>
      </c>
      <c r="M4" t="s">
        <v>113</v>
      </c>
      <c r="N4" t="s">
        <v>114</v>
      </c>
      <c r="O4" t="s">
        <v>115</v>
      </c>
      <c r="P4" t="s">
        <v>116</v>
      </c>
      <c r="Q4" t="s">
        <v>117</v>
      </c>
      <c r="R4" t="s">
        <v>118</v>
      </c>
      <c r="S4" t="s">
        <v>119</v>
      </c>
      <c r="X4" t="s">
        <v>120</v>
      </c>
      <c r="AE4" t="s">
        <v>121</v>
      </c>
      <c r="AF4" t="s">
        <v>122</v>
      </c>
      <c r="AK4" t="s">
        <v>123</v>
      </c>
      <c r="AL4" t="s">
        <v>124</v>
      </c>
      <c r="AM4" t="s">
        <v>125</v>
      </c>
      <c r="AP4" t="s">
        <v>109</v>
      </c>
      <c r="AQ4" t="s">
        <v>126</v>
      </c>
      <c r="AS4" t="s">
        <v>82</v>
      </c>
      <c r="AT4" t="s">
        <v>96</v>
      </c>
      <c r="AU4" t="s">
        <v>96</v>
      </c>
      <c r="AV4" t="s">
        <v>96</v>
      </c>
      <c r="AW4" t="s">
        <v>82</v>
      </c>
      <c r="AX4" t="s">
        <v>96</v>
      </c>
      <c r="AY4" t="s">
        <v>96</v>
      </c>
      <c r="AZ4" t="s">
        <v>96</v>
      </c>
      <c r="BA4" t="s">
        <v>96</v>
      </c>
      <c r="BB4" t="s">
        <v>96</v>
      </c>
      <c r="BC4" t="s">
        <v>96</v>
      </c>
      <c r="BE4" t="s">
        <v>127</v>
      </c>
      <c r="BF4" t="s">
        <v>96</v>
      </c>
      <c r="BG4" t="s">
        <v>128</v>
      </c>
      <c r="BP4" t="s">
        <v>129</v>
      </c>
      <c r="BQ4" t="s">
        <v>130</v>
      </c>
      <c r="BR4">
        <v>0</v>
      </c>
      <c r="BS4" t="s">
        <v>96</v>
      </c>
      <c r="BT4" t="s">
        <v>96</v>
      </c>
      <c r="BU4" t="s">
        <v>96</v>
      </c>
      <c r="BV4" t="s">
        <v>11937</v>
      </c>
      <c r="BW4">
        <f>IF(ISNA(VLOOKUP(BV4,'Nordic List 2021 2022'!$E:$K,6,FALSE)),"nie je v zozname",VLOOKUP(BV4,'Nordic List 2021 2022'!$E:$K,6,FALSE))</f>
        <v>1</v>
      </c>
      <c r="BX4" t="str">
        <f>IF(ISNA(VLOOKUP(BV4,CVTI_zoznam_2022!C:C,1,0)),"nie je v zozname",VLOOKUP(BV4,CVTI_zoznam_2022!C:C,1,0))</f>
        <v>SPRINGER</v>
      </c>
      <c r="BY4">
        <f t="shared" si="0"/>
        <v>1</v>
      </c>
      <c r="BZ4">
        <f t="shared" si="1"/>
        <v>1</v>
      </c>
      <c r="CA4">
        <v>1</v>
      </c>
      <c r="CB4">
        <f t="shared" si="2"/>
        <v>4</v>
      </c>
    </row>
    <row r="5" spans="1:81" x14ac:dyDescent="0.3">
      <c r="A5">
        <v>459146</v>
      </c>
      <c r="B5" s="16">
        <v>2022</v>
      </c>
      <c r="C5" t="s">
        <v>75</v>
      </c>
      <c r="D5" t="s">
        <v>76</v>
      </c>
      <c r="E5" t="s">
        <v>77</v>
      </c>
      <c r="F5" t="s">
        <v>78</v>
      </c>
      <c r="G5" t="s">
        <v>79</v>
      </c>
      <c r="H5" t="s">
        <v>80</v>
      </c>
      <c r="I5" t="s">
        <v>82</v>
      </c>
      <c r="J5" t="s">
        <v>82</v>
      </c>
      <c r="K5" t="s">
        <v>96</v>
      </c>
      <c r="L5" t="s">
        <v>131</v>
      </c>
      <c r="M5" t="s">
        <v>132</v>
      </c>
      <c r="N5" t="s">
        <v>133</v>
      </c>
      <c r="O5" t="s">
        <v>134</v>
      </c>
      <c r="P5" t="s">
        <v>135</v>
      </c>
      <c r="Q5" t="s">
        <v>136</v>
      </c>
      <c r="S5" t="s">
        <v>137</v>
      </c>
      <c r="X5" t="s">
        <v>138</v>
      </c>
      <c r="AE5" t="s">
        <v>139</v>
      </c>
      <c r="AL5" t="s">
        <v>140</v>
      </c>
      <c r="AM5" t="s">
        <v>92</v>
      </c>
      <c r="AP5" t="s">
        <v>141</v>
      </c>
      <c r="AQ5" t="s">
        <v>142</v>
      </c>
      <c r="AS5" t="s">
        <v>96</v>
      </c>
      <c r="AT5" t="s">
        <v>82</v>
      </c>
      <c r="AU5" t="s">
        <v>82</v>
      </c>
      <c r="AV5" t="s">
        <v>96</v>
      </c>
      <c r="AW5" t="s">
        <v>96</v>
      </c>
      <c r="AX5" t="s">
        <v>96</v>
      </c>
      <c r="AY5" t="s">
        <v>96</v>
      </c>
      <c r="AZ5" t="s">
        <v>96</v>
      </c>
      <c r="BA5" t="s">
        <v>96</v>
      </c>
      <c r="BB5" t="s">
        <v>96</v>
      </c>
      <c r="BC5" t="s">
        <v>96</v>
      </c>
      <c r="BR5">
        <v>0</v>
      </c>
      <c r="BS5" t="s">
        <v>96</v>
      </c>
      <c r="BT5" t="s">
        <v>96</v>
      </c>
      <c r="BU5" t="s">
        <v>96</v>
      </c>
      <c r="BV5" t="s">
        <v>4147</v>
      </c>
      <c r="BW5">
        <f>IF(ISNA(VLOOKUP(BV5,'Nordic List 2021 2022'!$E:$K,6,FALSE)),"nie je v zozname",VLOOKUP(BV5,'Nordic List 2021 2022'!$E:$K,6,FALSE))</f>
        <v>2</v>
      </c>
      <c r="BX5" t="str">
        <f>IF(ISNA(VLOOKUP(BV5,CVTI_zoznam_2022!C:C,1,0)),"nie je v zozname",VLOOKUP(BV5,CVTI_zoznam_2022!C:C,1,0))</f>
        <v>nie je v zozname</v>
      </c>
      <c r="BY5">
        <f t="shared" si="0"/>
        <v>1</v>
      </c>
      <c r="BZ5">
        <f t="shared" si="1"/>
        <v>1</v>
      </c>
      <c r="CA5">
        <v>2</v>
      </c>
      <c r="CB5">
        <f t="shared" si="2"/>
        <v>6</v>
      </c>
    </row>
    <row r="6" spans="1:81" x14ac:dyDescent="0.3">
      <c r="A6">
        <v>459209</v>
      </c>
      <c r="B6" s="16">
        <v>2022</v>
      </c>
      <c r="C6" t="s">
        <v>75</v>
      </c>
      <c r="D6" t="s">
        <v>76</v>
      </c>
      <c r="E6" t="s">
        <v>77</v>
      </c>
      <c r="F6" t="s">
        <v>78</v>
      </c>
      <c r="G6" t="s">
        <v>79</v>
      </c>
      <c r="H6" t="s">
        <v>80</v>
      </c>
      <c r="I6" t="s">
        <v>82</v>
      </c>
      <c r="J6" t="s">
        <v>82</v>
      </c>
      <c r="K6" t="s">
        <v>96</v>
      </c>
      <c r="L6" t="s">
        <v>131</v>
      </c>
      <c r="M6" t="s">
        <v>132</v>
      </c>
      <c r="N6" t="s">
        <v>133</v>
      </c>
      <c r="O6" t="s">
        <v>143</v>
      </c>
      <c r="P6" t="s">
        <v>144</v>
      </c>
      <c r="Q6" t="s">
        <v>145</v>
      </c>
      <c r="S6" t="s">
        <v>146</v>
      </c>
      <c r="X6" t="s">
        <v>147</v>
      </c>
      <c r="AE6" t="s">
        <v>148</v>
      </c>
      <c r="AL6" t="s">
        <v>149</v>
      </c>
      <c r="AM6" t="s">
        <v>92</v>
      </c>
      <c r="AP6" t="s">
        <v>150</v>
      </c>
      <c r="AQ6" t="s">
        <v>151</v>
      </c>
      <c r="AR6" t="s">
        <v>152</v>
      </c>
      <c r="AS6" t="s">
        <v>96</v>
      </c>
      <c r="AT6" t="s">
        <v>96</v>
      </c>
      <c r="AU6" t="s">
        <v>96</v>
      </c>
      <c r="AV6" t="s">
        <v>96</v>
      </c>
      <c r="AW6" t="s">
        <v>96</v>
      </c>
      <c r="AX6" t="s">
        <v>96</v>
      </c>
      <c r="AY6" t="s">
        <v>96</v>
      </c>
      <c r="AZ6" t="s">
        <v>96</v>
      </c>
      <c r="BA6" t="s">
        <v>96</v>
      </c>
      <c r="BB6" t="s">
        <v>96</v>
      </c>
      <c r="BC6" t="s">
        <v>96</v>
      </c>
      <c r="BR6">
        <v>0</v>
      </c>
      <c r="BS6" t="s">
        <v>96</v>
      </c>
      <c r="BT6" t="s">
        <v>96</v>
      </c>
      <c r="BU6" t="s">
        <v>96</v>
      </c>
      <c r="BV6" t="s">
        <v>6835</v>
      </c>
      <c r="BW6">
        <f>IF(ISNA(VLOOKUP(BV6,'Nordic List 2021 2022'!$E:$K,6,FALSE)),"nie je v zozname",VLOOKUP(BV6,'Nordic List 2021 2022'!$E:$K,6,FALSE))</f>
        <v>1</v>
      </c>
      <c r="BX6" t="str">
        <f>IF(ISNA(VLOOKUP(BV6,CVTI_zoznam_2022!C:C,1,0)),"nie je v zozname",VLOOKUP(BV6,CVTI_zoznam_2022!C:C,1,0))</f>
        <v>nie je v zozname</v>
      </c>
      <c r="BY6">
        <f t="shared" si="0"/>
        <v>1</v>
      </c>
      <c r="BZ6">
        <f t="shared" si="1"/>
        <v>1</v>
      </c>
      <c r="CA6">
        <v>1</v>
      </c>
      <c r="CB6">
        <f t="shared" si="2"/>
        <v>4</v>
      </c>
    </row>
    <row r="7" spans="1:81" x14ac:dyDescent="0.3">
      <c r="A7">
        <v>459395</v>
      </c>
      <c r="B7" s="16">
        <v>2021</v>
      </c>
      <c r="C7" t="s">
        <v>75</v>
      </c>
      <c r="D7" t="s">
        <v>76</v>
      </c>
      <c r="E7" t="s">
        <v>77</v>
      </c>
      <c r="F7" t="s">
        <v>78</v>
      </c>
      <c r="G7" t="s">
        <v>79</v>
      </c>
      <c r="H7" t="s">
        <v>80</v>
      </c>
      <c r="I7" t="s">
        <v>153</v>
      </c>
      <c r="J7" t="s">
        <v>153</v>
      </c>
      <c r="K7" t="s">
        <v>82</v>
      </c>
      <c r="L7" t="s">
        <v>83</v>
      </c>
      <c r="M7" t="s">
        <v>84</v>
      </c>
      <c r="N7" t="s">
        <v>85</v>
      </c>
      <c r="O7" t="s">
        <v>154</v>
      </c>
      <c r="Q7" t="s">
        <v>155</v>
      </c>
      <c r="S7" t="s">
        <v>156</v>
      </c>
      <c r="X7" t="s">
        <v>89</v>
      </c>
      <c r="AE7" t="s">
        <v>157</v>
      </c>
      <c r="AL7" t="s">
        <v>91</v>
      </c>
      <c r="AM7" t="s">
        <v>92</v>
      </c>
      <c r="AP7" t="s">
        <v>141</v>
      </c>
      <c r="AQ7" t="s">
        <v>158</v>
      </c>
      <c r="AR7" t="s">
        <v>159</v>
      </c>
      <c r="AS7" t="s">
        <v>96</v>
      </c>
      <c r="AT7" t="s">
        <v>96</v>
      </c>
      <c r="AU7" t="s">
        <v>96</v>
      </c>
      <c r="AV7" t="s">
        <v>96</v>
      </c>
      <c r="AW7" t="s">
        <v>96</v>
      </c>
      <c r="AX7" t="s">
        <v>96</v>
      </c>
      <c r="AY7" t="s">
        <v>96</v>
      </c>
      <c r="AZ7" t="s">
        <v>96</v>
      </c>
      <c r="BA7" t="s">
        <v>96</v>
      </c>
      <c r="BB7" t="s">
        <v>96</v>
      </c>
      <c r="BC7" t="s">
        <v>96</v>
      </c>
      <c r="BR7">
        <v>1</v>
      </c>
      <c r="BS7" t="s">
        <v>96</v>
      </c>
      <c r="BT7" t="s">
        <v>96</v>
      </c>
      <c r="BU7" t="s">
        <v>96</v>
      </c>
      <c r="BV7" t="s">
        <v>14306</v>
      </c>
      <c r="BW7" t="str">
        <f>IF(ISNA(VLOOKUP(BV7,'Nordic List 2021 2022'!$E:$K,7,FALSE)),"nie je v zozname",VLOOKUP(BV7,'Nordic List 2021 2022'!$E:$K,7,FALSE))</f>
        <v>nie je v zozname</v>
      </c>
      <c r="BX7" t="str">
        <f>IF(ISNA(VLOOKUP(BV7,CVTI_zoznam_2022!C:C,1,0)),"nie je v zozname",VLOOKUP(BV7,CVTI_zoznam_2022!C:C,1,0))</f>
        <v>nie je v zozname</v>
      </c>
      <c r="BY7">
        <f t="shared" si="0"/>
        <v>1</v>
      </c>
      <c r="BZ7">
        <f t="shared" si="1"/>
        <v>1</v>
      </c>
      <c r="CA7" t="s">
        <v>2319</v>
      </c>
      <c r="CB7">
        <f t="shared" si="2"/>
        <v>0.5</v>
      </c>
    </row>
    <row r="8" spans="1:81" x14ac:dyDescent="0.3">
      <c r="A8">
        <v>459402</v>
      </c>
      <c r="B8" s="16">
        <v>2021</v>
      </c>
      <c r="C8" t="s">
        <v>75</v>
      </c>
      <c r="D8" t="s">
        <v>76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81</v>
      </c>
      <c r="K8" t="s">
        <v>82</v>
      </c>
      <c r="L8" t="s">
        <v>83</v>
      </c>
      <c r="M8" t="s">
        <v>84</v>
      </c>
      <c r="N8" t="s">
        <v>85</v>
      </c>
      <c r="O8" t="s">
        <v>160</v>
      </c>
      <c r="Q8" t="s">
        <v>161</v>
      </c>
      <c r="S8" t="s">
        <v>156</v>
      </c>
      <c r="X8" t="s">
        <v>89</v>
      </c>
      <c r="AL8" t="s">
        <v>162</v>
      </c>
      <c r="AM8" t="s">
        <v>92</v>
      </c>
      <c r="AP8" t="s">
        <v>109</v>
      </c>
      <c r="AQ8" t="s">
        <v>163</v>
      </c>
      <c r="AR8" t="s">
        <v>164</v>
      </c>
      <c r="AS8" t="s">
        <v>96</v>
      </c>
      <c r="AT8" t="s">
        <v>96</v>
      </c>
      <c r="AU8" t="s">
        <v>96</v>
      </c>
      <c r="AV8" t="s">
        <v>96</v>
      </c>
      <c r="AW8" t="s">
        <v>96</v>
      </c>
      <c r="AX8" t="s">
        <v>96</v>
      </c>
      <c r="AY8" t="s">
        <v>96</v>
      </c>
      <c r="AZ8" t="s">
        <v>96</v>
      </c>
      <c r="BA8" t="s">
        <v>96</v>
      </c>
      <c r="BB8" t="s">
        <v>96</v>
      </c>
      <c r="BC8" t="s">
        <v>96</v>
      </c>
      <c r="BR8">
        <v>0</v>
      </c>
      <c r="BS8" t="s">
        <v>96</v>
      </c>
      <c r="BT8" t="s">
        <v>96</v>
      </c>
      <c r="BU8" t="s">
        <v>96</v>
      </c>
      <c r="BV8" t="s">
        <v>14307</v>
      </c>
      <c r="BW8" t="str">
        <f>IF(ISNA(VLOOKUP(BV8,'Nordic List 2021 2022'!$E:$K,7,FALSE)),"nie je v zozname",VLOOKUP(BV8,'Nordic List 2021 2022'!$E:$K,7,FALSE))</f>
        <v>nie je v zozname</v>
      </c>
      <c r="BX8" t="str">
        <f>IF(ISNA(VLOOKUP(BV8,CVTI_zoznam_2022!C:C,1,0)),"nie je v zozname",VLOOKUP(BV8,CVTI_zoznam_2022!C:C,1,0))</f>
        <v>nie je v zozname</v>
      </c>
      <c r="BY8">
        <f t="shared" si="0"/>
        <v>1</v>
      </c>
      <c r="BZ8">
        <f t="shared" si="1"/>
        <v>1</v>
      </c>
      <c r="CA8" t="s">
        <v>2319</v>
      </c>
      <c r="CB8">
        <f t="shared" si="2"/>
        <v>0.5</v>
      </c>
    </row>
    <row r="9" spans="1:81" x14ac:dyDescent="0.3">
      <c r="A9">
        <v>459524</v>
      </c>
      <c r="B9" s="16">
        <v>2021</v>
      </c>
      <c r="C9" t="s">
        <v>75</v>
      </c>
      <c r="D9" t="s">
        <v>76</v>
      </c>
      <c r="E9" t="s">
        <v>77</v>
      </c>
      <c r="F9" t="s">
        <v>78</v>
      </c>
      <c r="G9" t="s">
        <v>79</v>
      </c>
      <c r="H9" t="s">
        <v>80</v>
      </c>
      <c r="I9" t="s">
        <v>82</v>
      </c>
      <c r="J9" t="s">
        <v>82</v>
      </c>
      <c r="K9" t="s">
        <v>96</v>
      </c>
      <c r="L9" t="s">
        <v>165</v>
      </c>
      <c r="M9" t="s">
        <v>166</v>
      </c>
      <c r="N9" t="s">
        <v>167</v>
      </c>
      <c r="O9" t="s">
        <v>168</v>
      </c>
      <c r="Q9" t="s">
        <v>169</v>
      </c>
      <c r="R9" t="s">
        <v>170</v>
      </c>
      <c r="S9" t="s">
        <v>171</v>
      </c>
      <c r="X9" t="s">
        <v>172</v>
      </c>
      <c r="AE9" t="s">
        <v>173</v>
      </c>
      <c r="AL9" t="s">
        <v>174</v>
      </c>
      <c r="AM9" t="s">
        <v>175</v>
      </c>
      <c r="AP9" t="s">
        <v>141</v>
      </c>
      <c r="AQ9" t="s">
        <v>176</v>
      </c>
      <c r="AS9" t="s">
        <v>96</v>
      </c>
      <c r="AT9" t="s">
        <v>96</v>
      </c>
      <c r="AU9" t="s">
        <v>96</v>
      </c>
      <c r="AV9" t="s">
        <v>96</v>
      </c>
      <c r="AW9" t="s">
        <v>96</v>
      </c>
      <c r="AX9" t="s">
        <v>96</v>
      </c>
      <c r="AY9" t="s">
        <v>96</v>
      </c>
      <c r="AZ9" t="s">
        <v>96</v>
      </c>
      <c r="BA9" t="s">
        <v>96</v>
      </c>
      <c r="BB9" t="s">
        <v>96</v>
      </c>
      <c r="BC9" t="s">
        <v>96</v>
      </c>
      <c r="BR9">
        <v>0</v>
      </c>
      <c r="BS9" t="s">
        <v>96</v>
      </c>
      <c r="BT9" t="s">
        <v>96</v>
      </c>
      <c r="BU9" t="s">
        <v>96</v>
      </c>
      <c r="BV9" t="s">
        <v>14308</v>
      </c>
      <c r="BW9" t="str">
        <f>IF(ISNA(VLOOKUP(BV9,'Nordic List 2021 2022'!$E:$K,7,FALSE)),"nie je v zozname",VLOOKUP(BV9,'Nordic List 2021 2022'!$E:$K,7,FALSE))</f>
        <v>nie je v zozname</v>
      </c>
      <c r="BX9" t="str">
        <f>IF(ISNA(VLOOKUP(BV9,CVTI_zoznam_2022!C:C,1,0)),"nie je v zozname",VLOOKUP(BV9,CVTI_zoznam_2022!C:C,1,0))</f>
        <v>nie je v zozname</v>
      </c>
      <c r="BY9">
        <f t="shared" si="0"/>
        <v>1</v>
      </c>
      <c r="BZ9">
        <f t="shared" si="1"/>
        <v>1</v>
      </c>
      <c r="CA9" t="s">
        <v>2319</v>
      </c>
      <c r="CB9">
        <f t="shared" si="2"/>
        <v>0.5</v>
      </c>
    </row>
    <row r="10" spans="1:81" x14ac:dyDescent="0.3">
      <c r="A10">
        <v>459668</v>
      </c>
      <c r="B10" s="16">
        <v>2022</v>
      </c>
      <c r="C10" t="s">
        <v>75</v>
      </c>
      <c r="D10" t="s">
        <v>76</v>
      </c>
      <c r="E10" t="s">
        <v>77</v>
      </c>
      <c r="F10" t="s">
        <v>78</v>
      </c>
      <c r="G10" t="s">
        <v>97</v>
      </c>
      <c r="H10" t="s">
        <v>80</v>
      </c>
      <c r="I10" t="s">
        <v>82</v>
      </c>
      <c r="J10" t="s">
        <v>82</v>
      </c>
      <c r="K10" t="s">
        <v>82</v>
      </c>
      <c r="L10" t="s">
        <v>83</v>
      </c>
      <c r="M10" t="s">
        <v>84</v>
      </c>
      <c r="N10" t="s">
        <v>85</v>
      </c>
      <c r="O10" t="s">
        <v>86</v>
      </c>
      <c r="Q10" t="s">
        <v>177</v>
      </c>
      <c r="S10" t="s">
        <v>88</v>
      </c>
      <c r="X10" t="s">
        <v>105</v>
      </c>
      <c r="AE10" t="s">
        <v>178</v>
      </c>
      <c r="AF10" t="s">
        <v>179</v>
      </c>
      <c r="AL10" t="s">
        <v>180</v>
      </c>
      <c r="AM10" t="s">
        <v>181</v>
      </c>
      <c r="AP10" t="s">
        <v>182</v>
      </c>
      <c r="AQ10" t="s">
        <v>183</v>
      </c>
      <c r="AR10" t="s">
        <v>184</v>
      </c>
      <c r="AS10" t="s">
        <v>96</v>
      </c>
      <c r="AT10" t="s">
        <v>96</v>
      </c>
      <c r="AU10" t="s">
        <v>96</v>
      </c>
      <c r="AV10" t="s">
        <v>96</v>
      </c>
      <c r="AW10" t="s">
        <v>96</v>
      </c>
      <c r="AX10" t="s">
        <v>96</v>
      </c>
      <c r="AY10" t="s">
        <v>96</v>
      </c>
      <c r="AZ10" t="s">
        <v>96</v>
      </c>
      <c r="BA10" t="s">
        <v>96</v>
      </c>
      <c r="BB10" t="s">
        <v>96</v>
      </c>
      <c r="BC10" t="s">
        <v>96</v>
      </c>
      <c r="BR10">
        <v>0</v>
      </c>
      <c r="BS10" t="s">
        <v>96</v>
      </c>
      <c r="BT10" t="s">
        <v>96</v>
      </c>
      <c r="BU10" t="s">
        <v>96</v>
      </c>
      <c r="BV10" s="15" t="s">
        <v>14309</v>
      </c>
      <c r="BW10">
        <v>0</v>
      </c>
      <c r="BX10" t="str">
        <f>IF(ISNA(VLOOKUP(BV10,CVTI_zoznam_2022!C:C,1,0)),"nie je v zozname",VLOOKUP(BV10,CVTI_zoznam_2022!C:C,1,0))</f>
        <v>nie je v zozname</v>
      </c>
      <c r="BY10">
        <f t="shared" si="0"/>
        <v>1</v>
      </c>
      <c r="BZ10">
        <f t="shared" si="1"/>
        <v>1</v>
      </c>
      <c r="CA10" t="s">
        <v>2319</v>
      </c>
      <c r="CB10">
        <f t="shared" si="2"/>
        <v>0.5</v>
      </c>
    </row>
    <row r="11" spans="1:81" x14ac:dyDescent="0.3">
      <c r="A11">
        <v>459699</v>
      </c>
      <c r="B11" s="16">
        <v>2021</v>
      </c>
      <c r="C11" t="s">
        <v>75</v>
      </c>
      <c r="D11" t="s">
        <v>76</v>
      </c>
      <c r="E11" t="s">
        <v>185</v>
      </c>
      <c r="F11" t="s">
        <v>14505</v>
      </c>
      <c r="G11" t="s">
        <v>79</v>
      </c>
      <c r="H11" t="s">
        <v>137</v>
      </c>
      <c r="I11" t="s">
        <v>82</v>
      </c>
      <c r="J11" t="s">
        <v>82</v>
      </c>
      <c r="K11" t="s">
        <v>82</v>
      </c>
      <c r="L11" t="s">
        <v>186</v>
      </c>
      <c r="M11" t="s">
        <v>187</v>
      </c>
      <c r="N11" t="s">
        <v>188</v>
      </c>
      <c r="O11" t="s">
        <v>189</v>
      </c>
      <c r="P11" t="s">
        <v>190</v>
      </c>
      <c r="Q11" t="s">
        <v>191</v>
      </c>
      <c r="R11" t="s">
        <v>192</v>
      </c>
      <c r="S11" t="s">
        <v>193</v>
      </c>
      <c r="X11" t="s">
        <v>194</v>
      </c>
      <c r="AE11" t="s">
        <v>195</v>
      </c>
      <c r="AL11" t="s">
        <v>196</v>
      </c>
      <c r="AM11" t="s">
        <v>108</v>
      </c>
      <c r="AP11" t="s">
        <v>109</v>
      </c>
      <c r="AQ11" t="s">
        <v>197</v>
      </c>
      <c r="AS11" t="s">
        <v>96</v>
      </c>
      <c r="AT11" t="s">
        <v>96</v>
      </c>
      <c r="AU11" t="s">
        <v>96</v>
      </c>
      <c r="AV11" t="s">
        <v>96</v>
      </c>
      <c r="AW11" t="s">
        <v>96</v>
      </c>
      <c r="AX11" t="s">
        <v>96</v>
      </c>
      <c r="AY11" t="s">
        <v>96</v>
      </c>
      <c r="AZ11" t="s">
        <v>96</v>
      </c>
      <c r="BA11" t="s">
        <v>96</v>
      </c>
      <c r="BB11" t="s">
        <v>96</v>
      </c>
      <c r="BC11" t="s">
        <v>96</v>
      </c>
      <c r="BR11">
        <v>0</v>
      </c>
      <c r="BS11" t="s">
        <v>96</v>
      </c>
      <c r="BT11" t="s">
        <v>96</v>
      </c>
      <c r="BU11" t="s">
        <v>96</v>
      </c>
      <c r="BV11" t="s">
        <v>11250</v>
      </c>
      <c r="BW11">
        <f>IF(ISNA(VLOOKUP(BV11,'Nordic List 2021 2022'!$E:$K,7,FALSE)),"nie je v zozname",VLOOKUP(BV11,'Nordic List 2021 2022'!$E:$K,7,FALSE))</f>
        <v>2</v>
      </c>
      <c r="BX11" t="str">
        <f>IF(ISNA(VLOOKUP(BV11,CVTI_zoznam_2022!C:C,1,0)),"nie je v zozname",VLOOKUP(BV11,CVTI_zoznam_2022!C:C,1,0))</f>
        <v>ROUTLEDGE</v>
      </c>
      <c r="BY11">
        <f t="shared" si="0"/>
        <v>1</v>
      </c>
      <c r="BZ11">
        <f t="shared" si="1"/>
        <v>1</v>
      </c>
      <c r="CA11">
        <v>2</v>
      </c>
      <c r="CB11">
        <f t="shared" si="2"/>
        <v>6</v>
      </c>
    </row>
    <row r="12" spans="1:81" x14ac:dyDescent="0.3">
      <c r="A12">
        <v>459974</v>
      </c>
      <c r="B12" s="16">
        <v>2022</v>
      </c>
      <c r="C12" t="s">
        <v>75</v>
      </c>
      <c r="D12" t="s">
        <v>76</v>
      </c>
      <c r="E12" t="s">
        <v>77</v>
      </c>
      <c r="F12" t="s">
        <v>78</v>
      </c>
      <c r="G12" t="s">
        <v>79</v>
      </c>
      <c r="H12" t="s">
        <v>198</v>
      </c>
      <c r="I12" t="s">
        <v>81</v>
      </c>
      <c r="J12" t="s">
        <v>82</v>
      </c>
      <c r="K12" t="s">
        <v>96</v>
      </c>
      <c r="L12" t="s">
        <v>199</v>
      </c>
      <c r="M12" t="s">
        <v>200</v>
      </c>
      <c r="N12" t="s">
        <v>201</v>
      </c>
      <c r="O12" t="s">
        <v>134</v>
      </c>
      <c r="P12" t="s">
        <v>202</v>
      </c>
      <c r="Q12" t="s">
        <v>203</v>
      </c>
      <c r="R12" t="s">
        <v>204</v>
      </c>
      <c r="S12" t="s">
        <v>137</v>
      </c>
      <c r="X12" t="s">
        <v>138</v>
      </c>
      <c r="AE12" t="s">
        <v>205</v>
      </c>
      <c r="AF12" t="s">
        <v>206</v>
      </c>
      <c r="AL12" t="s">
        <v>207</v>
      </c>
      <c r="AM12" t="s">
        <v>175</v>
      </c>
      <c r="AP12" t="s">
        <v>141</v>
      </c>
      <c r="AQ12" t="s">
        <v>208</v>
      </c>
      <c r="AS12" t="s">
        <v>96</v>
      </c>
      <c r="AT12" t="s">
        <v>96</v>
      </c>
      <c r="AU12" t="s">
        <v>96</v>
      </c>
      <c r="AV12" t="s">
        <v>96</v>
      </c>
      <c r="AW12" t="s">
        <v>96</v>
      </c>
      <c r="AX12" t="s">
        <v>96</v>
      </c>
      <c r="AY12" t="s">
        <v>96</v>
      </c>
      <c r="AZ12" t="s">
        <v>96</v>
      </c>
      <c r="BA12" t="s">
        <v>96</v>
      </c>
      <c r="BB12" t="s">
        <v>96</v>
      </c>
      <c r="BC12" t="s">
        <v>96</v>
      </c>
      <c r="BR12">
        <v>0</v>
      </c>
      <c r="BS12" t="s">
        <v>96</v>
      </c>
      <c r="BT12" t="s">
        <v>96</v>
      </c>
      <c r="BU12" t="s">
        <v>96</v>
      </c>
      <c r="BV12" t="s">
        <v>14101</v>
      </c>
      <c r="BW12">
        <f>IF(ISNA(VLOOKUP(BV12,'Nordic List 2021 2022'!$E:$K,6,FALSE)),"nie je v zozname",VLOOKUP(BV12,'Nordic List 2021 2022'!$E:$K,6,FALSE))</f>
        <v>1</v>
      </c>
      <c r="BX12" t="str">
        <f>IF(ISNA(VLOOKUP(BV12,CVTI_zoznam_2022!C:C,1,0)),"nie je v zozname",VLOOKUP(BV12,CVTI_zoznam_2022!C:C,1,0))</f>
        <v>WOLTERSKLUWER</v>
      </c>
      <c r="BY12">
        <f t="shared" si="0"/>
        <v>2</v>
      </c>
      <c r="BZ12">
        <f t="shared" si="1"/>
        <v>0.5</v>
      </c>
      <c r="CA12">
        <v>1</v>
      </c>
      <c r="CB12">
        <f t="shared" si="2"/>
        <v>2</v>
      </c>
    </row>
    <row r="13" spans="1:81" x14ac:dyDescent="0.3">
      <c r="A13">
        <v>459974</v>
      </c>
      <c r="B13" s="16">
        <v>2022</v>
      </c>
      <c r="C13" t="s">
        <v>75</v>
      </c>
      <c r="D13" t="s">
        <v>76</v>
      </c>
      <c r="E13" t="s">
        <v>77</v>
      </c>
      <c r="F13" t="s">
        <v>78</v>
      </c>
      <c r="G13" t="s">
        <v>79</v>
      </c>
      <c r="H13" t="s">
        <v>193</v>
      </c>
      <c r="I13" t="s">
        <v>81</v>
      </c>
      <c r="J13" t="s">
        <v>82</v>
      </c>
      <c r="K13" t="s">
        <v>96</v>
      </c>
      <c r="L13" t="s">
        <v>186</v>
      </c>
      <c r="M13" t="s">
        <v>187</v>
      </c>
      <c r="N13" t="s">
        <v>188</v>
      </c>
      <c r="O13" t="s">
        <v>134</v>
      </c>
      <c r="P13" t="s">
        <v>209</v>
      </c>
      <c r="Q13" t="s">
        <v>210</v>
      </c>
      <c r="R13" t="s">
        <v>211</v>
      </c>
      <c r="S13" t="s">
        <v>137</v>
      </c>
      <c r="X13" t="s">
        <v>138</v>
      </c>
      <c r="AE13" t="s">
        <v>205</v>
      </c>
      <c r="AF13" t="s">
        <v>206</v>
      </c>
      <c r="AL13" t="s">
        <v>207</v>
      </c>
      <c r="AM13" t="s">
        <v>175</v>
      </c>
      <c r="AP13" t="s">
        <v>141</v>
      </c>
      <c r="AQ13" t="s">
        <v>208</v>
      </c>
      <c r="AS13" t="s">
        <v>96</v>
      </c>
      <c r="AT13" t="s">
        <v>96</v>
      </c>
      <c r="AU13" t="s">
        <v>96</v>
      </c>
      <c r="AV13" t="s">
        <v>96</v>
      </c>
      <c r="AW13" t="s">
        <v>96</v>
      </c>
      <c r="AX13" t="s">
        <v>96</v>
      </c>
      <c r="AY13" t="s">
        <v>96</v>
      </c>
      <c r="AZ13" t="s">
        <v>96</v>
      </c>
      <c r="BA13" t="s">
        <v>96</v>
      </c>
      <c r="BB13" t="s">
        <v>96</v>
      </c>
      <c r="BC13" t="s">
        <v>96</v>
      </c>
      <c r="BR13">
        <v>0</v>
      </c>
      <c r="BS13" t="s">
        <v>96</v>
      </c>
      <c r="BT13" t="s">
        <v>96</v>
      </c>
      <c r="BU13" t="s">
        <v>96</v>
      </c>
      <c r="BV13" t="s">
        <v>14101</v>
      </c>
      <c r="BW13">
        <f>IF(ISNA(VLOOKUP(BV13,'Nordic List 2021 2022'!$E:$K,6,FALSE)),"nie je v zozname",VLOOKUP(BV13,'Nordic List 2021 2022'!$E:$K,6,FALSE))</f>
        <v>1</v>
      </c>
      <c r="BX13" t="str">
        <f>IF(ISNA(VLOOKUP(BV13,CVTI_zoznam_2022!C:C,1,0)),"nie je v zozname",VLOOKUP(BV13,CVTI_zoznam_2022!C:C,1,0))</f>
        <v>WOLTERSKLUWER</v>
      </c>
      <c r="BY13">
        <f t="shared" si="0"/>
        <v>2</v>
      </c>
      <c r="BZ13">
        <f t="shared" si="1"/>
        <v>0.5</v>
      </c>
      <c r="CA13">
        <v>1</v>
      </c>
      <c r="CB13">
        <f t="shared" si="2"/>
        <v>2</v>
      </c>
    </row>
    <row r="14" spans="1:81" x14ac:dyDescent="0.3">
      <c r="A14">
        <v>460122</v>
      </c>
      <c r="B14" s="16">
        <v>2021</v>
      </c>
      <c r="C14" t="s">
        <v>75</v>
      </c>
      <c r="D14" t="s">
        <v>76</v>
      </c>
      <c r="E14" t="s">
        <v>77</v>
      </c>
      <c r="F14" t="s">
        <v>78</v>
      </c>
      <c r="G14" t="s">
        <v>79</v>
      </c>
      <c r="H14" t="s">
        <v>212</v>
      </c>
      <c r="I14" t="s">
        <v>81</v>
      </c>
      <c r="J14" t="s">
        <v>82</v>
      </c>
      <c r="K14" t="s">
        <v>82</v>
      </c>
      <c r="L14" t="s">
        <v>186</v>
      </c>
      <c r="M14" t="s">
        <v>187</v>
      </c>
      <c r="N14" t="s">
        <v>188</v>
      </c>
      <c r="O14" t="s">
        <v>189</v>
      </c>
      <c r="P14" t="s">
        <v>190</v>
      </c>
      <c r="Q14" t="s">
        <v>213</v>
      </c>
      <c r="R14" t="s">
        <v>214</v>
      </c>
      <c r="S14" t="s">
        <v>215</v>
      </c>
      <c r="X14" t="s">
        <v>216</v>
      </c>
      <c r="AE14" t="s">
        <v>217</v>
      </c>
      <c r="AL14" t="s">
        <v>218</v>
      </c>
      <c r="AM14" t="s">
        <v>175</v>
      </c>
      <c r="AP14" t="s">
        <v>141</v>
      </c>
      <c r="AQ14" t="s">
        <v>219</v>
      </c>
      <c r="AR14" t="s">
        <v>220</v>
      </c>
      <c r="AS14" t="s">
        <v>96</v>
      </c>
      <c r="AT14" t="s">
        <v>96</v>
      </c>
      <c r="AU14" t="s">
        <v>96</v>
      </c>
      <c r="AV14" t="s">
        <v>96</v>
      </c>
      <c r="AW14" t="s">
        <v>96</v>
      </c>
      <c r="AX14" t="s">
        <v>96</v>
      </c>
      <c r="AY14" t="s">
        <v>96</v>
      </c>
      <c r="AZ14" t="s">
        <v>96</v>
      </c>
      <c r="BA14" t="s">
        <v>96</v>
      </c>
      <c r="BB14" t="s">
        <v>96</v>
      </c>
      <c r="BC14" t="s">
        <v>96</v>
      </c>
      <c r="BR14">
        <v>0</v>
      </c>
      <c r="BS14" t="s">
        <v>96</v>
      </c>
      <c r="BT14" t="s">
        <v>96</v>
      </c>
      <c r="BU14" t="s">
        <v>96</v>
      </c>
      <c r="BV14" t="s">
        <v>14310</v>
      </c>
      <c r="BW14" t="str">
        <f>IF(ISNA(VLOOKUP(BV14,'Nordic List 2021 2022'!$E:$K,7,FALSE)),"nie je v zozname",VLOOKUP(BV14,'Nordic List 2021 2022'!$E:$K,7,FALSE))</f>
        <v>nie je v zozname</v>
      </c>
      <c r="BX14" t="str">
        <f>IF(ISNA(VLOOKUP(BV14,CVTI_zoznam_2022!C:C,1,0)),"nie je v zozname",VLOOKUP(BV14,CVTI_zoznam_2022!C:C,1,0))</f>
        <v>nie je v zozname</v>
      </c>
      <c r="BY14">
        <f t="shared" si="0"/>
        <v>1</v>
      </c>
      <c r="BZ14">
        <f t="shared" si="1"/>
        <v>1</v>
      </c>
      <c r="CA14" t="s">
        <v>2319</v>
      </c>
      <c r="CB14">
        <f t="shared" si="2"/>
        <v>0.5</v>
      </c>
    </row>
    <row r="15" spans="1:81" x14ac:dyDescent="0.3">
      <c r="A15">
        <v>460166</v>
      </c>
      <c r="B15" s="16">
        <v>2022</v>
      </c>
      <c r="C15" t="s">
        <v>75</v>
      </c>
      <c r="D15" t="s">
        <v>76</v>
      </c>
      <c r="E15" t="s">
        <v>77</v>
      </c>
      <c r="F15" t="s">
        <v>78</v>
      </c>
      <c r="G15" t="s">
        <v>79</v>
      </c>
      <c r="H15" t="s">
        <v>80</v>
      </c>
      <c r="I15" t="s">
        <v>82</v>
      </c>
      <c r="J15" t="s">
        <v>82</v>
      </c>
      <c r="K15" t="s">
        <v>96</v>
      </c>
      <c r="L15" t="s">
        <v>221</v>
      </c>
      <c r="M15" t="s">
        <v>222</v>
      </c>
      <c r="N15" t="s">
        <v>223</v>
      </c>
      <c r="O15" t="s">
        <v>224</v>
      </c>
      <c r="P15" t="s">
        <v>225</v>
      </c>
      <c r="Q15" t="s">
        <v>226</v>
      </c>
      <c r="R15" t="s">
        <v>227</v>
      </c>
      <c r="S15" t="s">
        <v>215</v>
      </c>
      <c r="X15" t="s">
        <v>216</v>
      </c>
      <c r="AE15" t="s">
        <v>228</v>
      </c>
      <c r="AL15" t="s">
        <v>229</v>
      </c>
      <c r="AM15" t="s">
        <v>230</v>
      </c>
      <c r="AP15" t="s">
        <v>141</v>
      </c>
      <c r="AQ15" t="s">
        <v>231</v>
      </c>
      <c r="AS15" t="s">
        <v>96</v>
      </c>
      <c r="AT15" t="s">
        <v>96</v>
      </c>
      <c r="AU15" t="s">
        <v>96</v>
      </c>
      <c r="AV15" t="s">
        <v>96</v>
      </c>
      <c r="AW15" t="s">
        <v>96</v>
      </c>
      <c r="AX15" t="s">
        <v>96</v>
      </c>
      <c r="AY15" t="s">
        <v>96</v>
      </c>
      <c r="AZ15" t="s">
        <v>96</v>
      </c>
      <c r="BA15" t="s">
        <v>96</v>
      </c>
      <c r="BB15" t="s">
        <v>96</v>
      </c>
      <c r="BC15" t="s">
        <v>96</v>
      </c>
      <c r="BR15">
        <v>0</v>
      </c>
      <c r="BS15" t="s">
        <v>96</v>
      </c>
      <c r="BT15" t="s">
        <v>96</v>
      </c>
      <c r="BU15" t="s">
        <v>96</v>
      </c>
      <c r="BV15" t="s">
        <v>14311</v>
      </c>
      <c r="BW15" t="str">
        <f>IF(ISNA(VLOOKUP(BV15,'Nordic List 2021 2022'!$E:$K,6,FALSE)),"nie je v zozname",VLOOKUP(BV15,'Nordic List 2021 2022'!$E:$K,6,FALSE))</f>
        <v>nie je v zozname</v>
      </c>
      <c r="BX15" t="str">
        <f>IF(ISNA(VLOOKUP(BV15,CVTI_zoznam_2022!C:C,1,0)),"nie je v zozname",VLOOKUP(BV15,CVTI_zoznam_2022!C:C,1,0))</f>
        <v>TOWARZYSTWOSLOWAKÓWWPOLSCE</v>
      </c>
      <c r="BY15">
        <f t="shared" si="0"/>
        <v>1</v>
      </c>
      <c r="BZ15">
        <f t="shared" si="1"/>
        <v>1</v>
      </c>
      <c r="CA15">
        <v>3</v>
      </c>
      <c r="CB15">
        <f t="shared" si="2"/>
        <v>1</v>
      </c>
    </row>
    <row r="16" spans="1:81" x14ac:dyDescent="0.3">
      <c r="A16">
        <v>460263</v>
      </c>
      <c r="B16" s="16">
        <v>2022</v>
      </c>
      <c r="C16" t="s">
        <v>75</v>
      </c>
      <c r="D16" t="s">
        <v>76</v>
      </c>
      <c r="E16" t="s">
        <v>77</v>
      </c>
      <c r="F16" t="s">
        <v>78</v>
      </c>
      <c r="G16" t="s">
        <v>97</v>
      </c>
      <c r="H16" t="s">
        <v>80</v>
      </c>
      <c r="I16" t="s">
        <v>82</v>
      </c>
      <c r="J16" t="s">
        <v>82</v>
      </c>
      <c r="K16" t="s">
        <v>96</v>
      </c>
      <c r="L16" t="s">
        <v>232</v>
      </c>
      <c r="M16" t="s">
        <v>233</v>
      </c>
      <c r="N16" t="s">
        <v>234</v>
      </c>
      <c r="O16" t="s">
        <v>235</v>
      </c>
      <c r="P16" t="s">
        <v>236</v>
      </c>
      <c r="Q16" t="s">
        <v>237</v>
      </c>
      <c r="R16" t="s">
        <v>238</v>
      </c>
      <c r="S16" t="s">
        <v>215</v>
      </c>
      <c r="X16" t="s">
        <v>216</v>
      </c>
      <c r="AE16" t="s">
        <v>239</v>
      </c>
      <c r="AL16" t="s">
        <v>240</v>
      </c>
      <c r="AM16" t="s">
        <v>175</v>
      </c>
      <c r="AP16" t="s">
        <v>141</v>
      </c>
      <c r="AQ16" t="s">
        <v>241</v>
      </c>
      <c r="AS16" t="s">
        <v>96</v>
      </c>
      <c r="AT16" t="s">
        <v>96</v>
      </c>
      <c r="AU16" t="s">
        <v>96</v>
      </c>
      <c r="AV16" t="s">
        <v>96</v>
      </c>
      <c r="AW16" t="s">
        <v>96</v>
      </c>
      <c r="AX16" t="s">
        <v>96</v>
      </c>
      <c r="AY16" t="s">
        <v>96</v>
      </c>
      <c r="AZ16" t="s">
        <v>96</v>
      </c>
      <c r="BA16" t="s">
        <v>96</v>
      </c>
      <c r="BB16" t="s">
        <v>96</v>
      </c>
      <c r="BC16" t="s">
        <v>96</v>
      </c>
      <c r="BR16">
        <v>0</v>
      </c>
      <c r="BS16" t="s">
        <v>96</v>
      </c>
      <c r="BT16" t="s">
        <v>96</v>
      </c>
      <c r="BU16" t="s">
        <v>96</v>
      </c>
      <c r="BV16" t="s">
        <v>14312</v>
      </c>
      <c r="BW16" t="str">
        <f>IF(ISNA(VLOOKUP(BV16,'Nordic List 2021 2022'!$E:$K,6,FALSE)),"nie je v zozname",VLOOKUP(BV16,'Nordic List 2021 2022'!$E:$K,6,FALSE))</f>
        <v>nie je v zozname</v>
      </c>
      <c r="BX16" t="str">
        <f>IF(ISNA(VLOOKUP(BV16,CVTI_zoznam_2022!C:C,1,0)),"nie je v zozname",VLOOKUP(BV16,CVTI_zoznam_2022!C:C,1,0))</f>
        <v>nie je v zozname</v>
      </c>
      <c r="BY16">
        <f t="shared" si="0"/>
        <v>1</v>
      </c>
      <c r="BZ16">
        <f t="shared" si="1"/>
        <v>1</v>
      </c>
      <c r="CA16" t="s">
        <v>2319</v>
      </c>
      <c r="CB16">
        <f t="shared" si="2"/>
        <v>0.5</v>
      </c>
    </row>
    <row r="17" spans="1:81" x14ac:dyDescent="0.3">
      <c r="A17">
        <v>460940</v>
      </c>
      <c r="B17" s="16">
        <v>2021</v>
      </c>
      <c r="C17" t="s">
        <v>75</v>
      </c>
      <c r="D17" t="s">
        <v>76</v>
      </c>
      <c r="E17" t="s">
        <v>77</v>
      </c>
      <c r="F17" t="s">
        <v>78</v>
      </c>
      <c r="G17" t="s">
        <v>97</v>
      </c>
      <c r="H17" t="s">
        <v>80</v>
      </c>
      <c r="I17" t="s">
        <v>82</v>
      </c>
      <c r="J17" t="s">
        <v>82</v>
      </c>
      <c r="K17" t="s">
        <v>96</v>
      </c>
      <c r="L17" t="s">
        <v>199</v>
      </c>
      <c r="M17" t="s">
        <v>200</v>
      </c>
      <c r="N17" t="s">
        <v>201</v>
      </c>
      <c r="O17" t="s">
        <v>224</v>
      </c>
      <c r="P17" t="s">
        <v>242</v>
      </c>
      <c r="Q17" t="s">
        <v>243</v>
      </c>
      <c r="R17" t="s">
        <v>244</v>
      </c>
      <c r="S17" t="s">
        <v>171</v>
      </c>
      <c r="X17" t="s">
        <v>172</v>
      </c>
      <c r="AE17" t="s">
        <v>245</v>
      </c>
      <c r="AL17" t="s">
        <v>246</v>
      </c>
      <c r="AM17" t="s">
        <v>175</v>
      </c>
      <c r="AP17" t="s">
        <v>141</v>
      </c>
      <c r="AQ17" t="s">
        <v>247</v>
      </c>
      <c r="AS17" t="s">
        <v>96</v>
      </c>
      <c r="AT17" t="s">
        <v>82</v>
      </c>
      <c r="AU17" t="s">
        <v>81</v>
      </c>
      <c r="AV17" t="s">
        <v>96</v>
      </c>
      <c r="AW17" t="s">
        <v>96</v>
      </c>
      <c r="AX17" t="s">
        <v>96</v>
      </c>
      <c r="AY17" t="s">
        <v>96</v>
      </c>
      <c r="AZ17" t="s">
        <v>96</v>
      </c>
      <c r="BA17" t="s">
        <v>96</v>
      </c>
      <c r="BB17" t="s">
        <v>96</v>
      </c>
      <c r="BC17" t="s">
        <v>96</v>
      </c>
      <c r="BR17">
        <v>0</v>
      </c>
      <c r="BS17" t="s">
        <v>96</v>
      </c>
      <c r="BT17" t="s">
        <v>96</v>
      </c>
      <c r="BU17" t="s">
        <v>96</v>
      </c>
      <c r="BV17" t="s">
        <v>14313</v>
      </c>
      <c r="BW17" t="str">
        <f>IF(ISNA(VLOOKUP(BV17,'Nordic List 2021 2022'!$E:$K,7,FALSE)),"nie je v zozname",VLOOKUP(BV17,'Nordic List 2021 2022'!$E:$K,7,FALSE))</f>
        <v>nie je v zozname</v>
      </c>
      <c r="BX17" t="str">
        <f>IF(ISNA(VLOOKUP(BV17,CVTI_zoznam_2022!C:C,1,0)),"nie je v zozname",VLOOKUP(BV17,CVTI_zoznam_2022!C:C,1,0))</f>
        <v>nie je v zozname</v>
      </c>
      <c r="BY17">
        <f t="shared" si="0"/>
        <v>1</v>
      </c>
      <c r="BZ17">
        <f t="shared" si="1"/>
        <v>1</v>
      </c>
      <c r="CA17" t="s">
        <v>2319</v>
      </c>
      <c r="CB17">
        <f t="shared" si="2"/>
        <v>0.5</v>
      </c>
    </row>
    <row r="18" spans="1:81" x14ac:dyDescent="0.3">
      <c r="A18">
        <v>461175</v>
      </c>
      <c r="B18" s="16">
        <v>2022</v>
      </c>
      <c r="C18" t="s">
        <v>75</v>
      </c>
      <c r="D18" t="s">
        <v>76</v>
      </c>
      <c r="E18" t="s">
        <v>77</v>
      </c>
      <c r="F18" t="s">
        <v>78</v>
      </c>
      <c r="G18" t="s">
        <v>79</v>
      </c>
      <c r="H18" t="s">
        <v>80</v>
      </c>
      <c r="I18" t="s">
        <v>81</v>
      </c>
      <c r="J18" t="s">
        <v>81</v>
      </c>
      <c r="K18" t="s">
        <v>82</v>
      </c>
      <c r="L18" t="s">
        <v>83</v>
      </c>
      <c r="M18" t="s">
        <v>84</v>
      </c>
      <c r="N18" t="s">
        <v>85</v>
      </c>
      <c r="O18" t="s">
        <v>154</v>
      </c>
      <c r="Q18" t="s">
        <v>248</v>
      </c>
      <c r="R18" t="s">
        <v>249</v>
      </c>
      <c r="S18" t="s">
        <v>156</v>
      </c>
      <c r="X18" t="s">
        <v>89</v>
      </c>
      <c r="AE18" t="s">
        <v>250</v>
      </c>
      <c r="AP18" t="s">
        <v>141</v>
      </c>
      <c r="AQ18" t="s">
        <v>151</v>
      </c>
      <c r="AR18" t="s">
        <v>251</v>
      </c>
      <c r="AS18" t="s">
        <v>96</v>
      </c>
      <c r="AT18" t="s">
        <v>96</v>
      </c>
      <c r="AU18" t="s">
        <v>96</v>
      </c>
      <c r="AV18" t="s">
        <v>96</v>
      </c>
      <c r="AW18" t="s">
        <v>96</v>
      </c>
      <c r="AX18" t="s">
        <v>96</v>
      </c>
      <c r="AY18" t="s">
        <v>96</v>
      </c>
      <c r="AZ18" t="s">
        <v>96</v>
      </c>
      <c r="BA18" t="s">
        <v>96</v>
      </c>
      <c r="BB18" t="s">
        <v>96</v>
      </c>
      <c r="BC18" t="s">
        <v>96</v>
      </c>
      <c r="BR18">
        <v>0</v>
      </c>
      <c r="BS18" t="s">
        <v>96</v>
      </c>
      <c r="BT18" t="s">
        <v>96</v>
      </c>
      <c r="BU18" t="s">
        <v>96</v>
      </c>
      <c r="BV18" t="s">
        <v>14314</v>
      </c>
      <c r="BW18" t="str">
        <f>IF(ISNA(VLOOKUP(BV18,'Nordic List 2021 2022'!$E:$K,6,FALSE)),"nie je v zozname",VLOOKUP(BV18,'Nordic List 2021 2022'!$E:$K,6,FALSE))</f>
        <v>nie je v zozname</v>
      </c>
      <c r="BX18" t="str">
        <f>IF(ISNA(VLOOKUP(BV18,CVTI_zoznam_2022!C:C,1,0)),"nie je v zozname",VLOOKUP(BV18,CVTI_zoznam_2022!C:C,1,0))</f>
        <v>nie je v zozname</v>
      </c>
      <c r="BY18">
        <f t="shared" si="0"/>
        <v>1</v>
      </c>
      <c r="BZ18">
        <f t="shared" si="1"/>
        <v>1</v>
      </c>
      <c r="CA18" t="s">
        <v>2319</v>
      </c>
      <c r="CB18">
        <f t="shared" si="2"/>
        <v>0.5</v>
      </c>
    </row>
    <row r="19" spans="1:81" x14ac:dyDescent="0.3">
      <c r="A19">
        <v>461800</v>
      </c>
      <c r="B19" s="16">
        <v>2021</v>
      </c>
      <c r="C19" t="s">
        <v>75</v>
      </c>
      <c r="D19" t="s">
        <v>76</v>
      </c>
      <c r="E19" t="s">
        <v>77</v>
      </c>
      <c r="F19" t="s">
        <v>78</v>
      </c>
      <c r="G19" t="s">
        <v>97</v>
      </c>
      <c r="H19" t="s">
        <v>80</v>
      </c>
      <c r="I19" t="s">
        <v>153</v>
      </c>
      <c r="J19" t="s">
        <v>153</v>
      </c>
      <c r="K19" t="s">
        <v>96</v>
      </c>
      <c r="L19" t="s">
        <v>221</v>
      </c>
      <c r="M19" t="s">
        <v>222</v>
      </c>
      <c r="N19" t="s">
        <v>223</v>
      </c>
      <c r="O19" t="s">
        <v>252</v>
      </c>
      <c r="P19" t="s">
        <v>253</v>
      </c>
      <c r="Q19" t="s">
        <v>254</v>
      </c>
      <c r="R19" t="s">
        <v>255</v>
      </c>
      <c r="S19" t="s">
        <v>193</v>
      </c>
      <c r="X19" t="s">
        <v>256</v>
      </c>
      <c r="AE19" t="s">
        <v>257</v>
      </c>
      <c r="AL19" t="s">
        <v>258</v>
      </c>
      <c r="AM19" t="s">
        <v>259</v>
      </c>
      <c r="AP19" t="s">
        <v>109</v>
      </c>
      <c r="AQ19" t="s">
        <v>260</v>
      </c>
      <c r="AS19" t="s">
        <v>96</v>
      </c>
      <c r="AT19" t="s">
        <v>96</v>
      </c>
      <c r="AU19" t="s">
        <v>96</v>
      </c>
      <c r="AV19" t="s">
        <v>96</v>
      </c>
      <c r="AW19" t="s">
        <v>96</v>
      </c>
      <c r="AX19" t="s">
        <v>96</v>
      </c>
      <c r="AY19" t="s">
        <v>96</v>
      </c>
      <c r="AZ19" t="s">
        <v>96</v>
      </c>
      <c r="BA19" t="s">
        <v>96</v>
      </c>
      <c r="BB19" t="s">
        <v>96</v>
      </c>
      <c r="BC19" t="s">
        <v>96</v>
      </c>
      <c r="BR19">
        <v>0</v>
      </c>
      <c r="BS19" t="s">
        <v>96</v>
      </c>
      <c r="BT19" t="s">
        <v>96</v>
      </c>
      <c r="BU19" t="s">
        <v>96</v>
      </c>
      <c r="BV19" t="s">
        <v>14315</v>
      </c>
      <c r="BW19" t="str">
        <f>IF(ISNA(VLOOKUP(BV19,'Nordic List 2021 2022'!$E:$K,7,FALSE)),"nie je v zozname",VLOOKUP(BV19,'Nordic List 2021 2022'!$E:$K,7,FALSE))</f>
        <v>nie je v zozname</v>
      </c>
      <c r="BX19" t="str">
        <f>IF(ISNA(VLOOKUP(BV19,CVTI_zoznam_2022!C:C,1,0)),"nie je v zozname",VLOOKUP(BV19,CVTI_zoznam_2022!C:C,1,0))</f>
        <v>nie je v zozname</v>
      </c>
      <c r="BY19">
        <f t="shared" si="0"/>
        <v>1</v>
      </c>
      <c r="BZ19">
        <f t="shared" si="1"/>
        <v>1</v>
      </c>
      <c r="CA19" t="s">
        <v>2319</v>
      </c>
      <c r="CB19">
        <f t="shared" si="2"/>
        <v>0.5</v>
      </c>
    </row>
    <row r="20" spans="1:81" x14ac:dyDescent="0.3">
      <c r="A20">
        <v>462484</v>
      </c>
      <c r="B20" s="16">
        <v>2021</v>
      </c>
      <c r="C20" t="s">
        <v>75</v>
      </c>
      <c r="D20" t="s">
        <v>76</v>
      </c>
      <c r="E20" t="s">
        <v>77</v>
      </c>
      <c r="F20" t="s">
        <v>78</v>
      </c>
      <c r="G20" t="s">
        <v>79</v>
      </c>
      <c r="H20" t="s">
        <v>80</v>
      </c>
      <c r="I20" t="s">
        <v>82</v>
      </c>
      <c r="J20" t="s">
        <v>82</v>
      </c>
      <c r="K20" t="s">
        <v>96</v>
      </c>
      <c r="L20" t="s">
        <v>261</v>
      </c>
      <c r="M20" t="s">
        <v>262</v>
      </c>
      <c r="N20" t="s">
        <v>263</v>
      </c>
      <c r="O20" t="s">
        <v>264</v>
      </c>
      <c r="P20" t="s">
        <v>265</v>
      </c>
      <c r="Q20" t="s">
        <v>266</v>
      </c>
      <c r="R20" t="s">
        <v>267</v>
      </c>
      <c r="S20" t="s">
        <v>88</v>
      </c>
      <c r="X20" t="s">
        <v>268</v>
      </c>
      <c r="AE20" t="s">
        <v>269</v>
      </c>
      <c r="AL20" t="s">
        <v>270</v>
      </c>
      <c r="AM20" t="s">
        <v>175</v>
      </c>
      <c r="AP20" t="s">
        <v>141</v>
      </c>
      <c r="AQ20" t="s">
        <v>271</v>
      </c>
      <c r="AS20" t="s">
        <v>82</v>
      </c>
      <c r="AT20" t="s">
        <v>153</v>
      </c>
      <c r="AU20" t="s">
        <v>96</v>
      </c>
      <c r="AV20" t="s">
        <v>96</v>
      </c>
      <c r="AW20" t="s">
        <v>96</v>
      </c>
      <c r="AX20" t="s">
        <v>96</v>
      </c>
      <c r="AY20" t="s">
        <v>96</v>
      </c>
      <c r="AZ20" t="s">
        <v>96</v>
      </c>
      <c r="BA20" t="s">
        <v>96</v>
      </c>
      <c r="BB20" t="s">
        <v>96</v>
      </c>
      <c r="BC20" t="s">
        <v>96</v>
      </c>
      <c r="BR20">
        <v>0</v>
      </c>
      <c r="BS20" t="s">
        <v>96</v>
      </c>
      <c r="BT20" t="s">
        <v>96</v>
      </c>
      <c r="BU20" t="s">
        <v>96</v>
      </c>
      <c r="BV20" t="s">
        <v>14316</v>
      </c>
      <c r="BW20" t="str">
        <f>IF(ISNA(VLOOKUP(BV20,'Nordic List 2021 2022'!$E:$K,7,FALSE)),"nie je v zozname",VLOOKUP(BV20,'Nordic List 2021 2022'!$E:$K,7,FALSE))</f>
        <v>nie je v zozname</v>
      </c>
      <c r="BX20" t="str">
        <f>IF(ISNA(VLOOKUP(BV20,CVTI_zoznam_2022!C:C,1,0)),"nie je v zozname",VLOOKUP(BV20,CVTI_zoznam_2022!C:C,1,0))</f>
        <v>nie je v zozname</v>
      </c>
      <c r="BY20">
        <f t="shared" si="0"/>
        <v>1</v>
      </c>
      <c r="BZ20">
        <f t="shared" si="1"/>
        <v>1</v>
      </c>
      <c r="CA20" t="s">
        <v>2319</v>
      </c>
      <c r="CB20">
        <f t="shared" si="2"/>
        <v>0.5</v>
      </c>
    </row>
    <row r="21" spans="1:81" x14ac:dyDescent="0.3">
      <c r="A21">
        <v>462684</v>
      </c>
      <c r="B21" s="16">
        <v>2021</v>
      </c>
      <c r="C21" t="s">
        <v>75</v>
      </c>
      <c r="D21" t="s">
        <v>76</v>
      </c>
      <c r="E21" t="s">
        <v>185</v>
      </c>
      <c r="F21" t="s">
        <v>14505</v>
      </c>
      <c r="G21" t="s">
        <v>97</v>
      </c>
      <c r="H21" t="s">
        <v>212</v>
      </c>
      <c r="I21" t="s">
        <v>82</v>
      </c>
      <c r="J21" t="s">
        <v>82</v>
      </c>
      <c r="K21" t="s">
        <v>96</v>
      </c>
      <c r="L21" t="s">
        <v>98</v>
      </c>
      <c r="M21" t="s">
        <v>99</v>
      </c>
      <c r="N21" t="s">
        <v>100</v>
      </c>
      <c r="O21" t="s">
        <v>224</v>
      </c>
      <c r="P21" t="s">
        <v>272</v>
      </c>
      <c r="Q21" t="s">
        <v>273</v>
      </c>
      <c r="R21" t="s">
        <v>274</v>
      </c>
      <c r="S21" t="s">
        <v>88</v>
      </c>
      <c r="X21" t="s">
        <v>105</v>
      </c>
      <c r="AE21" t="s">
        <v>275</v>
      </c>
      <c r="AL21" t="s">
        <v>276</v>
      </c>
      <c r="AM21" t="s">
        <v>277</v>
      </c>
      <c r="AP21" t="s">
        <v>93</v>
      </c>
      <c r="AQ21" t="s">
        <v>278</v>
      </c>
      <c r="AS21" t="s">
        <v>96</v>
      </c>
      <c r="AT21" t="s">
        <v>96</v>
      </c>
      <c r="AU21" t="s">
        <v>81</v>
      </c>
      <c r="AV21" t="s">
        <v>96</v>
      </c>
      <c r="AW21" t="s">
        <v>96</v>
      </c>
      <c r="AX21" t="s">
        <v>96</v>
      </c>
      <c r="AY21" t="s">
        <v>96</v>
      </c>
      <c r="AZ21" t="s">
        <v>96</v>
      </c>
      <c r="BA21" t="s">
        <v>96</v>
      </c>
      <c r="BB21" t="s">
        <v>96</v>
      </c>
      <c r="BC21" t="s">
        <v>96</v>
      </c>
      <c r="BR21">
        <v>0</v>
      </c>
      <c r="BS21" t="s">
        <v>96</v>
      </c>
      <c r="BT21" t="s">
        <v>96</v>
      </c>
      <c r="BU21" t="s">
        <v>96</v>
      </c>
      <c r="BV21" t="s">
        <v>14317</v>
      </c>
      <c r="BW21" t="str">
        <f>IF(ISNA(VLOOKUP(BV21,'Nordic List 2021 2022'!$E:$K,7,FALSE)),"nie je v zozname",VLOOKUP(BV21,'Nordic List 2021 2022'!$E:$K,7,FALSE))</f>
        <v>nie je v zozname</v>
      </c>
      <c r="BX21" t="str">
        <f>IF(ISNA(VLOOKUP(BV21,CVTI_zoznam_2022!C:C,1,0)),"nie je v zozname",VLOOKUP(BV21,CVTI_zoznam_2022!C:C,1,0))</f>
        <v>nie je v zozname</v>
      </c>
      <c r="BY21">
        <f t="shared" si="0"/>
        <v>1</v>
      </c>
      <c r="BZ21">
        <f t="shared" si="1"/>
        <v>1</v>
      </c>
      <c r="CA21" t="s">
        <v>2319</v>
      </c>
      <c r="CB21">
        <f t="shared" si="2"/>
        <v>0.5</v>
      </c>
    </row>
    <row r="22" spans="1:81" x14ac:dyDescent="0.3">
      <c r="A22">
        <v>462701</v>
      </c>
      <c r="B22" s="16">
        <v>2021</v>
      </c>
      <c r="C22" t="s">
        <v>75</v>
      </c>
      <c r="D22" t="s">
        <v>76</v>
      </c>
      <c r="E22" t="s">
        <v>77</v>
      </c>
      <c r="F22" t="s">
        <v>78</v>
      </c>
      <c r="G22" t="s">
        <v>79</v>
      </c>
      <c r="H22" t="s">
        <v>80</v>
      </c>
      <c r="I22" t="s">
        <v>153</v>
      </c>
      <c r="J22" t="s">
        <v>153</v>
      </c>
      <c r="K22" t="s">
        <v>82</v>
      </c>
      <c r="L22" t="s">
        <v>186</v>
      </c>
      <c r="M22" t="s">
        <v>187</v>
      </c>
      <c r="N22" t="s">
        <v>188</v>
      </c>
      <c r="O22" t="s">
        <v>279</v>
      </c>
      <c r="P22" t="s">
        <v>280</v>
      </c>
      <c r="Q22" t="s">
        <v>281</v>
      </c>
      <c r="R22" t="s">
        <v>282</v>
      </c>
      <c r="S22" t="s">
        <v>193</v>
      </c>
      <c r="X22" t="s">
        <v>283</v>
      </c>
      <c r="AE22" t="s">
        <v>284</v>
      </c>
      <c r="AL22" t="s">
        <v>285</v>
      </c>
      <c r="AM22" t="s">
        <v>92</v>
      </c>
      <c r="AP22" t="s">
        <v>141</v>
      </c>
      <c r="AQ22" t="s">
        <v>286</v>
      </c>
      <c r="AR22" t="s">
        <v>287</v>
      </c>
      <c r="AS22" t="s">
        <v>96</v>
      </c>
      <c r="AT22" t="s">
        <v>96</v>
      </c>
      <c r="AU22" t="s">
        <v>82</v>
      </c>
      <c r="AV22" t="s">
        <v>96</v>
      </c>
      <c r="AW22" t="s">
        <v>96</v>
      </c>
      <c r="AX22" t="s">
        <v>96</v>
      </c>
      <c r="AY22" t="s">
        <v>96</v>
      </c>
      <c r="AZ22" t="s">
        <v>96</v>
      </c>
      <c r="BA22" t="s">
        <v>96</v>
      </c>
      <c r="BB22" t="s">
        <v>96</v>
      </c>
      <c r="BC22" t="s">
        <v>96</v>
      </c>
      <c r="BR22">
        <v>0</v>
      </c>
      <c r="BS22" t="s">
        <v>96</v>
      </c>
      <c r="BT22" t="s">
        <v>96</v>
      </c>
      <c r="BU22" t="s">
        <v>96</v>
      </c>
      <c r="BV22" s="15" t="s">
        <v>14318</v>
      </c>
      <c r="BW22" t="str">
        <f>IF(ISNA(VLOOKUP(BV22,'Nordic List 2021 2022'!$E:$K,7,FALSE)),"nie je v zozname",VLOOKUP(BV22,'Nordic List 2021 2022'!$E:$K,7,FALSE))</f>
        <v>nie je v zozname</v>
      </c>
      <c r="BX22" t="s">
        <v>2480</v>
      </c>
      <c r="BY22">
        <f t="shared" si="0"/>
        <v>1</v>
      </c>
      <c r="BZ22">
        <f t="shared" si="1"/>
        <v>1</v>
      </c>
      <c r="CA22">
        <v>3</v>
      </c>
      <c r="CB22">
        <f t="shared" si="2"/>
        <v>1</v>
      </c>
      <c r="CC22" t="s">
        <v>14502</v>
      </c>
    </row>
    <row r="23" spans="1:81" x14ac:dyDescent="0.3">
      <c r="A23">
        <v>462745</v>
      </c>
      <c r="B23" s="16">
        <v>2021</v>
      </c>
      <c r="C23" t="s">
        <v>75</v>
      </c>
      <c r="D23" t="s">
        <v>76</v>
      </c>
      <c r="E23" t="s">
        <v>77</v>
      </c>
      <c r="F23" t="s">
        <v>78</v>
      </c>
      <c r="G23" t="s">
        <v>97</v>
      </c>
      <c r="H23" t="s">
        <v>212</v>
      </c>
      <c r="I23" t="s">
        <v>82</v>
      </c>
      <c r="J23" t="s">
        <v>82</v>
      </c>
      <c r="K23" t="s">
        <v>96</v>
      </c>
      <c r="L23" t="s">
        <v>98</v>
      </c>
      <c r="M23" t="s">
        <v>99</v>
      </c>
      <c r="N23" t="s">
        <v>100</v>
      </c>
      <c r="O23" t="s">
        <v>224</v>
      </c>
      <c r="P23" t="s">
        <v>272</v>
      </c>
      <c r="Q23" t="s">
        <v>288</v>
      </c>
      <c r="R23" t="s">
        <v>289</v>
      </c>
      <c r="S23" t="s">
        <v>88</v>
      </c>
      <c r="X23" t="s">
        <v>172</v>
      </c>
      <c r="AE23" t="s">
        <v>290</v>
      </c>
      <c r="AL23" t="s">
        <v>99</v>
      </c>
      <c r="AM23" t="s">
        <v>175</v>
      </c>
      <c r="AP23" t="s">
        <v>141</v>
      </c>
      <c r="AQ23" t="s">
        <v>291</v>
      </c>
      <c r="AS23" t="s">
        <v>96</v>
      </c>
      <c r="AT23" t="s">
        <v>96</v>
      </c>
      <c r="AU23" t="s">
        <v>96</v>
      </c>
      <c r="AV23" t="s">
        <v>96</v>
      </c>
      <c r="AW23" t="s">
        <v>96</v>
      </c>
      <c r="AX23" t="s">
        <v>96</v>
      </c>
      <c r="AY23" t="s">
        <v>96</v>
      </c>
      <c r="AZ23" t="s">
        <v>96</v>
      </c>
      <c r="BA23" t="s">
        <v>96</v>
      </c>
      <c r="BB23" t="s">
        <v>96</v>
      </c>
      <c r="BC23" t="s">
        <v>96</v>
      </c>
      <c r="BR23">
        <v>0</v>
      </c>
      <c r="BS23" t="s">
        <v>96</v>
      </c>
      <c r="BT23" t="s">
        <v>96</v>
      </c>
      <c r="BU23" t="s">
        <v>96</v>
      </c>
      <c r="BV23" t="s">
        <v>14319</v>
      </c>
      <c r="BW23" t="str">
        <f>IF(ISNA(VLOOKUP(BV23,'Nordic List 2021 2022'!$E:$K,7,FALSE)),"nie je v zozname",VLOOKUP(BV23,'Nordic List 2021 2022'!$E:$K,7,FALSE))</f>
        <v>nie je v zozname</v>
      </c>
      <c r="BX23" t="str">
        <f>IF(ISNA(VLOOKUP(BV23,CVTI_zoznam_2022!C:C,1,0)),"nie je v zozname",VLOOKUP(BV23,CVTI_zoznam_2022!C:C,1,0))</f>
        <v>nie je v zozname</v>
      </c>
      <c r="BY23">
        <f t="shared" si="0"/>
        <v>1</v>
      </c>
      <c r="BZ23">
        <f t="shared" si="1"/>
        <v>1</v>
      </c>
      <c r="CA23" t="s">
        <v>2319</v>
      </c>
      <c r="CB23">
        <f t="shared" si="2"/>
        <v>0.5</v>
      </c>
    </row>
    <row r="24" spans="1:81" x14ac:dyDescent="0.3">
      <c r="A24">
        <v>463220</v>
      </c>
      <c r="B24" s="16">
        <v>2022</v>
      </c>
      <c r="C24" t="s">
        <v>75</v>
      </c>
      <c r="D24" t="s">
        <v>76</v>
      </c>
      <c r="E24" t="s">
        <v>77</v>
      </c>
      <c r="F24" t="s">
        <v>78</v>
      </c>
      <c r="G24" t="s">
        <v>79</v>
      </c>
      <c r="H24" t="s">
        <v>292</v>
      </c>
      <c r="I24" t="s">
        <v>81</v>
      </c>
      <c r="J24" t="s">
        <v>81</v>
      </c>
      <c r="K24" t="s">
        <v>82</v>
      </c>
      <c r="L24" t="s">
        <v>131</v>
      </c>
      <c r="M24" t="s">
        <v>132</v>
      </c>
      <c r="N24" t="s">
        <v>133</v>
      </c>
      <c r="O24" t="s">
        <v>224</v>
      </c>
      <c r="P24" t="s">
        <v>293</v>
      </c>
      <c r="Q24" t="s">
        <v>294</v>
      </c>
      <c r="S24" t="s">
        <v>88</v>
      </c>
      <c r="X24" t="s">
        <v>105</v>
      </c>
      <c r="AE24" t="s">
        <v>295</v>
      </c>
      <c r="AK24" t="s">
        <v>296</v>
      </c>
      <c r="AL24" t="s">
        <v>297</v>
      </c>
      <c r="AM24" t="s">
        <v>108</v>
      </c>
      <c r="AP24" t="s">
        <v>109</v>
      </c>
      <c r="AQ24" t="s">
        <v>298</v>
      </c>
      <c r="AS24" t="s">
        <v>96</v>
      </c>
      <c r="AT24" t="s">
        <v>96</v>
      </c>
      <c r="AU24" t="s">
        <v>96</v>
      </c>
      <c r="AV24" t="s">
        <v>96</v>
      </c>
      <c r="AW24" t="s">
        <v>96</v>
      </c>
      <c r="AX24" t="s">
        <v>96</v>
      </c>
      <c r="AY24" t="s">
        <v>96</v>
      </c>
      <c r="AZ24" t="s">
        <v>96</v>
      </c>
      <c r="BA24" t="s">
        <v>96</v>
      </c>
      <c r="BB24" t="s">
        <v>96</v>
      </c>
      <c r="BC24" t="s">
        <v>96</v>
      </c>
      <c r="BR24">
        <v>0</v>
      </c>
      <c r="BS24" t="s">
        <v>96</v>
      </c>
      <c r="BT24" t="s">
        <v>96</v>
      </c>
      <c r="BU24" t="s">
        <v>96</v>
      </c>
      <c r="BV24" t="s">
        <v>4186</v>
      </c>
      <c r="BW24">
        <f>IF(ISNA(VLOOKUP(BV24,'Nordic List 2021 2022'!$E:$K,6,FALSE)),"nie je v zozname",VLOOKUP(BV24,'Nordic List 2021 2022'!$E:$K,6,FALSE))</f>
        <v>2</v>
      </c>
      <c r="BX24" t="str">
        <f>IF(ISNA(VLOOKUP(BV24,CVTI_zoznam_2022!C:C,1,0)),"nie je v zozname",VLOOKUP(BV24,CVTI_zoznam_2022!C:C,1,0))</f>
        <v>CAMBRIDGEUNIVERSITYPRESS</v>
      </c>
      <c r="BY24">
        <f t="shared" si="0"/>
        <v>2</v>
      </c>
      <c r="BZ24">
        <f t="shared" si="1"/>
        <v>0.5</v>
      </c>
      <c r="CA24">
        <v>2</v>
      </c>
      <c r="CB24">
        <f t="shared" si="2"/>
        <v>3</v>
      </c>
    </row>
    <row r="25" spans="1:81" x14ac:dyDescent="0.3">
      <c r="A25">
        <v>463220</v>
      </c>
      <c r="B25" s="16">
        <v>2022</v>
      </c>
      <c r="C25" t="s">
        <v>75</v>
      </c>
      <c r="D25" t="s">
        <v>76</v>
      </c>
      <c r="E25" t="s">
        <v>77</v>
      </c>
      <c r="F25" t="s">
        <v>78</v>
      </c>
      <c r="G25" t="s">
        <v>79</v>
      </c>
      <c r="H25" t="s">
        <v>299</v>
      </c>
      <c r="I25" t="s">
        <v>82</v>
      </c>
      <c r="J25" t="s">
        <v>82</v>
      </c>
      <c r="K25" t="s">
        <v>82</v>
      </c>
      <c r="L25" t="s">
        <v>131</v>
      </c>
      <c r="M25" t="s">
        <v>132</v>
      </c>
      <c r="N25" t="s">
        <v>133</v>
      </c>
      <c r="O25" t="s">
        <v>224</v>
      </c>
      <c r="P25" t="s">
        <v>293</v>
      </c>
      <c r="Q25" t="s">
        <v>191</v>
      </c>
      <c r="S25" t="s">
        <v>88</v>
      </c>
      <c r="X25" t="s">
        <v>105</v>
      </c>
      <c r="AE25" t="s">
        <v>295</v>
      </c>
      <c r="AK25" t="s">
        <v>296</v>
      </c>
      <c r="AL25" t="s">
        <v>297</v>
      </c>
      <c r="AM25" t="s">
        <v>108</v>
      </c>
      <c r="AP25" t="s">
        <v>109</v>
      </c>
      <c r="AQ25" t="s">
        <v>298</v>
      </c>
      <c r="AS25" t="s">
        <v>96</v>
      </c>
      <c r="AT25" t="s">
        <v>96</v>
      </c>
      <c r="AU25" t="s">
        <v>96</v>
      </c>
      <c r="AV25" t="s">
        <v>96</v>
      </c>
      <c r="AW25" t="s">
        <v>96</v>
      </c>
      <c r="AX25" t="s">
        <v>96</v>
      </c>
      <c r="AY25" t="s">
        <v>96</v>
      </c>
      <c r="AZ25" t="s">
        <v>96</v>
      </c>
      <c r="BA25" t="s">
        <v>96</v>
      </c>
      <c r="BB25" t="s">
        <v>96</v>
      </c>
      <c r="BC25" t="s">
        <v>96</v>
      </c>
      <c r="BR25">
        <v>0</v>
      </c>
      <c r="BS25" t="s">
        <v>96</v>
      </c>
      <c r="BT25" t="s">
        <v>96</v>
      </c>
      <c r="BU25" t="s">
        <v>96</v>
      </c>
      <c r="BV25" t="s">
        <v>4186</v>
      </c>
      <c r="BW25">
        <f>IF(ISNA(VLOOKUP(BV25,'Nordic List 2021 2022'!$E:$K,6,FALSE)),"nie je v zozname",VLOOKUP(BV25,'Nordic List 2021 2022'!$E:$K,6,FALSE))</f>
        <v>2</v>
      </c>
      <c r="BX25" t="str">
        <f>IF(ISNA(VLOOKUP(BV25,CVTI_zoznam_2022!C:C,1,0)),"nie je v zozname",VLOOKUP(BV25,CVTI_zoznam_2022!C:C,1,0))</f>
        <v>CAMBRIDGEUNIVERSITYPRESS</v>
      </c>
      <c r="BY25">
        <f t="shared" si="0"/>
        <v>2</v>
      </c>
      <c r="BZ25">
        <f t="shared" si="1"/>
        <v>0.5</v>
      </c>
      <c r="CA25">
        <v>2</v>
      </c>
      <c r="CB25">
        <f t="shared" si="2"/>
        <v>3</v>
      </c>
    </row>
    <row r="26" spans="1:81" x14ac:dyDescent="0.3">
      <c r="A26">
        <v>463226</v>
      </c>
      <c r="B26" s="16">
        <v>2021</v>
      </c>
      <c r="C26" t="s">
        <v>75</v>
      </c>
      <c r="D26" t="s">
        <v>76</v>
      </c>
      <c r="E26" t="s">
        <v>77</v>
      </c>
      <c r="F26" t="s">
        <v>78</v>
      </c>
      <c r="G26" t="s">
        <v>79</v>
      </c>
      <c r="H26" t="s">
        <v>193</v>
      </c>
      <c r="I26" t="s">
        <v>82</v>
      </c>
      <c r="J26" t="s">
        <v>82</v>
      </c>
      <c r="K26" t="s">
        <v>96</v>
      </c>
      <c r="L26" t="s">
        <v>221</v>
      </c>
      <c r="M26" t="s">
        <v>222</v>
      </c>
      <c r="N26" t="s">
        <v>223</v>
      </c>
      <c r="O26" t="s">
        <v>300</v>
      </c>
      <c r="P26" t="s">
        <v>301</v>
      </c>
      <c r="Q26" t="s">
        <v>302</v>
      </c>
      <c r="R26" t="s">
        <v>303</v>
      </c>
      <c r="S26" t="s">
        <v>156</v>
      </c>
      <c r="X26" t="s">
        <v>89</v>
      </c>
      <c r="AE26" t="s">
        <v>304</v>
      </c>
      <c r="AL26" t="s">
        <v>305</v>
      </c>
      <c r="AM26" t="s">
        <v>230</v>
      </c>
      <c r="AP26" t="s">
        <v>109</v>
      </c>
      <c r="AQ26" t="s">
        <v>306</v>
      </c>
      <c r="AS26" t="s">
        <v>96</v>
      </c>
      <c r="AT26" t="s">
        <v>96</v>
      </c>
      <c r="AU26" t="s">
        <v>96</v>
      </c>
      <c r="AV26" t="s">
        <v>96</v>
      </c>
      <c r="AW26" t="s">
        <v>96</v>
      </c>
      <c r="AX26" t="s">
        <v>96</v>
      </c>
      <c r="AY26" t="s">
        <v>96</v>
      </c>
      <c r="AZ26" t="s">
        <v>96</v>
      </c>
      <c r="BA26" t="s">
        <v>96</v>
      </c>
      <c r="BB26" t="s">
        <v>96</v>
      </c>
      <c r="BC26" t="s">
        <v>96</v>
      </c>
      <c r="BR26">
        <v>0</v>
      </c>
      <c r="BS26" t="s">
        <v>96</v>
      </c>
      <c r="BT26" t="s">
        <v>96</v>
      </c>
      <c r="BU26" t="s">
        <v>96</v>
      </c>
      <c r="BV26" t="s">
        <v>14320</v>
      </c>
      <c r="BW26" t="str">
        <f>IF(ISNA(VLOOKUP(BV26,'Nordic List 2021 2022'!$E:$K,7,FALSE)),"nie je v zozname",VLOOKUP(BV26,'Nordic List 2021 2022'!$E:$K,7,FALSE))</f>
        <v>nie je v zozname</v>
      </c>
      <c r="BX26" t="str">
        <f>IF(ISNA(VLOOKUP(BV26,CVTI_zoznam_2022!C:C,1,0)),"nie je v zozname",VLOOKUP(BV26,CVTI_zoznam_2022!C:C,1,0))</f>
        <v>nie je v zozname</v>
      </c>
      <c r="BY26">
        <f t="shared" si="0"/>
        <v>2</v>
      </c>
      <c r="BZ26">
        <f t="shared" si="1"/>
        <v>0.5</v>
      </c>
      <c r="CA26" t="s">
        <v>2319</v>
      </c>
      <c r="CB26">
        <f t="shared" si="2"/>
        <v>0.25</v>
      </c>
    </row>
    <row r="27" spans="1:81" x14ac:dyDescent="0.3">
      <c r="A27">
        <v>463226</v>
      </c>
      <c r="B27" s="16">
        <v>2021</v>
      </c>
      <c r="C27" t="s">
        <v>75</v>
      </c>
      <c r="D27" t="s">
        <v>76</v>
      </c>
      <c r="E27" t="s">
        <v>77</v>
      </c>
      <c r="F27" t="s">
        <v>78</v>
      </c>
      <c r="G27" t="s">
        <v>79</v>
      </c>
      <c r="H27" t="s">
        <v>198</v>
      </c>
      <c r="I27" t="s">
        <v>81</v>
      </c>
      <c r="J27" t="s">
        <v>81</v>
      </c>
      <c r="K27" t="s">
        <v>96</v>
      </c>
      <c r="L27" t="s">
        <v>221</v>
      </c>
      <c r="M27" t="s">
        <v>222</v>
      </c>
      <c r="N27" t="s">
        <v>223</v>
      </c>
      <c r="O27" t="s">
        <v>307</v>
      </c>
      <c r="P27" t="s">
        <v>308</v>
      </c>
      <c r="Q27" t="s">
        <v>309</v>
      </c>
      <c r="R27" t="s">
        <v>310</v>
      </c>
      <c r="S27" t="s">
        <v>156</v>
      </c>
      <c r="X27" t="s">
        <v>89</v>
      </c>
      <c r="AE27" t="s">
        <v>304</v>
      </c>
      <c r="AL27" t="s">
        <v>305</v>
      </c>
      <c r="AM27" t="s">
        <v>230</v>
      </c>
      <c r="AP27" t="s">
        <v>109</v>
      </c>
      <c r="AQ27" t="s">
        <v>306</v>
      </c>
      <c r="AS27" t="s">
        <v>96</v>
      </c>
      <c r="AT27" t="s">
        <v>96</v>
      </c>
      <c r="AU27" t="s">
        <v>96</v>
      </c>
      <c r="AV27" t="s">
        <v>96</v>
      </c>
      <c r="AW27" t="s">
        <v>96</v>
      </c>
      <c r="AX27" t="s">
        <v>96</v>
      </c>
      <c r="AY27" t="s">
        <v>96</v>
      </c>
      <c r="AZ27" t="s">
        <v>96</v>
      </c>
      <c r="BA27" t="s">
        <v>96</v>
      </c>
      <c r="BB27" t="s">
        <v>96</v>
      </c>
      <c r="BC27" t="s">
        <v>96</v>
      </c>
      <c r="BR27">
        <v>0</v>
      </c>
      <c r="BS27" t="s">
        <v>96</v>
      </c>
      <c r="BT27" t="s">
        <v>96</v>
      </c>
      <c r="BU27" t="s">
        <v>96</v>
      </c>
      <c r="BV27" t="s">
        <v>14320</v>
      </c>
      <c r="BW27" t="str">
        <f>IF(ISNA(VLOOKUP(BV27,'Nordic List 2021 2022'!$E:$K,7,FALSE)),"nie je v zozname",VLOOKUP(BV27,'Nordic List 2021 2022'!$E:$K,7,FALSE))</f>
        <v>nie je v zozname</v>
      </c>
      <c r="BX27" t="str">
        <f>IF(ISNA(VLOOKUP(BV27,CVTI_zoznam_2022!C:C,1,0)),"nie je v zozname",VLOOKUP(BV27,CVTI_zoznam_2022!C:C,1,0))</f>
        <v>nie je v zozname</v>
      </c>
      <c r="BY27">
        <f t="shared" si="0"/>
        <v>2</v>
      </c>
      <c r="BZ27">
        <f t="shared" si="1"/>
        <v>0.5</v>
      </c>
      <c r="CA27" t="s">
        <v>2319</v>
      </c>
      <c r="CB27">
        <f t="shared" si="2"/>
        <v>0.25</v>
      </c>
    </row>
    <row r="28" spans="1:81" x14ac:dyDescent="0.3">
      <c r="A28">
        <v>463244</v>
      </c>
      <c r="B28" s="16">
        <v>2022</v>
      </c>
      <c r="C28" t="s">
        <v>75</v>
      </c>
      <c r="D28" t="s">
        <v>76</v>
      </c>
      <c r="E28" t="s">
        <v>77</v>
      </c>
      <c r="F28" t="s">
        <v>78</v>
      </c>
      <c r="G28" t="s">
        <v>79</v>
      </c>
      <c r="H28" t="s">
        <v>212</v>
      </c>
      <c r="I28" t="s">
        <v>153</v>
      </c>
      <c r="J28" t="s">
        <v>82</v>
      </c>
      <c r="K28" t="s">
        <v>82</v>
      </c>
      <c r="L28" t="s">
        <v>311</v>
      </c>
      <c r="M28" t="s">
        <v>312</v>
      </c>
      <c r="N28" t="s">
        <v>313</v>
      </c>
      <c r="O28" t="s">
        <v>314</v>
      </c>
      <c r="P28" t="s">
        <v>315</v>
      </c>
      <c r="Q28" t="s">
        <v>316</v>
      </c>
      <c r="R28" t="s">
        <v>317</v>
      </c>
      <c r="S28" t="s">
        <v>318</v>
      </c>
      <c r="X28" t="s">
        <v>319</v>
      </c>
      <c r="AE28" t="s">
        <v>320</v>
      </c>
      <c r="AP28" t="s">
        <v>109</v>
      </c>
      <c r="AQ28" t="s">
        <v>321</v>
      </c>
      <c r="AS28" t="s">
        <v>82</v>
      </c>
      <c r="AT28" t="s">
        <v>96</v>
      </c>
      <c r="AU28" t="s">
        <v>96</v>
      </c>
      <c r="AV28" t="s">
        <v>96</v>
      </c>
      <c r="AW28" t="s">
        <v>82</v>
      </c>
      <c r="AX28" t="s">
        <v>96</v>
      </c>
      <c r="AY28" t="s">
        <v>96</v>
      </c>
      <c r="AZ28" t="s">
        <v>96</v>
      </c>
      <c r="BA28" t="s">
        <v>96</v>
      </c>
      <c r="BB28" t="s">
        <v>96</v>
      </c>
      <c r="BC28" t="s">
        <v>96</v>
      </c>
      <c r="BR28">
        <v>0</v>
      </c>
      <c r="BS28" t="s">
        <v>96</v>
      </c>
      <c r="BT28" t="s">
        <v>96</v>
      </c>
      <c r="BU28" t="s">
        <v>96</v>
      </c>
      <c r="BV28" t="s">
        <v>14314</v>
      </c>
      <c r="BW28" t="str">
        <f>IF(ISNA(VLOOKUP(BV28,'Nordic List 2021 2022'!$E:$K,6,FALSE)),"nie je v zozname",VLOOKUP(BV28,'Nordic List 2021 2022'!$E:$K,6,FALSE))</f>
        <v>nie je v zozname</v>
      </c>
      <c r="BX28" t="str">
        <f>IF(ISNA(VLOOKUP(BV28,CVTI_zoznam_2022!C:C,1,0)),"nie je v zozname",VLOOKUP(BV28,CVTI_zoznam_2022!C:C,1,0))</f>
        <v>nie je v zozname</v>
      </c>
      <c r="BY28">
        <f t="shared" si="0"/>
        <v>2</v>
      </c>
      <c r="BZ28">
        <f t="shared" si="1"/>
        <v>0.5</v>
      </c>
      <c r="CA28" t="s">
        <v>2319</v>
      </c>
      <c r="CB28">
        <f t="shared" si="2"/>
        <v>0.25</v>
      </c>
    </row>
    <row r="29" spans="1:81" x14ac:dyDescent="0.3">
      <c r="A29">
        <v>463244</v>
      </c>
      <c r="B29" s="16">
        <v>2022</v>
      </c>
      <c r="C29" t="s">
        <v>75</v>
      </c>
      <c r="D29" t="s">
        <v>76</v>
      </c>
      <c r="E29" t="s">
        <v>77</v>
      </c>
      <c r="F29" t="s">
        <v>78</v>
      </c>
      <c r="G29" t="s">
        <v>79</v>
      </c>
      <c r="H29" t="s">
        <v>322</v>
      </c>
      <c r="I29" t="s">
        <v>153</v>
      </c>
      <c r="J29" t="s">
        <v>82</v>
      </c>
      <c r="K29" t="s">
        <v>82</v>
      </c>
      <c r="L29" t="s">
        <v>323</v>
      </c>
      <c r="M29" t="s">
        <v>324</v>
      </c>
      <c r="N29" t="s">
        <v>325</v>
      </c>
      <c r="O29" t="s">
        <v>326</v>
      </c>
      <c r="P29" t="s">
        <v>327</v>
      </c>
      <c r="Q29" t="s">
        <v>328</v>
      </c>
      <c r="S29" t="s">
        <v>318</v>
      </c>
      <c r="X29" t="s">
        <v>319</v>
      </c>
      <c r="AE29" t="s">
        <v>320</v>
      </c>
      <c r="AP29" t="s">
        <v>109</v>
      </c>
      <c r="AQ29" t="s">
        <v>321</v>
      </c>
      <c r="AS29" t="s">
        <v>82</v>
      </c>
      <c r="AT29" t="s">
        <v>96</v>
      </c>
      <c r="AU29" t="s">
        <v>96</v>
      </c>
      <c r="AV29" t="s">
        <v>96</v>
      </c>
      <c r="AW29" t="s">
        <v>82</v>
      </c>
      <c r="AX29" t="s">
        <v>96</v>
      </c>
      <c r="AY29" t="s">
        <v>96</v>
      </c>
      <c r="AZ29" t="s">
        <v>96</v>
      </c>
      <c r="BA29" t="s">
        <v>96</v>
      </c>
      <c r="BB29" t="s">
        <v>96</v>
      </c>
      <c r="BC29" t="s">
        <v>96</v>
      </c>
      <c r="BR29">
        <v>0</v>
      </c>
      <c r="BS29" t="s">
        <v>96</v>
      </c>
      <c r="BT29" t="s">
        <v>96</v>
      </c>
      <c r="BU29" t="s">
        <v>96</v>
      </c>
      <c r="BV29" t="s">
        <v>14314</v>
      </c>
      <c r="BW29" t="str">
        <f>IF(ISNA(VLOOKUP(BV29,'Nordic List 2021 2022'!$E:$K,6,FALSE)),"nie je v zozname",VLOOKUP(BV29,'Nordic List 2021 2022'!$E:$K,6,FALSE))</f>
        <v>nie je v zozname</v>
      </c>
      <c r="BX29" t="str">
        <f>IF(ISNA(VLOOKUP(BV29,CVTI_zoznam_2022!C:C,1,0)),"nie je v zozname",VLOOKUP(BV29,CVTI_zoznam_2022!C:C,1,0))</f>
        <v>nie je v zozname</v>
      </c>
      <c r="BY29">
        <f t="shared" si="0"/>
        <v>2</v>
      </c>
      <c r="BZ29">
        <f t="shared" si="1"/>
        <v>0.5</v>
      </c>
      <c r="CA29" t="s">
        <v>2319</v>
      </c>
      <c r="CB29">
        <f t="shared" si="2"/>
        <v>0.25</v>
      </c>
    </row>
    <row r="30" spans="1:81" x14ac:dyDescent="0.3">
      <c r="A30">
        <v>463256</v>
      </c>
      <c r="B30" s="16">
        <v>2021</v>
      </c>
      <c r="C30" t="s">
        <v>75</v>
      </c>
      <c r="D30" t="s">
        <v>76</v>
      </c>
      <c r="E30" t="s">
        <v>77</v>
      </c>
      <c r="F30" t="s">
        <v>78</v>
      </c>
      <c r="G30" t="s">
        <v>79</v>
      </c>
      <c r="H30" t="s">
        <v>329</v>
      </c>
      <c r="I30" t="s">
        <v>82</v>
      </c>
      <c r="J30" t="s">
        <v>82</v>
      </c>
      <c r="K30" t="s">
        <v>96</v>
      </c>
      <c r="L30" t="s">
        <v>112</v>
      </c>
      <c r="M30" t="s">
        <v>113</v>
      </c>
      <c r="N30" t="s">
        <v>114</v>
      </c>
      <c r="O30" t="s">
        <v>330</v>
      </c>
      <c r="P30" t="s">
        <v>331</v>
      </c>
      <c r="Q30" t="s">
        <v>332</v>
      </c>
      <c r="R30" t="s">
        <v>333</v>
      </c>
      <c r="S30" t="s">
        <v>88</v>
      </c>
      <c r="X30" t="s">
        <v>334</v>
      </c>
      <c r="AE30" t="s">
        <v>335</v>
      </c>
      <c r="AL30" t="s">
        <v>113</v>
      </c>
      <c r="AM30" t="s">
        <v>175</v>
      </c>
      <c r="AP30" t="s">
        <v>141</v>
      </c>
      <c r="AQ30" t="s">
        <v>336</v>
      </c>
      <c r="AR30" t="s">
        <v>337</v>
      </c>
      <c r="AS30" t="s">
        <v>96</v>
      </c>
      <c r="AT30" t="s">
        <v>96</v>
      </c>
      <c r="AU30" t="s">
        <v>82</v>
      </c>
      <c r="AV30" t="s">
        <v>96</v>
      </c>
      <c r="AW30" t="s">
        <v>96</v>
      </c>
      <c r="AX30" t="s">
        <v>96</v>
      </c>
      <c r="AY30" t="s">
        <v>96</v>
      </c>
      <c r="AZ30" t="s">
        <v>96</v>
      </c>
      <c r="BA30" t="s">
        <v>96</v>
      </c>
      <c r="BB30" t="s">
        <v>96</v>
      </c>
      <c r="BC30" t="s">
        <v>96</v>
      </c>
      <c r="BR30">
        <v>0</v>
      </c>
      <c r="BS30" t="s">
        <v>96</v>
      </c>
      <c r="BT30" t="s">
        <v>96</v>
      </c>
      <c r="BU30" t="s">
        <v>96</v>
      </c>
      <c r="BV30" t="s">
        <v>14321</v>
      </c>
      <c r="BW30" t="str">
        <f>IF(ISNA(VLOOKUP(BV30,'Nordic List 2021 2022'!$E:$K,7,FALSE)),"nie je v zozname",VLOOKUP(BV30,'Nordic List 2021 2022'!$E:$K,7,FALSE))</f>
        <v>nie je v zozname</v>
      </c>
      <c r="BX30" t="str">
        <f>IF(ISNA(VLOOKUP(BV30,CVTI_zoznam_2022!C:C,1,0)),"nie je v zozname",VLOOKUP(BV30,CVTI_zoznam_2022!C:C,1,0))</f>
        <v>nie je v zozname</v>
      </c>
      <c r="BY30">
        <f t="shared" si="0"/>
        <v>3</v>
      </c>
      <c r="BZ30">
        <f t="shared" si="1"/>
        <v>0.33333333333333331</v>
      </c>
      <c r="CA30" t="s">
        <v>2319</v>
      </c>
      <c r="CB30">
        <f t="shared" si="2"/>
        <v>0.16666666666666666</v>
      </c>
    </row>
    <row r="31" spans="1:81" x14ac:dyDescent="0.3">
      <c r="A31">
        <v>463256</v>
      </c>
      <c r="B31" s="16">
        <v>2021</v>
      </c>
      <c r="C31" t="s">
        <v>75</v>
      </c>
      <c r="D31" t="s">
        <v>76</v>
      </c>
      <c r="E31" t="s">
        <v>77</v>
      </c>
      <c r="F31" t="s">
        <v>78</v>
      </c>
      <c r="G31" t="s">
        <v>79</v>
      </c>
      <c r="H31" t="s">
        <v>338</v>
      </c>
      <c r="I31" t="s">
        <v>82</v>
      </c>
      <c r="J31" t="s">
        <v>82</v>
      </c>
      <c r="K31" t="s">
        <v>96</v>
      </c>
      <c r="L31" t="s">
        <v>186</v>
      </c>
      <c r="M31" t="s">
        <v>187</v>
      </c>
      <c r="N31" t="s">
        <v>188</v>
      </c>
      <c r="O31" t="s">
        <v>224</v>
      </c>
      <c r="P31" t="s">
        <v>339</v>
      </c>
      <c r="Q31" t="s">
        <v>340</v>
      </c>
      <c r="R31" t="s">
        <v>341</v>
      </c>
      <c r="S31" t="s">
        <v>88</v>
      </c>
      <c r="X31" t="s">
        <v>334</v>
      </c>
      <c r="AE31" t="s">
        <v>335</v>
      </c>
      <c r="AL31" t="s">
        <v>113</v>
      </c>
      <c r="AM31" t="s">
        <v>175</v>
      </c>
      <c r="AP31" t="s">
        <v>141</v>
      </c>
      <c r="AQ31" t="s">
        <v>336</v>
      </c>
      <c r="AR31" t="s">
        <v>337</v>
      </c>
      <c r="AS31" t="s">
        <v>96</v>
      </c>
      <c r="AT31" t="s">
        <v>96</v>
      </c>
      <c r="AU31" t="s">
        <v>82</v>
      </c>
      <c r="AV31" t="s">
        <v>96</v>
      </c>
      <c r="AW31" t="s">
        <v>96</v>
      </c>
      <c r="AX31" t="s">
        <v>96</v>
      </c>
      <c r="AY31" t="s">
        <v>96</v>
      </c>
      <c r="AZ31" t="s">
        <v>96</v>
      </c>
      <c r="BA31" t="s">
        <v>96</v>
      </c>
      <c r="BB31" t="s">
        <v>96</v>
      </c>
      <c r="BC31" t="s">
        <v>96</v>
      </c>
      <c r="BR31">
        <v>0</v>
      </c>
      <c r="BS31" t="s">
        <v>96</v>
      </c>
      <c r="BT31" t="s">
        <v>96</v>
      </c>
      <c r="BU31" t="s">
        <v>96</v>
      </c>
      <c r="BV31" t="s">
        <v>14321</v>
      </c>
      <c r="BW31" t="str">
        <f>IF(ISNA(VLOOKUP(BV31,'Nordic List 2021 2022'!$E:$K,7,FALSE)),"nie je v zozname",VLOOKUP(BV31,'Nordic List 2021 2022'!$E:$K,7,FALSE))</f>
        <v>nie je v zozname</v>
      </c>
      <c r="BX31" t="str">
        <f>IF(ISNA(VLOOKUP(BV31,CVTI_zoznam_2022!C:C,1,0)),"nie je v zozname",VLOOKUP(BV31,CVTI_zoznam_2022!C:C,1,0))</f>
        <v>nie je v zozname</v>
      </c>
      <c r="BY31">
        <f t="shared" si="0"/>
        <v>3</v>
      </c>
      <c r="BZ31">
        <f t="shared" si="1"/>
        <v>0.33333333333333331</v>
      </c>
      <c r="CA31" t="s">
        <v>2319</v>
      </c>
      <c r="CB31">
        <f t="shared" si="2"/>
        <v>0.16666666666666666</v>
      </c>
    </row>
    <row r="32" spans="1:81" x14ac:dyDescent="0.3">
      <c r="A32">
        <v>463256</v>
      </c>
      <c r="B32" s="16">
        <v>2021</v>
      </c>
      <c r="C32" t="s">
        <v>75</v>
      </c>
      <c r="D32" t="s">
        <v>76</v>
      </c>
      <c r="E32" t="s">
        <v>77</v>
      </c>
      <c r="F32" t="s">
        <v>78</v>
      </c>
      <c r="G32" t="s">
        <v>79</v>
      </c>
      <c r="H32" t="s">
        <v>329</v>
      </c>
      <c r="I32" t="s">
        <v>82</v>
      </c>
      <c r="J32" t="s">
        <v>82</v>
      </c>
      <c r="K32" t="s">
        <v>96</v>
      </c>
      <c r="L32" t="s">
        <v>232</v>
      </c>
      <c r="M32" t="s">
        <v>233</v>
      </c>
      <c r="N32" t="s">
        <v>234</v>
      </c>
      <c r="O32" t="s">
        <v>224</v>
      </c>
      <c r="P32" t="s">
        <v>342</v>
      </c>
      <c r="Q32" t="s">
        <v>343</v>
      </c>
      <c r="R32" t="s">
        <v>344</v>
      </c>
      <c r="S32" t="s">
        <v>88</v>
      </c>
      <c r="X32" t="s">
        <v>334</v>
      </c>
      <c r="AE32" t="s">
        <v>335</v>
      </c>
      <c r="AL32" t="s">
        <v>113</v>
      </c>
      <c r="AM32" t="s">
        <v>175</v>
      </c>
      <c r="AP32" t="s">
        <v>141</v>
      </c>
      <c r="AQ32" t="s">
        <v>336</v>
      </c>
      <c r="AR32" t="s">
        <v>337</v>
      </c>
      <c r="AS32" t="s">
        <v>96</v>
      </c>
      <c r="AT32" t="s">
        <v>96</v>
      </c>
      <c r="AU32" t="s">
        <v>82</v>
      </c>
      <c r="AV32" t="s">
        <v>96</v>
      </c>
      <c r="AW32" t="s">
        <v>96</v>
      </c>
      <c r="AX32" t="s">
        <v>96</v>
      </c>
      <c r="AY32" t="s">
        <v>96</v>
      </c>
      <c r="AZ32" t="s">
        <v>96</v>
      </c>
      <c r="BA32" t="s">
        <v>96</v>
      </c>
      <c r="BB32" t="s">
        <v>96</v>
      </c>
      <c r="BC32" t="s">
        <v>96</v>
      </c>
      <c r="BR32">
        <v>0</v>
      </c>
      <c r="BS32" t="s">
        <v>96</v>
      </c>
      <c r="BT32" t="s">
        <v>96</v>
      </c>
      <c r="BU32" t="s">
        <v>96</v>
      </c>
      <c r="BV32" t="s">
        <v>14321</v>
      </c>
      <c r="BW32" t="str">
        <f>IF(ISNA(VLOOKUP(BV32,'Nordic List 2021 2022'!$E:$K,7,FALSE)),"nie je v zozname",VLOOKUP(BV32,'Nordic List 2021 2022'!$E:$K,7,FALSE))</f>
        <v>nie je v zozname</v>
      </c>
      <c r="BX32" t="str">
        <f>IF(ISNA(VLOOKUP(BV32,CVTI_zoznam_2022!C:C,1,0)),"nie je v zozname",VLOOKUP(BV32,CVTI_zoznam_2022!C:C,1,0))</f>
        <v>nie je v zozname</v>
      </c>
      <c r="BY32">
        <f t="shared" si="0"/>
        <v>3</v>
      </c>
      <c r="BZ32">
        <f t="shared" si="1"/>
        <v>0.33333333333333331</v>
      </c>
      <c r="CA32" t="s">
        <v>2319</v>
      </c>
      <c r="CB32">
        <f t="shared" si="2"/>
        <v>0.16666666666666666</v>
      </c>
    </row>
    <row r="33" spans="1:81" x14ac:dyDescent="0.3">
      <c r="A33">
        <v>463482</v>
      </c>
      <c r="B33" s="16">
        <v>2022</v>
      </c>
      <c r="C33" t="s">
        <v>75</v>
      </c>
      <c r="D33" t="s">
        <v>76</v>
      </c>
      <c r="E33" t="s">
        <v>77</v>
      </c>
      <c r="F33" t="s">
        <v>78</v>
      </c>
      <c r="G33" t="s">
        <v>97</v>
      </c>
      <c r="H33" t="s">
        <v>80</v>
      </c>
      <c r="I33" t="s">
        <v>82</v>
      </c>
      <c r="J33" t="s">
        <v>82</v>
      </c>
      <c r="K33" t="s">
        <v>96</v>
      </c>
      <c r="L33" t="s">
        <v>98</v>
      </c>
      <c r="M33" t="s">
        <v>99</v>
      </c>
      <c r="N33" t="s">
        <v>100</v>
      </c>
      <c r="O33" t="s">
        <v>224</v>
      </c>
      <c r="P33" t="s">
        <v>272</v>
      </c>
      <c r="Q33" t="s">
        <v>345</v>
      </c>
      <c r="R33" t="s">
        <v>346</v>
      </c>
      <c r="S33" t="s">
        <v>193</v>
      </c>
      <c r="X33" t="s">
        <v>347</v>
      </c>
      <c r="AE33" t="s">
        <v>348</v>
      </c>
      <c r="AL33" t="s">
        <v>349</v>
      </c>
      <c r="AM33" t="s">
        <v>175</v>
      </c>
      <c r="AP33" t="s">
        <v>141</v>
      </c>
      <c r="AQ33" t="s">
        <v>350</v>
      </c>
      <c r="AS33" t="s">
        <v>96</v>
      </c>
      <c r="AT33" t="s">
        <v>96</v>
      </c>
      <c r="AU33" t="s">
        <v>96</v>
      </c>
      <c r="AV33" t="s">
        <v>96</v>
      </c>
      <c r="AW33" t="s">
        <v>96</v>
      </c>
      <c r="AX33" t="s">
        <v>96</v>
      </c>
      <c r="AY33" t="s">
        <v>96</v>
      </c>
      <c r="AZ33" t="s">
        <v>96</v>
      </c>
      <c r="BA33" t="s">
        <v>96</v>
      </c>
      <c r="BB33" t="s">
        <v>96</v>
      </c>
      <c r="BC33" t="s">
        <v>96</v>
      </c>
      <c r="BR33">
        <v>0</v>
      </c>
      <c r="BS33" t="s">
        <v>96</v>
      </c>
      <c r="BT33" t="s">
        <v>96</v>
      </c>
      <c r="BU33" t="s">
        <v>96</v>
      </c>
      <c r="BV33" t="s">
        <v>14322</v>
      </c>
      <c r="BW33" t="str">
        <f>IF(ISNA(VLOOKUP(BV33,'Nordic List 2021 2022'!$E:$K,6,FALSE)),"nie je v zozname",VLOOKUP(BV33,'Nordic List 2021 2022'!$E:$K,6,FALSE))</f>
        <v>nie je v zozname</v>
      </c>
      <c r="BX33" t="str">
        <f>IF(ISNA(VLOOKUP(BV33,CVTI_zoznam_2022!C:C,1,0)),"nie je v zozname",VLOOKUP(BV33,CVTI_zoznam_2022!C:C,1,0))</f>
        <v>nie je v zozname</v>
      </c>
      <c r="BY33">
        <f t="shared" si="0"/>
        <v>1</v>
      </c>
      <c r="BZ33">
        <f t="shared" si="1"/>
        <v>1</v>
      </c>
      <c r="CA33" t="s">
        <v>2319</v>
      </c>
      <c r="CB33">
        <f t="shared" si="2"/>
        <v>0.5</v>
      </c>
    </row>
    <row r="34" spans="1:81" x14ac:dyDescent="0.3">
      <c r="A34">
        <v>464382</v>
      </c>
      <c r="B34" s="16">
        <v>2022</v>
      </c>
      <c r="C34" t="s">
        <v>75</v>
      </c>
      <c r="D34" t="s">
        <v>76</v>
      </c>
      <c r="E34" t="s">
        <v>53</v>
      </c>
      <c r="F34" t="s">
        <v>78</v>
      </c>
      <c r="G34" t="s">
        <v>79</v>
      </c>
      <c r="H34" t="s">
        <v>212</v>
      </c>
      <c r="I34" t="s">
        <v>82</v>
      </c>
      <c r="J34" t="s">
        <v>82</v>
      </c>
      <c r="K34" t="s">
        <v>96</v>
      </c>
      <c r="L34" t="s">
        <v>199</v>
      </c>
      <c r="M34" t="s">
        <v>200</v>
      </c>
      <c r="N34" t="s">
        <v>201</v>
      </c>
      <c r="O34" t="s">
        <v>264</v>
      </c>
      <c r="P34" t="s">
        <v>351</v>
      </c>
      <c r="Q34" t="s">
        <v>352</v>
      </c>
      <c r="R34" t="s">
        <v>353</v>
      </c>
      <c r="S34" t="s">
        <v>88</v>
      </c>
      <c r="X34" t="s">
        <v>268</v>
      </c>
      <c r="AE34" t="s">
        <v>354</v>
      </c>
      <c r="AL34" t="s">
        <v>355</v>
      </c>
      <c r="AM34" t="s">
        <v>175</v>
      </c>
      <c r="AP34" t="s">
        <v>141</v>
      </c>
      <c r="AQ34" t="s">
        <v>356</v>
      </c>
      <c r="AS34" t="s">
        <v>96</v>
      </c>
      <c r="AT34" t="s">
        <v>96</v>
      </c>
      <c r="AU34" t="s">
        <v>96</v>
      </c>
      <c r="AV34" t="s">
        <v>96</v>
      </c>
      <c r="AW34" t="s">
        <v>96</v>
      </c>
      <c r="AX34" t="s">
        <v>96</v>
      </c>
      <c r="AY34" t="s">
        <v>96</v>
      </c>
      <c r="AZ34" t="s">
        <v>96</v>
      </c>
      <c r="BA34" t="s">
        <v>96</v>
      </c>
      <c r="BB34" t="s">
        <v>96</v>
      </c>
      <c r="BC34" t="s">
        <v>96</v>
      </c>
      <c r="BR34">
        <v>0</v>
      </c>
      <c r="BS34" t="s">
        <v>96</v>
      </c>
      <c r="BT34" t="s">
        <v>96</v>
      </c>
      <c r="BU34" t="s">
        <v>96</v>
      </c>
      <c r="BV34" t="s">
        <v>14323</v>
      </c>
      <c r="BW34" t="str">
        <f>IF(ISNA(VLOOKUP(BV34,'Nordic List 2021 2022'!$E:$K,6,FALSE)),"nie je v zozname",VLOOKUP(BV34,'Nordic List 2021 2022'!$E:$K,6,FALSE))</f>
        <v>nie je v zozname</v>
      </c>
      <c r="BX34" t="str">
        <f>IF(ISNA(VLOOKUP(BV34,CVTI_zoznam_2022!C:C,1,0)),"nie je v zozname",VLOOKUP(BV34,CVTI_zoznam_2022!C:C,1,0))</f>
        <v>nie je v zozname</v>
      </c>
      <c r="BY34">
        <f t="shared" si="0"/>
        <v>2</v>
      </c>
      <c r="BZ34">
        <f t="shared" si="1"/>
        <v>0.5</v>
      </c>
      <c r="CA34" t="s">
        <v>2319</v>
      </c>
      <c r="CB34">
        <f t="shared" si="2"/>
        <v>0.25</v>
      </c>
    </row>
    <row r="35" spans="1:81" x14ac:dyDescent="0.3">
      <c r="A35">
        <v>464382</v>
      </c>
      <c r="B35" s="16">
        <v>2022</v>
      </c>
      <c r="C35" t="s">
        <v>75</v>
      </c>
      <c r="D35" t="s">
        <v>76</v>
      </c>
      <c r="E35" t="s">
        <v>53</v>
      </c>
      <c r="F35" t="s">
        <v>14505</v>
      </c>
      <c r="G35" t="s">
        <v>79</v>
      </c>
      <c r="H35" t="s">
        <v>80</v>
      </c>
      <c r="I35" t="s">
        <v>82</v>
      </c>
      <c r="J35" t="s">
        <v>82</v>
      </c>
      <c r="K35" t="s">
        <v>96</v>
      </c>
      <c r="L35" t="s">
        <v>199</v>
      </c>
      <c r="M35" t="s">
        <v>200</v>
      </c>
      <c r="N35" t="s">
        <v>201</v>
      </c>
      <c r="O35" t="s">
        <v>264</v>
      </c>
      <c r="P35" t="s">
        <v>351</v>
      </c>
      <c r="Q35" t="s">
        <v>352</v>
      </c>
      <c r="R35" t="s">
        <v>353</v>
      </c>
      <c r="S35" t="s">
        <v>88</v>
      </c>
      <c r="X35" t="s">
        <v>268</v>
      </c>
      <c r="AE35" t="s">
        <v>354</v>
      </c>
      <c r="AL35" t="s">
        <v>355</v>
      </c>
      <c r="AM35" t="s">
        <v>175</v>
      </c>
      <c r="AP35" t="s">
        <v>141</v>
      </c>
      <c r="AQ35" t="s">
        <v>356</v>
      </c>
      <c r="AS35" t="s">
        <v>96</v>
      </c>
      <c r="AT35" t="s">
        <v>96</v>
      </c>
      <c r="AU35" t="s">
        <v>96</v>
      </c>
      <c r="AV35" t="s">
        <v>96</v>
      </c>
      <c r="AW35" t="s">
        <v>96</v>
      </c>
      <c r="AX35" t="s">
        <v>96</v>
      </c>
      <c r="AY35" t="s">
        <v>96</v>
      </c>
      <c r="AZ35" t="s">
        <v>96</v>
      </c>
      <c r="BA35" t="s">
        <v>96</v>
      </c>
      <c r="BB35" t="s">
        <v>96</v>
      </c>
      <c r="BC35" t="s">
        <v>96</v>
      </c>
      <c r="BR35">
        <v>0</v>
      </c>
      <c r="BS35" t="s">
        <v>96</v>
      </c>
      <c r="BT35" t="s">
        <v>96</v>
      </c>
      <c r="BU35" t="s">
        <v>96</v>
      </c>
      <c r="BV35" t="s">
        <v>14323</v>
      </c>
      <c r="BW35" t="str">
        <f>IF(ISNA(VLOOKUP(BV35,'Nordic List 2021 2022'!$E:$K,6,FALSE)),"nie je v zozname",VLOOKUP(BV35,'Nordic List 2021 2022'!$E:$K,6,FALSE))</f>
        <v>nie je v zozname</v>
      </c>
      <c r="BX35" t="str">
        <f>IF(ISNA(VLOOKUP(BV35,CVTI_zoznam_2022!C:C,1,0)),"nie je v zozname",VLOOKUP(BV35,CVTI_zoznam_2022!C:C,1,0))</f>
        <v>nie je v zozname</v>
      </c>
      <c r="BY35">
        <f t="shared" si="0"/>
        <v>2</v>
      </c>
      <c r="BZ35">
        <f t="shared" si="1"/>
        <v>0.5</v>
      </c>
      <c r="CA35" t="s">
        <v>2319</v>
      </c>
      <c r="CB35">
        <f t="shared" si="2"/>
        <v>0.25</v>
      </c>
    </row>
    <row r="36" spans="1:81" x14ac:dyDescent="0.3">
      <c r="A36">
        <v>464838</v>
      </c>
      <c r="B36" s="16">
        <v>2021</v>
      </c>
      <c r="C36" t="s">
        <v>75</v>
      </c>
      <c r="D36" t="s">
        <v>76</v>
      </c>
      <c r="E36" t="s">
        <v>185</v>
      </c>
      <c r="F36" t="s">
        <v>78</v>
      </c>
      <c r="G36" t="s">
        <v>97</v>
      </c>
      <c r="H36" t="s">
        <v>80</v>
      </c>
      <c r="I36" t="s">
        <v>82</v>
      </c>
      <c r="J36" t="s">
        <v>82</v>
      </c>
      <c r="K36" t="s">
        <v>96</v>
      </c>
      <c r="L36" t="s">
        <v>221</v>
      </c>
      <c r="M36" t="s">
        <v>222</v>
      </c>
      <c r="N36" t="s">
        <v>223</v>
      </c>
      <c r="O36" t="s">
        <v>252</v>
      </c>
      <c r="P36" t="s">
        <v>253</v>
      </c>
      <c r="Q36" t="s">
        <v>357</v>
      </c>
      <c r="R36" t="s">
        <v>358</v>
      </c>
      <c r="S36" t="s">
        <v>193</v>
      </c>
      <c r="X36" t="s">
        <v>89</v>
      </c>
      <c r="AE36" t="s">
        <v>359</v>
      </c>
      <c r="AL36" t="s">
        <v>305</v>
      </c>
      <c r="AM36" t="s">
        <v>230</v>
      </c>
      <c r="AP36" t="s">
        <v>109</v>
      </c>
      <c r="AQ36" t="s">
        <v>360</v>
      </c>
      <c r="AR36" t="s">
        <v>361</v>
      </c>
      <c r="AS36" t="s">
        <v>96</v>
      </c>
      <c r="AT36" t="s">
        <v>96</v>
      </c>
      <c r="AU36" t="s">
        <v>96</v>
      </c>
      <c r="AV36" t="s">
        <v>96</v>
      </c>
      <c r="AW36" t="s">
        <v>96</v>
      </c>
      <c r="AX36" t="s">
        <v>96</v>
      </c>
      <c r="AY36" t="s">
        <v>96</v>
      </c>
      <c r="AZ36" t="s">
        <v>96</v>
      </c>
      <c r="BA36" t="s">
        <v>96</v>
      </c>
      <c r="BB36" t="s">
        <v>96</v>
      </c>
      <c r="BC36" t="s">
        <v>96</v>
      </c>
      <c r="BR36">
        <v>0</v>
      </c>
      <c r="BS36" t="s">
        <v>96</v>
      </c>
      <c r="BT36" t="s">
        <v>96</v>
      </c>
      <c r="BU36" t="s">
        <v>96</v>
      </c>
      <c r="BV36" t="s">
        <v>14320</v>
      </c>
      <c r="BW36" t="str">
        <f>IF(ISNA(VLOOKUP(BV36,'Nordic List 2021 2022'!$E:$K,7,FALSE)),"nie je v zozname",VLOOKUP(BV36,'Nordic List 2021 2022'!$E:$K,7,FALSE))</f>
        <v>nie je v zozname</v>
      </c>
      <c r="BX36" t="str">
        <f>IF(ISNA(VLOOKUP(BV36,CVTI_zoznam_2022!C:C,1,0)),"nie je v zozname",VLOOKUP(BV36,CVTI_zoznam_2022!C:C,1,0))</f>
        <v>nie je v zozname</v>
      </c>
      <c r="BY36">
        <f t="shared" si="0"/>
        <v>1</v>
      </c>
      <c r="BZ36">
        <f t="shared" si="1"/>
        <v>1</v>
      </c>
      <c r="CA36" t="s">
        <v>2319</v>
      </c>
      <c r="CB36">
        <f t="shared" si="2"/>
        <v>0.5</v>
      </c>
    </row>
    <row r="37" spans="1:81" x14ac:dyDescent="0.3">
      <c r="A37">
        <v>464967</v>
      </c>
      <c r="B37" s="16">
        <v>2021</v>
      </c>
      <c r="C37" t="s">
        <v>75</v>
      </c>
      <c r="D37" t="s">
        <v>76</v>
      </c>
      <c r="E37" t="s">
        <v>77</v>
      </c>
      <c r="F37" t="s">
        <v>78</v>
      </c>
      <c r="G37" t="s">
        <v>79</v>
      </c>
      <c r="H37" t="s">
        <v>80</v>
      </c>
      <c r="I37" t="s">
        <v>82</v>
      </c>
      <c r="J37" t="s">
        <v>82</v>
      </c>
      <c r="K37" t="s">
        <v>82</v>
      </c>
      <c r="L37" t="s">
        <v>131</v>
      </c>
      <c r="M37" t="s">
        <v>132</v>
      </c>
      <c r="N37" t="s">
        <v>133</v>
      </c>
      <c r="O37" t="s">
        <v>224</v>
      </c>
      <c r="P37" t="s">
        <v>293</v>
      </c>
      <c r="Q37" t="s">
        <v>332</v>
      </c>
      <c r="S37" t="s">
        <v>88</v>
      </c>
      <c r="X37" t="s">
        <v>334</v>
      </c>
      <c r="AE37" t="s">
        <v>362</v>
      </c>
      <c r="AL37" t="s">
        <v>363</v>
      </c>
      <c r="AM37" t="s">
        <v>175</v>
      </c>
      <c r="AP37" t="s">
        <v>141</v>
      </c>
      <c r="AQ37" t="s">
        <v>364</v>
      </c>
      <c r="AR37" t="s">
        <v>365</v>
      </c>
      <c r="AS37" t="s">
        <v>96</v>
      </c>
      <c r="AT37" t="s">
        <v>96</v>
      </c>
      <c r="AU37" t="s">
        <v>96</v>
      </c>
      <c r="AV37" t="s">
        <v>96</v>
      </c>
      <c r="AW37" t="s">
        <v>96</v>
      </c>
      <c r="AX37" t="s">
        <v>96</v>
      </c>
      <c r="AY37" t="s">
        <v>96</v>
      </c>
      <c r="AZ37" t="s">
        <v>96</v>
      </c>
      <c r="BA37" t="s">
        <v>96</v>
      </c>
      <c r="BB37" t="s">
        <v>96</v>
      </c>
      <c r="BC37" t="s">
        <v>96</v>
      </c>
      <c r="BR37">
        <v>0</v>
      </c>
      <c r="BS37" t="s">
        <v>96</v>
      </c>
      <c r="BT37" t="s">
        <v>96</v>
      </c>
      <c r="BU37" t="s">
        <v>96</v>
      </c>
      <c r="BV37" t="s">
        <v>14324</v>
      </c>
      <c r="BW37" t="str">
        <f>IF(ISNA(VLOOKUP(BV37,'Nordic List 2021 2022'!$E:$K,7,FALSE)),"nie je v zozname",VLOOKUP(BV37,'Nordic List 2021 2022'!$E:$K,7,FALSE))</f>
        <v>nie je v zozname</v>
      </c>
      <c r="BX37" t="str">
        <f>IF(ISNA(VLOOKUP(BV37,CVTI_zoznam_2022!C:C,1,0)),"nie je v zozname",VLOOKUP(BV37,CVTI_zoznam_2022!C:C,1,0))</f>
        <v>nie je v zozname</v>
      </c>
      <c r="BY37">
        <f t="shared" si="0"/>
        <v>1</v>
      </c>
      <c r="BZ37">
        <f t="shared" si="1"/>
        <v>1</v>
      </c>
      <c r="CA37" t="s">
        <v>2319</v>
      </c>
      <c r="CB37">
        <f t="shared" si="2"/>
        <v>0.5</v>
      </c>
    </row>
    <row r="38" spans="1:81" x14ac:dyDescent="0.3">
      <c r="A38">
        <v>464998</v>
      </c>
      <c r="B38" s="16">
        <v>2022</v>
      </c>
      <c r="C38" t="s">
        <v>75</v>
      </c>
      <c r="D38" t="s">
        <v>76</v>
      </c>
      <c r="E38" t="s">
        <v>77</v>
      </c>
      <c r="F38" t="s">
        <v>78</v>
      </c>
      <c r="G38" t="s">
        <v>79</v>
      </c>
      <c r="H38" t="s">
        <v>80</v>
      </c>
      <c r="I38" t="s">
        <v>81</v>
      </c>
      <c r="J38" t="s">
        <v>81</v>
      </c>
      <c r="K38" t="s">
        <v>96</v>
      </c>
      <c r="L38" t="s">
        <v>311</v>
      </c>
      <c r="M38" t="s">
        <v>312</v>
      </c>
      <c r="N38" t="s">
        <v>313</v>
      </c>
      <c r="O38" t="s">
        <v>366</v>
      </c>
      <c r="P38" t="s">
        <v>367</v>
      </c>
      <c r="Q38" t="s">
        <v>368</v>
      </c>
      <c r="R38" t="s">
        <v>369</v>
      </c>
      <c r="S38" t="s">
        <v>212</v>
      </c>
      <c r="X38" t="s">
        <v>370</v>
      </c>
      <c r="AE38" t="s">
        <v>371</v>
      </c>
      <c r="AL38" t="s">
        <v>372</v>
      </c>
      <c r="AM38" t="s">
        <v>175</v>
      </c>
      <c r="AP38" t="s">
        <v>141</v>
      </c>
      <c r="AQ38" t="s">
        <v>373</v>
      </c>
      <c r="AS38" t="s">
        <v>96</v>
      </c>
      <c r="AT38" t="s">
        <v>96</v>
      </c>
      <c r="AU38" t="s">
        <v>96</v>
      </c>
      <c r="AV38" t="s">
        <v>96</v>
      </c>
      <c r="AW38" t="s">
        <v>96</v>
      </c>
      <c r="AX38" t="s">
        <v>96</v>
      </c>
      <c r="AY38" t="s">
        <v>96</v>
      </c>
      <c r="AZ38" t="s">
        <v>96</v>
      </c>
      <c r="BA38" t="s">
        <v>96</v>
      </c>
      <c r="BB38" t="s">
        <v>96</v>
      </c>
      <c r="BC38" t="s">
        <v>96</v>
      </c>
      <c r="BR38">
        <v>0</v>
      </c>
      <c r="BS38" t="s">
        <v>96</v>
      </c>
      <c r="BT38" t="s">
        <v>96</v>
      </c>
      <c r="BU38" t="s">
        <v>96</v>
      </c>
      <c r="BV38" t="s">
        <v>14325</v>
      </c>
      <c r="BW38" t="str">
        <f>IF(ISNA(VLOOKUP(BV38,'Nordic List 2021 2022'!$E:$K,6,FALSE)),"nie je v zozname",VLOOKUP(BV38,'Nordic List 2021 2022'!$E:$K,6,FALSE))</f>
        <v>nie je v zozname</v>
      </c>
      <c r="BX38" t="str">
        <f>IF(ISNA(VLOOKUP(BV38,CVTI_zoznam_2022!C:C,1,0)),"nie je v zozname",VLOOKUP(BV38,CVTI_zoznam_2022!C:C,1,0))</f>
        <v>nie je v zozname</v>
      </c>
      <c r="BY38">
        <f t="shared" si="0"/>
        <v>1</v>
      </c>
      <c r="BZ38">
        <f t="shared" si="1"/>
        <v>1</v>
      </c>
      <c r="CA38" t="s">
        <v>2319</v>
      </c>
      <c r="CB38">
        <f t="shared" si="2"/>
        <v>0.5</v>
      </c>
    </row>
    <row r="39" spans="1:81" x14ac:dyDescent="0.3">
      <c r="A39">
        <v>465019</v>
      </c>
      <c r="B39" s="16">
        <v>2022</v>
      </c>
      <c r="C39" t="s">
        <v>75</v>
      </c>
      <c r="D39" t="s">
        <v>76</v>
      </c>
      <c r="E39" t="s">
        <v>185</v>
      </c>
      <c r="F39" t="s">
        <v>78</v>
      </c>
      <c r="G39" t="s">
        <v>97</v>
      </c>
      <c r="H39" t="s">
        <v>80</v>
      </c>
      <c r="I39" t="s">
        <v>82</v>
      </c>
      <c r="J39" t="s">
        <v>82</v>
      </c>
      <c r="K39" t="s">
        <v>82</v>
      </c>
      <c r="L39" t="s">
        <v>112</v>
      </c>
      <c r="M39" t="s">
        <v>113</v>
      </c>
      <c r="N39" t="s">
        <v>114</v>
      </c>
      <c r="O39" t="s">
        <v>330</v>
      </c>
      <c r="P39" t="s">
        <v>331</v>
      </c>
      <c r="Q39" t="s">
        <v>374</v>
      </c>
      <c r="R39" t="s">
        <v>375</v>
      </c>
      <c r="S39" t="s">
        <v>88</v>
      </c>
      <c r="X39" t="s">
        <v>105</v>
      </c>
      <c r="AE39" t="s">
        <v>376</v>
      </c>
      <c r="AL39" t="s">
        <v>377</v>
      </c>
      <c r="AM39" t="s">
        <v>175</v>
      </c>
      <c r="AP39" t="s">
        <v>141</v>
      </c>
      <c r="AQ39" t="s">
        <v>378</v>
      </c>
      <c r="AS39" t="s">
        <v>96</v>
      </c>
      <c r="AT39" t="s">
        <v>96</v>
      </c>
      <c r="AU39" t="s">
        <v>82</v>
      </c>
      <c r="AV39" t="s">
        <v>96</v>
      </c>
      <c r="AW39" t="s">
        <v>96</v>
      </c>
      <c r="AX39" t="s">
        <v>96</v>
      </c>
      <c r="AY39" t="s">
        <v>96</v>
      </c>
      <c r="AZ39" t="s">
        <v>96</v>
      </c>
      <c r="BA39" t="s">
        <v>96</v>
      </c>
      <c r="BB39" t="s">
        <v>96</v>
      </c>
      <c r="BC39" t="s">
        <v>96</v>
      </c>
      <c r="BR39">
        <v>0</v>
      </c>
      <c r="BS39" t="s">
        <v>96</v>
      </c>
      <c r="BT39" t="s">
        <v>96</v>
      </c>
      <c r="BU39" t="s">
        <v>96</v>
      </c>
      <c r="BV39" t="s">
        <v>14326</v>
      </c>
      <c r="BW39" t="str">
        <f>IF(ISNA(VLOOKUP(BV39,'Nordic List 2021 2022'!$E:$K,6,FALSE)),"nie je v zozname",VLOOKUP(BV39,'Nordic List 2021 2022'!$E:$K,6,FALSE))</f>
        <v>nie je v zozname</v>
      </c>
      <c r="BX39" t="str">
        <f>IF(ISNA(VLOOKUP(BV39,CVTI_zoznam_2022!C:C,1,0)),"nie je v zozname",VLOOKUP(BV39,CVTI_zoznam_2022!C:C,1,0))</f>
        <v>nie je v zozname</v>
      </c>
      <c r="BY39">
        <f t="shared" si="0"/>
        <v>1</v>
      </c>
      <c r="BZ39">
        <f t="shared" si="1"/>
        <v>1</v>
      </c>
      <c r="CA39" t="s">
        <v>2319</v>
      </c>
      <c r="CB39">
        <f t="shared" si="2"/>
        <v>0.5</v>
      </c>
    </row>
    <row r="40" spans="1:81" x14ac:dyDescent="0.3">
      <c r="A40">
        <v>465032</v>
      </c>
      <c r="B40" s="16">
        <v>2021</v>
      </c>
      <c r="C40" t="s">
        <v>75</v>
      </c>
      <c r="D40" t="s">
        <v>76</v>
      </c>
      <c r="E40" t="s">
        <v>77</v>
      </c>
      <c r="F40" t="s">
        <v>78</v>
      </c>
      <c r="G40" t="s">
        <v>97</v>
      </c>
      <c r="H40" t="s">
        <v>80</v>
      </c>
      <c r="I40" t="s">
        <v>82</v>
      </c>
      <c r="J40" t="s">
        <v>82</v>
      </c>
      <c r="K40" t="s">
        <v>96</v>
      </c>
      <c r="L40" t="s">
        <v>232</v>
      </c>
      <c r="M40" t="s">
        <v>233</v>
      </c>
      <c r="N40" t="s">
        <v>234</v>
      </c>
      <c r="O40" t="s">
        <v>379</v>
      </c>
      <c r="P40" t="s">
        <v>380</v>
      </c>
      <c r="Q40" t="s">
        <v>381</v>
      </c>
      <c r="R40" t="s">
        <v>382</v>
      </c>
      <c r="S40" t="s">
        <v>146</v>
      </c>
      <c r="X40" t="s">
        <v>383</v>
      </c>
      <c r="AE40" t="s">
        <v>384</v>
      </c>
      <c r="AL40" t="s">
        <v>385</v>
      </c>
      <c r="AM40" t="s">
        <v>175</v>
      </c>
      <c r="AP40" t="s">
        <v>141</v>
      </c>
      <c r="AQ40" t="s">
        <v>386</v>
      </c>
      <c r="AS40" t="s">
        <v>96</v>
      </c>
      <c r="AT40" t="s">
        <v>96</v>
      </c>
      <c r="AU40" t="s">
        <v>96</v>
      </c>
      <c r="AV40" t="s">
        <v>96</v>
      </c>
      <c r="AW40" t="s">
        <v>96</v>
      </c>
      <c r="AX40" t="s">
        <v>96</v>
      </c>
      <c r="AY40" t="s">
        <v>96</v>
      </c>
      <c r="AZ40" t="s">
        <v>96</v>
      </c>
      <c r="BA40" t="s">
        <v>96</v>
      </c>
      <c r="BB40" t="s">
        <v>96</v>
      </c>
      <c r="BC40" t="s">
        <v>96</v>
      </c>
      <c r="BR40">
        <v>0</v>
      </c>
      <c r="BS40" t="s">
        <v>96</v>
      </c>
      <c r="BT40" t="s">
        <v>96</v>
      </c>
      <c r="BU40" t="s">
        <v>96</v>
      </c>
      <c r="BV40" s="15" t="s">
        <v>14327</v>
      </c>
      <c r="BW40">
        <v>1</v>
      </c>
      <c r="BX40" t="str">
        <f>IF(ISNA(VLOOKUP(BV40,CVTI_zoznam_2022!C:C,1,0)),"nie je v zozname",VLOOKUP(BV40,CVTI_zoznam_2022!C:C,1,0))</f>
        <v>nie je v zozname</v>
      </c>
      <c r="BY40">
        <f t="shared" si="0"/>
        <v>1</v>
      </c>
      <c r="BZ40">
        <f t="shared" si="1"/>
        <v>1</v>
      </c>
      <c r="CA40">
        <v>1</v>
      </c>
      <c r="CB40">
        <f t="shared" si="2"/>
        <v>4</v>
      </c>
      <c r="CC40" t="s">
        <v>14495</v>
      </c>
    </row>
    <row r="41" spans="1:81" x14ac:dyDescent="0.3">
      <c r="A41">
        <v>465181</v>
      </c>
      <c r="B41" s="16">
        <v>2021</v>
      </c>
      <c r="C41" t="s">
        <v>75</v>
      </c>
      <c r="D41" t="s">
        <v>76</v>
      </c>
      <c r="E41" t="s">
        <v>77</v>
      </c>
      <c r="F41" t="s">
        <v>78</v>
      </c>
      <c r="G41" t="s">
        <v>79</v>
      </c>
      <c r="H41" t="s">
        <v>80</v>
      </c>
      <c r="I41" t="s">
        <v>82</v>
      </c>
      <c r="J41" t="s">
        <v>82</v>
      </c>
      <c r="K41" t="s">
        <v>82</v>
      </c>
      <c r="L41" t="s">
        <v>186</v>
      </c>
      <c r="M41" t="s">
        <v>187</v>
      </c>
      <c r="N41" t="s">
        <v>188</v>
      </c>
      <c r="O41" t="s">
        <v>134</v>
      </c>
      <c r="P41" t="s">
        <v>209</v>
      </c>
      <c r="Q41" t="s">
        <v>210</v>
      </c>
      <c r="R41" t="s">
        <v>211</v>
      </c>
      <c r="S41" t="s">
        <v>137</v>
      </c>
      <c r="X41" t="s">
        <v>138</v>
      </c>
      <c r="AE41" t="s">
        <v>387</v>
      </c>
      <c r="AF41" t="s">
        <v>388</v>
      </c>
      <c r="AL41" t="s">
        <v>389</v>
      </c>
      <c r="AM41" t="s">
        <v>175</v>
      </c>
      <c r="AP41" t="s">
        <v>141</v>
      </c>
      <c r="AQ41" t="s">
        <v>390</v>
      </c>
      <c r="AR41" t="s">
        <v>391</v>
      </c>
      <c r="AS41" t="s">
        <v>96</v>
      </c>
      <c r="AT41" t="s">
        <v>96</v>
      </c>
      <c r="AU41" t="s">
        <v>96</v>
      </c>
      <c r="AV41" t="s">
        <v>96</v>
      </c>
      <c r="AW41" t="s">
        <v>96</v>
      </c>
      <c r="AX41" t="s">
        <v>96</v>
      </c>
      <c r="AY41" t="s">
        <v>96</v>
      </c>
      <c r="AZ41" t="s">
        <v>96</v>
      </c>
      <c r="BA41" t="s">
        <v>96</v>
      </c>
      <c r="BB41" t="s">
        <v>96</v>
      </c>
      <c r="BC41" t="s">
        <v>96</v>
      </c>
      <c r="BR41">
        <v>0</v>
      </c>
      <c r="BS41" t="s">
        <v>96</v>
      </c>
      <c r="BT41" t="s">
        <v>96</v>
      </c>
      <c r="BU41" t="s">
        <v>96</v>
      </c>
      <c r="BV41" s="15" t="s">
        <v>14328</v>
      </c>
      <c r="BW41" t="str">
        <f>IF(ISNA(VLOOKUP(BV41,'Nordic List 2021 2022'!$E:$K,7,FALSE)),"nie je v zozname",VLOOKUP(BV41,'Nordic List 2021 2022'!$E:$K,7,FALSE))</f>
        <v>nie je v zozname</v>
      </c>
      <c r="BX41" t="str">
        <f>IF(ISNA(VLOOKUP(BV41,CVTI_zoznam_2022!C:C,1,0)),"nie je v zozname",VLOOKUP(BV41,CVTI_zoznam_2022!C:C,1,0))</f>
        <v>nie je v zozname</v>
      </c>
      <c r="BY41">
        <f t="shared" si="0"/>
        <v>1</v>
      </c>
      <c r="BZ41">
        <f t="shared" si="1"/>
        <v>1</v>
      </c>
      <c r="CA41" t="s">
        <v>2319</v>
      </c>
      <c r="CB41">
        <f t="shared" si="2"/>
        <v>0.5</v>
      </c>
    </row>
    <row r="42" spans="1:81" x14ac:dyDescent="0.3">
      <c r="A42">
        <v>465345</v>
      </c>
      <c r="B42" s="16">
        <v>2021</v>
      </c>
      <c r="C42" t="s">
        <v>75</v>
      </c>
      <c r="D42" t="s">
        <v>76</v>
      </c>
      <c r="E42" t="s">
        <v>77</v>
      </c>
      <c r="F42" t="s">
        <v>78</v>
      </c>
      <c r="G42" t="s">
        <v>79</v>
      </c>
      <c r="H42" t="s">
        <v>80</v>
      </c>
      <c r="I42" t="s">
        <v>153</v>
      </c>
      <c r="J42" t="s">
        <v>153</v>
      </c>
      <c r="K42" t="s">
        <v>82</v>
      </c>
      <c r="L42" t="s">
        <v>186</v>
      </c>
      <c r="M42" t="s">
        <v>187</v>
      </c>
      <c r="N42" t="s">
        <v>188</v>
      </c>
      <c r="O42" t="s">
        <v>189</v>
      </c>
      <c r="P42" t="s">
        <v>190</v>
      </c>
      <c r="Q42" t="s">
        <v>191</v>
      </c>
      <c r="R42" t="s">
        <v>192</v>
      </c>
      <c r="S42" t="s">
        <v>193</v>
      </c>
      <c r="X42" t="s">
        <v>194</v>
      </c>
      <c r="AE42" t="s">
        <v>392</v>
      </c>
      <c r="AK42" t="s">
        <v>393</v>
      </c>
      <c r="AL42" t="s">
        <v>218</v>
      </c>
      <c r="AM42" t="s">
        <v>175</v>
      </c>
      <c r="AP42" t="s">
        <v>141</v>
      </c>
      <c r="AQ42" t="s">
        <v>394</v>
      </c>
      <c r="AR42" t="s">
        <v>395</v>
      </c>
      <c r="AS42" t="s">
        <v>96</v>
      </c>
      <c r="AT42" t="s">
        <v>96</v>
      </c>
      <c r="AU42" t="s">
        <v>96</v>
      </c>
      <c r="AV42" t="s">
        <v>96</v>
      </c>
      <c r="AW42" t="s">
        <v>96</v>
      </c>
      <c r="AX42" t="s">
        <v>96</v>
      </c>
      <c r="AY42" t="s">
        <v>96</v>
      </c>
      <c r="AZ42" t="s">
        <v>96</v>
      </c>
      <c r="BA42" t="s">
        <v>96</v>
      </c>
      <c r="BB42" t="s">
        <v>96</v>
      </c>
      <c r="BC42" t="s">
        <v>96</v>
      </c>
      <c r="BR42">
        <v>0</v>
      </c>
      <c r="BS42" t="s">
        <v>96</v>
      </c>
      <c r="BT42" t="s">
        <v>96</v>
      </c>
      <c r="BU42" t="s">
        <v>96</v>
      </c>
      <c r="BV42" t="s">
        <v>14310</v>
      </c>
      <c r="BW42" t="str">
        <f>IF(ISNA(VLOOKUP(BV42,'Nordic List 2021 2022'!$E:$K,7,FALSE)),"nie je v zozname",VLOOKUP(BV42,'Nordic List 2021 2022'!$E:$K,7,FALSE))</f>
        <v>nie je v zozname</v>
      </c>
      <c r="BX42" t="str">
        <f>IF(ISNA(VLOOKUP(BV42,CVTI_zoznam_2022!C:C,1,0)),"nie je v zozname",VLOOKUP(BV42,CVTI_zoznam_2022!C:C,1,0))</f>
        <v>nie je v zozname</v>
      </c>
      <c r="BY42">
        <f t="shared" si="0"/>
        <v>1</v>
      </c>
      <c r="BZ42">
        <f t="shared" si="1"/>
        <v>1</v>
      </c>
      <c r="CA42" t="s">
        <v>2319</v>
      </c>
      <c r="CB42">
        <f t="shared" si="2"/>
        <v>0.5</v>
      </c>
    </row>
    <row r="43" spans="1:81" x14ac:dyDescent="0.3">
      <c r="A43">
        <v>465828</v>
      </c>
      <c r="B43" s="16">
        <v>2021</v>
      </c>
      <c r="C43" t="s">
        <v>75</v>
      </c>
      <c r="D43" t="s">
        <v>76</v>
      </c>
      <c r="E43" t="s">
        <v>77</v>
      </c>
      <c r="F43" t="s">
        <v>78</v>
      </c>
      <c r="G43" t="s">
        <v>97</v>
      </c>
      <c r="H43" t="s">
        <v>80</v>
      </c>
      <c r="I43" t="s">
        <v>82</v>
      </c>
      <c r="J43" t="s">
        <v>82</v>
      </c>
      <c r="K43" t="s">
        <v>96</v>
      </c>
      <c r="L43" t="s">
        <v>232</v>
      </c>
      <c r="M43" t="s">
        <v>233</v>
      </c>
      <c r="N43" t="s">
        <v>234</v>
      </c>
      <c r="O43" t="s">
        <v>396</v>
      </c>
      <c r="P43" t="s">
        <v>397</v>
      </c>
      <c r="Q43" t="s">
        <v>398</v>
      </c>
      <c r="R43" t="s">
        <v>399</v>
      </c>
      <c r="S43" t="s">
        <v>193</v>
      </c>
      <c r="T43" t="s">
        <v>88</v>
      </c>
      <c r="X43" t="s">
        <v>268</v>
      </c>
      <c r="Y43" t="s">
        <v>256</v>
      </c>
      <c r="AE43" t="s">
        <v>400</v>
      </c>
      <c r="AL43" t="s">
        <v>401</v>
      </c>
      <c r="AM43" t="s">
        <v>230</v>
      </c>
      <c r="AP43" t="s">
        <v>141</v>
      </c>
      <c r="AQ43" t="s">
        <v>402</v>
      </c>
      <c r="AS43" t="s">
        <v>96</v>
      </c>
      <c r="AT43" t="s">
        <v>96</v>
      </c>
      <c r="AU43" t="s">
        <v>96</v>
      </c>
      <c r="AV43" t="s">
        <v>96</v>
      </c>
      <c r="AW43" t="s">
        <v>96</v>
      </c>
      <c r="AX43" t="s">
        <v>96</v>
      </c>
      <c r="AY43" t="s">
        <v>96</v>
      </c>
      <c r="AZ43" t="s">
        <v>96</v>
      </c>
      <c r="BA43" t="s">
        <v>96</v>
      </c>
      <c r="BB43" t="s">
        <v>96</v>
      </c>
      <c r="BC43" t="s">
        <v>96</v>
      </c>
      <c r="BR43">
        <v>0</v>
      </c>
      <c r="BS43" t="s">
        <v>96</v>
      </c>
      <c r="BT43" t="s">
        <v>96</v>
      </c>
      <c r="BU43" t="s">
        <v>96</v>
      </c>
      <c r="BV43" t="s">
        <v>14329</v>
      </c>
      <c r="BW43" t="str">
        <f>IF(ISNA(VLOOKUP(BV43,'Nordic List 2021 2022'!$E:$K,7,FALSE)),"nie je v zozname",VLOOKUP(BV43,'Nordic List 2021 2022'!$E:$K,7,FALSE))</f>
        <v>nie je v zozname</v>
      </c>
      <c r="BX43" t="str">
        <f>IF(ISNA(VLOOKUP(BV43,CVTI_zoznam_2022!C:C,1,0)),"nie je v zozname",VLOOKUP(BV43,CVTI_zoznam_2022!C:C,1,0))</f>
        <v>nie je v zozname</v>
      </c>
      <c r="BY43">
        <f t="shared" si="0"/>
        <v>1</v>
      </c>
      <c r="BZ43">
        <f t="shared" si="1"/>
        <v>1</v>
      </c>
      <c r="CA43" t="s">
        <v>2319</v>
      </c>
      <c r="CB43">
        <f t="shared" si="2"/>
        <v>0.5</v>
      </c>
    </row>
    <row r="44" spans="1:81" x14ac:dyDescent="0.3">
      <c r="A44">
        <v>466154</v>
      </c>
      <c r="B44" s="16">
        <v>2021</v>
      </c>
      <c r="C44" t="s">
        <v>75</v>
      </c>
      <c r="D44" t="s">
        <v>76</v>
      </c>
      <c r="E44" t="s">
        <v>77</v>
      </c>
      <c r="F44" t="s">
        <v>78</v>
      </c>
      <c r="G44" t="s">
        <v>97</v>
      </c>
      <c r="H44" t="s">
        <v>80</v>
      </c>
      <c r="I44" t="s">
        <v>153</v>
      </c>
      <c r="J44" t="s">
        <v>153</v>
      </c>
      <c r="K44" t="s">
        <v>82</v>
      </c>
      <c r="L44" t="s">
        <v>261</v>
      </c>
      <c r="M44" t="s">
        <v>262</v>
      </c>
      <c r="N44" t="s">
        <v>263</v>
      </c>
      <c r="O44" t="s">
        <v>189</v>
      </c>
      <c r="P44" t="s">
        <v>403</v>
      </c>
      <c r="Q44" t="s">
        <v>404</v>
      </c>
      <c r="R44" t="s">
        <v>405</v>
      </c>
      <c r="S44" t="s">
        <v>119</v>
      </c>
      <c r="X44" t="s">
        <v>120</v>
      </c>
      <c r="AE44" t="s">
        <v>406</v>
      </c>
      <c r="AL44" t="s">
        <v>270</v>
      </c>
      <c r="AM44" t="s">
        <v>175</v>
      </c>
      <c r="AP44" t="s">
        <v>141</v>
      </c>
      <c r="AQ44" t="s">
        <v>291</v>
      </c>
      <c r="AS44" t="s">
        <v>96</v>
      </c>
      <c r="AT44" t="s">
        <v>96</v>
      </c>
      <c r="AU44" t="s">
        <v>96</v>
      </c>
      <c r="AV44" t="s">
        <v>96</v>
      </c>
      <c r="AW44" t="s">
        <v>96</v>
      </c>
      <c r="AX44" t="s">
        <v>96</v>
      </c>
      <c r="AY44" t="s">
        <v>96</v>
      </c>
      <c r="AZ44" t="s">
        <v>96</v>
      </c>
      <c r="BA44" t="s">
        <v>96</v>
      </c>
      <c r="BB44" t="s">
        <v>96</v>
      </c>
      <c r="BC44" t="s">
        <v>96</v>
      </c>
      <c r="BR44">
        <v>0</v>
      </c>
      <c r="BS44" t="s">
        <v>96</v>
      </c>
      <c r="BT44" t="s">
        <v>96</v>
      </c>
      <c r="BU44" t="s">
        <v>96</v>
      </c>
      <c r="BV44" t="s">
        <v>14316</v>
      </c>
      <c r="BW44" t="str">
        <f>IF(ISNA(VLOOKUP(BV44,'Nordic List 2021 2022'!$E:$K,7,FALSE)),"nie je v zozname",VLOOKUP(BV44,'Nordic List 2021 2022'!$E:$K,7,FALSE))</f>
        <v>nie je v zozname</v>
      </c>
      <c r="BX44" t="str">
        <f>IF(ISNA(VLOOKUP(BV44,CVTI_zoznam_2022!C:C,1,0)),"nie je v zozname",VLOOKUP(BV44,CVTI_zoznam_2022!C:C,1,0))</f>
        <v>nie je v zozname</v>
      </c>
      <c r="BY44">
        <f t="shared" si="0"/>
        <v>1</v>
      </c>
      <c r="BZ44">
        <f t="shared" si="1"/>
        <v>1</v>
      </c>
      <c r="CA44" t="s">
        <v>2319</v>
      </c>
      <c r="CB44">
        <f t="shared" si="2"/>
        <v>0.5</v>
      </c>
    </row>
    <row r="45" spans="1:81" x14ac:dyDescent="0.3">
      <c r="A45">
        <v>466328</v>
      </c>
      <c r="B45" s="16">
        <v>2022</v>
      </c>
      <c r="C45" t="s">
        <v>75</v>
      </c>
      <c r="D45" t="s">
        <v>76</v>
      </c>
      <c r="E45" t="s">
        <v>185</v>
      </c>
      <c r="F45" t="s">
        <v>78</v>
      </c>
      <c r="G45" t="s">
        <v>79</v>
      </c>
      <c r="H45" t="s">
        <v>193</v>
      </c>
      <c r="I45" t="s">
        <v>407</v>
      </c>
      <c r="J45" t="s">
        <v>82</v>
      </c>
      <c r="K45" t="s">
        <v>82</v>
      </c>
      <c r="L45" t="s">
        <v>112</v>
      </c>
      <c r="M45" t="s">
        <v>113</v>
      </c>
      <c r="N45" t="s">
        <v>114</v>
      </c>
      <c r="O45" t="s">
        <v>408</v>
      </c>
      <c r="P45" t="s">
        <v>409</v>
      </c>
      <c r="Q45" t="s">
        <v>410</v>
      </c>
      <c r="R45" t="s">
        <v>411</v>
      </c>
      <c r="S45" t="s">
        <v>156</v>
      </c>
      <c r="X45" t="s">
        <v>89</v>
      </c>
      <c r="AE45" t="s">
        <v>412</v>
      </c>
      <c r="AF45" t="s">
        <v>413</v>
      </c>
      <c r="AK45" t="s">
        <v>414</v>
      </c>
      <c r="AL45" t="s">
        <v>415</v>
      </c>
      <c r="AM45" t="s">
        <v>416</v>
      </c>
      <c r="AP45" t="s">
        <v>109</v>
      </c>
      <c r="AQ45" t="s">
        <v>417</v>
      </c>
      <c r="AS45" t="s">
        <v>96</v>
      </c>
      <c r="AT45" t="s">
        <v>96</v>
      </c>
      <c r="AU45" t="s">
        <v>96</v>
      </c>
      <c r="AV45" t="s">
        <v>96</v>
      </c>
      <c r="AW45" t="s">
        <v>82</v>
      </c>
      <c r="AX45" t="s">
        <v>96</v>
      </c>
      <c r="AY45" t="s">
        <v>96</v>
      </c>
      <c r="AZ45" t="s">
        <v>96</v>
      </c>
      <c r="BA45" t="s">
        <v>96</v>
      </c>
      <c r="BB45" t="s">
        <v>96</v>
      </c>
      <c r="BC45" t="s">
        <v>96</v>
      </c>
      <c r="BE45" t="s">
        <v>127</v>
      </c>
      <c r="BF45" t="s">
        <v>96</v>
      </c>
      <c r="BG45" t="s">
        <v>128</v>
      </c>
      <c r="BP45" t="s">
        <v>129</v>
      </c>
      <c r="BQ45" t="s">
        <v>130</v>
      </c>
      <c r="BR45">
        <v>0</v>
      </c>
      <c r="BS45" t="s">
        <v>96</v>
      </c>
      <c r="BT45" t="s">
        <v>96</v>
      </c>
      <c r="BU45" t="s">
        <v>96</v>
      </c>
      <c r="BV45" t="s">
        <v>11950</v>
      </c>
      <c r="BW45">
        <f>IF(ISNA(VLOOKUP(BV45,'Nordic List 2021 2022'!$E:$K,6,FALSE)),"nie je v zozname",VLOOKUP(BV45,'Nordic List 2021 2022'!$E:$K,6,FALSE))</f>
        <v>1</v>
      </c>
      <c r="BX45" t="str">
        <f>IF(ISNA(VLOOKUP(BV45,CVTI_zoznam_2022!C:C,1,0)),"nie je v zozname",VLOOKUP(BV45,CVTI_zoznam_2022!C:C,1,0))</f>
        <v>nie je v zozname</v>
      </c>
      <c r="BY45">
        <f t="shared" si="0"/>
        <v>1</v>
      </c>
      <c r="BZ45">
        <f t="shared" si="1"/>
        <v>1</v>
      </c>
      <c r="CA45">
        <v>1</v>
      </c>
      <c r="CB45">
        <f t="shared" si="2"/>
        <v>4</v>
      </c>
    </row>
    <row r="46" spans="1:81" x14ac:dyDescent="0.3">
      <c r="A46">
        <v>466542</v>
      </c>
      <c r="B46" s="16">
        <v>2022</v>
      </c>
      <c r="C46" t="s">
        <v>75</v>
      </c>
      <c r="D46" t="s">
        <v>76</v>
      </c>
      <c r="E46" t="s">
        <v>185</v>
      </c>
      <c r="F46" t="s">
        <v>14505</v>
      </c>
      <c r="G46" t="s">
        <v>79</v>
      </c>
      <c r="H46" t="s">
        <v>111</v>
      </c>
      <c r="I46" t="s">
        <v>82</v>
      </c>
      <c r="J46" t="s">
        <v>82</v>
      </c>
      <c r="K46" t="s">
        <v>82</v>
      </c>
      <c r="L46" t="s">
        <v>186</v>
      </c>
      <c r="M46" t="s">
        <v>187</v>
      </c>
      <c r="N46" t="s">
        <v>188</v>
      </c>
      <c r="O46" t="s">
        <v>224</v>
      </c>
      <c r="P46" t="s">
        <v>339</v>
      </c>
      <c r="Q46" t="s">
        <v>418</v>
      </c>
      <c r="R46" t="s">
        <v>419</v>
      </c>
      <c r="S46" t="s">
        <v>193</v>
      </c>
      <c r="X46" t="s">
        <v>420</v>
      </c>
      <c r="AE46" t="s">
        <v>421</v>
      </c>
      <c r="AF46" t="s">
        <v>422</v>
      </c>
      <c r="AK46" t="s">
        <v>423</v>
      </c>
      <c r="AL46" t="s">
        <v>424</v>
      </c>
      <c r="AM46" t="s">
        <v>416</v>
      </c>
      <c r="AP46" t="s">
        <v>109</v>
      </c>
      <c r="AQ46" t="s">
        <v>425</v>
      </c>
      <c r="AS46" t="s">
        <v>96</v>
      </c>
      <c r="AT46" t="s">
        <v>96</v>
      </c>
      <c r="AU46" t="s">
        <v>96</v>
      </c>
      <c r="AV46" t="s">
        <v>96</v>
      </c>
      <c r="AW46" t="s">
        <v>96</v>
      </c>
      <c r="AX46" t="s">
        <v>96</v>
      </c>
      <c r="AY46" t="s">
        <v>96</v>
      </c>
      <c r="AZ46" t="s">
        <v>96</v>
      </c>
      <c r="BA46" t="s">
        <v>96</v>
      </c>
      <c r="BB46" t="s">
        <v>96</v>
      </c>
      <c r="BC46" t="s">
        <v>96</v>
      </c>
      <c r="BR46">
        <v>0</v>
      </c>
      <c r="BS46" t="s">
        <v>96</v>
      </c>
      <c r="BT46" t="s">
        <v>96</v>
      </c>
      <c r="BU46" t="s">
        <v>96</v>
      </c>
      <c r="BV46" t="s">
        <v>10391</v>
      </c>
      <c r="BW46">
        <f>IF(ISNA(VLOOKUP(BV46,'Nordic List 2021 2022'!$E:$K,6,FALSE)),"nie je v zozname",VLOOKUP(BV46,'Nordic List 2021 2022'!$E:$K,6,FALSE))</f>
        <v>2</v>
      </c>
      <c r="BX46" t="str">
        <f>IF(ISNA(VLOOKUP(BV46,CVTI_zoznam_2022!C:C,1,0)),"nie je v zozname",VLOOKUP(BV46,CVTI_zoznam_2022!C:C,1,0))</f>
        <v>PALGRAVEMACMILLAN</v>
      </c>
      <c r="BY46">
        <f t="shared" si="0"/>
        <v>2</v>
      </c>
      <c r="BZ46">
        <f t="shared" si="1"/>
        <v>0.5</v>
      </c>
      <c r="CA46">
        <v>2</v>
      </c>
      <c r="CB46">
        <f t="shared" si="2"/>
        <v>3</v>
      </c>
    </row>
    <row r="47" spans="1:81" x14ac:dyDescent="0.3">
      <c r="A47">
        <v>466542</v>
      </c>
      <c r="B47" s="16">
        <v>2022</v>
      </c>
      <c r="C47" t="s">
        <v>75</v>
      </c>
      <c r="D47" t="s">
        <v>76</v>
      </c>
      <c r="E47" t="s">
        <v>185</v>
      </c>
      <c r="F47" t="s">
        <v>14505</v>
      </c>
      <c r="G47" t="s">
        <v>79</v>
      </c>
      <c r="H47" t="s">
        <v>111</v>
      </c>
      <c r="I47" t="s">
        <v>82</v>
      </c>
      <c r="J47" t="s">
        <v>82</v>
      </c>
      <c r="K47" t="s">
        <v>82</v>
      </c>
      <c r="L47" t="s">
        <v>186</v>
      </c>
      <c r="M47" t="s">
        <v>187</v>
      </c>
      <c r="N47" t="s">
        <v>188</v>
      </c>
      <c r="O47" t="s">
        <v>224</v>
      </c>
      <c r="P47" t="s">
        <v>339</v>
      </c>
      <c r="Q47" t="s">
        <v>294</v>
      </c>
      <c r="R47" t="s">
        <v>426</v>
      </c>
      <c r="S47" t="s">
        <v>193</v>
      </c>
      <c r="X47" t="s">
        <v>420</v>
      </c>
      <c r="AE47" t="s">
        <v>421</v>
      </c>
      <c r="AF47" t="s">
        <v>422</v>
      </c>
      <c r="AK47" t="s">
        <v>423</v>
      </c>
      <c r="AL47" t="s">
        <v>424</v>
      </c>
      <c r="AM47" t="s">
        <v>416</v>
      </c>
      <c r="AP47" t="s">
        <v>109</v>
      </c>
      <c r="AQ47" t="s">
        <v>425</v>
      </c>
      <c r="AS47" t="s">
        <v>96</v>
      </c>
      <c r="AT47" t="s">
        <v>96</v>
      </c>
      <c r="AU47" t="s">
        <v>96</v>
      </c>
      <c r="AV47" t="s">
        <v>96</v>
      </c>
      <c r="AW47" t="s">
        <v>96</v>
      </c>
      <c r="AX47" t="s">
        <v>96</v>
      </c>
      <c r="AY47" t="s">
        <v>96</v>
      </c>
      <c r="AZ47" t="s">
        <v>96</v>
      </c>
      <c r="BA47" t="s">
        <v>96</v>
      </c>
      <c r="BB47" t="s">
        <v>96</v>
      </c>
      <c r="BC47" t="s">
        <v>96</v>
      </c>
      <c r="BR47">
        <v>0</v>
      </c>
      <c r="BS47" t="s">
        <v>96</v>
      </c>
      <c r="BT47" t="s">
        <v>96</v>
      </c>
      <c r="BU47" t="s">
        <v>96</v>
      </c>
      <c r="BV47" t="s">
        <v>10391</v>
      </c>
      <c r="BW47">
        <f>IF(ISNA(VLOOKUP(BV47,'Nordic List 2021 2022'!$E:$K,6,FALSE)),"nie je v zozname",VLOOKUP(BV47,'Nordic List 2021 2022'!$E:$K,6,FALSE))</f>
        <v>2</v>
      </c>
      <c r="BX47" t="str">
        <f>IF(ISNA(VLOOKUP(BV47,CVTI_zoznam_2022!C:C,1,0)),"nie je v zozname",VLOOKUP(BV47,CVTI_zoznam_2022!C:C,1,0))</f>
        <v>PALGRAVEMACMILLAN</v>
      </c>
      <c r="BY47">
        <f t="shared" si="0"/>
        <v>2</v>
      </c>
      <c r="BZ47">
        <f t="shared" si="1"/>
        <v>0.5</v>
      </c>
      <c r="CA47">
        <v>2</v>
      </c>
      <c r="CB47">
        <f t="shared" si="2"/>
        <v>3</v>
      </c>
    </row>
    <row r="48" spans="1:81" x14ac:dyDescent="0.3">
      <c r="A48">
        <v>466554</v>
      </c>
      <c r="B48" s="16">
        <v>2022</v>
      </c>
      <c r="C48" t="s">
        <v>75</v>
      </c>
      <c r="D48" t="s">
        <v>76</v>
      </c>
      <c r="E48" t="s">
        <v>77</v>
      </c>
      <c r="F48" t="s">
        <v>78</v>
      </c>
      <c r="G48" t="s">
        <v>79</v>
      </c>
      <c r="H48" t="s">
        <v>80</v>
      </c>
      <c r="I48" t="s">
        <v>82</v>
      </c>
      <c r="J48" t="s">
        <v>82</v>
      </c>
      <c r="K48" t="s">
        <v>82</v>
      </c>
      <c r="L48" t="s">
        <v>427</v>
      </c>
      <c r="M48" t="s">
        <v>428</v>
      </c>
      <c r="N48" t="s">
        <v>429</v>
      </c>
      <c r="O48" t="s">
        <v>430</v>
      </c>
      <c r="P48" t="s">
        <v>431</v>
      </c>
      <c r="Q48" t="s">
        <v>432</v>
      </c>
      <c r="R48" t="s">
        <v>433</v>
      </c>
      <c r="S48" t="s">
        <v>156</v>
      </c>
      <c r="X48" t="s">
        <v>89</v>
      </c>
      <c r="AE48" t="s">
        <v>434</v>
      </c>
      <c r="AL48" t="s">
        <v>428</v>
      </c>
      <c r="AM48" t="s">
        <v>175</v>
      </c>
      <c r="AP48" t="s">
        <v>141</v>
      </c>
      <c r="AQ48" t="s">
        <v>435</v>
      </c>
      <c r="AS48" t="s">
        <v>96</v>
      </c>
      <c r="AT48" t="s">
        <v>96</v>
      </c>
      <c r="AU48" t="s">
        <v>96</v>
      </c>
      <c r="AV48" t="s">
        <v>96</v>
      </c>
      <c r="AW48" t="s">
        <v>96</v>
      </c>
      <c r="AX48" t="s">
        <v>96</v>
      </c>
      <c r="AY48" t="s">
        <v>96</v>
      </c>
      <c r="AZ48" t="s">
        <v>96</v>
      </c>
      <c r="BA48" t="s">
        <v>96</v>
      </c>
      <c r="BB48" t="s">
        <v>96</v>
      </c>
      <c r="BC48" t="s">
        <v>96</v>
      </c>
      <c r="BR48">
        <v>0</v>
      </c>
      <c r="BS48" t="s">
        <v>96</v>
      </c>
      <c r="BT48" t="s">
        <v>96</v>
      </c>
      <c r="BU48" t="s">
        <v>96</v>
      </c>
      <c r="BV48" t="s">
        <v>14330</v>
      </c>
      <c r="BW48" t="str">
        <f>IF(ISNA(VLOOKUP(BV48,'Nordic List 2021 2022'!$E:$K,6,FALSE)),"nie je v zozname",VLOOKUP(BV48,'Nordic List 2021 2022'!$E:$K,6,FALSE))</f>
        <v>nie je v zozname</v>
      </c>
      <c r="BX48" t="str">
        <f>IF(ISNA(VLOOKUP(BV48,CVTI_zoznam_2022!C:C,1,0)),"nie je v zozname",VLOOKUP(BV48,CVTI_zoznam_2022!C:C,1,0))</f>
        <v>nie je v zozname</v>
      </c>
      <c r="BY48">
        <f t="shared" si="0"/>
        <v>1</v>
      </c>
      <c r="BZ48">
        <f t="shared" si="1"/>
        <v>1</v>
      </c>
      <c r="CA48" t="s">
        <v>2319</v>
      </c>
      <c r="CB48">
        <f t="shared" si="2"/>
        <v>0.5</v>
      </c>
    </row>
    <row r="49" spans="1:80" x14ac:dyDescent="0.3">
      <c r="A49">
        <v>466908</v>
      </c>
      <c r="B49" s="16">
        <v>2021</v>
      </c>
      <c r="C49" t="s">
        <v>75</v>
      </c>
      <c r="D49" t="s">
        <v>76</v>
      </c>
      <c r="E49" t="s">
        <v>77</v>
      </c>
      <c r="F49" t="s">
        <v>78</v>
      </c>
      <c r="G49" t="s">
        <v>79</v>
      </c>
      <c r="H49" t="s">
        <v>212</v>
      </c>
      <c r="I49" t="s">
        <v>82</v>
      </c>
      <c r="J49" t="s">
        <v>82</v>
      </c>
      <c r="K49" t="s">
        <v>96</v>
      </c>
      <c r="L49" t="s">
        <v>232</v>
      </c>
      <c r="M49" t="s">
        <v>233</v>
      </c>
      <c r="N49" t="s">
        <v>234</v>
      </c>
      <c r="O49" t="s">
        <v>379</v>
      </c>
      <c r="P49" t="s">
        <v>380</v>
      </c>
      <c r="Q49" t="s">
        <v>436</v>
      </c>
      <c r="R49" t="s">
        <v>437</v>
      </c>
      <c r="S49" t="s">
        <v>146</v>
      </c>
      <c r="X49" t="s">
        <v>383</v>
      </c>
      <c r="AE49" t="s">
        <v>438</v>
      </c>
      <c r="AL49" t="s">
        <v>439</v>
      </c>
      <c r="AM49" t="s">
        <v>175</v>
      </c>
      <c r="AP49" t="s">
        <v>141</v>
      </c>
      <c r="AQ49" t="s">
        <v>321</v>
      </c>
      <c r="AS49" t="s">
        <v>96</v>
      </c>
      <c r="AT49" t="s">
        <v>96</v>
      </c>
      <c r="AU49" t="s">
        <v>96</v>
      </c>
      <c r="AV49" t="s">
        <v>96</v>
      </c>
      <c r="AW49" t="s">
        <v>96</v>
      </c>
      <c r="AX49" t="s">
        <v>96</v>
      </c>
      <c r="AY49" t="s">
        <v>96</v>
      </c>
      <c r="AZ49" t="s">
        <v>96</v>
      </c>
      <c r="BA49" t="s">
        <v>96</v>
      </c>
      <c r="BB49" t="s">
        <v>96</v>
      </c>
      <c r="BC49" t="s">
        <v>96</v>
      </c>
      <c r="BR49">
        <v>0</v>
      </c>
      <c r="BS49" t="s">
        <v>96</v>
      </c>
      <c r="BT49" t="s">
        <v>96</v>
      </c>
      <c r="BU49" t="s">
        <v>96</v>
      </c>
      <c r="BV49" t="s">
        <v>14331</v>
      </c>
      <c r="BW49" t="str">
        <f>IF(ISNA(VLOOKUP(BV49,'Nordic List 2021 2022'!$E:$K,7,FALSE)),"nie je v zozname",VLOOKUP(BV49,'Nordic List 2021 2022'!$E:$K,7,FALSE))</f>
        <v>nie je v zozname</v>
      </c>
      <c r="BX49" t="str">
        <f>IF(ISNA(VLOOKUP(BV49,CVTI_zoznam_2022!C:C,1,0)),"nie je v zozname",VLOOKUP(BV49,CVTI_zoznam_2022!C:C,1,0))</f>
        <v>nie je v zozname</v>
      </c>
      <c r="BY49">
        <f t="shared" si="0"/>
        <v>1</v>
      </c>
      <c r="BZ49">
        <f t="shared" si="1"/>
        <v>1</v>
      </c>
      <c r="CA49" t="s">
        <v>2319</v>
      </c>
      <c r="CB49">
        <f t="shared" si="2"/>
        <v>0.5</v>
      </c>
    </row>
    <row r="50" spans="1:80" x14ac:dyDescent="0.3">
      <c r="A50">
        <v>467066</v>
      </c>
      <c r="B50" s="16">
        <v>2022</v>
      </c>
      <c r="C50" t="s">
        <v>75</v>
      </c>
      <c r="D50" t="s">
        <v>76</v>
      </c>
      <c r="E50" t="s">
        <v>77</v>
      </c>
      <c r="F50" t="s">
        <v>78</v>
      </c>
      <c r="G50" t="s">
        <v>79</v>
      </c>
      <c r="H50" t="s">
        <v>80</v>
      </c>
      <c r="I50" t="s">
        <v>82</v>
      </c>
      <c r="J50" t="s">
        <v>82</v>
      </c>
      <c r="K50" t="s">
        <v>82</v>
      </c>
      <c r="L50" t="s">
        <v>112</v>
      </c>
      <c r="M50" t="s">
        <v>113</v>
      </c>
      <c r="N50" t="s">
        <v>114</v>
      </c>
      <c r="O50" t="s">
        <v>440</v>
      </c>
      <c r="P50" t="s">
        <v>441</v>
      </c>
      <c r="Q50" t="s">
        <v>442</v>
      </c>
      <c r="R50" t="s">
        <v>443</v>
      </c>
      <c r="S50" t="s">
        <v>137</v>
      </c>
      <c r="X50" t="s">
        <v>138</v>
      </c>
      <c r="AE50" t="s">
        <v>444</v>
      </c>
      <c r="AL50" t="s">
        <v>440</v>
      </c>
      <c r="AM50" t="s">
        <v>175</v>
      </c>
      <c r="AP50" t="s">
        <v>141</v>
      </c>
      <c r="AQ50" t="s">
        <v>445</v>
      </c>
      <c r="AS50" t="s">
        <v>96</v>
      </c>
      <c r="AT50" t="s">
        <v>96</v>
      </c>
      <c r="AU50" t="s">
        <v>96</v>
      </c>
      <c r="AV50" t="s">
        <v>96</v>
      </c>
      <c r="AW50" t="s">
        <v>96</v>
      </c>
      <c r="AX50" t="s">
        <v>96</v>
      </c>
      <c r="AY50" t="s">
        <v>96</v>
      </c>
      <c r="AZ50" t="s">
        <v>96</v>
      </c>
      <c r="BA50" t="s">
        <v>96</v>
      </c>
      <c r="BB50" t="s">
        <v>96</v>
      </c>
      <c r="BC50" t="s">
        <v>96</v>
      </c>
      <c r="BR50">
        <v>0</v>
      </c>
      <c r="BS50" t="s">
        <v>96</v>
      </c>
      <c r="BT50" t="s">
        <v>96</v>
      </c>
      <c r="BU50" t="s">
        <v>96</v>
      </c>
      <c r="BV50" t="s">
        <v>14332</v>
      </c>
      <c r="BW50" t="str">
        <f>IF(ISNA(VLOOKUP(BV50,'Nordic List 2021 2022'!$E:$K,6,FALSE)),"nie je v zozname",VLOOKUP(BV50,'Nordic List 2021 2022'!$E:$K,6,FALSE))</f>
        <v>nie je v zozname</v>
      </c>
      <c r="BX50" t="str">
        <f>IF(ISNA(VLOOKUP(BV50,CVTI_zoznam_2022!C:C,1,0)),"nie je v zozname",VLOOKUP(BV50,CVTI_zoznam_2022!C:C,1,0))</f>
        <v>nie je v zozname</v>
      </c>
      <c r="BY50">
        <f t="shared" si="0"/>
        <v>1</v>
      </c>
      <c r="BZ50">
        <f t="shared" si="1"/>
        <v>1</v>
      </c>
      <c r="CA50" t="s">
        <v>2319</v>
      </c>
      <c r="CB50">
        <f t="shared" si="2"/>
        <v>0.5</v>
      </c>
    </row>
    <row r="51" spans="1:80" x14ac:dyDescent="0.3">
      <c r="A51">
        <v>467154</v>
      </c>
      <c r="B51" s="16">
        <v>2022</v>
      </c>
      <c r="C51" t="s">
        <v>75</v>
      </c>
      <c r="D51" t="s">
        <v>76</v>
      </c>
      <c r="E51" t="s">
        <v>77</v>
      </c>
      <c r="F51" t="s">
        <v>78</v>
      </c>
      <c r="G51" t="s">
        <v>79</v>
      </c>
      <c r="H51" t="s">
        <v>80</v>
      </c>
      <c r="I51" t="s">
        <v>82</v>
      </c>
      <c r="J51" t="s">
        <v>82</v>
      </c>
      <c r="K51" t="s">
        <v>82</v>
      </c>
      <c r="L51" t="s">
        <v>83</v>
      </c>
      <c r="M51" t="s">
        <v>84</v>
      </c>
      <c r="N51" t="s">
        <v>85</v>
      </c>
      <c r="O51" t="s">
        <v>154</v>
      </c>
      <c r="Q51" t="s">
        <v>446</v>
      </c>
      <c r="S51" t="s">
        <v>156</v>
      </c>
      <c r="X51" t="s">
        <v>89</v>
      </c>
      <c r="AE51" t="s">
        <v>447</v>
      </c>
      <c r="AP51" t="s">
        <v>141</v>
      </c>
      <c r="AQ51" t="s">
        <v>448</v>
      </c>
      <c r="AR51" t="s">
        <v>449</v>
      </c>
      <c r="AS51" t="s">
        <v>96</v>
      </c>
      <c r="AT51" t="s">
        <v>96</v>
      </c>
      <c r="AU51" t="s">
        <v>96</v>
      </c>
      <c r="AV51" t="s">
        <v>96</v>
      </c>
      <c r="AW51" t="s">
        <v>96</v>
      </c>
      <c r="AX51" t="s">
        <v>96</v>
      </c>
      <c r="AY51" t="s">
        <v>96</v>
      </c>
      <c r="AZ51" t="s">
        <v>96</v>
      </c>
      <c r="BA51" t="s">
        <v>96</v>
      </c>
      <c r="BB51" t="s">
        <v>96</v>
      </c>
      <c r="BC51" t="s">
        <v>96</v>
      </c>
      <c r="BR51">
        <v>0</v>
      </c>
      <c r="BS51" t="s">
        <v>96</v>
      </c>
      <c r="BT51" t="s">
        <v>96</v>
      </c>
      <c r="BU51" t="s">
        <v>96</v>
      </c>
      <c r="BV51" t="s">
        <v>14314</v>
      </c>
      <c r="BW51" t="str">
        <f>IF(ISNA(VLOOKUP(BV51,'Nordic List 2021 2022'!$E:$K,6,FALSE)),"nie je v zozname",VLOOKUP(BV51,'Nordic List 2021 2022'!$E:$K,6,FALSE))</f>
        <v>nie je v zozname</v>
      </c>
      <c r="BX51" t="str">
        <f>IF(ISNA(VLOOKUP(BV51,CVTI_zoznam_2022!C:C,1,0)),"nie je v zozname",VLOOKUP(BV51,CVTI_zoznam_2022!C:C,1,0))</f>
        <v>nie je v zozname</v>
      </c>
      <c r="BY51">
        <f t="shared" si="0"/>
        <v>1</v>
      </c>
      <c r="BZ51">
        <f t="shared" si="1"/>
        <v>1</v>
      </c>
      <c r="CA51" t="s">
        <v>2319</v>
      </c>
      <c r="CB51">
        <f t="shared" si="2"/>
        <v>0.5</v>
      </c>
    </row>
    <row r="52" spans="1:80" x14ac:dyDescent="0.3">
      <c r="A52">
        <v>468033</v>
      </c>
      <c r="B52" s="16">
        <v>2021</v>
      </c>
      <c r="C52" t="s">
        <v>75</v>
      </c>
      <c r="D52" t="s">
        <v>76</v>
      </c>
      <c r="E52" t="s">
        <v>77</v>
      </c>
      <c r="F52" t="s">
        <v>78</v>
      </c>
      <c r="G52" t="s">
        <v>79</v>
      </c>
      <c r="H52" t="s">
        <v>137</v>
      </c>
      <c r="I52" t="s">
        <v>81</v>
      </c>
      <c r="J52" t="s">
        <v>81</v>
      </c>
      <c r="K52" t="s">
        <v>82</v>
      </c>
      <c r="L52" t="s">
        <v>112</v>
      </c>
      <c r="M52" t="s">
        <v>113</v>
      </c>
      <c r="N52" t="s">
        <v>114</v>
      </c>
      <c r="O52" t="s">
        <v>450</v>
      </c>
      <c r="P52" t="s">
        <v>451</v>
      </c>
      <c r="Q52" t="s">
        <v>452</v>
      </c>
      <c r="R52" t="s">
        <v>453</v>
      </c>
      <c r="S52" t="s">
        <v>454</v>
      </c>
      <c r="X52" t="s">
        <v>455</v>
      </c>
      <c r="AE52" t="s">
        <v>456</v>
      </c>
      <c r="AL52" t="s">
        <v>457</v>
      </c>
      <c r="AM52" t="s">
        <v>175</v>
      </c>
      <c r="AP52" t="s">
        <v>141</v>
      </c>
      <c r="AQ52" t="s">
        <v>322</v>
      </c>
      <c r="AR52" t="s">
        <v>458</v>
      </c>
      <c r="AS52" t="s">
        <v>96</v>
      </c>
      <c r="AT52" t="s">
        <v>96</v>
      </c>
      <c r="AU52" t="s">
        <v>96</v>
      </c>
      <c r="AV52" t="s">
        <v>96</v>
      </c>
      <c r="AW52" t="s">
        <v>96</v>
      </c>
      <c r="AX52" t="s">
        <v>96</v>
      </c>
      <c r="AY52" t="s">
        <v>96</v>
      </c>
      <c r="AZ52" t="s">
        <v>96</v>
      </c>
      <c r="BA52" t="s">
        <v>96</v>
      </c>
      <c r="BB52" t="s">
        <v>96</v>
      </c>
      <c r="BC52" t="s">
        <v>96</v>
      </c>
      <c r="BR52">
        <v>0</v>
      </c>
      <c r="BS52" t="s">
        <v>96</v>
      </c>
      <c r="BT52" t="s">
        <v>96</v>
      </c>
      <c r="BU52" t="s">
        <v>96</v>
      </c>
      <c r="BV52" t="s">
        <v>14333</v>
      </c>
      <c r="BW52" t="str">
        <f>IF(ISNA(VLOOKUP(BV52,'Nordic List 2021 2022'!$E:$K,7,FALSE)),"nie je v zozname",VLOOKUP(BV52,'Nordic List 2021 2022'!$E:$K,7,FALSE))</f>
        <v>nie je v zozname</v>
      </c>
      <c r="BX52" t="str">
        <f>IF(ISNA(VLOOKUP(BV52,CVTI_zoznam_2022!C:C,1,0)),"nie je v zozname",VLOOKUP(BV52,CVTI_zoznam_2022!C:C,1,0))</f>
        <v>nie je v zozname</v>
      </c>
      <c r="BY52">
        <f t="shared" si="0"/>
        <v>1</v>
      </c>
      <c r="BZ52">
        <f t="shared" si="1"/>
        <v>1</v>
      </c>
      <c r="CA52" t="s">
        <v>2319</v>
      </c>
      <c r="CB52">
        <f t="shared" si="2"/>
        <v>0.5</v>
      </c>
    </row>
    <row r="53" spans="1:80" x14ac:dyDescent="0.3">
      <c r="A53">
        <v>468376</v>
      </c>
      <c r="B53" s="16">
        <v>2022</v>
      </c>
      <c r="C53" t="s">
        <v>75</v>
      </c>
      <c r="D53" t="s">
        <v>76</v>
      </c>
      <c r="E53" t="s">
        <v>77</v>
      </c>
      <c r="F53" t="s">
        <v>78</v>
      </c>
      <c r="G53" t="s">
        <v>97</v>
      </c>
      <c r="H53" t="s">
        <v>80</v>
      </c>
      <c r="I53" t="s">
        <v>81</v>
      </c>
      <c r="J53" t="s">
        <v>81</v>
      </c>
      <c r="K53" t="s">
        <v>96</v>
      </c>
      <c r="L53" t="s">
        <v>459</v>
      </c>
      <c r="M53" t="s">
        <v>460</v>
      </c>
      <c r="N53" t="s">
        <v>461</v>
      </c>
      <c r="O53" t="s">
        <v>462</v>
      </c>
      <c r="P53" t="s">
        <v>463</v>
      </c>
      <c r="Q53" t="s">
        <v>464</v>
      </c>
      <c r="R53" t="s">
        <v>465</v>
      </c>
      <c r="S53" t="s">
        <v>466</v>
      </c>
      <c r="X53" t="s">
        <v>467</v>
      </c>
      <c r="AE53" t="s">
        <v>468</v>
      </c>
      <c r="AL53" t="s">
        <v>460</v>
      </c>
      <c r="AM53" t="s">
        <v>175</v>
      </c>
      <c r="AP53" t="s">
        <v>141</v>
      </c>
      <c r="AQ53" t="s">
        <v>110</v>
      </c>
      <c r="AR53" t="s">
        <v>469</v>
      </c>
      <c r="AS53" t="s">
        <v>96</v>
      </c>
      <c r="AT53" t="s">
        <v>96</v>
      </c>
      <c r="AU53" t="s">
        <v>96</v>
      </c>
      <c r="AV53" t="s">
        <v>96</v>
      </c>
      <c r="AW53" t="s">
        <v>96</v>
      </c>
      <c r="AX53" t="s">
        <v>96</v>
      </c>
      <c r="AY53" t="s">
        <v>96</v>
      </c>
      <c r="AZ53" t="s">
        <v>96</v>
      </c>
      <c r="BA53" t="s">
        <v>96</v>
      </c>
      <c r="BB53" t="s">
        <v>96</v>
      </c>
      <c r="BC53" t="s">
        <v>96</v>
      </c>
      <c r="BR53">
        <v>0</v>
      </c>
      <c r="BS53" t="s">
        <v>96</v>
      </c>
      <c r="BT53" t="s">
        <v>96</v>
      </c>
      <c r="BU53" t="s">
        <v>96</v>
      </c>
      <c r="BV53" t="s">
        <v>14334</v>
      </c>
      <c r="BW53" t="str">
        <f>IF(ISNA(VLOOKUP(BV53,'Nordic List 2021 2022'!$E:$K,6,FALSE)),"nie je v zozname",VLOOKUP(BV53,'Nordic List 2021 2022'!$E:$K,6,FALSE))</f>
        <v>nie je v zozname</v>
      </c>
      <c r="BX53" t="str">
        <f>IF(ISNA(VLOOKUP(BV53,CVTI_zoznam_2022!C:C,1,0)),"nie je v zozname",VLOOKUP(BV53,CVTI_zoznam_2022!C:C,1,0))</f>
        <v>nie je v zozname</v>
      </c>
      <c r="BY53">
        <f t="shared" si="0"/>
        <v>1</v>
      </c>
      <c r="BZ53">
        <f t="shared" si="1"/>
        <v>1</v>
      </c>
      <c r="CA53" t="s">
        <v>2319</v>
      </c>
      <c r="CB53">
        <f t="shared" si="2"/>
        <v>0.5</v>
      </c>
    </row>
    <row r="54" spans="1:80" x14ac:dyDescent="0.3">
      <c r="A54">
        <v>469031</v>
      </c>
      <c r="B54" s="16">
        <v>2022</v>
      </c>
      <c r="C54" t="s">
        <v>75</v>
      </c>
      <c r="D54" t="s">
        <v>76</v>
      </c>
      <c r="E54" t="s">
        <v>77</v>
      </c>
      <c r="F54" t="s">
        <v>78</v>
      </c>
      <c r="G54" t="s">
        <v>79</v>
      </c>
      <c r="H54" t="s">
        <v>80</v>
      </c>
      <c r="I54" t="s">
        <v>82</v>
      </c>
      <c r="J54" t="s">
        <v>82</v>
      </c>
      <c r="K54" t="s">
        <v>82</v>
      </c>
      <c r="L54" t="s">
        <v>186</v>
      </c>
      <c r="M54" t="s">
        <v>187</v>
      </c>
      <c r="N54" t="s">
        <v>188</v>
      </c>
      <c r="O54" t="s">
        <v>470</v>
      </c>
      <c r="P54" t="s">
        <v>471</v>
      </c>
      <c r="Q54" t="s">
        <v>472</v>
      </c>
      <c r="R54" t="s">
        <v>473</v>
      </c>
      <c r="S54" t="s">
        <v>156</v>
      </c>
      <c r="X54" t="s">
        <v>89</v>
      </c>
      <c r="AE54" t="s">
        <v>474</v>
      </c>
      <c r="AF54" t="s">
        <v>475</v>
      </c>
      <c r="AK54" t="s">
        <v>476</v>
      </c>
      <c r="AL54" t="s">
        <v>196</v>
      </c>
      <c r="AM54" t="s">
        <v>108</v>
      </c>
      <c r="AP54" t="s">
        <v>109</v>
      </c>
      <c r="AQ54" t="s">
        <v>477</v>
      </c>
      <c r="AR54" t="s">
        <v>478</v>
      </c>
      <c r="AS54" t="s">
        <v>96</v>
      </c>
      <c r="AT54" t="s">
        <v>96</v>
      </c>
      <c r="AU54" t="s">
        <v>96</v>
      </c>
      <c r="AV54" t="s">
        <v>96</v>
      </c>
      <c r="AW54" t="s">
        <v>96</v>
      </c>
      <c r="AX54" t="s">
        <v>96</v>
      </c>
      <c r="AY54" t="s">
        <v>96</v>
      </c>
      <c r="AZ54" t="s">
        <v>96</v>
      </c>
      <c r="BA54" t="s">
        <v>96</v>
      </c>
      <c r="BB54" t="s">
        <v>96</v>
      </c>
      <c r="BC54" t="s">
        <v>96</v>
      </c>
      <c r="BR54">
        <v>0</v>
      </c>
      <c r="BS54" t="s">
        <v>96</v>
      </c>
      <c r="BT54" t="s">
        <v>96</v>
      </c>
      <c r="BU54" t="s">
        <v>96</v>
      </c>
      <c r="BV54" t="s">
        <v>11250</v>
      </c>
      <c r="BW54">
        <f>IF(ISNA(VLOOKUP(BV54,'Nordic List 2021 2022'!$E:$K,6,FALSE)),"nie je v zozname",VLOOKUP(BV54,'Nordic List 2021 2022'!$E:$K,6,FALSE))</f>
        <v>2</v>
      </c>
      <c r="BX54" t="str">
        <f>IF(ISNA(VLOOKUP(BV54,CVTI_zoznam_2022!C:C,1,0)),"nie je v zozname",VLOOKUP(BV54,CVTI_zoznam_2022!C:C,1,0))</f>
        <v>ROUTLEDGE</v>
      </c>
      <c r="BY54">
        <f t="shared" si="0"/>
        <v>1</v>
      </c>
      <c r="BZ54">
        <f t="shared" si="1"/>
        <v>1</v>
      </c>
      <c r="CA54">
        <v>2</v>
      </c>
      <c r="CB54">
        <f t="shared" si="2"/>
        <v>6</v>
      </c>
    </row>
    <row r="55" spans="1:80" x14ac:dyDescent="0.3">
      <c r="A55">
        <v>469059</v>
      </c>
      <c r="B55" s="16">
        <v>2022</v>
      </c>
      <c r="C55" t="s">
        <v>75</v>
      </c>
      <c r="D55" t="s">
        <v>76</v>
      </c>
      <c r="E55" t="s">
        <v>77</v>
      </c>
      <c r="F55" t="s">
        <v>78</v>
      </c>
      <c r="G55" t="s">
        <v>79</v>
      </c>
      <c r="H55" t="s">
        <v>80</v>
      </c>
      <c r="I55" t="s">
        <v>81</v>
      </c>
      <c r="J55" t="s">
        <v>81</v>
      </c>
      <c r="K55" t="s">
        <v>82</v>
      </c>
      <c r="L55" t="s">
        <v>112</v>
      </c>
      <c r="M55" t="s">
        <v>113</v>
      </c>
      <c r="N55" t="s">
        <v>114</v>
      </c>
      <c r="O55" t="s">
        <v>330</v>
      </c>
      <c r="P55" t="s">
        <v>331</v>
      </c>
      <c r="Q55" t="s">
        <v>332</v>
      </c>
      <c r="R55" t="s">
        <v>333</v>
      </c>
      <c r="S55" t="s">
        <v>171</v>
      </c>
      <c r="X55" t="s">
        <v>172</v>
      </c>
      <c r="AE55" t="s">
        <v>479</v>
      </c>
      <c r="AL55" t="s">
        <v>480</v>
      </c>
      <c r="AM55" t="s">
        <v>175</v>
      </c>
      <c r="AP55" t="s">
        <v>141</v>
      </c>
      <c r="AQ55" t="s">
        <v>481</v>
      </c>
      <c r="AS55" t="s">
        <v>96</v>
      </c>
      <c r="AT55" t="s">
        <v>81</v>
      </c>
      <c r="AU55" t="s">
        <v>82</v>
      </c>
      <c r="AV55" t="s">
        <v>96</v>
      </c>
      <c r="AW55" t="s">
        <v>96</v>
      </c>
      <c r="AX55" t="s">
        <v>96</v>
      </c>
      <c r="AY55" t="s">
        <v>96</v>
      </c>
      <c r="AZ55" t="s">
        <v>96</v>
      </c>
      <c r="BA55" t="s">
        <v>96</v>
      </c>
      <c r="BB55" t="s">
        <v>96</v>
      </c>
      <c r="BC55" t="s">
        <v>96</v>
      </c>
      <c r="BR55">
        <v>0</v>
      </c>
      <c r="BS55" t="s">
        <v>96</v>
      </c>
      <c r="BT55" t="s">
        <v>96</v>
      </c>
      <c r="BU55" t="s">
        <v>96</v>
      </c>
      <c r="BV55" t="s">
        <v>14335</v>
      </c>
      <c r="BW55" t="str">
        <f>IF(ISNA(VLOOKUP(BV55,'Nordic List 2021 2022'!$E:$K,6,FALSE)),"nie je v zozname",VLOOKUP(BV55,'Nordic List 2021 2022'!$E:$K,6,FALSE))</f>
        <v>nie je v zozname</v>
      </c>
      <c r="BX55" t="str">
        <f>IF(ISNA(VLOOKUP(BV55,CVTI_zoznam_2022!C:C,1,0)),"nie je v zozname",VLOOKUP(BV55,CVTI_zoznam_2022!C:C,1,0))</f>
        <v>nie je v zozname</v>
      </c>
      <c r="BY55">
        <f t="shared" si="0"/>
        <v>1</v>
      </c>
      <c r="BZ55">
        <f t="shared" si="1"/>
        <v>1</v>
      </c>
      <c r="CA55" t="s">
        <v>2319</v>
      </c>
      <c r="CB55">
        <f t="shared" si="2"/>
        <v>0.5</v>
      </c>
    </row>
    <row r="56" spans="1:80" x14ac:dyDescent="0.3">
      <c r="A56">
        <v>469504</v>
      </c>
      <c r="B56" s="16">
        <v>2022</v>
      </c>
      <c r="C56" t="s">
        <v>75</v>
      </c>
      <c r="D56" t="s">
        <v>76</v>
      </c>
      <c r="E56" t="s">
        <v>77</v>
      </c>
      <c r="F56" t="s">
        <v>78</v>
      </c>
      <c r="G56" t="s">
        <v>79</v>
      </c>
      <c r="H56" t="s">
        <v>80</v>
      </c>
      <c r="I56" t="s">
        <v>82</v>
      </c>
      <c r="J56" t="s">
        <v>82</v>
      </c>
      <c r="K56" t="s">
        <v>82</v>
      </c>
      <c r="L56" t="s">
        <v>482</v>
      </c>
      <c r="M56" t="s">
        <v>483</v>
      </c>
      <c r="N56" t="s">
        <v>484</v>
      </c>
      <c r="O56" t="s">
        <v>485</v>
      </c>
      <c r="P56" t="s">
        <v>486</v>
      </c>
      <c r="Q56" t="s">
        <v>487</v>
      </c>
      <c r="R56" t="s">
        <v>488</v>
      </c>
      <c r="S56" t="s">
        <v>137</v>
      </c>
      <c r="X56" t="s">
        <v>138</v>
      </c>
      <c r="AE56" t="s">
        <v>489</v>
      </c>
      <c r="AF56" t="s">
        <v>490</v>
      </c>
      <c r="AL56" t="s">
        <v>491</v>
      </c>
      <c r="AM56" t="s">
        <v>92</v>
      </c>
      <c r="AP56" t="s">
        <v>141</v>
      </c>
      <c r="AQ56" t="s">
        <v>119</v>
      </c>
      <c r="AS56" t="s">
        <v>96</v>
      </c>
      <c r="AT56" t="s">
        <v>153</v>
      </c>
      <c r="AU56" t="s">
        <v>96</v>
      </c>
      <c r="AV56" t="s">
        <v>96</v>
      </c>
      <c r="AW56" t="s">
        <v>96</v>
      </c>
      <c r="AX56" t="s">
        <v>96</v>
      </c>
      <c r="AY56" t="s">
        <v>96</v>
      </c>
      <c r="AZ56" t="s">
        <v>96</v>
      </c>
      <c r="BA56" t="s">
        <v>96</v>
      </c>
      <c r="BB56" t="s">
        <v>96</v>
      </c>
      <c r="BC56" t="s">
        <v>96</v>
      </c>
      <c r="BR56">
        <v>0</v>
      </c>
      <c r="BS56" t="s">
        <v>96</v>
      </c>
      <c r="BT56" t="s">
        <v>96</v>
      </c>
      <c r="BU56" t="s">
        <v>96</v>
      </c>
      <c r="BV56" s="15" t="s">
        <v>14336</v>
      </c>
      <c r="BW56" t="str">
        <f>IF(ISNA(VLOOKUP(BV56,'Nordic List 2021 2022'!$E:$K,6,FALSE)),"nie je v zozname",VLOOKUP(BV56,'Nordic List 2021 2022'!$E:$K,6,FALSE))</f>
        <v>nie je v zozname</v>
      </c>
      <c r="BX56" t="str">
        <f>IF(ISNA(VLOOKUP(BV56,CVTI_zoznam_2022!C:C,1,0)),"nie je v zozname",VLOOKUP(BV56,CVTI_zoznam_2022!C:C,1,0))</f>
        <v>nie je v zozname</v>
      </c>
      <c r="BY56">
        <f t="shared" si="0"/>
        <v>1</v>
      </c>
      <c r="BZ56">
        <f t="shared" si="1"/>
        <v>1</v>
      </c>
      <c r="CA56" t="s">
        <v>2319</v>
      </c>
      <c r="CB56">
        <f t="shared" si="2"/>
        <v>0.5</v>
      </c>
    </row>
    <row r="57" spans="1:80" x14ac:dyDescent="0.3">
      <c r="A57">
        <v>469711</v>
      </c>
      <c r="B57" s="16">
        <v>2021</v>
      </c>
      <c r="C57" t="s">
        <v>75</v>
      </c>
      <c r="D57" t="s">
        <v>76</v>
      </c>
      <c r="E57" t="s">
        <v>77</v>
      </c>
      <c r="F57" t="s">
        <v>78</v>
      </c>
      <c r="G57" t="s">
        <v>97</v>
      </c>
      <c r="H57" t="s">
        <v>80</v>
      </c>
      <c r="I57" t="s">
        <v>82</v>
      </c>
      <c r="J57" t="s">
        <v>82</v>
      </c>
      <c r="K57" t="s">
        <v>96</v>
      </c>
      <c r="L57" t="s">
        <v>232</v>
      </c>
      <c r="M57" t="s">
        <v>233</v>
      </c>
      <c r="N57" t="s">
        <v>234</v>
      </c>
      <c r="O57" t="s">
        <v>224</v>
      </c>
      <c r="P57" t="s">
        <v>342</v>
      </c>
      <c r="Q57" t="s">
        <v>492</v>
      </c>
      <c r="R57" t="s">
        <v>493</v>
      </c>
      <c r="S57" t="s">
        <v>88</v>
      </c>
      <c r="X57" t="s">
        <v>105</v>
      </c>
      <c r="AE57" t="s">
        <v>494</v>
      </c>
      <c r="AL57" t="s">
        <v>224</v>
      </c>
      <c r="AM57" t="s">
        <v>175</v>
      </c>
      <c r="AP57" t="s">
        <v>495</v>
      </c>
      <c r="AQ57" t="s">
        <v>496</v>
      </c>
      <c r="AS57" t="s">
        <v>96</v>
      </c>
      <c r="AT57" t="s">
        <v>96</v>
      </c>
      <c r="AU57" t="s">
        <v>96</v>
      </c>
      <c r="AV57" t="s">
        <v>96</v>
      </c>
      <c r="AW57" t="s">
        <v>96</v>
      </c>
      <c r="AX57" t="s">
        <v>96</v>
      </c>
      <c r="AY57" t="s">
        <v>96</v>
      </c>
      <c r="AZ57" t="s">
        <v>96</v>
      </c>
      <c r="BA57" t="s">
        <v>96</v>
      </c>
      <c r="BB57" t="s">
        <v>96</v>
      </c>
      <c r="BC57" t="s">
        <v>96</v>
      </c>
      <c r="BR57">
        <v>0</v>
      </c>
      <c r="BS57" t="s">
        <v>96</v>
      </c>
      <c r="BT57" t="s">
        <v>96</v>
      </c>
      <c r="BU57" t="s">
        <v>96</v>
      </c>
      <c r="BV57" t="s">
        <v>14337</v>
      </c>
      <c r="BW57" t="str">
        <f>IF(ISNA(VLOOKUP(BV57,'Nordic List 2021 2022'!$E:$K,7,FALSE)),"nie je v zozname",VLOOKUP(BV57,'Nordic List 2021 2022'!$E:$K,7,FALSE))</f>
        <v>nie je v zozname</v>
      </c>
      <c r="BX57" t="str">
        <f>IF(ISNA(VLOOKUP(BV57,CVTI_zoznam_2022!C:C,1,0)),"nie je v zozname",VLOOKUP(BV57,CVTI_zoznam_2022!C:C,1,0))</f>
        <v>nie je v zozname</v>
      </c>
      <c r="BY57">
        <f t="shared" si="0"/>
        <v>1</v>
      </c>
      <c r="BZ57">
        <f t="shared" si="1"/>
        <v>1</v>
      </c>
      <c r="CA57" t="s">
        <v>2319</v>
      </c>
      <c r="CB57">
        <f t="shared" si="2"/>
        <v>0.5</v>
      </c>
    </row>
    <row r="58" spans="1:80" x14ac:dyDescent="0.3">
      <c r="A58">
        <v>469946</v>
      </c>
      <c r="B58" s="16">
        <v>2021</v>
      </c>
      <c r="C58" t="s">
        <v>75</v>
      </c>
      <c r="D58" t="s">
        <v>76</v>
      </c>
      <c r="E58" t="s">
        <v>77</v>
      </c>
      <c r="F58" t="s">
        <v>78</v>
      </c>
      <c r="G58" t="s">
        <v>79</v>
      </c>
      <c r="H58" t="s">
        <v>193</v>
      </c>
      <c r="I58" t="s">
        <v>81</v>
      </c>
      <c r="J58" t="s">
        <v>82</v>
      </c>
      <c r="K58" t="s">
        <v>82</v>
      </c>
      <c r="L58" t="s">
        <v>112</v>
      </c>
      <c r="M58" t="s">
        <v>113</v>
      </c>
      <c r="N58" t="s">
        <v>114</v>
      </c>
      <c r="O58" t="s">
        <v>408</v>
      </c>
      <c r="P58" t="s">
        <v>409</v>
      </c>
      <c r="Q58" t="s">
        <v>446</v>
      </c>
      <c r="R58" t="s">
        <v>497</v>
      </c>
      <c r="S58" t="s">
        <v>156</v>
      </c>
      <c r="X58" t="s">
        <v>89</v>
      </c>
      <c r="AE58" t="s">
        <v>498</v>
      </c>
      <c r="AF58" t="s">
        <v>499</v>
      </c>
      <c r="AL58" t="s">
        <v>113</v>
      </c>
      <c r="AM58" t="s">
        <v>175</v>
      </c>
      <c r="AP58" t="s">
        <v>141</v>
      </c>
      <c r="AQ58" t="s">
        <v>291</v>
      </c>
      <c r="AS58" t="s">
        <v>96</v>
      </c>
      <c r="AT58" t="s">
        <v>96</v>
      </c>
      <c r="AU58" t="s">
        <v>96</v>
      </c>
      <c r="AV58" t="s">
        <v>96</v>
      </c>
      <c r="AW58" t="s">
        <v>96</v>
      </c>
      <c r="AX58" t="s">
        <v>96</v>
      </c>
      <c r="AY58" t="s">
        <v>96</v>
      </c>
      <c r="AZ58" t="s">
        <v>96</v>
      </c>
      <c r="BA58" t="s">
        <v>96</v>
      </c>
      <c r="BB58" t="s">
        <v>96</v>
      </c>
      <c r="BC58" t="s">
        <v>96</v>
      </c>
      <c r="BR58">
        <v>0</v>
      </c>
      <c r="BS58" t="s">
        <v>96</v>
      </c>
      <c r="BT58" t="s">
        <v>96</v>
      </c>
      <c r="BU58" t="s">
        <v>96</v>
      </c>
      <c r="BV58" t="s">
        <v>14321</v>
      </c>
      <c r="BW58" t="str">
        <f>IF(ISNA(VLOOKUP(BV58,'Nordic List 2021 2022'!$E:$K,7,FALSE)),"nie je v zozname",VLOOKUP(BV58,'Nordic List 2021 2022'!$E:$K,7,FALSE))</f>
        <v>nie je v zozname</v>
      </c>
      <c r="BX58" t="str">
        <f>IF(ISNA(VLOOKUP(BV58,CVTI_zoznam_2022!C:C,1,0)),"nie je v zozname",VLOOKUP(BV58,CVTI_zoznam_2022!C:C,1,0))</f>
        <v>nie je v zozname</v>
      </c>
      <c r="BY58">
        <f t="shared" si="0"/>
        <v>1</v>
      </c>
      <c r="BZ58">
        <f t="shared" si="1"/>
        <v>1</v>
      </c>
      <c r="CA58" t="s">
        <v>2319</v>
      </c>
      <c r="CB58">
        <f t="shared" si="2"/>
        <v>0.5</v>
      </c>
    </row>
    <row r="59" spans="1:80" x14ac:dyDescent="0.3">
      <c r="A59">
        <v>469994</v>
      </c>
      <c r="B59" s="16">
        <v>2022</v>
      </c>
      <c r="C59" t="s">
        <v>75</v>
      </c>
      <c r="D59" t="s">
        <v>76</v>
      </c>
      <c r="E59" t="s">
        <v>77</v>
      </c>
      <c r="F59" t="s">
        <v>78</v>
      </c>
      <c r="G59" t="s">
        <v>97</v>
      </c>
      <c r="H59" t="s">
        <v>390</v>
      </c>
      <c r="I59" t="s">
        <v>81</v>
      </c>
      <c r="J59" t="s">
        <v>81</v>
      </c>
      <c r="K59" t="s">
        <v>96</v>
      </c>
      <c r="L59" t="s">
        <v>98</v>
      </c>
      <c r="M59" t="s">
        <v>99</v>
      </c>
      <c r="N59" t="s">
        <v>100</v>
      </c>
      <c r="O59" t="s">
        <v>224</v>
      </c>
      <c r="P59" t="s">
        <v>272</v>
      </c>
      <c r="Q59" t="s">
        <v>345</v>
      </c>
      <c r="R59" t="s">
        <v>346</v>
      </c>
      <c r="S59" t="s">
        <v>193</v>
      </c>
      <c r="X59" t="s">
        <v>347</v>
      </c>
      <c r="AE59" t="s">
        <v>500</v>
      </c>
      <c r="AL59" t="s">
        <v>501</v>
      </c>
      <c r="AM59" t="s">
        <v>230</v>
      </c>
      <c r="AP59" t="s">
        <v>109</v>
      </c>
      <c r="AQ59" t="s">
        <v>502</v>
      </c>
      <c r="AS59" t="s">
        <v>96</v>
      </c>
      <c r="AT59" t="s">
        <v>96</v>
      </c>
      <c r="AU59" t="s">
        <v>96</v>
      </c>
      <c r="AV59" t="s">
        <v>96</v>
      </c>
      <c r="AW59" t="s">
        <v>96</v>
      </c>
      <c r="AX59" t="s">
        <v>96</v>
      </c>
      <c r="AY59" t="s">
        <v>96</v>
      </c>
      <c r="AZ59" t="s">
        <v>96</v>
      </c>
      <c r="BA59" t="s">
        <v>96</v>
      </c>
      <c r="BB59" t="s">
        <v>96</v>
      </c>
      <c r="BC59" t="s">
        <v>96</v>
      </c>
      <c r="BR59">
        <v>0</v>
      </c>
      <c r="BS59" t="s">
        <v>96</v>
      </c>
      <c r="BT59" t="s">
        <v>96</v>
      </c>
      <c r="BU59" t="s">
        <v>96</v>
      </c>
      <c r="BV59" t="s">
        <v>14338</v>
      </c>
      <c r="BW59" t="str">
        <f>IF(ISNA(VLOOKUP(BV59,'Nordic List 2021 2022'!$E:$K,6,FALSE)),"nie je v zozname",VLOOKUP(BV59,'Nordic List 2021 2022'!$E:$K,6,FALSE))</f>
        <v>nie je v zozname</v>
      </c>
      <c r="BX59" t="str">
        <f>IF(ISNA(VLOOKUP(BV59,CVTI_zoznam_2022!C:C,1,0)),"nie je v zozname",VLOOKUP(BV59,CVTI_zoznam_2022!C:C,1,0))</f>
        <v>nie je v zozname</v>
      </c>
      <c r="BY59">
        <f t="shared" si="0"/>
        <v>2</v>
      </c>
      <c r="BZ59">
        <f t="shared" si="1"/>
        <v>0.5</v>
      </c>
      <c r="CA59" t="s">
        <v>2319</v>
      </c>
      <c r="CB59">
        <f t="shared" si="2"/>
        <v>0.25</v>
      </c>
    </row>
    <row r="60" spans="1:80" x14ac:dyDescent="0.3">
      <c r="A60">
        <v>469994</v>
      </c>
      <c r="B60" s="16">
        <v>2022</v>
      </c>
      <c r="C60" t="s">
        <v>75</v>
      </c>
      <c r="D60" t="s">
        <v>76</v>
      </c>
      <c r="E60" t="s">
        <v>77</v>
      </c>
      <c r="F60" t="s">
        <v>78</v>
      </c>
      <c r="G60" t="s">
        <v>97</v>
      </c>
      <c r="H60" t="s">
        <v>503</v>
      </c>
      <c r="I60" t="s">
        <v>82</v>
      </c>
      <c r="J60" t="s">
        <v>82</v>
      </c>
      <c r="K60" t="s">
        <v>96</v>
      </c>
      <c r="L60" t="s">
        <v>98</v>
      </c>
      <c r="M60" t="s">
        <v>99</v>
      </c>
      <c r="N60" t="s">
        <v>100</v>
      </c>
      <c r="O60" t="s">
        <v>224</v>
      </c>
      <c r="P60" t="s">
        <v>272</v>
      </c>
      <c r="Q60" t="s">
        <v>504</v>
      </c>
      <c r="R60" t="s">
        <v>505</v>
      </c>
      <c r="S60" t="s">
        <v>193</v>
      </c>
      <c r="X60" t="s">
        <v>347</v>
      </c>
      <c r="AE60" t="s">
        <v>500</v>
      </c>
      <c r="AL60" t="s">
        <v>501</v>
      </c>
      <c r="AM60" t="s">
        <v>230</v>
      </c>
      <c r="AP60" t="s">
        <v>109</v>
      </c>
      <c r="AQ60" t="s">
        <v>502</v>
      </c>
      <c r="AS60" t="s">
        <v>96</v>
      </c>
      <c r="AT60" t="s">
        <v>96</v>
      </c>
      <c r="AU60" t="s">
        <v>96</v>
      </c>
      <c r="AV60" t="s">
        <v>96</v>
      </c>
      <c r="AW60" t="s">
        <v>96</v>
      </c>
      <c r="AX60" t="s">
        <v>96</v>
      </c>
      <c r="AY60" t="s">
        <v>96</v>
      </c>
      <c r="AZ60" t="s">
        <v>96</v>
      </c>
      <c r="BA60" t="s">
        <v>96</v>
      </c>
      <c r="BB60" t="s">
        <v>96</v>
      </c>
      <c r="BC60" t="s">
        <v>96</v>
      </c>
      <c r="BR60">
        <v>1</v>
      </c>
      <c r="BS60" t="s">
        <v>96</v>
      </c>
      <c r="BT60" t="s">
        <v>96</v>
      </c>
      <c r="BU60" t="s">
        <v>96</v>
      </c>
      <c r="BV60" t="s">
        <v>14338</v>
      </c>
      <c r="BW60" t="str">
        <f>IF(ISNA(VLOOKUP(BV60,'Nordic List 2021 2022'!$E:$K,6,FALSE)),"nie je v zozname",VLOOKUP(BV60,'Nordic List 2021 2022'!$E:$K,6,FALSE))</f>
        <v>nie je v zozname</v>
      </c>
      <c r="BX60" t="str">
        <f>IF(ISNA(VLOOKUP(BV60,CVTI_zoznam_2022!C:C,1,0)),"nie je v zozname",VLOOKUP(BV60,CVTI_zoznam_2022!C:C,1,0))</f>
        <v>nie je v zozname</v>
      </c>
      <c r="BY60">
        <f t="shared" si="0"/>
        <v>2</v>
      </c>
      <c r="BZ60">
        <f t="shared" si="1"/>
        <v>0.5</v>
      </c>
      <c r="CA60" t="s">
        <v>2319</v>
      </c>
      <c r="CB60">
        <f t="shared" si="2"/>
        <v>0.25</v>
      </c>
    </row>
    <row r="61" spans="1:80" x14ac:dyDescent="0.3">
      <c r="A61">
        <v>470119</v>
      </c>
      <c r="B61" s="16">
        <v>2022</v>
      </c>
      <c r="C61" t="s">
        <v>75</v>
      </c>
      <c r="D61" t="s">
        <v>76</v>
      </c>
      <c r="E61" t="s">
        <v>77</v>
      </c>
      <c r="F61" t="s">
        <v>78</v>
      </c>
      <c r="G61" t="s">
        <v>79</v>
      </c>
      <c r="H61" t="s">
        <v>338</v>
      </c>
      <c r="I61" t="s">
        <v>82</v>
      </c>
      <c r="J61" t="s">
        <v>82</v>
      </c>
      <c r="K61" t="s">
        <v>96</v>
      </c>
      <c r="L61" t="s">
        <v>98</v>
      </c>
      <c r="M61" t="s">
        <v>99</v>
      </c>
      <c r="N61" t="s">
        <v>100</v>
      </c>
      <c r="O61" t="s">
        <v>506</v>
      </c>
      <c r="P61" t="s">
        <v>507</v>
      </c>
      <c r="Q61" t="s">
        <v>404</v>
      </c>
      <c r="R61" t="s">
        <v>508</v>
      </c>
      <c r="S61" t="s">
        <v>119</v>
      </c>
      <c r="X61" t="s">
        <v>120</v>
      </c>
      <c r="AE61" t="s">
        <v>509</v>
      </c>
      <c r="AL61" t="s">
        <v>510</v>
      </c>
      <c r="AM61" t="s">
        <v>181</v>
      </c>
      <c r="AP61" t="s">
        <v>109</v>
      </c>
      <c r="AQ61" t="s">
        <v>511</v>
      </c>
      <c r="AS61" t="s">
        <v>96</v>
      </c>
      <c r="AT61" t="s">
        <v>96</v>
      </c>
      <c r="AU61" t="s">
        <v>96</v>
      </c>
      <c r="AV61" t="s">
        <v>96</v>
      </c>
      <c r="AW61" t="s">
        <v>96</v>
      </c>
      <c r="AX61" t="s">
        <v>96</v>
      </c>
      <c r="AY61" t="s">
        <v>96</v>
      </c>
      <c r="AZ61" t="s">
        <v>96</v>
      </c>
      <c r="BA61" t="s">
        <v>96</v>
      </c>
      <c r="BB61" t="s">
        <v>96</v>
      </c>
      <c r="BC61" t="s">
        <v>96</v>
      </c>
      <c r="BR61">
        <v>0</v>
      </c>
      <c r="BS61" t="s">
        <v>96</v>
      </c>
      <c r="BT61" t="s">
        <v>96</v>
      </c>
      <c r="BU61" t="s">
        <v>96</v>
      </c>
      <c r="BV61" t="s">
        <v>14339</v>
      </c>
      <c r="BW61" t="str">
        <f>IF(ISNA(VLOOKUP(BV61,'Nordic List 2021 2022'!$E:$K,6,FALSE)),"nie je v zozname",VLOOKUP(BV61,'Nordic List 2021 2022'!$E:$K,6,FALSE))</f>
        <v>nie je v zozname</v>
      </c>
      <c r="BX61" t="str">
        <f>IF(ISNA(VLOOKUP(BV61,CVTI_zoznam_2022!C:C,1,0)),"nie je v zozname",VLOOKUP(BV61,CVTI_zoznam_2022!C:C,1,0))</f>
        <v>nie je v zozname</v>
      </c>
      <c r="BY61">
        <f t="shared" si="0"/>
        <v>1</v>
      </c>
      <c r="BZ61">
        <f t="shared" si="1"/>
        <v>1</v>
      </c>
      <c r="CA61" t="s">
        <v>2319</v>
      </c>
      <c r="CB61">
        <f t="shared" si="2"/>
        <v>0.5</v>
      </c>
    </row>
    <row r="62" spans="1:80" x14ac:dyDescent="0.3">
      <c r="A62">
        <v>470606</v>
      </c>
      <c r="B62" s="16">
        <v>2021</v>
      </c>
      <c r="C62" t="s">
        <v>75</v>
      </c>
      <c r="D62" t="s">
        <v>76</v>
      </c>
      <c r="E62" t="s">
        <v>77</v>
      </c>
      <c r="F62" t="s">
        <v>78</v>
      </c>
      <c r="G62" t="s">
        <v>79</v>
      </c>
      <c r="H62" t="s">
        <v>338</v>
      </c>
      <c r="I62" t="s">
        <v>82</v>
      </c>
      <c r="J62" t="s">
        <v>82</v>
      </c>
      <c r="K62" t="s">
        <v>96</v>
      </c>
      <c r="L62" t="s">
        <v>512</v>
      </c>
      <c r="M62" t="s">
        <v>513</v>
      </c>
      <c r="N62" t="s">
        <v>514</v>
      </c>
      <c r="O62" t="s">
        <v>515</v>
      </c>
      <c r="P62" t="s">
        <v>516</v>
      </c>
      <c r="S62" t="s">
        <v>517</v>
      </c>
      <c r="T62" t="s">
        <v>137</v>
      </c>
      <c r="X62" t="s">
        <v>518</v>
      </c>
      <c r="AE62" t="s">
        <v>519</v>
      </c>
      <c r="AL62" t="s">
        <v>520</v>
      </c>
      <c r="AM62" t="s">
        <v>92</v>
      </c>
      <c r="AP62" t="s">
        <v>141</v>
      </c>
      <c r="AQ62" t="s">
        <v>521</v>
      </c>
      <c r="AS62" t="s">
        <v>96</v>
      </c>
      <c r="AT62" t="s">
        <v>96</v>
      </c>
      <c r="AU62" t="s">
        <v>96</v>
      </c>
      <c r="AV62" t="s">
        <v>96</v>
      </c>
      <c r="AW62" t="s">
        <v>96</v>
      </c>
      <c r="AX62" t="s">
        <v>96</v>
      </c>
      <c r="AY62" t="s">
        <v>96</v>
      </c>
      <c r="AZ62" t="s">
        <v>96</v>
      </c>
      <c r="BA62" t="s">
        <v>96</v>
      </c>
      <c r="BB62" t="s">
        <v>96</v>
      </c>
      <c r="BC62" t="s">
        <v>96</v>
      </c>
      <c r="BR62">
        <v>0</v>
      </c>
      <c r="BS62" t="s">
        <v>96</v>
      </c>
      <c r="BT62" t="s">
        <v>96</v>
      </c>
      <c r="BU62" t="s">
        <v>96</v>
      </c>
      <c r="BV62" t="s">
        <v>14340</v>
      </c>
      <c r="BW62" t="str">
        <f>IF(ISNA(VLOOKUP(BV62,'Nordic List 2021 2022'!$E:$K,7,FALSE)),"nie je v zozname",VLOOKUP(BV62,'Nordic List 2021 2022'!$E:$K,7,FALSE))</f>
        <v>nie je v zozname</v>
      </c>
      <c r="BX62" t="str">
        <f>IF(ISNA(VLOOKUP(BV62,CVTI_zoznam_2022!C:C,1,0)),"nie je v zozname",VLOOKUP(BV62,CVTI_zoznam_2022!C:C,1,0))</f>
        <v>VYDAVATELSTVÍANAKLADATELSTVÍALEŠČENĚK</v>
      </c>
      <c r="BY62">
        <f t="shared" si="0"/>
        <v>3</v>
      </c>
      <c r="BZ62">
        <f t="shared" si="1"/>
        <v>0.33333333333333331</v>
      </c>
      <c r="CA62">
        <v>3</v>
      </c>
      <c r="CB62">
        <f t="shared" si="2"/>
        <v>0.33333333333333331</v>
      </c>
    </row>
    <row r="63" spans="1:80" x14ac:dyDescent="0.3">
      <c r="A63">
        <v>470606</v>
      </c>
      <c r="B63" s="16">
        <v>2021</v>
      </c>
      <c r="C63" t="s">
        <v>75</v>
      </c>
      <c r="D63" t="s">
        <v>76</v>
      </c>
      <c r="E63" t="s">
        <v>77</v>
      </c>
      <c r="F63" t="s">
        <v>78</v>
      </c>
      <c r="G63" t="s">
        <v>79</v>
      </c>
      <c r="H63" t="s">
        <v>329</v>
      </c>
      <c r="I63" t="s">
        <v>82</v>
      </c>
      <c r="J63" t="s">
        <v>82</v>
      </c>
      <c r="K63" t="s">
        <v>96</v>
      </c>
      <c r="L63" t="s">
        <v>512</v>
      </c>
      <c r="M63" t="s">
        <v>513</v>
      </c>
      <c r="N63" t="s">
        <v>514</v>
      </c>
      <c r="O63" t="s">
        <v>522</v>
      </c>
      <c r="Q63" t="s">
        <v>523</v>
      </c>
      <c r="R63" t="s">
        <v>524</v>
      </c>
      <c r="S63" t="s">
        <v>517</v>
      </c>
      <c r="T63" t="s">
        <v>137</v>
      </c>
      <c r="X63" t="s">
        <v>518</v>
      </c>
      <c r="AE63" t="s">
        <v>519</v>
      </c>
      <c r="AL63" t="s">
        <v>520</v>
      </c>
      <c r="AM63" t="s">
        <v>92</v>
      </c>
      <c r="AP63" t="s">
        <v>141</v>
      </c>
      <c r="AQ63" t="s">
        <v>521</v>
      </c>
      <c r="AS63" t="s">
        <v>96</v>
      </c>
      <c r="AT63" t="s">
        <v>96</v>
      </c>
      <c r="AU63" t="s">
        <v>96</v>
      </c>
      <c r="AV63" t="s">
        <v>96</v>
      </c>
      <c r="AW63" t="s">
        <v>96</v>
      </c>
      <c r="AX63" t="s">
        <v>96</v>
      </c>
      <c r="AY63" t="s">
        <v>96</v>
      </c>
      <c r="AZ63" t="s">
        <v>96</v>
      </c>
      <c r="BA63" t="s">
        <v>96</v>
      </c>
      <c r="BB63" t="s">
        <v>96</v>
      </c>
      <c r="BC63" t="s">
        <v>96</v>
      </c>
      <c r="BR63">
        <v>0</v>
      </c>
      <c r="BS63" t="s">
        <v>96</v>
      </c>
      <c r="BT63" t="s">
        <v>96</v>
      </c>
      <c r="BU63" t="s">
        <v>96</v>
      </c>
      <c r="BV63" t="s">
        <v>14340</v>
      </c>
      <c r="BW63" t="str">
        <f>IF(ISNA(VLOOKUP(BV63,'Nordic List 2021 2022'!$E:$K,7,FALSE)),"nie je v zozname",VLOOKUP(BV63,'Nordic List 2021 2022'!$E:$K,7,FALSE))</f>
        <v>nie je v zozname</v>
      </c>
      <c r="BX63" t="str">
        <f>IF(ISNA(VLOOKUP(BV63,CVTI_zoznam_2022!C:C,1,0)),"nie je v zozname",VLOOKUP(BV63,CVTI_zoznam_2022!C:C,1,0))</f>
        <v>VYDAVATELSTVÍANAKLADATELSTVÍALEŠČENĚK</v>
      </c>
      <c r="BY63">
        <f t="shared" si="0"/>
        <v>3</v>
      </c>
      <c r="BZ63">
        <f t="shared" si="1"/>
        <v>0.33333333333333331</v>
      </c>
      <c r="CA63">
        <v>3</v>
      </c>
      <c r="CB63">
        <f t="shared" si="2"/>
        <v>0.33333333333333331</v>
      </c>
    </row>
    <row r="64" spans="1:80" x14ac:dyDescent="0.3">
      <c r="A64">
        <v>470606</v>
      </c>
      <c r="B64" s="16">
        <v>2021</v>
      </c>
      <c r="C64" t="s">
        <v>75</v>
      </c>
      <c r="D64" t="s">
        <v>76</v>
      </c>
      <c r="E64" t="s">
        <v>77</v>
      </c>
      <c r="F64" t="s">
        <v>78</v>
      </c>
      <c r="G64" t="s">
        <v>79</v>
      </c>
      <c r="H64" t="s">
        <v>329</v>
      </c>
      <c r="I64" t="s">
        <v>82</v>
      </c>
      <c r="J64" t="s">
        <v>82</v>
      </c>
      <c r="K64" t="s">
        <v>96</v>
      </c>
      <c r="L64" t="s">
        <v>512</v>
      </c>
      <c r="M64" t="s">
        <v>513</v>
      </c>
      <c r="N64" t="s">
        <v>514</v>
      </c>
      <c r="O64" t="s">
        <v>522</v>
      </c>
      <c r="Q64" t="s">
        <v>525</v>
      </c>
      <c r="R64" t="s">
        <v>526</v>
      </c>
      <c r="S64" t="s">
        <v>517</v>
      </c>
      <c r="T64" t="s">
        <v>137</v>
      </c>
      <c r="X64" t="s">
        <v>518</v>
      </c>
      <c r="AE64" t="s">
        <v>519</v>
      </c>
      <c r="AL64" t="s">
        <v>520</v>
      </c>
      <c r="AM64" t="s">
        <v>92</v>
      </c>
      <c r="AP64" t="s">
        <v>141</v>
      </c>
      <c r="AQ64" t="s">
        <v>521</v>
      </c>
      <c r="AS64" t="s">
        <v>96</v>
      </c>
      <c r="AT64" t="s">
        <v>96</v>
      </c>
      <c r="AU64" t="s">
        <v>96</v>
      </c>
      <c r="AV64" t="s">
        <v>96</v>
      </c>
      <c r="AW64" t="s">
        <v>96</v>
      </c>
      <c r="AX64" t="s">
        <v>96</v>
      </c>
      <c r="AY64" t="s">
        <v>96</v>
      </c>
      <c r="AZ64" t="s">
        <v>96</v>
      </c>
      <c r="BA64" t="s">
        <v>96</v>
      </c>
      <c r="BB64" t="s">
        <v>96</v>
      </c>
      <c r="BC64" t="s">
        <v>96</v>
      </c>
      <c r="BR64">
        <v>0</v>
      </c>
      <c r="BS64" t="s">
        <v>96</v>
      </c>
      <c r="BT64" t="s">
        <v>96</v>
      </c>
      <c r="BU64" t="s">
        <v>96</v>
      </c>
      <c r="BV64" t="s">
        <v>14340</v>
      </c>
      <c r="BW64" t="str">
        <f>IF(ISNA(VLOOKUP(BV64,'Nordic List 2021 2022'!$E:$K,7,FALSE)),"nie je v zozname",VLOOKUP(BV64,'Nordic List 2021 2022'!$E:$K,7,FALSE))</f>
        <v>nie je v zozname</v>
      </c>
      <c r="BX64" t="str">
        <f>IF(ISNA(VLOOKUP(BV64,CVTI_zoznam_2022!C:C,1,0)),"nie je v zozname",VLOOKUP(BV64,CVTI_zoznam_2022!C:C,1,0))</f>
        <v>VYDAVATELSTVÍANAKLADATELSTVÍALEŠČENĚK</v>
      </c>
      <c r="BY64">
        <f t="shared" si="0"/>
        <v>3</v>
      </c>
      <c r="BZ64">
        <f t="shared" si="1"/>
        <v>0.33333333333333331</v>
      </c>
      <c r="CA64">
        <v>3</v>
      </c>
      <c r="CB64">
        <f t="shared" si="2"/>
        <v>0.33333333333333331</v>
      </c>
    </row>
    <row r="65" spans="1:81" x14ac:dyDescent="0.3">
      <c r="A65">
        <v>470692</v>
      </c>
      <c r="B65" s="16">
        <v>2021</v>
      </c>
      <c r="C65" t="s">
        <v>75</v>
      </c>
      <c r="D65" t="s">
        <v>76</v>
      </c>
      <c r="E65" t="s">
        <v>77</v>
      </c>
      <c r="F65" t="s">
        <v>78</v>
      </c>
      <c r="G65" t="s">
        <v>79</v>
      </c>
      <c r="H65" t="s">
        <v>80</v>
      </c>
      <c r="I65" t="s">
        <v>153</v>
      </c>
      <c r="J65" t="s">
        <v>153</v>
      </c>
      <c r="K65" t="s">
        <v>96</v>
      </c>
      <c r="L65" t="s">
        <v>199</v>
      </c>
      <c r="M65" t="s">
        <v>200</v>
      </c>
      <c r="N65" t="s">
        <v>201</v>
      </c>
      <c r="O65" t="s">
        <v>224</v>
      </c>
      <c r="P65" t="s">
        <v>242</v>
      </c>
      <c r="Q65" t="s">
        <v>281</v>
      </c>
      <c r="R65" t="s">
        <v>527</v>
      </c>
      <c r="S65" t="s">
        <v>193</v>
      </c>
      <c r="X65" t="s">
        <v>283</v>
      </c>
      <c r="AE65" t="s">
        <v>528</v>
      </c>
      <c r="AL65" t="s">
        <v>529</v>
      </c>
      <c r="AM65" t="s">
        <v>175</v>
      </c>
      <c r="AP65" t="s">
        <v>141</v>
      </c>
      <c r="AQ65" t="s">
        <v>530</v>
      </c>
      <c r="AS65" t="s">
        <v>96</v>
      </c>
      <c r="AT65" t="s">
        <v>96</v>
      </c>
      <c r="AU65" t="s">
        <v>96</v>
      </c>
      <c r="AV65" t="s">
        <v>96</v>
      </c>
      <c r="AW65" t="s">
        <v>96</v>
      </c>
      <c r="AX65" t="s">
        <v>96</v>
      </c>
      <c r="AY65" t="s">
        <v>96</v>
      </c>
      <c r="AZ65" t="s">
        <v>96</v>
      </c>
      <c r="BA65" t="s">
        <v>96</v>
      </c>
      <c r="BB65" t="s">
        <v>96</v>
      </c>
      <c r="BC65" t="s">
        <v>96</v>
      </c>
      <c r="BR65">
        <v>0</v>
      </c>
      <c r="BS65" t="s">
        <v>96</v>
      </c>
      <c r="BT65" t="s">
        <v>96</v>
      </c>
      <c r="BU65" t="s">
        <v>96</v>
      </c>
      <c r="BV65" t="s">
        <v>14341</v>
      </c>
      <c r="BW65" t="str">
        <f>IF(ISNA(VLOOKUP(BV65,'Nordic List 2021 2022'!$E:$K,7,FALSE)),"nie je v zozname",VLOOKUP(BV65,'Nordic List 2021 2022'!$E:$K,7,FALSE))</f>
        <v>nie je v zozname</v>
      </c>
      <c r="BX65" t="str">
        <f>IF(ISNA(VLOOKUP(BV65,CVTI_zoznam_2022!C:C,1,0)),"nie je v zozname",VLOOKUP(BV65,CVTI_zoznam_2022!C:C,1,0))</f>
        <v>nie je v zozname</v>
      </c>
      <c r="BY65">
        <f t="shared" si="0"/>
        <v>1</v>
      </c>
      <c r="BZ65">
        <f t="shared" si="1"/>
        <v>1</v>
      </c>
      <c r="CA65" t="s">
        <v>2319</v>
      </c>
      <c r="CB65">
        <f t="shared" si="2"/>
        <v>0.5</v>
      </c>
    </row>
    <row r="66" spans="1:81" x14ac:dyDescent="0.3">
      <c r="A66">
        <v>470719</v>
      </c>
      <c r="B66" s="16">
        <v>2022</v>
      </c>
      <c r="C66" t="s">
        <v>75</v>
      </c>
      <c r="D66" t="s">
        <v>76</v>
      </c>
      <c r="E66" t="s">
        <v>77</v>
      </c>
      <c r="F66" t="s">
        <v>78</v>
      </c>
      <c r="G66" t="s">
        <v>79</v>
      </c>
      <c r="H66" t="s">
        <v>80</v>
      </c>
      <c r="I66" t="s">
        <v>82</v>
      </c>
      <c r="J66" t="s">
        <v>82</v>
      </c>
      <c r="K66" t="s">
        <v>82</v>
      </c>
      <c r="L66" t="s">
        <v>112</v>
      </c>
      <c r="M66" t="s">
        <v>113</v>
      </c>
      <c r="N66" t="s">
        <v>114</v>
      </c>
      <c r="O66" t="s">
        <v>330</v>
      </c>
      <c r="P66" t="s">
        <v>331</v>
      </c>
      <c r="Q66" t="s">
        <v>531</v>
      </c>
      <c r="R66" t="s">
        <v>532</v>
      </c>
      <c r="S66" t="s">
        <v>88</v>
      </c>
      <c r="X66" t="s">
        <v>105</v>
      </c>
      <c r="AE66" t="s">
        <v>533</v>
      </c>
      <c r="AL66" t="s">
        <v>534</v>
      </c>
      <c r="AM66" t="s">
        <v>175</v>
      </c>
      <c r="AP66" t="s">
        <v>535</v>
      </c>
      <c r="AQ66" t="s">
        <v>536</v>
      </c>
      <c r="AS66" t="s">
        <v>96</v>
      </c>
      <c r="AT66" t="s">
        <v>96</v>
      </c>
      <c r="AU66" t="s">
        <v>407</v>
      </c>
      <c r="AV66" t="s">
        <v>96</v>
      </c>
      <c r="AW66" t="s">
        <v>96</v>
      </c>
      <c r="AX66" t="s">
        <v>96</v>
      </c>
      <c r="AY66" t="s">
        <v>96</v>
      </c>
      <c r="AZ66" t="s">
        <v>96</v>
      </c>
      <c r="BA66" t="s">
        <v>96</v>
      </c>
      <c r="BB66" t="s">
        <v>96</v>
      </c>
      <c r="BC66" t="s">
        <v>96</v>
      </c>
      <c r="BR66">
        <v>0</v>
      </c>
      <c r="BS66" t="s">
        <v>96</v>
      </c>
      <c r="BT66" t="s">
        <v>96</v>
      </c>
      <c r="BU66" t="s">
        <v>96</v>
      </c>
      <c r="BV66" t="s">
        <v>14342</v>
      </c>
      <c r="BW66" t="str">
        <f>IF(ISNA(VLOOKUP(BV66,'Nordic List 2021 2022'!$E:$K,6,FALSE)),"nie je v zozname",VLOOKUP(BV66,'Nordic List 2021 2022'!$E:$K,6,FALSE))</f>
        <v>nie je v zozname</v>
      </c>
      <c r="BX66" t="str">
        <f>IF(ISNA(VLOOKUP(BV66,CVTI_zoznam_2022!C:C,1,0)),"nie je v zozname",VLOOKUP(BV66,CVTI_zoznam_2022!C:C,1,0))</f>
        <v>nie je v zozname</v>
      </c>
      <c r="BY66">
        <f t="shared" ref="BY66:BY129" si="3">COUNTIF(A:A,A66)</f>
        <v>1</v>
      </c>
      <c r="BZ66">
        <f t="shared" ref="BZ66:BZ129" si="4">1/BY66</f>
        <v>1</v>
      </c>
      <c r="CA66" t="s">
        <v>2319</v>
      </c>
      <c r="CB66">
        <f t="shared" ref="CB66:CB129" si="5">(IF(AND(CA66=2),6,IF(AND(CA66=1),4,IF(AND(CA66=3),1,IF(AND(CA66="nie je v zozname"),0.5,0)))))*BZ66</f>
        <v>0.5</v>
      </c>
    </row>
    <row r="67" spans="1:81" x14ac:dyDescent="0.3">
      <c r="A67">
        <v>471053</v>
      </c>
      <c r="B67" s="16">
        <v>2022</v>
      </c>
      <c r="C67" t="s">
        <v>75</v>
      </c>
      <c r="D67" t="s">
        <v>76</v>
      </c>
      <c r="E67" t="s">
        <v>77</v>
      </c>
      <c r="F67" t="s">
        <v>78</v>
      </c>
      <c r="G67" t="s">
        <v>79</v>
      </c>
      <c r="H67" t="s">
        <v>80</v>
      </c>
      <c r="I67" t="s">
        <v>82</v>
      </c>
      <c r="J67" t="s">
        <v>82</v>
      </c>
      <c r="K67" t="s">
        <v>82</v>
      </c>
      <c r="L67" t="s">
        <v>112</v>
      </c>
      <c r="M67" t="s">
        <v>113</v>
      </c>
      <c r="N67" t="s">
        <v>114</v>
      </c>
      <c r="O67" t="s">
        <v>330</v>
      </c>
      <c r="P67" t="s">
        <v>331</v>
      </c>
      <c r="Q67" t="s">
        <v>537</v>
      </c>
      <c r="R67" t="s">
        <v>538</v>
      </c>
      <c r="S67" t="s">
        <v>88</v>
      </c>
      <c r="X67" t="s">
        <v>334</v>
      </c>
      <c r="AE67" t="s">
        <v>539</v>
      </c>
      <c r="AF67" t="s">
        <v>540</v>
      </c>
      <c r="AL67" t="s">
        <v>113</v>
      </c>
      <c r="AM67" t="s">
        <v>175</v>
      </c>
      <c r="AP67" t="s">
        <v>141</v>
      </c>
      <c r="AQ67" t="s">
        <v>247</v>
      </c>
      <c r="AR67" t="s">
        <v>541</v>
      </c>
      <c r="AS67" t="s">
        <v>96</v>
      </c>
      <c r="AT67" t="s">
        <v>82</v>
      </c>
      <c r="AU67" t="s">
        <v>82</v>
      </c>
      <c r="AV67" t="s">
        <v>96</v>
      </c>
      <c r="AW67" t="s">
        <v>96</v>
      </c>
      <c r="AX67" t="s">
        <v>96</v>
      </c>
      <c r="AY67" t="s">
        <v>96</v>
      </c>
      <c r="AZ67" t="s">
        <v>96</v>
      </c>
      <c r="BA67" t="s">
        <v>96</v>
      </c>
      <c r="BB67" t="s">
        <v>96</v>
      </c>
      <c r="BC67" t="s">
        <v>96</v>
      </c>
      <c r="BR67">
        <v>0</v>
      </c>
      <c r="BS67" t="s">
        <v>96</v>
      </c>
      <c r="BT67" t="s">
        <v>96</v>
      </c>
      <c r="BU67" t="s">
        <v>96</v>
      </c>
      <c r="BV67" t="s">
        <v>14321</v>
      </c>
      <c r="BW67" t="str">
        <f>IF(ISNA(VLOOKUP(BV67,'Nordic List 2021 2022'!$E:$K,6,FALSE)),"nie je v zozname",VLOOKUP(BV67,'Nordic List 2021 2022'!$E:$K,6,FALSE))</f>
        <v>nie je v zozname</v>
      </c>
      <c r="BX67" t="str">
        <f>IF(ISNA(VLOOKUP(BV67,CVTI_zoznam_2022!C:C,1,0)),"nie je v zozname",VLOOKUP(BV67,CVTI_zoznam_2022!C:C,1,0))</f>
        <v>nie je v zozname</v>
      </c>
      <c r="BY67">
        <f t="shared" si="3"/>
        <v>1</v>
      </c>
      <c r="BZ67">
        <f t="shared" si="4"/>
        <v>1</v>
      </c>
      <c r="CA67" t="s">
        <v>2319</v>
      </c>
      <c r="CB67">
        <f t="shared" si="5"/>
        <v>0.5</v>
      </c>
    </row>
    <row r="68" spans="1:81" x14ac:dyDescent="0.3">
      <c r="A68">
        <v>471481</v>
      </c>
      <c r="B68" s="16">
        <v>2021</v>
      </c>
      <c r="C68" t="s">
        <v>75</v>
      </c>
      <c r="D68" t="s">
        <v>76</v>
      </c>
      <c r="E68" t="s">
        <v>77</v>
      </c>
      <c r="F68" t="s">
        <v>78</v>
      </c>
      <c r="G68" t="s">
        <v>79</v>
      </c>
      <c r="H68" t="s">
        <v>80</v>
      </c>
      <c r="I68" t="s">
        <v>153</v>
      </c>
      <c r="J68" t="s">
        <v>153</v>
      </c>
      <c r="K68" t="s">
        <v>82</v>
      </c>
      <c r="L68" t="s">
        <v>482</v>
      </c>
      <c r="M68" t="s">
        <v>483</v>
      </c>
      <c r="N68" t="s">
        <v>484</v>
      </c>
      <c r="O68" t="s">
        <v>542</v>
      </c>
      <c r="P68" t="s">
        <v>543</v>
      </c>
      <c r="Q68" t="s">
        <v>544</v>
      </c>
      <c r="R68" t="s">
        <v>545</v>
      </c>
      <c r="S68" t="s">
        <v>193</v>
      </c>
      <c r="X68" t="s">
        <v>194</v>
      </c>
      <c r="AE68" t="s">
        <v>546</v>
      </c>
      <c r="AL68" t="s">
        <v>529</v>
      </c>
      <c r="AM68" t="s">
        <v>175</v>
      </c>
      <c r="AP68" t="s">
        <v>141</v>
      </c>
      <c r="AQ68" t="s">
        <v>547</v>
      </c>
      <c r="AS68" t="s">
        <v>96</v>
      </c>
      <c r="AT68" t="s">
        <v>82</v>
      </c>
      <c r="AU68" t="s">
        <v>96</v>
      </c>
      <c r="AV68" t="s">
        <v>96</v>
      </c>
      <c r="AW68" t="s">
        <v>96</v>
      </c>
      <c r="AX68" t="s">
        <v>96</v>
      </c>
      <c r="AY68" t="s">
        <v>96</v>
      </c>
      <c r="AZ68" t="s">
        <v>96</v>
      </c>
      <c r="BA68" t="s">
        <v>96</v>
      </c>
      <c r="BB68" t="s">
        <v>96</v>
      </c>
      <c r="BC68" t="s">
        <v>96</v>
      </c>
      <c r="BR68">
        <v>0</v>
      </c>
      <c r="BS68" t="s">
        <v>96</v>
      </c>
      <c r="BT68" t="s">
        <v>96</v>
      </c>
      <c r="BU68" t="s">
        <v>96</v>
      </c>
      <c r="BV68" t="s">
        <v>14341</v>
      </c>
      <c r="BW68" t="str">
        <f>IF(ISNA(VLOOKUP(BV68,'Nordic List 2021 2022'!$E:$K,7,FALSE)),"nie je v zozname",VLOOKUP(BV68,'Nordic List 2021 2022'!$E:$K,7,FALSE))</f>
        <v>nie je v zozname</v>
      </c>
      <c r="BX68" t="str">
        <f>IF(ISNA(VLOOKUP(BV68,CVTI_zoznam_2022!C:C,1,0)),"nie je v zozname",VLOOKUP(BV68,CVTI_zoznam_2022!C:C,1,0))</f>
        <v>nie je v zozname</v>
      </c>
      <c r="BY68">
        <f t="shared" si="3"/>
        <v>1</v>
      </c>
      <c r="BZ68">
        <f t="shared" si="4"/>
        <v>1</v>
      </c>
      <c r="CA68" t="s">
        <v>2319</v>
      </c>
      <c r="CB68">
        <f t="shared" si="5"/>
        <v>0.5</v>
      </c>
    </row>
    <row r="69" spans="1:81" x14ac:dyDescent="0.3">
      <c r="A69">
        <v>471588</v>
      </c>
      <c r="B69" s="16">
        <v>2022</v>
      </c>
      <c r="C69" t="s">
        <v>75</v>
      </c>
      <c r="D69" t="s">
        <v>76</v>
      </c>
      <c r="E69" t="s">
        <v>77</v>
      </c>
      <c r="F69" t="s">
        <v>78</v>
      </c>
      <c r="G69" t="s">
        <v>79</v>
      </c>
      <c r="H69" t="s">
        <v>80</v>
      </c>
      <c r="I69" t="s">
        <v>82</v>
      </c>
      <c r="J69" t="s">
        <v>82</v>
      </c>
      <c r="K69" t="s">
        <v>82</v>
      </c>
      <c r="L69" t="s">
        <v>112</v>
      </c>
      <c r="M69" t="s">
        <v>113</v>
      </c>
      <c r="N69" t="s">
        <v>114</v>
      </c>
      <c r="O69" t="s">
        <v>330</v>
      </c>
      <c r="P69" t="s">
        <v>331</v>
      </c>
      <c r="Q69" t="s">
        <v>537</v>
      </c>
      <c r="R69" t="s">
        <v>538</v>
      </c>
      <c r="S69" t="s">
        <v>88</v>
      </c>
      <c r="X69" t="s">
        <v>420</v>
      </c>
      <c r="AE69" t="s">
        <v>548</v>
      </c>
      <c r="AF69" t="s">
        <v>549</v>
      </c>
      <c r="AL69" t="s">
        <v>550</v>
      </c>
      <c r="AM69" t="s">
        <v>175</v>
      </c>
      <c r="AP69" t="s">
        <v>141</v>
      </c>
      <c r="AQ69" t="s">
        <v>551</v>
      </c>
      <c r="AR69" t="s">
        <v>552</v>
      </c>
      <c r="AS69" t="s">
        <v>96</v>
      </c>
      <c r="AT69" t="s">
        <v>82</v>
      </c>
      <c r="AU69" t="s">
        <v>82</v>
      </c>
      <c r="AV69" t="s">
        <v>96</v>
      </c>
      <c r="AW69" t="s">
        <v>96</v>
      </c>
      <c r="AX69" t="s">
        <v>96</v>
      </c>
      <c r="AY69" t="s">
        <v>96</v>
      </c>
      <c r="AZ69" t="s">
        <v>96</v>
      </c>
      <c r="BA69" t="s">
        <v>96</v>
      </c>
      <c r="BB69" t="s">
        <v>96</v>
      </c>
      <c r="BC69" t="s">
        <v>96</v>
      </c>
      <c r="BR69">
        <v>0</v>
      </c>
      <c r="BS69" t="s">
        <v>96</v>
      </c>
      <c r="BT69" t="s">
        <v>96</v>
      </c>
      <c r="BU69" t="s">
        <v>96</v>
      </c>
      <c r="BV69" t="s">
        <v>14343</v>
      </c>
      <c r="BW69" t="str">
        <f>IF(ISNA(VLOOKUP(BV69,'Nordic List 2021 2022'!$E:$K,6,FALSE)),"nie je v zozname",VLOOKUP(BV69,'Nordic List 2021 2022'!$E:$K,6,FALSE))</f>
        <v>nie je v zozname</v>
      </c>
      <c r="BX69" t="str">
        <f>IF(ISNA(VLOOKUP(BV69,CVTI_zoznam_2022!C:C,1,0)),"nie je v zozname",VLOOKUP(BV69,CVTI_zoznam_2022!C:C,1,0))</f>
        <v>nie je v zozname</v>
      </c>
      <c r="BY69">
        <f t="shared" si="3"/>
        <v>1</v>
      </c>
      <c r="BZ69">
        <f t="shared" si="4"/>
        <v>1</v>
      </c>
      <c r="CA69" t="s">
        <v>2319</v>
      </c>
      <c r="CB69">
        <f t="shared" si="5"/>
        <v>0.5</v>
      </c>
    </row>
    <row r="70" spans="1:81" x14ac:dyDescent="0.3">
      <c r="A70">
        <v>471613</v>
      </c>
      <c r="B70" s="16">
        <v>2022</v>
      </c>
      <c r="C70" t="s">
        <v>75</v>
      </c>
      <c r="D70" t="s">
        <v>76</v>
      </c>
      <c r="E70" t="s">
        <v>77</v>
      </c>
      <c r="F70" t="s">
        <v>78</v>
      </c>
      <c r="G70" t="s">
        <v>97</v>
      </c>
      <c r="H70" t="s">
        <v>80</v>
      </c>
      <c r="I70" t="s">
        <v>82</v>
      </c>
      <c r="J70" t="s">
        <v>82</v>
      </c>
      <c r="K70" t="s">
        <v>96</v>
      </c>
      <c r="L70" t="s">
        <v>98</v>
      </c>
      <c r="M70" t="s">
        <v>99</v>
      </c>
      <c r="N70" t="s">
        <v>100</v>
      </c>
      <c r="O70" t="s">
        <v>224</v>
      </c>
      <c r="P70" t="s">
        <v>272</v>
      </c>
      <c r="Q70" t="s">
        <v>345</v>
      </c>
      <c r="R70" t="s">
        <v>346</v>
      </c>
      <c r="S70" t="s">
        <v>88</v>
      </c>
      <c r="X70" t="s">
        <v>347</v>
      </c>
      <c r="AE70" t="s">
        <v>553</v>
      </c>
      <c r="AL70" t="s">
        <v>554</v>
      </c>
      <c r="AM70" t="s">
        <v>175</v>
      </c>
      <c r="AP70" t="s">
        <v>141</v>
      </c>
      <c r="AQ70" t="s">
        <v>555</v>
      </c>
      <c r="AS70" t="s">
        <v>96</v>
      </c>
      <c r="AT70" t="s">
        <v>96</v>
      </c>
      <c r="AU70" t="s">
        <v>96</v>
      </c>
      <c r="AV70" t="s">
        <v>96</v>
      </c>
      <c r="AW70" t="s">
        <v>96</v>
      </c>
      <c r="AX70" t="s">
        <v>96</v>
      </c>
      <c r="AY70" t="s">
        <v>96</v>
      </c>
      <c r="AZ70" t="s">
        <v>96</v>
      </c>
      <c r="BA70" t="s">
        <v>96</v>
      </c>
      <c r="BB70" t="s">
        <v>96</v>
      </c>
      <c r="BC70" t="s">
        <v>96</v>
      </c>
      <c r="BR70">
        <v>0</v>
      </c>
      <c r="BS70" t="s">
        <v>96</v>
      </c>
      <c r="BT70" t="s">
        <v>96</v>
      </c>
      <c r="BU70" t="s">
        <v>96</v>
      </c>
      <c r="BV70" t="s">
        <v>14344</v>
      </c>
      <c r="BW70" t="str">
        <f>IF(ISNA(VLOOKUP(BV70,'Nordic List 2021 2022'!$E:$K,6,FALSE)),"nie je v zozname",VLOOKUP(BV70,'Nordic List 2021 2022'!$E:$K,6,FALSE))</f>
        <v>nie je v zozname</v>
      </c>
      <c r="BX70" t="str">
        <f>IF(ISNA(VLOOKUP(BV70,CVTI_zoznam_2022!C:C,1,0)),"nie je v zozname",VLOOKUP(BV70,CVTI_zoznam_2022!C:C,1,0))</f>
        <v>nie je v zozname</v>
      </c>
      <c r="BY70">
        <f t="shared" si="3"/>
        <v>1</v>
      </c>
      <c r="BZ70">
        <f t="shared" si="4"/>
        <v>1</v>
      </c>
      <c r="CA70" t="s">
        <v>2319</v>
      </c>
      <c r="CB70">
        <f t="shared" si="5"/>
        <v>0.5</v>
      </c>
    </row>
    <row r="71" spans="1:81" x14ac:dyDescent="0.3">
      <c r="A71">
        <v>472123</v>
      </c>
      <c r="B71" s="16">
        <v>2021</v>
      </c>
      <c r="C71" t="s">
        <v>75</v>
      </c>
      <c r="D71" t="s">
        <v>76</v>
      </c>
      <c r="E71" t="s">
        <v>77</v>
      </c>
      <c r="F71" t="s">
        <v>78</v>
      </c>
      <c r="G71" t="s">
        <v>79</v>
      </c>
      <c r="H71" t="s">
        <v>80</v>
      </c>
      <c r="I71" t="s">
        <v>153</v>
      </c>
      <c r="J71" t="s">
        <v>153</v>
      </c>
      <c r="K71" t="s">
        <v>82</v>
      </c>
      <c r="L71" t="s">
        <v>112</v>
      </c>
      <c r="M71" t="s">
        <v>113</v>
      </c>
      <c r="N71" t="s">
        <v>114</v>
      </c>
      <c r="O71" t="s">
        <v>330</v>
      </c>
      <c r="P71" t="s">
        <v>331</v>
      </c>
      <c r="Q71" t="s">
        <v>281</v>
      </c>
      <c r="R71" t="s">
        <v>556</v>
      </c>
      <c r="S71" t="s">
        <v>193</v>
      </c>
      <c r="X71" t="s">
        <v>283</v>
      </c>
      <c r="AE71" t="s">
        <v>557</v>
      </c>
      <c r="AL71" t="s">
        <v>113</v>
      </c>
      <c r="AM71" t="s">
        <v>175</v>
      </c>
      <c r="AP71" t="s">
        <v>141</v>
      </c>
      <c r="AQ71" t="s">
        <v>373</v>
      </c>
      <c r="AR71" t="s">
        <v>558</v>
      </c>
      <c r="AS71" t="s">
        <v>96</v>
      </c>
      <c r="AT71" t="s">
        <v>96</v>
      </c>
      <c r="AU71" t="s">
        <v>96</v>
      </c>
      <c r="AV71" t="s">
        <v>96</v>
      </c>
      <c r="AW71" t="s">
        <v>96</v>
      </c>
      <c r="AX71" t="s">
        <v>96</v>
      </c>
      <c r="AY71" t="s">
        <v>96</v>
      </c>
      <c r="AZ71" t="s">
        <v>96</v>
      </c>
      <c r="BA71" t="s">
        <v>96</v>
      </c>
      <c r="BB71" t="s">
        <v>96</v>
      </c>
      <c r="BC71" t="s">
        <v>96</v>
      </c>
      <c r="BR71">
        <v>0</v>
      </c>
      <c r="BS71" t="s">
        <v>96</v>
      </c>
      <c r="BT71" t="s">
        <v>96</v>
      </c>
      <c r="BU71" t="s">
        <v>96</v>
      </c>
      <c r="BV71" t="s">
        <v>14321</v>
      </c>
      <c r="BW71" t="str">
        <f>IF(ISNA(VLOOKUP(BV71,'Nordic List 2021 2022'!$E:$K,7,FALSE)),"nie je v zozname",VLOOKUP(BV71,'Nordic List 2021 2022'!$E:$K,7,FALSE))</f>
        <v>nie je v zozname</v>
      </c>
      <c r="BX71" t="str">
        <f>IF(ISNA(VLOOKUP(BV71,CVTI_zoznam_2022!C:C,1,0)),"nie je v zozname",VLOOKUP(BV71,CVTI_zoznam_2022!C:C,1,0))</f>
        <v>nie je v zozname</v>
      </c>
      <c r="BY71">
        <f t="shared" si="3"/>
        <v>1</v>
      </c>
      <c r="BZ71">
        <f t="shared" si="4"/>
        <v>1</v>
      </c>
      <c r="CA71" t="s">
        <v>2319</v>
      </c>
      <c r="CB71">
        <f t="shared" si="5"/>
        <v>0.5</v>
      </c>
    </row>
    <row r="72" spans="1:81" x14ac:dyDescent="0.3">
      <c r="A72">
        <v>472266</v>
      </c>
      <c r="B72" s="16">
        <v>2021</v>
      </c>
      <c r="C72" t="s">
        <v>75</v>
      </c>
      <c r="D72" t="s">
        <v>76</v>
      </c>
      <c r="E72" t="s">
        <v>77</v>
      </c>
      <c r="F72" t="s">
        <v>78</v>
      </c>
      <c r="G72" t="s">
        <v>79</v>
      </c>
      <c r="H72" t="s">
        <v>80</v>
      </c>
      <c r="I72" t="s">
        <v>82</v>
      </c>
      <c r="J72" t="s">
        <v>82</v>
      </c>
      <c r="K72" t="s">
        <v>82</v>
      </c>
      <c r="L72" t="s">
        <v>199</v>
      </c>
      <c r="M72" t="s">
        <v>200</v>
      </c>
      <c r="N72" t="s">
        <v>201</v>
      </c>
      <c r="O72" t="s">
        <v>134</v>
      </c>
      <c r="P72" t="s">
        <v>202</v>
      </c>
      <c r="Q72" t="s">
        <v>559</v>
      </c>
      <c r="R72" t="s">
        <v>560</v>
      </c>
      <c r="S72" t="s">
        <v>137</v>
      </c>
      <c r="X72" t="s">
        <v>138</v>
      </c>
      <c r="AE72" t="s">
        <v>561</v>
      </c>
      <c r="AL72" t="s">
        <v>285</v>
      </c>
      <c r="AM72" t="s">
        <v>92</v>
      </c>
      <c r="AP72" t="s">
        <v>141</v>
      </c>
      <c r="AQ72" t="s">
        <v>562</v>
      </c>
      <c r="AS72" t="s">
        <v>96</v>
      </c>
      <c r="AT72" t="s">
        <v>96</v>
      </c>
      <c r="AU72" t="s">
        <v>96</v>
      </c>
      <c r="AV72" t="s">
        <v>96</v>
      </c>
      <c r="AW72" t="s">
        <v>96</v>
      </c>
      <c r="AX72" t="s">
        <v>96</v>
      </c>
      <c r="AY72" t="s">
        <v>96</v>
      </c>
      <c r="AZ72" t="s">
        <v>96</v>
      </c>
      <c r="BA72" t="s">
        <v>96</v>
      </c>
      <c r="BB72" t="s">
        <v>96</v>
      </c>
      <c r="BC72" t="s">
        <v>96</v>
      </c>
      <c r="BR72">
        <v>0</v>
      </c>
      <c r="BS72" t="s">
        <v>96</v>
      </c>
      <c r="BT72" t="s">
        <v>96</v>
      </c>
      <c r="BU72" t="s">
        <v>96</v>
      </c>
      <c r="BV72" s="15" t="s">
        <v>14318</v>
      </c>
      <c r="BW72" t="str">
        <f>IF(ISNA(VLOOKUP(BV72,'Nordic List 2021 2022'!$E:$K,7,FALSE)),"nie je v zozname",VLOOKUP(BV72,'Nordic List 2021 2022'!$E:$K,7,FALSE))</f>
        <v>nie je v zozname</v>
      </c>
      <c r="BX72" t="s">
        <v>2480</v>
      </c>
      <c r="BY72">
        <f t="shared" si="3"/>
        <v>1</v>
      </c>
      <c r="BZ72">
        <f t="shared" si="4"/>
        <v>1</v>
      </c>
      <c r="CA72">
        <v>3</v>
      </c>
      <c r="CB72">
        <f t="shared" si="5"/>
        <v>1</v>
      </c>
      <c r="CC72" t="s">
        <v>14502</v>
      </c>
    </row>
    <row r="73" spans="1:81" x14ac:dyDescent="0.3">
      <c r="A73">
        <v>472334</v>
      </c>
      <c r="B73" s="16">
        <v>2021</v>
      </c>
      <c r="C73" t="s">
        <v>75</v>
      </c>
      <c r="D73" t="s">
        <v>76</v>
      </c>
      <c r="E73" t="s">
        <v>77</v>
      </c>
      <c r="F73" t="s">
        <v>78</v>
      </c>
      <c r="G73" t="s">
        <v>79</v>
      </c>
      <c r="H73" t="s">
        <v>563</v>
      </c>
      <c r="I73" t="s">
        <v>81</v>
      </c>
      <c r="J73" t="s">
        <v>82</v>
      </c>
      <c r="K73" t="s">
        <v>82</v>
      </c>
      <c r="L73" t="s">
        <v>83</v>
      </c>
      <c r="M73" t="s">
        <v>84</v>
      </c>
      <c r="N73" t="s">
        <v>85</v>
      </c>
      <c r="O73" t="s">
        <v>564</v>
      </c>
      <c r="Q73" t="s">
        <v>565</v>
      </c>
      <c r="S73" t="s">
        <v>137</v>
      </c>
      <c r="T73" t="s">
        <v>156</v>
      </c>
      <c r="X73" t="s">
        <v>89</v>
      </c>
      <c r="AE73" t="s">
        <v>566</v>
      </c>
      <c r="AL73" t="s">
        <v>567</v>
      </c>
      <c r="AM73" t="s">
        <v>175</v>
      </c>
      <c r="AP73" t="s">
        <v>141</v>
      </c>
      <c r="AQ73" t="s">
        <v>568</v>
      </c>
      <c r="AR73" t="s">
        <v>569</v>
      </c>
      <c r="AS73" t="s">
        <v>96</v>
      </c>
      <c r="AT73" t="s">
        <v>96</v>
      </c>
      <c r="AU73" t="s">
        <v>96</v>
      </c>
      <c r="AV73" t="s">
        <v>96</v>
      </c>
      <c r="AW73" t="s">
        <v>96</v>
      </c>
      <c r="AX73" t="s">
        <v>96</v>
      </c>
      <c r="AY73" t="s">
        <v>96</v>
      </c>
      <c r="AZ73" t="s">
        <v>96</v>
      </c>
      <c r="BA73" t="s">
        <v>96</v>
      </c>
      <c r="BB73" t="s">
        <v>96</v>
      </c>
      <c r="BC73" t="s">
        <v>96</v>
      </c>
      <c r="BR73">
        <v>0</v>
      </c>
      <c r="BS73" t="s">
        <v>96</v>
      </c>
      <c r="BT73" t="s">
        <v>96</v>
      </c>
      <c r="BU73" t="s">
        <v>96</v>
      </c>
      <c r="BV73" t="s">
        <v>14345</v>
      </c>
      <c r="BW73" t="str">
        <f>IF(ISNA(VLOOKUP(BV73,'Nordic List 2021 2022'!$E:$K,7,FALSE)),"nie je v zozname",VLOOKUP(BV73,'Nordic List 2021 2022'!$E:$K,7,FALSE))</f>
        <v>nie je v zozname</v>
      </c>
      <c r="BX73" t="str">
        <f>IF(ISNA(VLOOKUP(BV73,CVTI_zoznam_2022!C:C,1,0)),"nie je v zozname",VLOOKUP(BV73,CVTI_zoznam_2022!C:C,1,0))</f>
        <v>nie je v zozname</v>
      </c>
      <c r="BY73">
        <f t="shared" si="3"/>
        <v>2</v>
      </c>
      <c r="BZ73">
        <f t="shared" si="4"/>
        <v>0.5</v>
      </c>
      <c r="CA73" t="s">
        <v>2319</v>
      </c>
      <c r="CB73">
        <f t="shared" si="5"/>
        <v>0.25</v>
      </c>
    </row>
    <row r="74" spans="1:81" x14ac:dyDescent="0.3">
      <c r="A74">
        <v>472334</v>
      </c>
      <c r="B74" s="16">
        <v>2021</v>
      </c>
      <c r="C74" t="s">
        <v>75</v>
      </c>
      <c r="D74" t="s">
        <v>76</v>
      </c>
      <c r="E74" t="s">
        <v>77</v>
      </c>
      <c r="F74" t="s">
        <v>78</v>
      </c>
      <c r="G74" t="s">
        <v>79</v>
      </c>
      <c r="H74" t="s">
        <v>570</v>
      </c>
      <c r="I74" t="s">
        <v>81</v>
      </c>
      <c r="J74" t="s">
        <v>82</v>
      </c>
      <c r="K74" t="s">
        <v>82</v>
      </c>
      <c r="L74" t="s">
        <v>83</v>
      </c>
      <c r="M74" t="s">
        <v>84</v>
      </c>
      <c r="N74" t="s">
        <v>85</v>
      </c>
      <c r="O74" t="s">
        <v>564</v>
      </c>
      <c r="Q74" t="s">
        <v>571</v>
      </c>
      <c r="S74" t="s">
        <v>137</v>
      </c>
      <c r="T74" t="s">
        <v>156</v>
      </c>
      <c r="X74" t="s">
        <v>89</v>
      </c>
      <c r="AE74" t="s">
        <v>566</v>
      </c>
      <c r="AL74" t="s">
        <v>567</v>
      </c>
      <c r="AM74" t="s">
        <v>175</v>
      </c>
      <c r="AP74" t="s">
        <v>141</v>
      </c>
      <c r="AQ74" t="s">
        <v>568</v>
      </c>
      <c r="AR74" t="s">
        <v>569</v>
      </c>
      <c r="AS74" t="s">
        <v>96</v>
      </c>
      <c r="AT74" t="s">
        <v>96</v>
      </c>
      <c r="AU74" t="s">
        <v>96</v>
      </c>
      <c r="AV74" t="s">
        <v>96</v>
      </c>
      <c r="AW74" t="s">
        <v>96</v>
      </c>
      <c r="AX74" t="s">
        <v>96</v>
      </c>
      <c r="AY74" t="s">
        <v>96</v>
      </c>
      <c r="AZ74" t="s">
        <v>96</v>
      </c>
      <c r="BA74" t="s">
        <v>96</v>
      </c>
      <c r="BB74" t="s">
        <v>96</v>
      </c>
      <c r="BC74" t="s">
        <v>96</v>
      </c>
      <c r="BR74">
        <v>0</v>
      </c>
      <c r="BS74" t="s">
        <v>96</v>
      </c>
      <c r="BT74" t="s">
        <v>96</v>
      </c>
      <c r="BU74" t="s">
        <v>96</v>
      </c>
      <c r="BV74" t="s">
        <v>14345</v>
      </c>
      <c r="BW74" t="str">
        <f>IF(ISNA(VLOOKUP(BV74,'Nordic List 2021 2022'!$E:$K,7,FALSE)),"nie je v zozname",VLOOKUP(BV74,'Nordic List 2021 2022'!$E:$K,7,FALSE))</f>
        <v>nie je v zozname</v>
      </c>
      <c r="BX74" t="str">
        <f>IF(ISNA(VLOOKUP(BV74,CVTI_zoznam_2022!C:C,1,0)),"nie je v zozname",VLOOKUP(BV74,CVTI_zoznam_2022!C:C,1,0))</f>
        <v>nie je v zozname</v>
      </c>
      <c r="BY74">
        <f t="shared" si="3"/>
        <v>2</v>
      </c>
      <c r="BZ74">
        <f t="shared" si="4"/>
        <v>0.5</v>
      </c>
      <c r="CA74" t="s">
        <v>2319</v>
      </c>
      <c r="CB74">
        <f t="shared" si="5"/>
        <v>0.25</v>
      </c>
    </row>
    <row r="75" spans="1:81" x14ac:dyDescent="0.3">
      <c r="A75">
        <v>472701</v>
      </c>
      <c r="B75" s="16">
        <v>2021</v>
      </c>
      <c r="C75" t="s">
        <v>75</v>
      </c>
      <c r="D75" t="s">
        <v>76</v>
      </c>
      <c r="E75" t="s">
        <v>77</v>
      </c>
      <c r="F75" t="s">
        <v>78</v>
      </c>
      <c r="G75" t="s">
        <v>97</v>
      </c>
      <c r="H75" t="s">
        <v>80</v>
      </c>
      <c r="I75" t="s">
        <v>82</v>
      </c>
      <c r="J75" t="s">
        <v>82</v>
      </c>
      <c r="K75" t="s">
        <v>82</v>
      </c>
      <c r="L75" t="s">
        <v>112</v>
      </c>
      <c r="M75" t="s">
        <v>113</v>
      </c>
      <c r="N75" t="s">
        <v>114</v>
      </c>
      <c r="O75" t="s">
        <v>330</v>
      </c>
      <c r="P75" t="s">
        <v>331</v>
      </c>
      <c r="Q75" t="s">
        <v>572</v>
      </c>
      <c r="R75" t="s">
        <v>573</v>
      </c>
      <c r="S75" t="s">
        <v>171</v>
      </c>
      <c r="X75" t="s">
        <v>172</v>
      </c>
      <c r="AE75" t="s">
        <v>574</v>
      </c>
      <c r="AL75" t="s">
        <v>575</v>
      </c>
      <c r="AM75" t="s">
        <v>175</v>
      </c>
      <c r="AP75" t="s">
        <v>141</v>
      </c>
      <c r="AQ75" t="s">
        <v>576</v>
      </c>
      <c r="AS75" t="s">
        <v>96</v>
      </c>
      <c r="AT75" t="s">
        <v>96</v>
      </c>
      <c r="AU75" t="s">
        <v>96</v>
      </c>
      <c r="AV75" t="s">
        <v>96</v>
      </c>
      <c r="AW75" t="s">
        <v>96</v>
      </c>
      <c r="AX75" t="s">
        <v>96</v>
      </c>
      <c r="AY75" t="s">
        <v>96</v>
      </c>
      <c r="AZ75" t="s">
        <v>96</v>
      </c>
      <c r="BA75" t="s">
        <v>96</v>
      </c>
      <c r="BB75" t="s">
        <v>96</v>
      </c>
      <c r="BC75" t="s">
        <v>96</v>
      </c>
      <c r="BR75">
        <v>1</v>
      </c>
      <c r="BS75" t="s">
        <v>96</v>
      </c>
      <c r="BT75" t="s">
        <v>96</v>
      </c>
      <c r="BU75" t="s">
        <v>96</v>
      </c>
      <c r="BV75" t="s">
        <v>14346</v>
      </c>
      <c r="BW75" t="str">
        <f>IF(ISNA(VLOOKUP(BV75,'Nordic List 2021 2022'!$E:$K,7,FALSE)),"nie je v zozname",VLOOKUP(BV75,'Nordic List 2021 2022'!$E:$K,7,FALSE))</f>
        <v>nie je v zozname</v>
      </c>
      <c r="BX75" t="str">
        <f>IF(ISNA(VLOOKUP(BV75,CVTI_zoznam_2022!C:C,1,0)),"nie je v zozname",VLOOKUP(BV75,CVTI_zoznam_2022!C:C,1,0))</f>
        <v>nie je v zozname</v>
      </c>
      <c r="BY75">
        <f t="shared" si="3"/>
        <v>1</v>
      </c>
      <c r="BZ75">
        <f t="shared" si="4"/>
        <v>1</v>
      </c>
      <c r="CA75" t="s">
        <v>2319</v>
      </c>
      <c r="CB75">
        <f t="shared" si="5"/>
        <v>0.5</v>
      </c>
    </row>
    <row r="76" spans="1:81" x14ac:dyDescent="0.3">
      <c r="A76">
        <v>472912</v>
      </c>
      <c r="B76" s="16">
        <v>2022</v>
      </c>
      <c r="C76" t="s">
        <v>75</v>
      </c>
      <c r="D76" t="s">
        <v>76</v>
      </c>
      <c r="E76" t="s">
        <v>77</v>
      </c>
      <c r="F76" t="s">
        <v>78</v>
      </c>
      <c r="G76" t="s">
        <v>79</v>
      </c>
      <c r="H76" t="s">
        <v>577</v>
      </c>
      <c r="I76" t="s">
        <v>82</v>
      </c>
      <c r="J76" t="s">
        <v>82</v>
      </c>
      <c r="K76" t="s">
        <v>82</v>
      </c>
      <c r="L76" t="s">
        <v>482</v>
      </c>
      <c r="M76" t="s">
        <v>483</v>
      </c>
      <c r="N76" t="s">
        <v>484</v>
      </c>
      <c r="O76" t="s">
        <v>578</v>
      </c>
      <c r="P76" t="s">
        <v>579</v>
      </c>
      <c r="Q76" t="s">
        <v>580</v>
      </c>
      <c r="R76" t="s">
        <v>581</v>
      </c>
      <c r="S76" t="s">
        <v>137</v>
      </c>
      <c r="X76" t="s">
        <v>138</v>
      </c>
      <c r="AE76" t="s">
        <v>582</v>
      </c>
      <c r="AF76" t="s">
        <v>583</v>
      </c>
      <c r="AL76" t="s">
        <v>491</v>
      </c>
      <c r="AM76" t="s">
        <v>92</v>
      </c>
      <c r="AP76" t="s">
        <v>150</v>
      </c>
      <c r="AQ76" t="s">
        <v>584</v>
      </c>
      <c r="AS76" t="s">
        <v>96</v>
      </c>
      <c r="AT76" t="s">
        <v>96</v>
      </c>
      <c r="AU76" t="s">
        <v>96</v>
      </c>
      <c r="AV76" t="s">
        <v>96</v>
      </c>
      <c r="AW76" t="s">
        <v>96</v>
      </c>
      <c r="AX76" t="s">
        <v>96</v>
      </c>
      <c r="AY76" t="s">
        <v>96</v>
      </c>
      <c r="AZ76" t="s">
        <v>96</v>
      </c>
      <c r="BA76" t="s">
        <v>96</v>
      </c>
      <c r="BB76" t="s">
        <v>96</v>
      </c>
      <c r="BC76" t="s">
        <v>96</v>
      </c>
      <c r="BR76">
        <v>0</v>
      </c>
      <c r="BS76" t="s">
        <v>96</v>
      </c>
      <c r="BT76" t="s">
        <v>96</v>
      </c>
      <c r="BU76" t="s">
        <v>96</v>
      </c>
      <c r="BV76" s="15" t="s">
        <v>14336</v>
      </c>
      <c r="BW76" t="str">
        <f>IF(ISNA(VLOOKUP(BV76,'Nordic List 2021 2022'!$E:$K,6,FALSE)),"nie je v zozname",VLOOKUP(BV76,'Nordic List 2021 2022'!$E:$K,6,FALSE))</f>
        <v>nie je v zozname</v>
      </c>
      <c r="BX76" t="str">
        <f>IF(ISNA(VLOOKUP(BV76,CVTI_zoznam_2022!C:C,1,0)),"nie je v zozname",VLOOKUP(BV76,CVTI_zoznam_2022!C:C,1,0))</f>
        <v>nie je v zozname</v>
      </c>
      <c r="BY76">
        <f t="shared" si="3"/>
        <v>2</v>
      </c>
      <c r="BZ76">
        <f t="shared" si="4"/>
        <v>0.5</v>
      </c>
      <c r="CA76" t="s">
        <v>2319</v>
      </c>
      <c r="CB76">
        <f t="shared" si="5"/>
        <v>0.25</v>
      </c>
    </row>
    <row r="77" spans="1:81" x14ac:dyDescent="0.3">
      <c r="A77">
        <v>472912</v>
      </c>
      <c r="B77" s="16">
        <v>2022</v>
      </c>
      <c r="C77" t="s">
        <v>75</v>
      </c>
      <c r="D77" t="s">
        <v>76</v>
      </c>
      <c r="E77" t="s">
        <v>77</v>
      </c>
      <c r="F77" t="s">
        <v>78</v>
      </c>
      <c r="G77" t="s">
        <v>79</v>
      </c>
      <c r="H77" t="s">
        <v>82</v>
      </c>
      <c r="I77" t="s">
        <v>82</v>
      </c>
      <c r="J77" t="s">
        <v>82</v>
      </c>
      <c r="K77" t="s">
        <v>82</v>
      </c>
      <c r="L77" t="s">
        <v>482</v>
      </c>
      <c r="M77" t="s">
        <v>483</v>
      </c>
      <c r="N77" t="s">
        <v>484</v>
      </c>
      <c r="O77" t="s">
        <v>578</v>
      </c>
      <c r="P77" t="s">
        <v>579</v>
      </c>
      <c r="Q77" t="s">
        <v>585</v>
      </c>
      <c r="R77" t="s">
        <v>586</v>
      </c>
      <c r="S77" t="s">
        <v>137</v>
      </c>
      <c r="X77" t="s">
        <v>138</v>
      </c>
      <c r="AE77" t="s">
        <v>582</v>
      </c>
      <c r="AF77" t="s">
        <v>583</v>
      </c>
      <c r="AL77" t="s">
        <v>491</v>
      </c>
      <c r="AM77" t="s">
        <v>92</v>
      </c>
      <c r="AP77" t="s">
        <v>150</v>
      </c>
      <c r="AQ77" t="s">
        <v>584</v>
      </c>
      <c r="AS77" t="s">
        <v>96</v>
      </c>
      <c r="AT77" t="s">
        <v>96</v>
      </c>
      <c r="AU77" t="s">
        <v>96</v>
      </c>
      <c r="AV77" t="s">
        <v>96</v>
      </c>
      <c r="AW77" t="s">
        <v>96</v>
      </c>
      <c r="AX77" t="s">
        <v>96</v>
      </c>
      <c r="AY77" t="s">
        <v>96</v>
      </c>
      <c r="AZ77" t="s">
        <v>96</v>
      </c>
      <c r="BA77" t="s">
        <v>96</v>
      </c>
      <c r="BB77" t="s">
        <v>96</v>
      </c>
      <c r="BC77" t="s">
        <v>96</v>
      </c>
      <c r="BR77">
        <v>0</v>
      </c>
      <c r="BS77" t="s">
        <v>96</v>
      </c>
      <c r="BT77" t="s">
        <v>96</v>
      </c>
      <c r="BU77" t="s">
        <v>96</v>
      </c>
      <c r="BV77" s="15" t="s">
        <v>14336</v>
      </c>
      <c r="BW77" t="str">
        <f>IF(ISNA(VLOOKUP(BV77,'Nordic List 2021 2022'!$E:$K,6,FALSE)),"nie je v zozname",VLOOKUP(BV77,'Nordic List 2021 2022'!$E:$K,6,FALSE))</f>
        <v>nie je v zozname</v>
      </c>
      <c r="BX77" t="str">
        <f>IF(ISNA(VLOOKUP(BV77,CVTI_zoznam_2022!C:C,1,0)),"nie je v zozname",VLOOKUP(BV77,CVTI_zoznam_2022!C:C,1,0))</f>
        <v>nie je v zozname</v>
      </c>
      <c r="BY77">
        <f t="shared" si="3"/>
        <v>2</v>
      </c>
      <c r="BZ77">
        <f t="shared" si="4"/>
        <v>0.5</v>
      </c>
      <c r="CA77" t="s">
        <v>2319</v>
      </c>
      <c r="CB77">
        <f t="shared" si="5"/>
        <v>0.25</v>
      </c>
    </row>
    <row r="78" spans="1:81" x14ac:dyDescent="0.3">
      <c r="A78">
        <v>472968</v>
      </c>
      <c r="B78" s="16">
        <v>2021</v>
      </c>
      <c r="C78" t="s">
        <v>75</v>
      </c>
      <c r="D78" t="s">
        <v>76</v>
      </c>
      <c r="E78" t="s">
        <v>77</v>
      </c>
      <c r="F78" t="s">
        <v>78</v>
      </c>
      <c r="G78" t="s">
        <v>97</v>
      </c>
      <c r="H78" t="s">
        <v>80</v>
      </c>
      <c r="I78" t="s">
        <v>82</v>
      </c>
      <c r="J78" t="s">
        <v>82</v>
      </c>
      <c r="K78" t="s">
        <v>82</v>
      </c>
      <c r="L78" t="s">
        <v>112</v>
      </c>
      <c r="M78" t="s">
        <v>113</v>
      </c>
      <c r="N78" t="s">
        <v>114</v>
      </c>
      <c r="O78" t="s">
        <v>587</v>
      </c>
      <c r="P78" t="s">
        <v>588</v>
      </c>
      <c r="Q78" t="s">
        <v>589</v>
      </c>
      <c r="R78" t="s">
        <v>590</v>
      </c>
      <c r="S78" t="s">
        <v>193</v>
      </c>
      <c r="X78" t="s">
        <v>256</v>
      </c>
      <c r="AE78" t="s">
        <v>591</v>
      </c>
      <c r="AL78" t="s">
        <v>592</v>
      </c>
      <c r="AM78" t="s">
        <v>230</v>
      </c>
      <c r="AP78" t="s">
        <v>141</v>
      </c>
      <c r="AQ78" t="s">
        <v>593</v>
      </c>
      <c r="AS78" t="s">
        <v>96</v>
      </c>
      <c r="AT78" t="s">
        <v>96</v>
      </c>
      <c r="AU78" t="s">
        <v>96</v>
      </c>
      <c r="AV78" t="s">
        <v>96</v>
      </c>
      <c r="AW78" t="s">
        <v>96</v>
      </c>
      <c r="AX78" t="s">
        <v>96</v>
      </c>
      <c r="AY78" t="s">
        <v>96</v>
      </c>
      <c r="AZ78" t="s">
        <v>96</v>
      </c>
      <c r="BA78" t="s">
        <v>96</v>
      </c>
      <c r="BB78" t="s">
        <v>96</v>
      </c>
      <c r="BC78" t="s">
        <v>96</v>
      </c>
      <c r="BR78">
        <v>0</v>
      </c>
      <c r="BS78" t="s">
        <v>96</v>
      </c>
      <c r="BT78" t="s">
        <v>96</v>
      </c>
      <c r="BU78" t="s">
        <v>96</v>
      </c>
      <c r="BV78" t="s">
        <v>14347</v>
      </c>
      <c r="BW78" t="str">
        <f>IF(ISNA(VLOOKUP(BV78,'Nordic List 2021 2022'!$E:$K,7,FALSE)),"nie je v zozname",VLOOKUP(BV78,'Nordic List 2021 2022'!$E:$K,7,FALSE))</f>
        <v>nie je v zozname</v>
      </c>
      <c r="BX78" t="str">
        <f>IF(ISNA(VLOOKUP(BV78,CVTI_zoznam_2022!C:C,1,0)),"nie je v zozname",VLOOKUP(BV78,CVTI_zoznam_2022!C:C,1,0))</f>
        <v>nie je v zozname</v>
      </c>
      <c r="BY78">
        <f t="shared" si="3"/>
        <v>1</v>
      </c>
      <c r="BZ78">
        <f t="shared" si="4"/>
        <v>1</v>
      </c>
      <c r="CA78" t="s">
        <v>2319</v>
      </c>
      <c r="CB78">
        <f t="shared" si="5"/>
        <v>0.5</v>
      </c>
    </row>
    <row r="79" spans="1:81" x14ac:dyDescent="0.3">
      <c r="A79">
        <v>473077</v>
      </c>
      <c r="B79" s="16">
        <v>2022</v>
      </c>
      <c r="C79" t="s">
        <v>75</v>
      </c>
      <c r="D79" t="s">
        <v>76</v>
      </c>
      <c r="E79" t="s">
        <v>77</v>
      </c>
      <c r="F79" t="s">
        <v>78</v>
      </c>
      <c r="G79" t="s">
        <v>79</v>
      </c>
      <c r="H79" t="s">
        <v>80</v>
      </c>
      <c r="I79" t="s">
        <v>81</v>
      </c>
      <c r="J79" t="s">
        <v>81</v>
      </c>
      <c r="K79" t="s">
        <v>82</v>
      </c>
      <c r="L79" t="s">
        <v>83</v>
      </c>
      <c r="M79" t="s">
        <v>84</v>
      </c>
      <c r="N79" t="s">
        <v>85</v>
      </c>
      <c r="O79" t="s">
        <v>154</v>
      </c>
      <c r="Q79" t="s">
        <v>248</v>
      </c>
      <c r="R79" t="s">
        <v>249</v>
      </c>
      <c r="S79" t="s">
        <v>156</v>
      </c>
      <c r="X79" t="s">
        <v>89</v>
      </c>
      <c r="AE79" t="s">
        <v>594</v>
      </c>
      <c r="AL79" t="s">
        <v>207</v>
      </c>
      <c r="AM79" t="s">
        <v>92</v>
      </c>
      <c r="AP79" t="s">
        <v>109</v>
      </c>
      <c r="AQ79" t="s">
        <v>595</v>
      </c>
      <c r="AR79" t="s">
        <v>596</v>
      </c>
      <c r="AS79" t="s">
        <v>96</v>
      </c>
      <c r="AT79" t="s">
        <v>96</v>
      </c>
      <c r="AU79" t="s">
        <v>96</v>
      </c>
      <c r="AV79" t="s">
        <v>96</v>
      </c>
      <c r="AW79" t="s">
        <v>96</v>
      </c>
      <c r="AX79" t="s">
        <v>96</v>
      </c>
      <c r="AY79" t="s">
        <v>96</v>
      </c>
      <c r="AZ79" t="s">
        <v>96</v>
      </c>
      <c r="BA79" t="s">
        <v>96</v>
      </c>
      <c r="BB79" t="s">
        <v>96</v>
      </c>
      <c r="BC79" t="s">
        <v>96</v>
      </c>
      <c r="BR79">
        <v>0</v>
      </c>
      <c r="BS79" t="s">
        <v>96</v>
      </c>
      <c r="BT79" t="s">
        <v>96</v>
      </c>
      <c r="BU79" t="s">
        <v>96</v>
      </c>
      <c r="BV79" t="s">
        <v>14101</v>
      </c>
      <c r="BW79">
        <f>IF(ISNA(VLOOKUP(BV79,'Nordic List 2021 2022'!$E:$K,6,FALSE)),"nie je v zozname",VLOOKUP(BV79,'Nordic List 2021 2022'!$E:$K,6,FALSE))</f>
        <v>1</v>
      </c>
      <c r="BX79" t="str">
        <f>IF(ISNA(VLOOKUP(BV79,CVTI_zoznam_2022!C:C,1,0)),"nie je v zozname",VLOOKUP(BV79,CVTI_zoznam_2022!C:C,1,0))</f>
        <v>WOLTERSKLUWER</v>
      </c>
      <c r="BY79">
        <f t="shared" si="3"/>
        <v>1</v>
      </c>
      <c r="BZ79">
        <f t="shared" si="4"/>
        <v>1</v>
      </c>
      <c r="CA79">
        <v>1</v>
      </c>
      <c r="CB79">
        <f t="shared" si="5"/>
        <v>4</v>
      </c>
    </row>
    <row r="80" spans="1:81" x14ac:dyDescent="0.3">
      <c r="A80">
        <v>473084</v>
      </c>
      <c r="B80" s="16">
        <v>2021</v>
      </c>
      <c r="C80" t="s">
        <v>75</v>
      </c>
      <c r="D80" t="s">
        <v>76</v>
      </c>
      <c r="E80" t="s">
        <v>77</v>
      </c>
      <c r="F80" t="s">
        <v>78</v>
      </c>
      <c r="G80" t="s">
        <v>79</v>
      </c>
      <c r="H80" t="s">
        <v>88</v>
      </c>
      <c r="I80" t="s">
        <v>82</v>
      </c>
      <c r="J80" t="s">
        <v>82</v>
      </c>
      <c r="K80" t="s">
        <v>96</v>
      </c>
      <c r="L80" t="s">
        <v>131</v>
      </c>
      <c r="M80" t="s">
        <v>132</v>
      </c>
      <c r="N80" t="s">
        <v>133</v>
      </c>
      <c r="O80" t="s">
        <v>143</v>
      </c>
      <c r="P80" t="s">
        <v>144</v>
      </c>
      <c r="Q80" t="s">
        <v>597</v>
      </c>
      <c r="S80" t="s">
        <v>219</v>
      </c>
      <c r="X80" t="s">
        <v>598</v>
      </c>
      <c r="AE80" t="s">
        <v>599</v>
      </c>
      <c r="AL80" t="s">
        <v>600</v>
      </c>
      <c r="AM80" t="s">
        <v>175</v>
      </c>
      <c r="AP80" t="s">
        <v>141</v>
      </c>
      <c r="AQ80" t="s">
        <v>601</v>
      </c>
      <c r="AR80" t="s">
        <v>602</v>
      </c>
      <c r="AS80" t="s">
        <v>96</v>
      </c>
      <c r="AT80" t="s">
        <v>96</v>
      </c>
      <c r="AU80" t="s">
        <v>96</v>
      </c>
      <c r="AV80" t="s">
        <v>96</v>
      </c>
      <c r="AW80" t="s">
        <v>96</v>
      </c>
      <c r="AX80" t="s">
        <v>96</v>
      </c>
      <c r="AY80" t="s">
        <v>96</v>
      </c>
      <c r="AZ80" t="s">
        <v>96</v>
      </c>
      <c r="BA80" t="s">
        <v>96</v>
      </c>
      <c r="BB80" t="s">
        <v>96</v>
      </c>
      <c r="BC80" t="s">
        <v>96</v>
      </c>
      <c r="BR80">
        <v>0</v>
      </c>
      <c r="BS80" t="s">
        <v>96</v>
      </c>
      <c r="BT80" t="s">
        <v>96</v>
      </c>
      <c r="BU80" t="s">
        <v>96</v>
      </c>
      <c r="BV80" t="s">
        <v>14348</v>
      </c>
      <c r="BW80" t="str">
        <f>IF(ISNA(VLOOKUP(BV80,'Nordic List 2021 2022'!$E:$K,7,FALSE)),"nie je v zozname",VLOOKUP(BV80,'Nordic List 2021 2022'!$E:$K,7,FALSE))</f>
        <v>nie je v zozname</v>
      </c>
      <c r="BX80" t="str">
        <f>IF(ISNA(VLOOKUP(BV80,CVTI_zoznam_2022!C:C,1,0)),"nie je v zozname",VLOOKUP(BV80,CVTI_zoznam_2022!C:C,1,0))</f>
        <v>nie je v zozname</v>
      </c>
      <c r="BY80">
        <f t="shared" si="3"/>
        <v>1</v>
      </c>
      <c r="BZ80">
        <f t="shared" si="4"/>
        <v>1</v>
      </c>
      <c r="CA80" t="s">
        <v>2319</v>
      </c>
      <c r="CB80">
        <f t="shared" si="5"/>
        <v>0.5</v>
      </c>
    </row>
    <row r="81" spans="1:81" x14ac:dyDescent="0.3">
      <c r="A81">
        <v>473382</v>
      </c>
      <c r="B81" s="16">
        <v>2021</v>
      </c>
      <c r="C81" t="s">
        <v>75</v>
      </c>
      <c r="D81" t="s">
        <v>76</v>
      </c>
      <c r="E81" t="s">
        <v>77</v>
      </c>
      <c r="F81" t="s">
        <v>78</v>
      </c>
      <c r="G81" t="s">
        <v>97</v>
      </c>
      <c r="H81" t="s">
        <v>80</v>
      </c>
      <c r="I81" t="s">
        <v>153</v>
      </c>
      <c r="J81" t="s">
        <v>153</v>
      </c>
      <c r="K81" t="s">
        <v>96</v>
      </c>
      <c r="L81" t="s">
        <v>98</v>
      </c>
      <c r="M81" t="s">
        <v>99</v>
      </c>
      <c r="N81" t="s">
        <v>100</v>
      </c>
      <c r="O81" t="s">
        <v>224</v>
      </c>
      <c r="P81" t="s">
        <v>272</v>
      </c>
      <c r="Q81" t="s">
        <v>603</v>
      </c>
      <c r="R81" t="s">
        <v>604</v>
      </c>
      <c r="S81" t="s">
        <v>171</v>
      </c>
      <c r="X81" t="s">
        <v>172</v>
      </c>
      <c r="AE81" t="s">
        <v>605</v>
      </c>
      <c r="AL81" t="s">
        <v>99</v>
      </c>
      <c r="AM81" t="s">
        <v>175</v>
      </c>
      <c r="AP81" t="s">
        <v>141</v>
      </c>
      <c r="AQ81" t="s">
        <v>601</v>
      </c>
      <c r="AS81" t="s">
        <v>96</v>
      </c>
      <c r="AT81" t="s">
        <v>96</v>
      </c>
      <c r="AU81" t="s">
        <v>96</v>
      </c>
      <c r="AV81" t="s">
        <v>96</v>
      </c>
      <c r="AW81" t="s">
        <v>96</v>
      </c>
      <c r="AX81" t="s">
        <v>96</v>
      </c>
      <c r="AY81" t="s">
        <v>96</v>
      </c>
      <c r="AZ81" t="s">
        <v>96</v>
      </c>
      <c r="BA81" t="s">
        <v>96</v>
      </c>
      <c r="BB81" t="s">
        <v>96</v>
      </c>
      <c r="BC81" t="s">
        <v>96</v>
      </c>
      <c r="BR81">
        <v>0</v>
      </c>
      <c r="BS81" t="s">
        <v>96</v>
      </c>
      <c r="BT81" t="s">
        <v>96</v>
      </c>
      <c r="BU81" t="s">
        <v>96</v>
      </c>
      <c r="BV81" t="s">
        <v>14319</v>
      </c>
      <c r="BW81" t="str">
        <f>IF(ISNA(VLOOKUP(BV81,'Nordic List 2021 2022'!$E:$K,7,FALSE)),"nie je v zozname",VLOOKUP(BV81,'Nordic List 2021 2022'!$E:$K,7,FALSE))</f>
        <v>nie je v zozname</v>
      </c>
      <c r="BX81" t="str">
        <f>IF(ISNA(VLOOKUP(BV81,CVTI_zoznam_2022!C:C,1,0)),"nie je v zozname",VLOOKUP(BV81,CVTI_zoznam_2022!C:C,1,0))</f>
        <v>nie je v zozname</v>
      </c>
      <c r="BY81">
        <f t="shared" si="3"/>
        <v>1</v>
      </c>
      <c r="BZ81">
        <f t="shared" si="4"/>
        <v>1</v>
      </c>
      <c r="CA81" t="s">
        <v>2319</v>
      </c>
      <c r="CB81">
        <f t="shared" si="5"/>
        <v>0.5</v>
      </c>
    </row>
    <row r="82" spans="1:81" x14ac:dyDescent="0.3">
      <c r="A82">
        <v>473418</v>
      </c>
      <c r="B82" s="16">
        <v>2022</v>
      </c>
      <c r="C82" t="s">
        <v>75</v>
      </c>
      <c r="D82" t="s">
        <v>76</v>
      </c>
      <c r="E82" t="s">
        <v>77</v>
      </c>
      <c r="F82" t="s">
        <v>78</v>
      </c>
      <c r="G82" t="s">
        <v>97</v>
      </c>
      <c r="H82" t="s">
        <v>137</v>
      </c>
      <c r="I82" t="s">
        <v>82</v>
      </c>
      <c r="J82" t="s">
        <v>82</v>
      </c>
      <c r="K82" t="s">
        <v>96</v>
      </c>
      <c r="L82" t="s">
        <v>221</v>
      </c>
      <c r="M82" t="s">
        <v>222</v>
      </c>
      <c r="N82" t="s">
        <v>223</v>
      </c>
      <c r="O82" t="s">
        <v>224</v>
      </c>
      <c r="P82" t="s">
        <v>225</v>
      </c>
      <c r="Q82" t="s">
        <v>288</v>
      </c>
      <c r="R82" t="s">
        <v>606</v>
      </c>
      <c r="S82" t="s">
        <v>88</v>
      </c>
      <c r="X82" t="s">
        <v>268</v>
      </c>
      <c r="AE82" t="s">
        <v>607</v>
      </c>
      <c r="AL82" t="s">
        <v>608</v>
      </c>
      <c r="AM82" t="s">
        <v>175</v>
      </c>
      <c r="AP82" t="s">
        <v>141</v>
      </c>
      <c r="AQ82" t="s">
        <v>197</v>
      </c>
      <c r="AR82" t="s">
        <v>609</v>
      </c>
      <c r="AS82" t="s">
        <v>96</v>
      </c>
      <c r="AT82" t="s">
        <v>96</v>
      </c>
      <c r="AU82" t="s">
        <v>96</v>
      </c>
      <c r="AV82" t="s">
        <v>96</v>
      </c>
      <c r="AW82" t="s">
        <v>96</v>
      </c>
      <c r="AX82" t="s">
        <v>96</v>
      </c>
      <c r="AY82" t="s">
        <v>96</v>
      </c>
      <c r="AZ82" t="s">
        <v>96</v>
      </c>
      <c r="BA82" t="s">
        <v>96</v>
      </c>
      <c r="BB82" t="s">
        <v>96</v>
      </c>
      <c r="BC82" t="s">
        <v>96</v>
      </c>
      <c r="BR82">
        <v>0</v>
      </c>
      <c r="BS82" t="s">
        <v>96</v>
      </c>
      <c r="BT82" t="s">
        <v>96</v>
      </c>
      <c r="BU82" t="s">
        <v>96</v>
      </c>
      <c r="BV82" t="s">
        <v>14349</v>
      </c>
      <c r="BW82" t="str">
        <f>IF(ISNA(VLOOKUP(BV82,'Nordic List 2021 2022'!$E:$K,6,FALSE)),"nie je v zozname",VLOOKUP(BV82,'Nordic List 2021 2022'!$E:$K,6,FALSE))</f>
        <v>nie je v zozname</v>
      </c>
      <c r="BX82" t="str">
        <f>IF(ISNA(VLOOKUP(BV82,CVTI_zoznam_2022!C:C,1,0)),"nie je v zozname",VLOOKUP(BV82,CVTI_zoznam_2022!C:C,1,0))</f>
        <v>nie je v zozname</v>
      </c>
      <c r="BY82">
        <f t="shared" si="3"/>
        <v>1</v>
      </c>
      <c r="BZ82">
        <f t="shared" si="4"/>
        <v>1</v>
      </c>
      <c r="CA82" t="s">
        <v>2319</v>
      </c>
      <c r="CB82">
        <f t="shared" si="5"/>
        <v>0.5</v>
      </c>
    </row>
    <row r="83" spans="1:81" x14ac:dyDescent="0.3">
      <c r="A83">
        <v>473877</v>
      </c>
      <c r="B83" s="16">
        <v>2022</v>
      </c>
      <c r="C83" t="s">
        <v>75</v>
      </c>
      <c r="D83" t="s">
        <v>76</v>
      </c>
      <c r="E83" t="s">
        <v>185</v>
      </c>
      <c r="F83" t="s">
        <v>14505</v>
      </c>
      <c r="G83" t="s">
        <v>79</v>
      </c>
      <c r="H83" t="s">
        <v>212</v>
      </c>
      <c r="I83" t="s">
        <v>82</v>
      </c>
      <c r="J83" t="s">
        <v>82</v>
      </c>
      <c r="K83" t="s">
        <v>82</v>
      </c>
      <c r="L83" t="s">
        <v>98</v>
      </c>
      <c r="M83" t="s">
        <v>99</v>
      </c>
      <c r="N83" t="s">
        <v>100</v>
      </c>
      <c r="O83" t="s">
        <v>506</v>
      </c>
      <c r="P83" t="s">
        <v>507</v>
      </c>
      <c r="Q83" t="s">
        <v>610</v>
      </c>
      <c r="R83" t="s">
        <v>611</v>
      </c>
      <c r="S83" t="s">
        <v>454</v>
      </c>
      <c r="X83" t="s">
        <v>455</v>
      </c>
      <c r="AE83" t="s">
        <v>612</v>
      </c>
      <c r="AF83" t="s">
        <v>613</v>
      </c>
      <c r="AK83" t="s">
        <v>614</v>
      </c>
      <c r="AL83" t="s">
        <v>415</v>
      </c>
      <c r="AM83" t="s">
        <v>416</v>
      </c>
      <c r="AP83" t="s">
        <v>109</v>
      </c>
      <c r="AQ83" t="s">
        <v>14517</v>
      </c>
      <c r="AS83" t="s">
        <v>96</v>
      </c>
      <c r="AT83" t="s">
        <v>96</v>
      </c>
      <c r="AU83" t="s">
        <v>82</v>
      </c>
      <c r="AV83" t="s">
        <v>96</v>
      </c>
      <c r="AW83" t="s">
        <v>96</v>
      </c>
      <c r="AX83" t="s">
        <v>96</v>
      </c>
      <c r="AY83" t="s">
        <v>96</v>
      </c>
      <c r="AZ83" t="s">
        <v>96</v>
      </c>
      <c r="BA83" t="s">
        <v>96</v>
      </c>
      <c r="BB83" t="s">
        <v>96</v>
      </c>
      <c r="BC83" t="s">
        <v>96</v>
      </c>
      <c r="BR83">
        <v>0</v>
      </c>
      <c r="BS83" t="s">
        <v>96</v>
      </c>
      <c r="BT83" t="s">
        <v>96</v>
      </c>
      <c r="BU83" t="s">
        <v>96</v>
      </c>
      <c r="BV83" t="s">
        <v>11950</v>
      </c>
      <c r="BW83">
        <f>IF(ISNA(VLOOKUP(BV83,'Nordic List 2021 2022'!$E:$K,6,FALSE)),"nie je v zozname",VLOOKUP(BV83,'Nordic List 2021 2022'!$E:$K,6,FALSE))</f>
        <v>1</v>
      </c>
      <c r="BX83" t="str">
        <f>IF(ISNA(VLOOKUP(BV83,CVTI_zoznam_2022!C:C,1,0)),"nie je v zozname",VLOOKUP(BV83,CVTI_zoznam_2022!C:C,1,0))</f>
        <v>nie je v zozname</v>
      </c>
      <c r="BY83">
        <f t="shared" si="3"/>
        <v>1</v>
      </c>
      <c r="BZ83">
        <f t="shared" si="4"/>
        <v>1</v>
      </c>
      <c r="CA83">
        <v>1</v>
      </c>
      <c r="CB83">
        <f t="shared" si="5"/>
        <v>4</v>
      </c>
    </row>
    <row r="84" spans="1:81" x14ac:dyDescent="0.3">
      <c r="A84">
        <v>474193</v>
      </c>
      <c r="B84" s="16">
        <v>2022</v>
      </c>
      <c r="C84" t="s">
        <v>75</v>
      </c>
      <c r="D84" t="s">
        <v>76</v>
      </c>
      <c r="E84" t="s">
        <v>77</v>
      </c>
      <c r="F84" t="s">
        <v>78</v>
      </c>
      <c r="G84" t="s">
        <v>97</v>
      </c>
      <c r="H84" t="s">
        <v>80</v>
      </c>
      <c r="I84" t="s">
        <v>82</v>
      </c>
      <c r="J84" t="s">
        <v>82</v>
      </c>
      <c r="K84" t="s">
        <v>96</v>
      </c>
      <c r="L84" t="s">
        <v>199</v>
      </c>
      <c r="M84" t="s">
        <v>200</v>
      </c>
      <c r="N84" t="s">
        <v>201</v>
      </c>
      <c r="O84" t="s">
        <v>224</v>
      </c>
      <c r="P84" t="s">
        <v>242</v>
      </c>
      <c r="Q84" t="s">
        <v>281</v>
      </c>
      <c r="R84" t="s">
        <v>527</v>
      </c>
      <c r="S84" t="s">
        <v>193</v>
      </c>
      <c r="X84" t="s">
        <v>283</v>
      </c>
      <c r="AE84" t="s">
        <v>615</v>
      </c>
      <c r="AF84" t="s">
        <v>616</v>
      </c>
      <c r="AL84" t="s">
        <v>617</v>
      </c>
      <c r="AM84" t="s">
        <v>618</v>
      </c>
      <c r="AP84" t="s">
        <v>109</v>
      </c>
      <c r="AQ84" t="s">
        <v>454</v>
      </c>
      <c r="AS84" t="s">
        <v>96</v>
      </c>
      <c r="AT84" t="s">
        <v>96</v>
      </c>
      <c r="AU84" t="s">
        <v>96</v>
      </c>
      <c r="AV84" t="s">
        <v>96</v>
      </c>
      <c r="AW84" t="s">
        <v>96</v>
      </c>
      <c r="AX84" t="s">
        <v>96</v>
      </c>
      <c r="AY84" t="s">
        <v>96</v>
      </c>
      <c r="AZ84" t="s">
        <v>96</v>
      </c>
      <c r="BA84" t="s">
        <v>96</v>
      </c>
      <c r="BB84" t="s">
        <v>96</v>
      </c>
      <c r="BC84" t="s">
        <v>82</v>
      </c>
      <c r="BR84">
        <v>0</v>
      </c>
      <c r="BS84" t="s">
        <v>96</v>
      </c>
      <c r="BT84" t="s">
        <v>96</v>
      </c>
      <c r="BU84" t="s">
        <v>96</v>
      </c>
      <c r="BV84" t="s">
        <v>14350</v>
      </c>
      <c r="BW84" t="str">
        <f>IF(ISNA(VLOOKUP(BV84,'Nordic List 2021 2022'!$E:$K,6,FALSE)),"nie je v zozname",VLOOKUP(BV84,'Nordic List 2021 2022'!$E:$K,6,FALSE))</f>
        <v>nie je v zozname</v>
      </c>
      <c r="BX84" t="str">
        <f>IF(ISNA(VLOOKUP(BV84,CVTI_zoznam_2022!C:C,1,0)),"nie je v zozname",VLOOKUP(BV84,CVTI_zoznam_2022!C:C,1,0))</f>
        <v>nie je v zozname</v>
      </c>
      <c r="BY84">
        <f t="shared" si="3"/>
        <v>1</v>
      </c>
      <c r="BZ84">
        <f t="shared" si="4"/>
        <v>1</v>
      </c>
      <c r="CA84" t="s">
        <v>2319</v>
      </c>
      <c r="CB84">
        <f t="shared" si="5"/>
        <v>0.5</v>
      </c>
    </row>
    <row r="85" spans="1:81" x14ac:dyDescent="0.3">
      <c r="A85">
        <v>474285</v>
      </c>
      <c r="B85" s="16">
        <v>2022</v>
      </c>
      <c r="C85" t="s">
        <v>75</v>
      </c>
      <c r="D85" t="s">
        <v>76</v>
      </c>
      <c r="E85" t="s">
        <v>77</v>
      </c>
      <c r="F85" t="s">
        <v>78</v>
      </c>
      <c r="G85" t="s">
        <v>79</v>
      </c>
      <c r="H85" t="s">
        <v>80</v>
      </c>
      <c r="I85" t="s">
        <v>153</v>
      </c>
      <c r="J85" t="s">
        <v>153</v>
      </c>
      <c r="K85" t="s">
        <v>82</v>
      </c>
      <c r="L85" t="s">
        <v>186</v>
      </c>
      <c r="M85" t="s">
        <v>187</v>
      </c>
      <c r="N85" t="s">
        <v>188</v>
      </c>
      <c r="O85" t="s">
        <v>189</v>
      </c>
      <c r="P85" t="s">
        <v>190</v>
      </c>
      <c r="Q85" t="s">
        <v>619</v>
      </c>
      <c r="R85" t="s">
        <v>620</v>
      </c>
      <c r="S85" t="s">
        <v>215</v>
      </c>
      <c r="X85" t="s">
        <v>216</v>
      </c>
      <c r="AE85" t="s">
        <v>621</v>
      </c>
      <c r="AL85" t="s">
        <v>622</v>
      </c>
      <c r="AM85" t="s">
        <v>92</v>
      </c>
      <c r="AP85" t="s">
        <v>109</v>
      </c>
      <c r="AQ85" t="s">
        <v>623</v>
      </c>
      <c r="AR85" t="s">
        <v>624</v>
      </c>
      <c r="AS85" t="s">
        <v>96</v>
      </c>
      <c r="AT85" t="s">
        <v>96</v>
      </c>
      <c r="AU85" t="s">
        <v>96</v>
      </c>
      <c r="AV85" t="s">
        <v>96</v>
      </c>
      <c r="AW85" t="s">
        <v>96</v>
      </c>
      <c r="AX85" t="s">
        <v>96</v>
      </c>
      <c r="AY85" t="s">
        <v>96</v>
      </c>
      <c r="AZ85" t="s">
        <v>96</v>
      </c>
      <c r="BA85" t="s">
        <v>96</v>
      </c>
      <c r="BB85" t="s">
        <v>96</v>
      </c>
      <c r="BC85" t="s">
        <v>96</v>
      </c>
      <c r="BR85">
        <v>1</v>
      </c>
      <c r="BS85" t="s">
        <v>96</v>
      </c>
      <c r="BT85" t="s">
        <v>96</v>
      </c>
      <c r="BU85" t="s">
        <v>96</v>
      </c>
      <c r="BV85" t="s">
        <v>14351</v>
      </c>
      <c r="BW85" t="str">
        <f>IF(ISNA(VLOOKUP(BV85,'Nordic List 2021 2022'!$E:$K,6,FALSE)),"nie je v zozname",VLOOKUP(BV85,'Nordic List 2021 2022'!$E:$K,6,FALSE))</f>
        <v>nie je v zozname</v>
      </c>
      <c r="BX85" t="str">
        <f>IF(ISNA(VLOOKUP(BV85,CVTI_zoznam_2022!C:C,1,0)),"nie je v zozname",VLOOKUP(BV85,CVTI_zoznam_2022!C:C,1,0))</f>
        <v>nie je v zozname</v>
      </c>
      <c r="BY85">
        <f t="shared" si="3"/>
        <v>1</v>
      </c>
      <c r="BZ85">
        <f t="shared" si="4"/>
        <v>1</v>
      </c>
      <c r="CA85" t="s">
        <v>2319</v>
      </c>
      <c r="CB85">
        <f t="shared" si="5"/>
        <v>0.5</v>
      </c>
    </row>
    <row r="86" spans="1:81" x14ac:dyDescent="0.3">
      <c r="A86">
        <v>474335</v>
      </c>
      <c r="B86" s="16">
        <v>2021</v>
      </c>
      <c r="C86" t="s">
        <v>75</v>
      </c>
      <c r="D86" t="s">
        <v>76</v>
      </c>
      <c r="E86" t="s">
        <v>77</v>
      </c>
      <c r="F86" t="s">
        <v>78</v>
      </c>
      <c r="G86" t="s">
        <v>79</v>
      </c>
      <c r="H86" t="s">
        <v>80</v>
      </c>
      <c r="I86" t="s">
        <v>153</v>
      </c>
      <c r="J86" t="s">
        <v>153</v>
      </c>
      <c r="K86" t="s">
        <v>82</v>
      </c>
      <c r="L86" t="s">
        <v>186</v>
      </c>
      <c r="M86" t="s">
        <v>187</v>
      </c>
      <c r="N86" t="s">
        <v>188</v>
      </c>
      <c r="O86" t="s">
        <v>189</v>
      </c>
      <c r="P86" t="s">
        <v>190</v>
      </c>
      <c r="Q86" t="s">
        <v>191</v>
      </c>
      <c r="R86" t="s">
        <v>192</v>
      </c>
      <c r="S86" t="s">
        <v>193</v>
      </c>
      <c r="X86" t="s">
        <v>194</v>
      </c>
      <c r="AE86" t="s">
        <v>625</v>
      </c>
      <c r="AL86" t="s">
        <v>218</v>
      </c>
      <c r="AM86" t="s">
        <v>175</v>
      </c>
      <c r="AP86" t="s">
        <v>141</v>
      </c>
      <c r="AQ86" t="s">
        <v>626</v>
      </c>
      <c r="AR86" t="s">
        <v>627</v>
      </c>
      <c r="AS86" t="s">
        <v>96</v>
      </c>
      <c r="AT86" t="s">
        <v>96</v>
      </c>
      <c r="AU86" t="s">
        <v>82</v>
      </c>
      <c r="AV86" t="s">
        <v>96</v>
      </c>
      <c r="AW86" t="s">
        <v>96</v>
      </c>
      <c r="AX86" t="s">
        <v>96</v>
      </c>
      <c r="AY86" t="s">
        <v>96</v>
      </c>
      <c r="AZ86" t="s">
        <v>96</v>
      </c>
      <c r="BA86" t="s">
        <v>96</v>
      </c>
      <c r="BB86" t="s">
        <v>96</v>
      </c>
      <c r="BC86" t="s">
        <v>96</v>
      </c>
      <c r="BR86">
        <v>0</v>
      </c>
      <c r="BS86" t="s">
        <v>96</v>
      </c>
      <c r="BT86" t="s">
        <v>96</v>
      </c>
      <c r="BU86" t="s">
        <v>96</v>
      </c>
      <c r="BV86" t="s">
        <v>14310</v>
      </c>
      <c r="BW86" t="str">
        <f>IF(ISNA(VLOOKUP(BV86,'Nordic List 2021 2022'!$E:$K,7,FALSE)),"nie je v zozname",VLOOKUP(BV86,'Nordic List 2021 2022'!$E:$K,7,FALSE))</f>
        <v>nie je v zozname</v>
      </c>
      <c r="BX86" t="str">
        <f>IF(ISNA(VLOOKUP(BV86,CVTI_zoznam_2022!C:C,1,0)),"nie je v zozname",VLOOKUP(BV86,CVTI_zoznam_2022!C:C,1,0))</f>
        <v>nie je v zozname</v>
      </c>
      <c r="BY86">
        <f t="shared" si="3"/>
        <v>1</v>
      </c>
      <c r="BZ86">
        <f t="shared" si="4"/>
        <v>1</v>
      </c>
      <c r="CA86" t="s">
        <v>2319</v>
      </c>
      <c r="CB86">
        <f t="shared" si="5"/>
        <v>0.5</v>
      </c>
    </row>
    <row r="87" spans="1:81" x14ac:dyDescent="0.3">
      <c r="A87">
        <v>474416</v>
      </c>
      <c r="B87" s="16">
        <v>2021</v>
      </c>
      <c r="C87" t="s">
        <v>75</v>
      </c>
      <c r="D87" t="s">
        <v>76</v>
      </c>
      <c r="E87" t="s">
        <v>77</v>
      </c>
      <c r="F87" t="s">
        <v>78</v>
      </c>
      <c r="G87" t="s">
        <v>97</v>
      </c>
      <c r="H87" t="s">
        <v>80</v>
      </c>
      <c r="I87" t="s">
        <v>82</v>
      </c>
      <c r="J87" t="s">
        <v>82</v>
      </c>
      <c r="K87" t="s">
        <v>96</v>
      </c>
      <c r="L87" t="s">
        <v>221</v>
      </c>
      <c r="M87" t="s">
        <v>222</v>
      </c>
      <c r="N87" t="s">
        <v>223</v>
      </c>
      <c r="O87" t="s">
        <v>252</v>
      </c>
      <c r="P87" t="s">
        <v>253</v>
      </c>
      <c r="Q87" t="s">
        <v>254</v>
      </c>
      <c r="R87" t="s">
        <v>255</v>
      </c>
      <c r="S87" t="s">
        <v>193</v>
      </c>
      <c r="X87" t="s">
        <v>256</v>
      </c>
      <c r="AE87" t="s">
        <v>628</v>
      </c>
      <c r="AL87" t="s">
        <v>629</v>
      </c>
      <c r="AM87" t="s">
        <v>92</v>
      </c>
      <c r="AP87" t="s">
        <v>109</v>
      </c>
      <c r="AQ87" t="s">
        <v>630</v>
      </c>
      <c r="AR87" t="s">
        <v>631</v>
      </c>
      <c r="AS87" t="s">
        <v>96</v>
      </c>
      <c r="AT87" t="s">
        <v>96</v>
      </c>
      <c r="AU87" t="s">
        <v>96</v>
      </c>
      <c r="AV87" t="s">
        <v>96</v>
      </c>
      <c r="AW87" t="s">
        <v>96</v>
      </c>
      <c r="AX87" t="s">
        <v>96</v>
      </c>
      <c r="AY87" t="s">
        <v>96</v>
      </c>
      <c r="AZ87" t="s">
        <v>96</v>
      </c>
      <c r="BA87" t="s">
        <v>96</v>
      </c>
      <c r="BB87" t="s">
        <v>96</v>
      </c>
      <c r="BC87" t="s">
        <v>96</v>
      </c>
      <c r="BR87">
        <v>0</v>
      </c>
      <c r="BS87" t="s">
        <v>96</v>
      </c>
      <c r="BT87" t="s">
        <v>96</v>
      </c>
      <c r="BU87" t="s">
        <v>96</v>
      </c>
      <c r="BV87" t="s">
        <v>14352</v>
      </c>
      <c r="BW87" t="str">
        <f>IF(ISNA(VLOOKUP(BV87,'Nordic List 2021 2022'!$E:$K,7,FALSE)),"nie je v zozname",VLOOKUP(BV87,'Nordic List 2021 2022'!$E:$K,7,FALSE))</f>
        <v>nie je v zozname</v>
      </c>
      <c r="BX87" t="str">
        <f>IF(ISNA(VLOOKUP(BV87,CVTI_zoznam_2022!C:C,1,0)),"nie je v zozname",VLOOKUP(BV87,CVTI_zoznam_2022!C:C,1,0))</f>
        <v>nie je v zozname</v>
      </c>
      <c r="BY87">
        <f t="shared" si="3"/>
        <v>1</v>
      </c>
      <c r="BZ87">
        <f t="shared" si="4"/>
        <v>1</v>
      </c>
      <c r="CA87" t="s">
        <v>2319</v>
      </c>
      <c r="CB87">
        <f t="shared" si="5"/>
        <v>0.5</v>
      </c>
    </row>
    <row r="88" spans="1:81" x14ac:dyDescent="0.3">
      <c r="A88">
        <v>474444</v>
      </c>
      <c r="B88" s="16">
        <v>2021</v>
      </c>
      <c r="C88" t="s">
        <v>75</v>
      </c>
      <c r="D88" t="s">
        <v>76</v>
      </c>
      <c r="E88" t="s">
        <v>77</v>
      </c>
      <c r="F88" t="s">
        <v>78</v>
      </c>
      <c r="G88" t="s">
        <v>79</v>
      </c>
      <c r="H88" t="s">
        <v>80</v>
      </c>
      <c r="I88" t="s">
        <v>82</v>
      </c>
      <c r="J88" t="s">
        <v>82</v>
      </c>
      <c r="K88" t="s">
        <v>96</v>
      </c>
      <c r="L88" t="s">
        <v>131</v>
      </c>
      <c r="M88" t="s">
        <v>132</v>
      </c>
      <c r="N88" t="s">
        <v>133</v>
      </c>
      <c r="O88" t="s">
        <v>143</v>
      </c>
      <c r="P88" t="s">
        <v>144</v>
      </c>
      <c r="Q88" t="s">
        <v>632</v>
      </c>
      <c r="S88" t="s">
        <v>146</v>
      </c>
      <c r="X88" t="s">
        <v>633</v>
      </c>
      <c r="AE88" t="s">
        <v>634</v>
      </c>
      <c r="AF88" t="s">
        <v>635</v>
      </c>
      <c r="AL88" t="s">
        <v>132</v>
      </c>
      <c r="AM88" t="s">
        <v>175</v>
      </c>
      <c r="AP88" t="s">
        <v>141</v>
      </c>
      <c r="AQ88" t="s">
        <v>636</v>
      </c>
      <c r="AR88" t="s">
        <v>637</v>
      </c>
      <c r="AS88" t="s">
        <v>96</v>
      </c>
      <c r="AT88" t="s">
        <v>96</v>
      </c>
      <c r="AU88" t="s">
        <v>96</v>
      </c>
      <c r="AV88" t="s">
        <v>96</v>
      </c>
      <c r="AW88" t="s">
        <v>96</v>
      </c>
      <c r="AX88" t="s">
        <v>96</v>
      </c>
      <c r="AY88" t="s">
        <v>96</v>
      </c>
      <c r="AZ88" t="s">
        <v>96</v>
      </c>
      <c r="BA88" t="s">
        <v>96</v>
      </c>
      <c r="BB88" t="s">
        <v>96</v>
      </c>
      <c r="BC88" t="s">
        <v>96</v>
      </c>
      <c r="BR88">
        <v>0</v>
      </c>
      <c r="BS88" t="s">
        <v>96</v>
      </c>
      <c r="BT88" t="s">
        <v>96</v>
      </c>
      <c r="BU88" t="s">
        <v>96</v>
      </c>
      <c r="BV88" t="s">
        <v>14353</v>
      </c>
      <c r="BW88" t="str">
        <f>IF(ISNA(VLOOKUP(BV88,'Nordic List 2021 2022'!$E:$K,7,FALSE)),"nie je v zozname",VLOOKUP(BV88,'Nordic List 2021 2022'!$E:$K,7,FALSE))</f>
        <v>nie je v zozname</v>
      </c>
      <c r="BX88" t="str">
        <f>IF(ISNA(VLOOKUP(BV88,CVTI_zoznam_2022!C:C,1,0)),"nie je v zozname",VLOOKUP(BV88,CVTI_zoznam_2022!C:C,1,0))</f>
        <v>nie je v zozname</v>
      </c>
      <c r="BY88">
        <f t="shared" si="3"/>
        <v>1</v>
      </c>
      <c r="BZ88">
        <f t="shared" si="4"/>
        <v>1</v>
      </c>
      <c r="CA88" t="s">
        <v>2319</v>
      </c>
      <c r="CB88">
        <f t="shared" si="5"/>
        <v>0.5</v>
      </c>
    </row>
    <row r="89" spans="1:81" x14ac:dyDescent="0.3">
      <c r="A89">
        <v>474507</v>
      </c>
      <c r="B89" s="16">
        <v>2021</v>
      </c>
      <c r="C89" t="s">
        <v>75</v>
      </c>
      <c r="D89" t="s">
        <v>76</v>
      </c>
      <c r="E89" t="s">
        <v>77</v>
      </c>
      <c r="F89" t="s">
        <v>78</v>
      </c>
      <c r="G89" t="s">
        <v>97</v>
      </c>
      <c r="H89" t="s">
        <v>80</v>
      </c>
      <c r="I89" t="s">
        <v>82</v>
      </c>
      <c r="J89" t="s">
        <v>82</v>
      </c>
      <c r="K89" t="s">
        <v>82</v>
      </c>
      <c r="L89" t="s">
        <v>199</v>
      </c>
      <c r="M89" t="s">
        <v>200</v>
      </c>
      <c r="N89" t="s">
        <v>201</v>
      </c>
      <c r="O89" t="s">
        <v>134</v>
      </c>
      <c r="P89" t="s">
        <v>202</v>
      </c>
      <c r="Q89" t="s">
        <v>638</v>
      </c>
      <c r="R89" t="s">
        <v>639</v>
      </c>
      <c r="S89" t="s">
        <v>137</v>
      </c>
      <c r="X89" t="s">
        <v>138</v>
      </c>
      <c r="AE89" t="s">
        <v>640</v>
      </c>
      <c r="AL89" t="s">
        <v>285</v>
      </c>
      <c r="AM89" t="s">
        <v>92</v>
      </c>
      <c r="AP89" t="s">
        <v>141</v>
      </c>
      <c r="AQ89" t="s">
        <v>641</v>
      </c>
      <c r="AS89" t="s">
        <v>96</v>
      </c>
      <c r="AT89" t="s">
        <v>82</v>
      </c>
      <c r="AU89" t="s">
        <v>96</v>
      </c>
      <c r="AV89" t="s">
        <v>96</v>
      </c>
      <c r="AW89" t="s">
        <v>96</v>
      </c>
      <c r="AX89" t="s">
        <v>96</v>
      </c>
      <c r="AY89" t="s">
        <v>96</v>
      </c>
      <c r="AZ89" t="s">
        <v>96</v>
      </c>
      <c r="BA89" t="s">
        <v>96</v>
      </c>
      <c r="BB89" t="s">
        <v>96</v>
      </c>
      <c r="BC89" t="s">
        <v>96</v>
      </c>
      <c r="BR89">
        <v>1</v>
      </c>
      <c r="BS89" t="s">
        <v>96</v>
      </c>
      <c r="BT89" t="s">
        <v>96</v>
      </c>
      <c r="BU89" t="s">
        <v>96</v>
      </c>
      <c r="BV89" s="15" t="s">
        <v>14318</v>
      </c>
      <c r="BW89" t="str">
        <f>IF(ISNA(VLOOKUP(BV89,'Nordic List 2021 2022'!$E:$K,7,FALSE)),"nie je v zozname",VLOOKUP(BV89,'Nordic List 2021 2022'!$E:$K,7,FALSE))</f>
        <v>nie je v zozname</v>
      </c>
      <c r="BX89" t="s">
        <v>2480</v>
      </c>
      <c r="BY89">
        <f t="shared" si="3"/>
        <v>1</v>
      </c>
      <c r="BZ89">
        <f t="shared" si="4"/>
        <v>1</v>
      </c>
      <c r="CA89">
        <v>3</v>
      </c>
      <c r="CB89">
        <f t="shared" si="5"/>
        <v>1</v>
      </c>
      <c r="CC89" t="s">
        <v>14502</v>
      </c>
    </row>
    <row r="90" spans="1:81" x14ac:dyDescent="0.3">
      <c r="A90">
        <v>474787</v>
      </c>
      <c r="B90" s="16">
        <v>2022</v>
      </c>
      <c r="C90" t="s">
        <v>75</v>
      </c>
      <c r="D90" t="s">
        <v>76</v>
      </c>
      <c r="E90" t="s">
        <v>77</v>
      </c>
      <c r="F90" t="s">
        <v>78</v>
      </c>
      <c r="G90" t="s">
        <v>79</v>
      </c>
      <c r="H90" t="s">
        <v>212</v>
      </c>
      <c r="I90" t="s">
        <v>81</v>
      </c>
      <c r="J90" t="s">
        <v>82</v>
      </c>
      <c r="K90" t="s">
        <v>82</v>
      </c>
      <c r="L90" t="s">
        <v>186</v>
      </c>
      <c r="M90" t="s">
        <v>187</v>
      </c>
      <c r="N90" t="s">
        <v>188</v>
      </c>
      <c r="O90" t="s">
        <v>134</v>
      </c>
      <c r="P90" t="s">
        <v>209</v>
      </c>
      <c r="Q90" t="s">
        <v>642</v>
      </c>
      <c r="R90" t="s">
        <v>643</v>
      </c>
      <c r="S90" t="s">
        <v>137</v>
      </c>
      <c r="X90" t="s">
        <v>138</v>
      </c>
      <c r="AE90" t="s">
        <v>644</v>
      </c>
      <c r="AL90" t="s">
        <v>218</v>
      </c>
      <c r="AM90" t="s">
        <v>175</v>
      </c>
      <c r="AP90" t="s">
        <v>141</v>
      </c>
      <c r="AQ90" t="s">
        <v>219</v>
      </c>
      <c r="AR90" t="s">
        <v>645</v>
      </c>
      <c r="AS90" t="s">
        <v>96</v>
      </c>
      <c r="AT90" t="s">
        <v>96</v>
      </c>
      <c r="AU90" t="s">
        <v>96</v>
      </c>
      <c r="AV90" t="s">
        <v>96</v>
      </c>
      <c r="AW90" t="s">
        <v>96</v>
      </c>
      <c r="AX90" t="s">
        <v>96</v>
      </c>
      <c r="AY90" t="s">
        <v>96</v>
      </c>
      <c r="AZ90" t="s">
        <v>96</v>
      </c>
      <c r="BA90" t="s">
        <v>96</v>
      </c>
      <c r="BB90" t="s">
        <v>96</v>
      </c>
      <c r="BC90" t="s">
        <v>96</v>
      </c>
      <c r="BR90">
        <v>0</v>
      </c>
      <c r="BS90" t="s">
        <v>96</v>
      </c>
      <c r="BT90" t="s">
        <v>96</v>
      </c>
      <c r="BU90" t="s">
        <v>96</v>
      </c>
      <c r="BV90" t="s">
        <v>14310</v>
      </c>
      <c r="BW90" t="str">
        <f>IF(ISNA(VLOOKUP(BV90,'Nordic List 2021 2022'!$E:$K,6,FALSE)),"nie je v zozname",VLOOKUP(BV90,'Nordic List 2021 2022'!$E:$K,6,FALSE))</f>
        <v>nie je v zozname</v>
      </c>
      <c r="BX90" t="str">
        <f>IF(ISNA(VLOOKUP(BV90,CVTI_zoznam_2022!C:C,1,0)),"nie je v zozname",VLOOKUP(BV90,CVTI_zoznam_2022!C:C,1,0))</f>
        <v>nie je v zozname</v>
      </c>
      <c r="BY90">
        <f t="shared" si="3"/>
        <v>1</v>
      </c>
      <c r="BZ90">
        <f t="shared" si="4"/>
        <v>1</v>
      </c>
      <c r="CA90" t="s">
        <v>2319</v>
      </c>
      <c r="CB90">
        <f t="shared" si="5"/>
        <v>0.5</v>
      </c>
    </row>
    <row r="91" spans="1:81" x14ac:dyDescent="0.3">
      <c r="A91">
        <v>475148</v>
      </c>
      <c r="B91" s="16">
        <v>2021</v>
      </c>
      <c r="C91" t="s">
        <v>75</v>
      </c>
      <c r="D91" t="s">
        <v>76</v>
      </c>
      <c r="E91" t="s">
        <v>77</v>
      </c>
      <c r="F91" t="s">
        <v>78</v>
      </c>
      <c r="G91" t="s">
        <v>97</v>
      </c>
      <c r="H91" t="s">
        <v>137</v>
      </c>
      <c r="I91" t="s">
        <v>82</v>
      </c>
      <c r="J91" t="s">
        <v>82</v>
      </c>
      <c r="K91" t="s">
        <v>96</v>
      </c>
      <c r="L91" t="s">
        <v>232</v>
      </c>
      <c r="M91" t="s">
        <v>233</v>
      </c>
      <c r="N91" t="s">
        <v>234</v>
      </c>
      <c r="O91" t="s">
        <v>396</v>
      </c>
      <c r="P91" t="s">
        <v>397</v>
      </c>
      <c r="Q91" t="s">
        <v>646</v>
      </c>
      <c r="R91" t="s">
        <v>647</v>
      </c>
      <c r="S91" t="s">
        <v>193</v>
      </c>
      <c r="X91" t="s">
        <v>256</v>
      </c>
      <c r="AE91">
        <v>9788055528793</v>
      </c>
      <c r="AL91" t="s">
        <v>385</v>
      </c>
      <c r="AM91" t="s">
        <v>175</v>
      </c>
      <c r="AP91" t="s">
        <v>141</v>
      </c>
      <c r="AQ91" t="s">
        <v>648</v>
      </c>
      <c r="AS91" t="s">
        <v>96</v>
      </c>
      <c r="AT91" t="s">
        <v>96</v>
      </c>
      <c r="AU91" t="s">
        <v>96</v>
      </c>
      <c r="AV91" t="s">
        <v>96</v>
      </c>
      <c r="AW91" t="s">
        <v>96</v>
      </c>
      <c r="AX91" t="s">
        <v>96</v>
      </c>
      <c r="AY91" t="s">
        <v>96</v>
      </c>
      <c r="AZ91" t="s">
        <v>96</v>
      </c>
      <c r="BA91" t="s">
        <v>96</v>
      </c>
      <c r="BB91" t="s">
        <v>96</v>
      </c>
      <c r="BC91" t="s">
        <v>96</v>
      </c>
      <c r="BR91">
        <v>0</v>
      </c>
      <c r="BS91" t="s">
        <v>96</v>
      </c>
      <c r="BT91" t="s">
        <v>96</v>
      </c>
      <c r="BU91" t="s">
        <v>96</v>
      </c>
      <c r="BV91" s="15" t="s">
        <v>14327</v>
      </c>
      <c r="BW91">
        <v>1</v>
      </c>
      <c r="BX91" t="str">
        <f>IF(ISNA(VLOOKUP(BV91,CVTI_zoznam_2022!C:C,1,0)),"nie je v zozname",VLOOKUP(BV91,CVTI_zoznam_2022!C:C,1,0))</f>
        <v>nie je v zozname</v>
      </c>
      <c r="BY91">
        <f t="shared" si="3"/>
        <v>1</v>
      </c>
      <c r="BZ91">
        <f t="shared" si="4"/>
        <v>1</v>
      </c>
      <c r="CA91">
        <v>1</v>
      </c>
      <c r="CB91">
        <f t="shared" si="5"/>
        <v>4</v>
      </c>
      <c r="CC91" t="s">
        <v>14495</v>
      </c>
    </row>
    <row r="92" spans="1:81" x14ac:dyDescent="0.3">
      <c r="A92">
        <v>475258</v>
      </c>
      <c r="B92" s="16">
        <v>2022</v>
      </c>
      <c r="C92" t="s">
        <v>75</v>
      </c>
      <c r="D92" t="s">
        <v>76</v>
      </c>
      <c r="E92" t="s">
        <v>77</v>
      </c>
      <c r="F92" t="s">
        <v>78</v>
      </c>
      <c r="G92" t="s">
        <v>97</v>
      </c>
      <c r="H92" t="s">
        <v>649</v>
      </c>
      <c r="I92" t="s">
        <v>153</v>
      </c>
      <c r="J92" t="s">
        <v>81</v>
      </c>
      <c r="K92" t="s">
        <v>96</v>
      </c>
      <c r="L92" t="s">
        <v>98</v>
      </c>
      <c r="M92" t="s">
        <v>99</v>
      </c>
      <c r="N92" t="s">
        <v>100</v>
      </c>
      <c r="O92" t="s">
        <v>506</v>
      </c>
      <c r="P92" t="s">
        <v>507</v>
      </c>
      <c r="Q92" t="s">
        <v>650</v>
      </c>
      <c r="R92" t="s">
        <v>651</v>
      </c>
      <c r="S92" t="s">
        <v>652</v>
      </c>
      <c r="X92" t="s">
        <v>653</v>
      </c>
      <c r="AE92" t="s">
        <v>654</v>
      </c>
      <c r="AL92" t="s">
        <v>655</v>
      </c>
      <c r="AM92" t="s">
        <v>175</v>
      </c>
      <c r="AP92" t="s">
        <v>141</v>
      </c>
      <c r="AQ92" t="s">
        <v>656</v>
      </c>
      <c r="AS92" t="s">
        <v>96</v>
      </c>
      <c r="AT92" t="s">
        <v>96</v>
      </c>
      <c r="AU92" t="s">
        <v>96</v>
      </c>
      <c r="AV92" t="s">
        <v>96</v>
      </c>
      <c r="AW92" t="s">
        <v>96</v>
      </c>
      <c r="AX92" t="s">
        <v>96</v>
      </c>
      <c r="AY92" t="s">
        <v>96</v>
      </c>
      <c r="AZ92" t="s">
        <v>96</v>
      </c>
      <c r="BA92" t="s">
        <v>96</v>
      </c>
      <c r="BB92" t="s">
        <v>96</v>
      </c>
      <c r="BC92" t="s">
        <v>96</v>
      </c>
      <c r="BR92">
        <v>0</v>
      </c>
      <c r="BS92" t="s">
        <v>96</v>
      </c>
      <c r="BT92" t="s">
        <v>96</v>
      </c>
      <c r="BU92" t="s">
        <v>96</v>
      </c>
      <c r="BV92" t="s">
        <v>14354</v>
      </c>
      <c r="BW92" t="str">
        <f>IF(ISNA(VLOOKUP(BV92,'Nordic List 2021 2022'!$E:$K,6,FALSE)),"nie je v zozname",VLOOKUP(BV92,'Nordic List 2021 2022'!$E:$K,6,FALSE))</f>
        <v>nie je v zozname</v>
      </c>
      <c r="BX92" t="str">
        <f>IF(ISNA(VLOOKUP(BV92,CVTI_zoznam_2022!C:C,1,0)),"nie je v zozname",VLOOKUP(BV92,CVTI_zoznam_2022!C:C,1,0))</f>
        <v>nie je v zozname</v>
      </c>
      <c r="BY92">
        <f t="shared" si="3"/>
        <v>2</v>
      </c>
      <c r="BZ92">
        <f t="shared" si="4"/>
        <v>0.5</v>
      </c>
      <c r="CA92" t="s">
        <v>2319</v>
      </c>
      <c r="CB92">
        <f t="shared" si="5"/>
        <v>0.25</v>
      </c>
    </row>
    <row r="93" spans="1:81" x14ac:dyDescent="0.3">
      <c r="A93">
        <v>475258</v>
      </c>
      <c r="B93" s="16">
        <v>2022</v>
      </c>
      <c r="C93" t="s">
        <v>75</v>
      </c>
      <c r="D93" t="s">
        <v>76</v>
      </c>
      <c r="E93" t="s">
        <v>77</v>
      </c>
      <c r="F93" t="s">
        <v>78</v>
      </c>
      <c r="G93" t="s">
        <v>79</v>
      </c>
      <c r="H93" t="s">
        <v>596</v>
      </c>
      <c r="I93" t="s">
        <v>153</v>
      </c>
      <c r="J93" t="s">
        <v>82</v>
      </c>
      <c r="K93" t="s">
        <v>96</v>
      </c>
      <c r="L93" t="s">
        <v>199</v>
      </c>
      <c r="M93" t="s">
        <v>200</v>
      </c>
      <c r="N93" t="s">
        <v>201</v>
      </c>
      <c r="O93" t="s">
        <v>189</v>
      </c>
      <c r="P93" t="s">
        <v>657</v>
      </c>
      <c r="Q93" t="s">
        <v>658</v>
      </c>
      <c r="R93" t="s">
        <v>659</v>
      </c>
      <c r="S93" t="s">
        <v>652</v>
      </c>
      <c r="X93" t="s">
        <v>653</v>
      </c>
      <c r="AE93" t="s">
        <v>654</v>
      </c>
      <c r="AL93" t="s">
        <v>655</v>
      </c>
      <c r="AM93" t="s">
        <v>175</v>
      </c>
      <c r="AP93" t="s">
        <v>141</v>
      </c>
      <c r="AQ93" t="s">
        <v>656</v>
      </c>
      <c r="AS93" t="s">
        <v>96</v>
      </c>
      <c r="AT93" t="s">
        <v>96</v>
      </c>
      <c r="AU93" t="s">
        <v>96</v>
      </c>
      <c r="AV93" t="s">
        <v>96</v>
      </c>
      <c r="AW93" t="s">
        <v>96</v>
      </c>
      <c r="AX93" t="s">
        <v>96</v>
      </c>
      <c r="AY93" t="s">
        <v>96</v>
      </c>
      <c r="AZ93" t="s">
        <v>96</v>
      </c>
      <c r="BA93" t="s">
        <v>96</v>
      </c>
      <c r="BB93" t="s">
        <v>96</v>
      </c>
      <c r="BC93" t="s">
        <v>96</v>
      </c>
      <c r="BR93">
        <v>0</v>
      </c>
      <c r="BS93" t="s">
        <v>96</v>
      </c>
      <c r="BT93" t="s">
        <v>96</v>
      </c>
      <c r="BU93" t="s">
        <v>96</v>
      </c>
      <c r="BV93" t="s">
        <v>14354</v>
      </c>
      <c r="BW93" t="str">
        <f>IF(ISNA(VLOOKUP(BV93,'Nordic List 2021 2022'!$E:$K,6,FALSE)),"nie je v zozname",VLOOKUP(BV93,'Nordic List 2021 2022'!$E:$K,6,FALSE))</f>
        <v>nie je v zozname</v>
      </c>
      <c r="BX93" t="str">
        <f>IF(ISNA(VLOOKUP(BV93,CVTI_zoznam_2022!C:C,1,0)),"nie je v zozname",VLOOKUP(BV93,CVTI_zoznam_2022!C:C,1,0))</f>
        <v>nie je v zozname</v>
      </c>
      <c r="BY93">
        <f t="shared" si="3"/>
        <v>2</v>
      </c>
      <c r="BZ93">
        <f t="shared" si="4"/>
        <v>0.5</v>
      </c>
      <c r="CA93" t="s">
        <v>2319</v>
      </c>
      <c r="CB93">
        <f t="shared" si="5"/>
        <v>0.25</v>
      </c>
    </row>
    <row r="94" spans="1:81" x14ac:dyDescent="0.3">
      <c r="A94">
        <v>475426</v>
      </c>
      <c r="B94" s="16">
        <v>2022</v>
      </c>
      <c r="C94" t="s">
        <v>75</v>
      </c>
      <c r="D94" t="s">
        <v>76</v>
      </c>
      <c r="E94" t="s">
        <v>77</v>
      </c>
      <c r="F94" t="s">
        <v>78</v>
      </c>
      <c r="G94" t="s">
        <v>79</v>
      </c>
      <c r="H94" t="s">
        <v>80</v>
      </c>
      <c r="I94" t="s">
        <v>82</v>
      </c>
      <c r="J94" t="s">
        <v>82</v>
      </c>
      <c r="K94" t="s">
        <v>82</v>
      </c>
      <c r="L94" t="s">
        <v>112</v>
      </c>
      <c r="M94" t="s">
        <v>113</v>
      </c>
      <c r="N94" t="s">
        <v>114</v>
      </c>
      <c r="O94" t="s">
        <v>587</v>
      </c>
      <c r="P94" t="s">
        <v>588</v>
      </c>
      <c r="Q94" t="s">
        <v>660</v>
      </c>
      <c r="R94" t="s">
        <v>661</v>
      </c>
      <c r="S94" t="s">
        <v>215</v>
      </c>
      <c r="X94" t="s">
        <v>216</v>
      </c>
      <c r="AE94" t="s">
        <v>662</v>
      </c>
      <c r="AL94" t="s">
        <v>270</v>
      </c>
      <c r="AM94" t="s">
        <v>175</v>
      </c>
      <c r="AP94" t="s">
        <v>141</v>
      </c>
      <c r="AQ94" t="s">
        <v>663</v>
      </c>
      <c r="AR94" t="s">
        <v>664</v>
      </c>
      <c r="AS94" t="s">
        <v>96</v>
      </c>
      <c r="AT94" t="s">
        <v>153</v>
      </c>
      <c r="AU94" t="s">
        <v>96</v>
      </c>
      <c r="AV94" t="s">
        <v>96</v>
      </c>
      <c r="AW94" t="s">
        <v>96</v>
      </c>
      <c r="AX94" t="s">
        <v>96</v>
      </c>
      <c r="AY94" t="s">
        <v>96</v>
      </c>
      <c r="AZ94" t="s">
        <v>96</v>
      </c>
      <c r="BA94" t="s">
        <v>96</v>
      </c>
      <c r="BB94" t="s">
        <v>96</v>
      </c>
      <c r="BC94" t="s">
        <v>96</v>
      </c>
      <c r="BR94">
        <v>0</v>
      </c>
      <c r="BS94" t="s">
        <v>96</v>
      </c>
      <c r="BT94" t="s">
        <v>96</v>
      </c>
      <c r="BU94" t="s">
        <v>96</v>
      </c>
      <c r="BV94" t="s">
        <v>14316</v>
      </c>
      <c r="BW94" t="str">
        <f>IF(ISNA(VLOOKUP(BV94,'Nordic List 2021 2022'!$E:$K,6,FALSE)),"nie je v zozname",VLOOKUP(BV94,'Nordic List 2021 2022'!$E:$K,6,FALSE))</f>
        <v>nie je v zozname</v>
      </c>
      <c r="BX94" t="str">
        <f>IF(ISNA(VLOOKUP(BV94,CVTI_zoznam_2022!C:C,1,0)),"nie je v zozname",VLOOKUP(BV94,CVTI_zoznam_2022!C:C,1,0))</f>
        <v>nie je v zozname</v>
      </c>
      <c r="BY94">
        <f t="shared" si="3"/>
        <v>1</v>
      </c>
      <c r="BZ94">
        <f t="shared" si="4"/>
        <v>1</v>
      </c>
      <c r="CA94" t="s">
        <v>2319</v>
      </c>
      <c r="CB94">
        <f t="shared" si="5"/>
        <v>0.5</v>
      </c>
    </row>
    <row r="95" spans="1:81" x14ac:dyDescent="0.3">
      <c r="A95">
        <v>475893</v>
      </c>
      <c r="B95" s="16">
        <v>2022</v>
      </c>
      <c r="C95" t="s">
        <v>75</v>
      </c>
      <c r="D95" t="s">
        <v>76</v>
      </c>
      <c r="E95" t="s">
        <v>77</v>
      </c>
      <c r="F95" t="s">
        <v>78</v>
      </c>
      <c r="G95" t="s">
        <v>97</v>
      </c>
      <c r="H95" t="s">
        <v>80</v>
      </c>
      <c r="I95" t="s">
        <v>82</v>
      </c>
      <c r="J95" t="s">
        <v>82</v>
      </c>
      <c r="K95" t="s">
        <v>96</v>
      </c>
      <c r="L95" t="s">
        <v>112</v>
      </c>
      <c r="M95" t="s">
        <v>113</v>
      </c>
      <c r="N95" t="s">
        <v>114</v>
      </c>
      <c r="O95" t="s">
        <v>440</v>
      </c>
      <c r="P95" t="s">
        <v>441</v>
      </c>
      <c r="Q95" t="s">
        <v>665</v>
      </c>
      <c r="R95" t="s">
        <v>666</v>
      </c>
      <c r="S95" t="s">
        <v>171</v>
      </c>
      <c r="X95" t="s">
        <v>172</v>
      </c>
      <c r="AE95" t="s">
        <v>667</v>
      </c>
      <c r="AL95" t="s">
        <v>668</v>
      </c>
      <c r="AM95" t="s">
        <v>175</v>
      </c>
      <c r="AP95" t="s">
        <v>141</v>
      </c>
      <c r="AQ95" t="s">
        <v>669</v>
      </c>
      <c r="AS95" t="s">
        <v>96</v>
      </c>
      <c r="AT95" t="s">
        <v>96</v>
      </c>
      <c r="AU95" t="s">
        <v>82</v>
      </c>
      <c r="AV95" t="s">
        <v>96</v>
      </c>
      <c r="AW95" t="s">
        <v>96</v>
      </c>
      <c r="AX95" t="s">
        <v>96</v>
      </c>
      <c r="AY95" t="s">
        <v>96</v>
      </c>
      <c r="AZ95" t="s">
        <v>96</v>
      </c>
      <c r="BA95" t="s">
        <v>96</v>
      </c>
      <c r="BB95" t="s">
        <v>96</v>
      </c>
      <c r="BC95" t="s">
        <v>96</v>
      </c>
      <c r="BR95">
        <v>0</v>
      </c>
      <c r="BS95" t="s">
        <v>96</v>
      </c>
      <c r="BT95" t="s">
        <v>96</v>
      </c>
      <c r="BU95" t="s">
        <v>96</v>
      </c>
      <c r="BV95" t="s">
        <v>14355</v>
      </c>
      <c r="BW95" t="str">
        <f>IF(ISNA(VLOOKUP(BV95,'Nordic List 2021 2022'!$E:$K,6,FALSE)),"nie je v zozname",VLOOKUP(BV95,'Nordic List 2021 2022'!$E:$K,6,FALSE))</f>
        <v>nie je v zozname</v>
      </c>
      <c r="BX95" t="str">
        <f>IF(ISNA(VLOOKUP(BV95,CVTI_zoznam_2022!C:C,1,0)),"nie je v zozname",VLOOKUP(BV95,CVTI_zoznam_2022!C:C,1,0))</f>
        <v>nie je v zozname</v>
      </c>
      <c r="BY95">
        <f t="shared" si="3"/>
        <v>1</v>
      </c>
      <c r="BZ95">
        <f t="shared" si="4"/>
        <v>1</v>
      </c>
      <c r="CA95" t="s">
        <v>2319</v>
      </c>
      <c r="CB95">
        <f t="shared" si="5"/>
        <v>0.5</v>
      </c>
    </row>
    <row r="96" spans="1:81" x14ac:dyDescent="0.3">
      <c r="A96">
        <v>476007</v>
      </c>
      <c r="B96" s="16">
        <v>2022</v>
      </c>
      <c r="C96" t="s">
        <v>75</v>
      </c>
      <c r="D96" t="s">
        <v>76</v>
      </c>
      <c r="E96" t="s">
        <v>185</v>
      </c>
      <c r="F96" t="s">
        <v>78</v>
      </c>
      <c r="G96" t="s">
        <v>79</v>
      </c>
      <c r="H96" t="s">
        <v>670</v>
      </c>
      <c r="I96" t="s">
        <v>596</v>
      </c>
      <c r="J96" t="s">
        <v>82</v>
      </c>
      <c r="K96" t="s">
        <v>82</v>
      </c>
      <c r="L96" t="s">
        <v>427</v>
      </c>
      <c r="M96" t="s">
        <v>428</v>
      </c>
      <c r="N96" t="s">
        <v>429</v>
      </c>
      <c r="O96" t="s">
        <v>671</v>
      </c>
      <c r="P96" t="s">
        <v>672</v>
      </c>
      <c r="Q96" t="s">
        <v>673</v>
      </c>
      <c r="R96" t="s">
        <v>674</v>
      </c>
      <c r="S96" t="s">
        <v>675</v>
      </c>
      <c r="X96" t="s">
        <v>676</v>
      </c>
      <c r="AE96" t="s">
        <v>677</v>
      </c>
      <c r="AF96" t="s">
        <v>678</v>
      </c>
      <c r="AK96" t="s">
        <v>679</v>
      </c>
      <c r="AL96" t="s">
        <v>680</v>
      </c>
      <c r="AM96" t="s">
        <v>92</v>
      </c>
      <c r="AP96" t="s">
        <v>109</v>
      </c>
      <c r="AQ96" t="s">
        <v>321</v>
      </c>
      <c r="AS96" t="s">
        <v>96</v>
      </c>
      <c r="AT96" t="s">
        <v>96</v>
      </c>
      <c r="AU96" t="s">
        <v>96</v>
      </c>
      <c r="AV96" t="s">
        <v>96</v>
      </c>
      <c r="AW96" t="s">
        <v>96</v>
      </c>
      <c r="AX96" t="s">
        <v>96</v>
      </c>
      <c r="AY96" t="s">
        <v>96</v>
      </c>
      <c r="AZ96" t="s">
        <v>96</v>
      </c>
      <c r="BA96" t="s">
        <v>96</v>
      </c>
      <c r="BB96" t="s">
        <v>96</v>
      </c>
      <c r="BC96" t="s">
        <v>96</v>
      </c>
      <c r="BR96">
        <v>0</v>
      </c>
      <c r="BS96" t="s">
        <v>96</v>
      </c>
      <c r="BT96" t="s">
        <v>96</v>
      </c>
      <c r="BU96" t="s">
        <v>96</v>
      </c>
      <c r="BV96" t="s">
        <v>14356</v>
      </c>
      <c r="BW96" t="str">
        <f>IF(ISNA(VLOOKUP(BV96,'Nordic List 2021 2022'!$E:$K,6,FALSE)),"nie je v zozname",VLOOKUP(BV96,'Nordic List 2021 2022'!$E:$K,6,FALSE))</f>
        <v>nie je v zozname</v>
      </c>
      <c r="BX96" t="str">
        <f>IF(ISNA(VLOOKUP(BV96,CVTI_zoznam_2022!C:C,1,0)),"nie je v zozname",VLOOKUP(BV96,CVTI_zoznam_2022!C:C,1,0))</f>
        <v>nie je v zozname</v>
      </c>
      <c r="BY96">
        <f t="shared" si="3"/>
        <v>3</v>
      </c>
      <c r="BZ96">
        <f t="shared" si="4"/>
        <v>0.33333333333333331</v>
      </c>
      <c r="CA96" t="s">
        <v>2319</v>
      </c>
      <c r="CB96">
        <f t="shared" si="5"/>
        <v>0.16666666666666666</v>
      </c>
    </row>
    <row r="97" spans="1:80" x14ac:dyDescent="0.3">
      <c r="A97">
        <v>476007</v>
      </c>
      <c r="B97" s="16">
        <v>2022</v>
      </c>
      <c r="C97" t="s">
        <v>75</v>
      </c>
      <c r="D97" t="s">
        <v>76</v>
      </c>
      <c r="E97" t="s">
        <v>185</v>
      </c>
      <c r="F97" t="s">
        <v>78</v>
      </c>
      <c r="G97" t="s">
        <v>79</v>
      </c>
      <c r="H97" t="s">
        <v>670</v>
      </c>
      <c r="I97" t="s">
        <v>596</v>
      </c>
      <c r="J97" t="s">
        <v>82</v>
      </c>
      <c r="K97" t="s">
        <v>82</v>
      </c>
      <c r="L97" t="s">
        <v>427</v>
      </c>
      <c r="M97" t="s">
        <v>428</v>
      </c>
      <c r="N97" t="s">
        <v>429</v>
      </c>
      <c r="O97" t="s">
        <v>681</v>
      </c>
      <c r="P97" t="s">
        <v>682</v>
      </c>
      <c r="Q97" t="s">
        <v>683</v>
      </c>
      <c r="R97" t="s">
        <v>684</v>
      </c>
      <c r="S97" t="s">
        <v>675</v>
      </c>
      <c r="X97" t="s">
        <v>676</v>
      </c>
      <c r="AE97" t="s">
        <v>677</v>
      </c>
      <c r="AF97" t="s">
        <v>678</v>
      </c>
      <c r="AK97" t="s">
        <v>679</v>
      </c>
      <c r="AL97" t="s">
        <v>680</v>
      </c>
      <c r="AM97" t="s">
        <v>92</v>
      </c>
      <c r="AP97" t="s">
        <v>109</v>
      </c>
      <c r="AQ97" t="s">
        <v>321</v>
      </c>
      <c r="AS97" t="s">
        <v>96</v>
      </c>
      <c r="AT97" t="s">
        <v>96</v>
      </c>
      <c r="AU97" t="s">
        <v>96</v>
      </c>
      <c r="AV97" t="s">
        <v>96</v>
      </c>
      <c r="AW97" t="s">
        <v>96</v>
      </c>
      <c r="AX97" t="s">
        <v>96</v>
      </c>
      <c r="AY97" t="s">
        <v>96</v>
      </c>
      <c r="AZ97" t="s">
        <v>96</v>
      </c>
      <c r="BA97" t="s">
        <v>96</v>
      </c>
      <c r="BB97" t="s">
        <v>96</v>
      </c>
      <c r="BC97" t="s">
        <v>96</v>
      </c>
      <c r="BR97">
        <v>0</v>
      </c>
      <c r="BS97" t="s">
        <v>96</v>
      </c>
      <c r="BT97" t="s">
        <v>96</v>
      </c>
      <c r="BU97" t="s">
        <v>96</v>
      </c>
      <c r="BV97" t="s">
        <v>14356</v>
      </c>
      <c r="BW97" t="str">
        <f>IF(ISNA(VLOOKUP(BV97,'Nordic List 2021 2022'!$E:$K,6,FALSE)),"nie je v zozname",VLOOKUP(BV97,'Nordic List 2021 2022'!$E:$K,6,FALSE))</f>
        <v>nie je v zozname</v>
      </c>
      <c r="BX97" t="str">
        <f>IF(ISNA(VLOOKUP(BV97,CVTI_zoznam_2022!C:C,1,0)),"nie je v zozname",VLOOKUP(BV97,CVTI_zoznam_2022!C:C,1,0))</f>
        <v>nie je v zozname</v>
      </c>
      <c r="BY97">
        <f t="shared" si="3"/>
        <v>3</v>
      </c>
      <c r="BZ97">
        <f t="shared" si="4"/>
        <v>0.33333333333333331</v>
      </c>
      <c r="CA97" t="s">
        <v>2319</v>
      </c>
      <c r="CB97">
        <f t="shared" si="5"/>
        <v>0.16666666666666666</v>
      </c>
    </row>
    <row r="98" spans="1:80" x14ac:dyDescent="0.3">
      <c r="A98">
        <v>476007</v>
      </c>
      <c r="B98" s="16">
        <v>2022</v>
      </c>
      <c r="C98" t="s">
        <v>75</v>
      </c>
      <c r="D98" t="s">
        <v>76</v>
      </c>
      <c r="E98" t="s">
        <v>185</v>
      </c>
      <c r="F98" t="s">
        <v>78</v>
      </c>
      <c r="G98" t="s">
        <v>79</v>
      </c>
      <c r="H98" t="s">
        <v>685</v>
      </c>
      <c r="I98" t="s">
        <v>596</v>
      </c>
      <c r="J98" t="s">
        <v>686</v>
      </c>
      <c r="K98" t="s">
        <v>82</v>
      </c>
      <c r="L98" t="s">
        <v>427</v>
      </c>
      <c r="M98" t="s">
        <v>428</v>
      </c>
      <c r="N98" t="s">
        <v>429</v>
      </c>
      <c r="O98" t="s">
        <v>687</v>
      </c>
      <c r="P98" t="s">
        <v>688</v>
      </c>
      <c r="Q98" t="s">
        <v>689</v>
      </c>
      <c r="R98" t="s">
        <v>690</v>
      </c>
      <c r="S98" t="s">
        <v>675</v>
      </c>
      <c r="X98" t="s">
        <v>676</v>
      </c>
      <c r="AE98" t="s">
        <v>677</v>
      </c>
      <c r="AF98" t="s">
        <v>678</v>
      </c>
      <c r="AK98" t="s">
        <v>679</v>
      </c>
      <c r="AL98" t="s">
        <v>680</v>
      </c>
      <c r="AM98" t="s">
        <v>92</v>
      </c>
      <c r="AP98" t="s">
        <v>109</v>
      </c>
      <c r="AQ98" t="s">
        <v>321</v>
      </c>
      <c r="AS98" t="s">
        <v>96</v>
      </c>
      <c r="AT98" t="s">
        <v>96</v>
      </c>
      <c r="AU98" t="s">
        <v>96</v>
      </c>
      <c r="AV98" t="s">
        <v>96</v>
      </c>
      <c r="AW98" t="s">
        <v>96</v>
      </c>
      <c r="AX98" t="s">
        <v>96</v>
      </c>
      <c r="AY98" t="s">
        <v>96</v>
      </c>
      <c r="AZ98" t="s">
        <v>96</v>
      </c>
      <c r="BA98" t="s">
        <v>96</v>
      </c>
      <c r="BB98" t="s">
        <v>96</v>
      </c>
      <c r="BC98" t="s">
        <v>96</v>
      </c>
      <c r="BR98">
        <v>1</v>
      </c>
      <c r="BS98" t="s">
        <v>96</v>
      </c>
      <c r="BT98" t="s">
        <v>96</v>
      </c>
      <c r="BU98" t="s">
        <v>96</v>
      </c>
      <c r="BV98" t="s">
        <v>14356</v>
      </c>
      <c r="BW98" t="str">
        <f>IF(ISNA(VLOOKUP(BV98,'Nordic List 2021 2022'!$E:$K,6,FALSE)),"nie je v zozname",VLOOKUP(BV98,'Nordic List 2021 2022'!$E:$K,6,FALSE))</f>
        <v>nie je v zozname</v>
      </c>
      <c r="BX98" t="str">
        <f>IF(ISNA(VLOOKUP(BV98,CVTI_zoznam_2022!C:C,1,0)),"nie je v zozname",VLOOKUP(BV98,CVTI_zoznam_2022!C:C,1,0))</f>
        <v>nie je v zozname</v>
      </c>
      <c r="BY98">
        <f t="shared" si="3"/>
        <v>3</v>
      </c>
      <c r="BZ98">
        <f t="shared" si="4"/>
        <v>0.33333333333333331</v>
      </c>
      <c r="CA98" t="s">
        <v>2319</v>
      </c>
      <c r="CB98">
        <f t="shared" si="5"/>
        <v>0.16666666666666666</v>
      </c>
    </row>
    <row r="99" spans="1:80" x14ac:dyDescent="0.3">
      <c r="A99">
        <v>476030</v>
      </c>
      <c r="B99" s="16">
        <v>2021</v>
      </c>
      <c r="C99" t="s">
        <v>75</v>
      </c>
      <c r="D99" t="s">
        <v>76</v>
      </c>
      <c r="E99" t="s">
        <v>77</v>
      </c>
      <c r="F99" t="s">
        <v>78</v>
      </c>
      <c r="G99" t="s">
        <v>79</v>
      </c>
      <c r="H99" t="s">
        <v>80</v>
      </c>
      <c r="I99" t="s">
        <v>82</v>
      </c>
      <c r="J99" t="s">
        <v>82</v>
      </c>
      <c r="K99" t="s">
        <v>82</v>
      </c>
      <c r="L99" t="s">
        <v>186</v>
      </c>
      <c r="M99" t="s">
        <v>187</v>
      </c>
      <c r="N99" t="s">
        <v>188</v>
      </c>
      <c r="O99" t="s">
        <v>134</v>
      </c>
      <c r="P99" t="s">
        <v>209</v>
      </c>
      <c r="Q99" t="s">
        <v>691</v>
      </c>
      <c r="R99" t="s">
        <v>692</v>
      </c>
      <c r="S99" t="s">
        <v>137</v>
      </c>
      <c r="X99" t="s">
        <v>138</v>
      </c>
      <c r="AE99" t="s">
        <v>693</v>
      </c>
      <c r="AL99" t="s">
        <v>218</v>
      </c>
      <c r="AM99" t="s">
        <v>175</v>
      </c>
      <c r="AP99" t="s">
        <v>141</v>
      </c>
      <c r="AQ99" t="s">
        <v>694</v>
      </c>
      <c r="AR99" t="s">
        <v>695</v>
      </c>
      <c r="AS99" t="s">
        <v>96</v>
      </c>
      <c r="AT99" t="s">
        <v>96</v>
      </c>
      <c r="AU99" t="s">
        <v>96</v>
      </c>
      <c r="AV99" t="s">
        <v>96</v>
      </c>
      <c r="AW99" t="s">
        <v>96</v>
      </c>
      <c r="AX99" t="s">
        <v>96</v>
      </c>
      <c r="AY99" t="s">
        <v>96</v>
      </c>
      <c r="AZ99" t="s">
        <v>96</v>
      </c>
      <c r="BA99" t="s">
        <v>96</v>
      </c>
      <c r="BB99" t="s">
        <v>96</v>
      </c>
      <c r="BC99" t="s">
        <v>96</v>
      </c>
      <c r="BR99">
        <v>0</v>
      </c>
      <c r="BS99" t="s">
        <v>96</v>
      </c>
      <c r="BT99" t="s">
        <v>96</v>
      </c>
      <c r="BU99" t="s">
        <v>96</v>
      </c>
      <c r="BV99" t="s">
        <v>14310</v>
      </c>
      <c r="BW99" t="str">
        <f>IF(ISNA(VLOOKUP(BV99,'Nordic List 2021 2022'!$E:$K,7,FALSE)),"nie je v zozname",VLOOKUP(BV99,'Nordic List 2021 2022'!$E:$K,7,FALSE))</f>
        <v>nie je v zozname</v>
      </c>
      <c r="BX99" t="str">
        <f>IF(ISNA(VLOOKUP(BV99,CVTI_zoznam_2022!C:C,1,0)),"nie je v zozname",VLOOKUP(BV99,CVTI_zoznam_2022!C:C,1,0))</f>
        <v>nie je v zozname</v>
      </c>
      <c r="BY99">
        <f t="shared" si="3"/>
        <v>1</v>
      </c>
      <c r="BZ99">
        <f t="shared" si="4"/>
        <v>1</v>
      </c>
      <c r="CA99" t="s">
        <v>2319</v>
      </c>
      <c r="CB99">
        <f t="shared" si="5"/>
        <v>0.5</v>
      </c>
    </row>
    <row r="100" spans="1:80" x14ac:dyDescent="0.3">
      <c r="A100">
        <v>476086</v>
      </c>
      <c r="B100" s="16">
        <v>2022</v>
      </c>
      <c r="C100" t="s">
        <v>75</v>
      </c>
      <c r="D100" t="s">
        <v>76</v>
      </c>
      <c r="E100" t="s">
        <v>77</v>
      </c>
      <c r="F100" t="s">
        <v>78</v>
      </c>
      <c r="G100" t="s">
        <v>79</v>
      </c>
      <c r="H100" t="s">
        <v>80</v>
      </c>
      <c r="I100" t="s">
        <v>82</v>
      </c>
      <c r="J100" t="s">
        <v>82</v>
      </c>
      <c r="K100" t="s">
        <v>96</v>
      </c>
      <c r="L100" t="s">
        <v>131</v>
      </c>
      <c r="M100" t="s">
        <v>132</v>
      </c>
      <c r="N100" t="s">
        <v>133</v>
      </c>
      <c r="O100" t="s">
        <v>134</v>
      </c>
      <c r="P100" t="s">
        <v>135</v>
      </c>
      <c r="Q100" t="s">
        <v>696</v>
      </c>
      <c r="S100" t="s">
        <v>137</v>
      </c>
      <c r="X100" t="s">
        <v>138</v>
      </c>
      <c r="AE100" t="s">
        <v>697</v>
      </c>
      <c r="AL100" t="s">
        <v>140</v>
      </c>
      <c r="AM100" t="s">
        <v>175</v>
      </c>
      <c r="AP100" t="s">
        <v>141</v>
      </c>
      <c r="AQ100" t="s">
        <v>698</v>
      </c>
      <c r="AS100" t="s">
        <v>96</v>
      </c>
      <c r="AT100" t="s">
        <v>81</v>
      </c>
      <c r="AU100" t="s">
        <v>96</v>
      </c>
      <c r="AV100" t="s">
        <v>96</v>
      </c>
      <c r="AW100" t="s">
        <v>96</v>
      </c>
      <c r="AX100" t="s">
        <v>96</v>
      </c>
      <c r="AY100" t="s">
        <v>96</v>
      </c>
      <c r="AZ100" t="s">
        <v>96</v>
      </c>
      <c r="BA100" t="s">
        <v>96</v>
      </c>
      <c r="BB100" t="s">
        <v>96</v>
      </c>
      <c r="BC100" t="s">
        <v>96</v>
      </c>
      <c r="BR100">
        <v>0</v>
      </c>
      <c r="BS100" t="s">
        <v>96</v>
      </c>
      <c r="BT100" t="s">
        <v>96</v>
      </c>
      <c r="BU100" t="s">
        <v>96</v>
      </c>
      <c r="BV100" t="s">
        <v>4147</v>
      </c>
      <c r="BW100">
        <f>IF(ISNA(VLOOKUP(BV100,'Nordic List 2021 2022'!$E:$K,6,FALSE)),"nie je v zozname",VLOOKUP(BV100,'Nordic List 2021 2022'!$E:$K,6,FALSE))</f>
        <v>2</v>
      </c>
      <c r="BX100" t="str">
        <f>IF(ISNA(VLOOKUP(BV100,CVTI_zoznam_2022!C:C,1,0)),"nie je v zozname",VLOOKUP(BV100,CVTI_zoznam_2022!C:C,1,0))</f>
        <v>nie je v zozname</v>
      </c>
      <c r="BY100">
        <f t="shared" si="3"/>
        <v>1</v>
      </c>
      <c r="BZ100">
        <f t="shared" si="4"/>
        <v>1</v>
      </c>
      <c r="CA100">
        <v>2</v>
      </c>
      <c r="CB100">
        <f t="shared" si="5"/>
        <v>6</v>
      </c>
    </row>
    <row r="101" spans="1:80" x14ac:dyDescent="0.3">
      <c r="A101">
        <v>476176</v>
      </c>
      <c r="B101" s="16">
        <v>2022</v>
      </c>
      <c r="C101" t="s">
        <v>75</v>
      </c>
      <c r="D101" t="s">
        <v>76</v>
      </c>
      <c r="E101" t="s">
        <v>77</v>
      </c>
      <c r="F101" t="s">
        <v>78</v>
      </c>
      <c r="G101" t="s">
        <v>79</v>
      </c>
      <c r="H101" t="s">
        <v>699</v>
      </c>
      <c r="I101" t="s">
        <v>153</v>
      </c>
      <c r="J101" t="s">
        <v>81</v>
      </c>
      <c r="K101" t="s">
        <v>82</v>
      </c>
      <c r="L101" t="s">
        <v>83</v>
      </c>
      <c r="M101" t="s">
        <v>84</v>
      </c>
      <c r="N101" t="s">
        <v>85</v>
      </c>
      <c r="O101" t="s">
        <v>700</v>
      </c>
      <c r="Q101" t="s">
        <v>701</v>
      </c>
      <c r="S101" t="s">
        <v>156</v>
      </c>
      <c r="T101" t="s">
        <v>119</v>
      </c>
      <c r="X101" t="s">
        <v>89</v>
      </c>
      <c r="AE101" t="s">
        <v>702</v>
      </c>
      <c r="AP101" t="s">
        <v>141</v>
      </c>
      <c r="AQ101" t="s">
        <v>703</v>
      </c>
      <c r="AR101" t="s">
        <v>704</v>
      </c>
      <c r="AS101" t="s">
        <v>96</v>
      </c>
      <c r="AT101" t="s">
        <v>96</v>
      </c>
      <c r="AU101" t="s">
        <v>96</v>
      </c>
      <c r="AV101" t="s">
        <v>96</v>
      </c>
      <c r="AW101" t="s">
        <v>96</v>
      </c>
      <c r="AX101" t="s">
        <v>96</v>
      </c>
      <c r="AY101" t="s">
        <v>96</v>
      </c>
      <c r="AZ101" t="s">
        <v>96</v>
      </c>
      <c r="BA101" t="s">
        <v>96</v>
      </c>
      <c r="BB101" t="s">
        <v>96</v>
      </c>
      <c r="BC101" t="s">
        <v>96</v>
      </c>
      <c r="BR101">
        <v>0</v>
      </c>
      <c r="BS101" t="s">
        <v>96</v>
      </c>
      <c r="BT101" t="s">
        <v>96</v>
      </c>
      <c r="BU101" t="s">
        <v>96</v>
      </c>
      <c r="BV101" t="s">
        <v>14314</v>
      </c>
      <c r="BW101" t="str">
        <f>IF(ISNA(VLOOKUP(BV101,'Nordic List 2021 2022'!$E:$K,6,FALSE)),"nie je v zozname",VLOOKUP(BV101,'Nordic List 2021 2022'!$E:$K,6,FALSE))</f>
        <v>nie je v zozname</v>
      </c>
      <c r="BX101" t="str">
        <f>IF(ISNA(VLOOKUP(BV101,CVTI_zoznam_2022!C:C,1,0)),"nie je v zozname",VLOOKUP(BV101,CVTI_zoznam_2022!C:C,1,0))</f>
        <v>nie je v zozname</v>
      </c>
      <c r="BY101">
        <f t="shared" si="3"/>
        <v>2</v>
      </c>
      <c r="BZ101">
        <f t="shared" si="4"/>
        <v>0.5</v>
      </c>
      <c r="CA101" t="s">
        <v>2319</v>
      </c>
      <c r="CB101">
        <f t="shared" si="5"/>
        <v>0.25</v>
      </c>
    </row>
    <row r="102" spans="1:80" x14ac:dyDescent="0.3">
      <c r="A102">
        <v>476176</v>
      </c>
      <c r="B102" s="16">
        <v>2022</v>
      </c>
      <c r="C102" t="s">
        <v>75</v>
      </c>
      <c r="D102" t="s">
        <v>76</v>
      </c>
      <c r="E102" t="s">
        <v>77</v>
      </c>
      <c r="F102" t="s">
        <v>78</v>
      </c>
      <c r="G102" t="s">
        <v>79</v>
      </c>
      <c r="H102" t="s">
        <v>705</v>
      </c>
      <c r="I102" t="s">
        <v>153</v>
      </c>
      <c r="J102" t="s">
        <v>82</v>
      </c>
      <c r="K102" t="s">
        <v>82</v>
      </c>
      <c r="L102" t="s">
        <v>83</v>
      </c>
      <c r="M102" t="s">
        <v>84</v>
      </c>
      <c r="N102" t="s">
        <v>85</v>
      </c>
      <c r="O102" t="s">
        <v>700</v>
      </c>
      <c r="Q102" t="s">
        <v>706</v>
      </c>
      <c r="R102" t="s">
        <v>707</v>
      </c>
      <c r="S102" t="s">
        <v>156</v>
      </c>
      <c r="T102" t="s">
        <v>119</v>
      </c>
      <c r="X102" t="s">
        <v>89</v>
      </c>
      <c r="AE102" t="s">
        <v>702</v>
      </c>
      <c r="AP102" t="s">
        <v>141</v>
      </c>
      <c r="AQ102" t="s">
        <v>703</v>
      </c>
      <c r="AR102" t="s">
        <v>704</v>
      </c>
      <c r="AS102" t="s">
        <v>96</v>
      </c>
      <c r="AT102" t="s">
        <v>96</v>
      </c>
      <c r="AU102" t="s">
        <v>96</v>
      </c>
      <c r="AV102" t="s">
        <v>96</v>
      </c>
      <c r="AW102" t="s">
        <v>96</v>
      </c>
      <c r="AX102" t="s">
        <v>96</v>
      </c>
      <c r="AY102" t="s">
        <v>96</v>
      </c>
      <c r="AZ102" t="s">
        <v>96</v>
      </c>
      <c r="BA102" t="s">
        <v>96</v>
      </c>
      <c r="BB102" t="s">
        <v>96</v>
      </c>
      <c r="BC102" t="s">
        <v>96</v>
      </c>
      <c r="BR102">
        <v>0</v>
      </c>
      <c r="BS102" t="s">
        <v>96</v>
      </c>
      <c r="BT102" t="s">
        <v>96</v>
      </c>
      <c r="BU102" t="s">
        <v>96</v>
      </c>
      <c r="BV102" t="s">
        <v>14314</v>
      </c>
      <c r="BW102" t="str">
        <f>IF(ISNA(VLOOKUP(BV102,'Nordic List 2021 2022'!$E:$K,6,FALSE)),"nie je v zozname",VLOOKUP(BV102,'Nordic List 2021 2022'!$E:$K,6,FALSE))</f>
        <v>nie je v zozname</v>
      </c>
      <c r="BX102" t="str">
        <f>IF(ISNA(VLOOKUP(BV102,CVTI_zoznam_2022!C:C,1,0)),"nie je v zozname",VLOOKUP(BV102,CVTI_zoznam_2022!C:C,1,0))</f>
        <v>nie je v zozname</v>
      </c>
      <c r="BY102">
        <f t="shared" si="3"/>
        <v>2</v>
      </c>
      <c r="BZ102">
        <f t="shared" si="4"/>
        <v>0.5</v>
      </c>
      <c r="CA102" t="s">
        <v>2319</v>
      </c>
      <c r="CB102">
        <f t="shared" si="5"/>
        <v>0.25</v>
      </c>
    </row>
    <row r="103" spans="1:80" x14ac:dyDescent="0.3">
      <c r="A103">
        <v>476375</v>
      </c>
      <c r="B103" s="16">
        <v>2022</v>
      </c>
      <c r="C103" t="s">
        <v>75</v>
      </c>
      <c r="D103" t="s">
        <v>76</v>
      </c>
      <c r="E103" t="s">
        <v>77</v>
      </c>
      <c r="F103" t="s">
        <v>78</v>
      </c>
      <c r="G103" t="s">
        <v>97</v>
      </c>
      <c r="H103" t="s">
        <v>80</v>
      </c>
      <c r="I103" t="s">
        <v>82</v>
      </c>
      <c r="J103" t="s">
        <v>82</v>
      </c>
      <c r="K103" t="s">
        <v>96</v>
      </c>
      <c r="L103" t="s">
        <v>83</v>
      </c>
      <c r="M103" t="s">
        <v>84</v>
      </c>
      <c r="N103" t="s">
        <v>85</v>
      </c>
      <c r="O103" t="s">
        <v>564</v>
      </c>
      <c r="Q103" t="s">
        <v>565</v>
      </c>
      <c r="S103" t="s">
        <v>193</v>
      </c>
      <c r="X103" t="s">
        <v>420</v>
      </c>
      <c r="AE103" t="s">
        <v>708</v>
      </c>
      <c r="AF103" t="s">
        <v>709</v>
      </c>
      <c r="AL103" t="s">
        <v>710</v>
      </c>
      <c r="AM103" t="s">
        <v>92</v>
      </c>
      <c r="AP103" t="s">
        <v>150</v>
      </c>
      <c r="AQ103" t="s">
        <v>711</v>
      </c>
      <c r="AS103" t="s">
        <v>96</v>
      </c>
      <c r="AT103" t="s">
        <v>96</v>
      </c>
      <c r="AU103" t="s">
        <v>96</v>
      </c>
      <c r="AV103" t="s">
        <v>96</v>
      </c>
      <c r="AW103" t="s">
        <v>96</v>
      </c>
      <c r="AX103" t="s">
        <v>96</v>
      </c>
      <c r="AY103" t="s">
        <v>96</v>
      </c>
      <c r="AZ103" t="s">
        <v>96</v>
      </c>
      <c r="BA103" t="s">
        <v>96</v>
      </c>
      <c r="BB103" t="s">
        <v>96</v>
      </c>
      <c r="BC103" t="s">
        <v>96</v>
      </c>
      <c r="BR103">
        <v>0</v>
      </c>
      <c r="BS103" t="s">
        <v>96</v>
      </c>
      <c r="BT103" t="s">
        <v>96</v>
      </c>
      <c r="BU103" t="s">
        <v>96</v>
      </c>
      <c r="BV103" t="s">
        <v>14357</v>
      </c>
      <c r="BW103" t="str">
        <f>IF(ISNA(VLOOKUP(BV103,'Nordic List 2021 2022'!$E:$K,6,FALSE)),"nie je v zozname",VLOOKUP(BV103,'Nordic List 2021 2022'!$E:$K,6,FALSE))</f>
        <v>nie je v zozname</v>
      </c>
      <c r="BX103" t="str">
        <f>IF(ISNA(VLOOKUP(BV103,CVTI_zoznam_2022!C:C,1,0)),"nie je v zozname",VLOOKUP(BV103,CVTI_zoznam_2022!C:C,1,0))</f>
        <v>nie je v zozname</v>
      </c>
      <c r="BY103">
        <f t="shared" si="3"/>
        <v>1</v>
      </c>
      <c r="BZ103">
        <f t="shared" si="4"/>
        <v>1</v>
      </c>
      <c r="CA103" t="s">
        <v>2319</v>
      </c>
      <c r="CB103">
        <f t="shared" si="5"/>
        <v>0.5</v>
      </c>
    </row>
    <row r="104" spans="1:80" x14ac:dyDescent="0.3">
      <c r="A104">
        <v>476518</v>
      </c>
      <c r="B104" s="16">
        <v>2022</v>
      </c>
      <c r="C104" t="s">
        <v>75</v>
      </c>
      <c r="D104" t="s">
        <v>76</v>
      </c>
      <c r="E104" t="s">
        <v>77</v>
      </c>
      <c r="F104" t="s">
        <v>78</v>
      </c>
      <c r="G104" t="s">
        <v>79</v>
      </c>
      <c r="H104" t="s">
        <v>212</v>
      </c>
      <c r="I104" t="s">
        <v>82</v>
      </c>
      <c r="J104" t="s">
        <v>82</v>
      </c>
      <c r="K104" t="s">
        <v>82</v>
      </c>
      <c r="L104" t="s">
        <v>712</v>
      </c>
      <c r="M104" t="s">
        <v>713</v>
      </c>
      <c r="N104" t="s">
        <v>714</v>
      </c>
      <c r="O104" t="s">
        <v>715</v>
      </c>
      <c r="Q104" t="s">
        <v>716</v>
      </c>
      <c r="R104" t="s">
        <v>717</v>
      </c>
      <c r="S104" t="s">
        <v>137</v>
      </c>
      <c r="X104" t="s">
        <v>138</v>
      </c>
      <c r="AE104" t="s">
        <v>718</v>
      </c>
      <c r="AL104" t="s">
        <v>719</v>
      </c>
      <c r="AM104" t="s">
        <v>92</v>
      </c>
      <c r="AP104" t="s">
        <v>109</v>
      </c>
      <c r="AQ104" t="s">
        <v>720</v>
      </c>
      <c r="AS104" t="s">
        <v>96</v>
      </c>
      <c r="AT104" t="s">
        <v>81</v>
      </c>
      <c r="AU104" t="s">
        <v>96</v>
      </c>
      <c r="AV104" t="s">
        <v>96</v>
      </c>
      <c r="AW104" t="s">
        <v>96</v>
      </c>
      <c r="AX104" t="s">
        <v>96</v>
      </c>
      <c r="AY104" t="s">
        <v>96</v>
      </c>
      <c r="AZ104" t="s">
        <v>96</v>
      </c>
      <c r="BA104" t="s">
        <v>96</v>
      </c>
      <c r="BB104" t="s">
        <v>96</v>
      </c>
      <c r="BC104" t="s">
        <v>96</v>
      </c>
      <c r="BR104">
        <v>0</v>
      </c>
      <c r="BS104" t="s">
        <v>96</v>
      </c>
      <c r="BT104" t="s">
        <v>96</v>
      </c>
      <c r="BU104" t="s">
        <v>96</v>
      </c>
      <c r="BV104" t="s">
        <v>719</v>
      </c>
      <c r="BW104" t="str">
        <f>IF(ISNA(VLOOKUP(BV104,'Nordic List 2021 2022'!$E:$K,6,FALSE)),"nie je v zozname",VLOOKUP(BV104,'Nordic List 2021 2022'!$E:$K,6,FALSE))</f>
        <v>nie je v zozname</v>
      </c>
      <c r="BX104" t="str">
        <f>IF(ISNA(VLOOKUP(BV104,CVTI_zoznam_2022!C:C,1,0)),"nie je v zozname",VLOOKUP(BV104,CVTI_zoznam_2022!C:C,1,0))</f>
        <v>nie je v zozname</v>
      </c>
      <c r="BY104">
        <f t="shared" si="3"/>
        <v>2</v>
      </c>
      <c r="BZ104">
        <f t="shared" si="4"/>
        <v>0.5</v>
      </c>
      <c r="CA104" t="s">
        <v>2319</v>
      </c>
      <c r="CB104">
        <f t="shared" si="5"/>
        <v>0.25</v>
      </c>
    </row>
    <row r="105" spans="1:80" x14ac:dyDescent="0.3">
      <c r="A105">
        <v>476518</v>
      </c>
      <c r="B105" s="16">
        <v>2022</v>
      </c>
      <c r="C105" t="s">
        <v>75</v>
      </c>
      <c r="D105" t="s">
        <v>76</v>
      </c>
      <c r="E105" t="s">
        <v>77</v>
      </c>
      <c r="F105" t="s">
        <v>78</v>
      </c>
      <c r="G105" t="s">
        <v>79</v>
      </c>
      <c r="H105" t="s">
        <v>212</v>
      </c>
      <c r="I105" t="s">
        <v>82</v>
      </c>
      <c r="J105" t="s">
        <v>82</v>
      </c>
      <c r="K105" t="s">
        <v>82</v>
      </c>
      <c r="L105" t="s">
        <v>712</v>
      </c>
      <c r="M105" t="s">
        <v>713</v>
      </c>
      <c r="N105" t="s">
        <v>714</v>
      </c>
      <c r="O105" t="s">
        <v>715</v>
      </c>
      <c r="Q105" t="s">
        <v>721</v>
      </c>
      <c r="R105" t="s">
        <v>722</v>
      </c>
      <c r="S105" t="s">
        <v>137</v>
      </c>
      <c r="X105" t="s">
        <v>138</v>
      </c>
      <c r="AE105" t="s">
        <v>718</v>
      </c>
      <c r="AL105" t="s">
        <v>719</v>
      </c>
      <c r="AM105" t="s">
        <v>92</v>
      </c>
      <c r="AP105" t="s">
        <v>109</v>
      </c>
      <c r="AQ105" t="s">
        <v>720</v>
      </c>
      <c r="AS105" t="s">
        <v>96</v>
      </c>
      <c r="AT105" t="s">
        <v>81</v>
      </c>
      <c r="AU105" t="s">
        <v>96</v>
      </c>
      <c r="AV105" t="s">
        <v>96</v>
      </c>
      <c r="AW105" t="s">
        <v>96</v>
      </c>
      <c r="AX105" t="s">
        <v>96</v>
      </c>
      <c r="AY105" t="s">
        <v>96</v>
      </c>
      <c r="AZ105" t="s">
        <v>96</v>
      </c>
      <c r="BA105" t="s">
        <v>96</v>
      </c>
      <c r="BB105" t="s">
        <v>96</v>
      </c>
      <c r="BC105" t="s">
        <v>96</v>
      </c>
      <c r="BR105">
        <v>0</v>
      </c>
      <c r="BS105" t="s">
        <v>96</v>
      </c>
      <c r="BT105" t="s">
        <v>96</v>
      </c>
      <c r="BU105" t="s">
        <v>96</v>
      </c>
      <c r="BV105" t="s">
        <v>719</v>
      </c>
      <c r="BW105" t="str">
        <f>IF(ISNA(VLOOKUP(BV105,'Nordic List 2021 2022'!$E:$K,6,FALSE)),"nie je v zozname",VLOOKUP(BV105,'Nordic List 2021 2022'!$E:$K,6,FALSE))</f>
        <v>nie je v zozname</v>
      </c>
      <c r="BX105" t="str">
        <f>IF(ISNA(VLOOKUP(BV105,CVTI_zoznam_2022!C:C,1,0)),"nie je v zozname",VLOOKUP(BV105,CVTI_zoznam_2022!C:C,1,0))</f>
        <v>nie je v zozname</v>
      </c>
      <c r="BY105">
        <f t="shared" si="3"/>
        <v>2</v>
      </c>
      <c r="BZ105">
        <f t="shared" si="4"/>
        <v>0.5</v>
      </c>
      <c r="CA105" t="s">
        <v>2319</v>
      </c>
      <c r="CB105">
        <f t="shared" si="5"/>
        <v>0.25</v>
      </c>
    </row>
    <row r="106" spans="1:80" x14ac:dyDescent="0.3">
      <c r="A106">
        <v>476619</v>
      </c>
      <c r="B106" s="16">
        <v>2022</v>
      </c>
      <c r="C106" t="s">
        <v>75</v>
      </c>
      <c r="D106" t="s">
        <v>76</v>
      </c>
      <c r="E106" t="s">
        <v>77</v>
      </c>
      <c r="F106" t="s">
        <v>78</v>
      </c>
      <c r="G106" t="s">
        <v>79</v>
      </c>
      <c r="H106" t="s">
        <v>80</v>
      </c>
      <c r="I106" t="s">
        <v>153</v>
      </c>
      <c r="J106" t="s">
        <v>153</v>
      </c>
      <c r="K106" t="s">
        <v>82</v>
      </c>
      <c r="L106" t="s">
        <v>83</v>
      </c>
      <c r="M106" t="s">
        <v>84</v>
      </c>
      <c r="N106" t="s">
        <v>85</v>
      </c>
      <c r="O106" t="s">
        <v>700</v>
      </c>
      <c r="Q106" t="s">
        <v>701</v>
      </c>
      <c r="S106" t="s">
        <v>156</v>
      </c>
      <c r="T106" t="s">
        <v>119</v>
      </c>
      <c r="X106" t="s">
        <v>89</v>
      </c>
      <c r="AE106" t="s">
        <v>723</v>
      </c>
      <c r="AP106" t="s">
        <v>141</v>
      </c>
      <c r="AQ106" t="s">
        <v>435</v>
      </c>
      <c r="AR106" t="s">
        <v>724</v>
      </c>
      <c r="AS106" t="s">
        <v>96</v>
      </c>
      <c r="AT106" t="s">
        <v>96</v>
      </c>
      <c r="AU106" t="s">
        <v>96</v>
      </c>
      <c r="AV106" t="s">
        <v>96</v>
      </c>
      <c r="AW106" t="s">
        <v>96</v>
      </c>
      <c r="AX106" t="s">
        <v>96</v>
      </c>
      <c r="AY106" t="s">
        <v>96</v>
      </c>
      <c r="AZ106" t="s">
        <v>96</v>
      </c>
      <c r="BA106" t="s">
        <v>96</v>
      </c>
      <c r="BB106" t="s">
        <v>96</v>
      </c>
      <c r="BC106" t="s">
        <v>96</v>
      </c>
      <c r="BR106">
        <v>1</v>
      </c>
      <c r="BS106" t="s">
        <v>96</v>
      </c>
      <c r="BT106" t="s">
        <v>96</v>
      </c>
      <c r="BU106" t="s">
        <v>96</v>
      </c>
      <c r="BV106" t="s">
        <v>14314</v>
      </c>
      <c r="BW106" t="str">
        <f>IF(ISNA(VLOOKUP(BV106,'Nordic List 2021 2022'!$E:$K,6,FALSE)),"nie je v zozname",VLOOKUP(BV106,'Nordic List 2021 2022'!$E:$K,6,FALSE))</f>
        <v>nie je v zozname</v>
      </c>
      <c r="BX106" t="str">
        <f>IF(ISNA(VLOOKUP(BV106,CVTI_zoznam_2022!C:C,1,0)),"nie je v zozname",VLOOKUP(BV106,CVTI_zoznam_2022!C:C,1,0))</f>
        <v>nie je v zozname</v>
      </c>
      <c r="BY106">
        <f t="shared" si="3"/>
        <v>1</v>
      </c>
      <c r="BZ106">
        <f t="shared" si="4"/>
        <v>1</v>
      </c>
      <c r="CA106" t="s">
        <v>2319</v>
      </c>
      <c r="CB106">
        <f t="shared" si="5"/>
        <v>0.5</v>
      </c>
    </row>
    <row r="107" spans="1:80" x14ac:dyDescent="0.3">
      <c r="A107">
        <v>476628</v>
      </c>
      <c r="B107" s="16">
        <v>2021</v>
      </c>
      <c r="C107" t="s">
        <v>75</v>
      </c>
      <c r="D107" t="s">
        <v>76</v>
      </c>
      <c r="E107" t="s">
        <v>77</v>
      </c>
      <c r="F107" t="s">
        <v>78</v>
      </c>
      <c r="G107" t="s">
        <v>79</v>
      </c>
      <c r="H107" t="s">
        <v>80</v>
      </c>
      <c r="I107" t="s">
        <v>82</v>
      </c>
      <c r="J107" t="s">
        <v>82</v>
      </c>
      <c r="K107" t="s">
        <v>82</v>
      </c>
      <c r="L107" t="s">
        <v>186</v>
      </c>
      <c r="M107" t="s">
        <v>187</v>
      </c>
      <c r="N107" t="s">
        <v>188</v>
      </c>
      <c r="O107" t="s">
        <v>224</v>
      </c>
      <c r="P107" t="s">
        <v>339</v>
      </c>
      <c r="Q107" t="s">
        <v>418</v>
      </c>
      <c r="R107" t="s">
        <v>419</v>
      </c>
      <c r="S107" t="s">
        <v>171</v>
      </c>
      <c r="X107" t="s">
        <v>420</v>
      </c>
      <c r="AE107" t="s">
        <v>725</v>
      </c>
      <c r="AL107" t="s">
        <v>726</v>
      </c>
      <c r="AM107" t="s">
        <v>175</v>
      </c>
      <c r="AP107" t="s">
        <v>141</v>
      </c>
      <c r="AQ107" t="s">
        <v>454</v>
      </c>
      <c r="AR107" t="s">
        <v>727</v>
      </c>
      <c r="AS107" t="s">
        <v>96</v>
      </c>
      <c r="AT107" t="s">
        <v>96</v>
      </c>
      <c r="AU107" t="s">
        <v>96</v>
      </c>
      <c r="AV107" t="s">
        <v>96</v>
      </c>
      <c r="AW107" t="s">
        <v>96</v>
      </c>
      <c r="AX107" t="s">
        <v>96</v>
      </c>
      <c r="AY107" t="s">
        <v>96</v>
      </c>
      <c r="AZ107" t="s">
        <v>96</v>
      </c>
      <c r="BA107" t="s">
        <v>96</v>
      </c>
      <c r="BB107" t="s">
        <v>96</v>
      </c>
      <c r="BC107" t="s">
        <v>96</v>
      </c>
      <c r="BR107">
        <v>0</v>
      </c>
      <c r="BS107" t="s">
        <v>96</v>
      </c>
      <c r="BT107" t="s">
        <v>96</v>
      </c>
      <c r="BU107" t="s">
        <v>96</v>
      </c>
      <c r="BV107" t="s">
        <v>14358</v>
      </c>
      <c r="BW107" t="str">
        <f>IF(ISNA(VLOOKUP(BV107,'Nordic List 2021 2022'!$E:$K,7,FALSE)),"nie je v zozname",VLOOKUP(BV107,'Nordic List 2021 2022'!$E:$K,7,FALSE))</f>
        <v>nie je v zozname</v>
      </c>
      <c r="BX107" t="str">
        <f>IF(ISNA(VLOOKUP(BV107,CVTI_zoznam_2022!C:C,1,0)),"nie je v zozname",VLOOKUP(BV107,CVTI_zoznam_2022!C:C,1,0))</f>
        <v>nie je v zozname</v>
      </c>
      <c r="BY107">
        <f t="shared" si="3"/>
        <v>1</v>
      </c>
      <c r="BZ107">
        <f t="shared" si="4"/>
        <v>1</v>
      </c>
      <c r="CA107" t="s">
        <v>2319</v>
      </c>
      <c r="CB107">
        <f t="shared" si="5"/>
        <v>0.5</v>
      </c>
    </row>
    <row r="108" spans="1:80" x14ac:dyDescent="0.3">
      <c r="A108">
        <v>477176</v>
      </c>
      <c r="B108" s="16">
        <v>2021</v>
      </c>
      <c r="C108" t="s">
        <v>75</v>
      </c>
      <c r="D108" t="s">
        <v>76</v>
      </c>
      <c r="E108" t="s">
        <v>77</v>
      </c>
      <c r="F108" t="s">
        <v>78</v>
      </c>
      <c r="G108" t="s">
        <v>79</v>
      </c>
      <c r="H108" t="s">
        <v>80</v>
      </c>
      <c r="I108" t="s">
        <v>81</v>
      </c>
      <c r="J108" t="s">
        <v>81</v>
      </c>
      <c r="K108" t="s">
        <v>82</v>
      </c>
      <c r="L108" t="s">
        <v>728</v>
      </c>
      <c r="M108" t="s">
        <v>729</v>
      </c>
      <c r="N108" t="s">
        <v>730</v>
      </c>
      <c r="O108" t="s">
        <v>731</v>
      </c>
      <c r="P108" t="s">
        <v>732</v>
      </c>
      <c r="Q108" t="s">
        <v>733</v>
      </c>
      <c r="R108" t="s">
        <v>734</v>
      </c>
      <c r="S108" t="s">
        <v>193</v>
      </c>
      <c r="T108" t="s">
        <v>318</v>
      </c>
      <c r="X108" t="s">
        <v>319</v>
      </c>
      <c r="AE108" t="s">
        <v>735</v>
      </c>
      <c r="AL108" t="s">
        <v>729</v>
      </c>
      <c r="AM108" t="s">
        <v>175</v>
      </c>
      <c r="AP108" t="s">
        <v>141</v>
      </c>
      <c r="AQ108" t="s">
        <v>685</v>
      </c>
      <c r="AR108" t="s">
        <v>736</v>
      </c>
      <c r="AS108" t="s">
        <v>96</v>
      </c>
      <c r="AT108" t="s">
        <v>96</v>
      </c>
      <c r="AU108" t="s">
        <v>96</v>
      </c>
      <c r="AV108" t="s">
        <v>96</v>
      </c>
      <c r="AW108" t="s">
        <v>96</v>
      </c>
      <c r="AX108" t="s">
        <v>96</v>
      </c>
      <c r="AY108" t="s">
        <v>96</v>
      </c>
      <c r="AZ108" t="s">
        <v>96</v>
      </c>
      <c r="BA108" t="s">
        <v>96</v>
      </c>
      <c r="BB108" t="s">
        <v>96</v>
      </c>
      <c r="BC108" t="s">
        <v>96</v>
      </c>
      <c r="BR108">
        <v>0</v>
      </c>
      <c r="BS108" t="s">
        <v>96</v>
      </c>
      <c r="BT108" t="s">
        <v>96</v>
      </c>
      <c r="BU108" t="s">
        <v>96</v>
      </c>
      <c r="BV108" t="s">
        <v>14359</v>
      </c>
      <c r="BW108" t="str">
        <f>IF(ISNA(VLOOKUP(BV108,'Nordic List 2021 2022'!$E:$K,7,FALSE)),"nie je v zozname",VLOOKUP(BV108,'Nordic List 2021 2022'!$E:$K,7,FALSE))</f>
        <v>nie je v zozname</v>
      </c>
      <c r="BX108" t="str">
        <f>IF(ISNA(VLOOKUP(BV108,CVTI_zoznam_2022!C:C,1,0)),"nie je v zozname",VLOOKUP(BV108,CVTI_zoznam_2022!C:C,1,0))</f>
        <v>nie je v zozname</v>
      </c>
      <c r="BY108">
        <f t="shared" si="3"/>
        <v>1</v>
      </c>
      <c r="BZ108">
        <f t="shared" si="4"/>
        <v>1</v>
      </c>
      <c r="CA108" t="s">
        <v>2319</v>
      </c>
      <c r="CB108">
        <f t="shared" si="5"/>
        <v>0.5</v>
      </c>
    </row>
    <row r="109" spans="1:80" x14ac:dyDescent="0.3">
      <c r="A109">
        <v>477338</v>
      </c>
      <c r="B109" s="16">
        <v>2021</v>
      </c>
      <c r="C109" t="s">
        <v>75</v>
      </c>
      <c r="D109" t="s">
        <v>76</v>
      </c>
      <c r="E109" t="s">
        <v>53</v>
      </c>
      <c r="F109" t="s">
        <v>78</v>
      </c>
      <c r="G109" t="s">
        <v>79</v>
      </c>
      <c r="H109" t="s">
        <v>743</v>
      </c>
      <c r="I109" t="s">
        <v>82</v>
      </c>
      <c r="J109" t="s">
        <v>82</v>
      </c>
      <c r="K109" t="s">
        <v>96</v>
      </c>
      <c r="L109" t="s">
        <v>744</v>
      </c>
      <c r="M109" t="s">
        <v>745</v>
      </c>
      <c r="N109" t="s">
        <v>746</v>
      </c>
      <c r="O109" t="s">
        <v>747</v>
      </c>
      <c r="Q109" t="s">
        <v>748</v>
      </c>
      <c r="R109" t="s">
        <v>749</v>
      </c>
      <c r="S109" t="s">
        <v>88</v>
      </c>
      <c r="X109" t="s">
        <v>268</v>
      </c>
      <c r="Y109" t="s">
        <v>334</v>
      </c>
      <c r="Z109" t="s">
        <v>105</v>
      </c>
      <c r="AE109" t="s">
        <v>739</v>
      </c>
      <c r="AL109" t="s">
        <v>740</v>
      </c>
      <c r="AM109" t="s">
        <v>175</v>
      </c>
      <c r="AP109" t="s">
        <v>741</v>
      </c>
      <c r="AQ109" t="s">
        <v>742</v>
      </c>
      <c r="AS109" t="s">
        <v>96</v>
      </c>
      <c r="AT109" t="s">
        <v>82</v>
      </c>
      <c r="AU109" t="s">
        <v>82</v>
      </c>
      <c r="AV109" t="s">
        <v>96</v>
      </c>
      <c r="AW109" t="s">
        <v>96</v>
      </c>
      <c r="AX109" t="s">
        <v>96</v>
      </c>
      <c r="AY109" t="s">
        <v>96</v>
      </c>
      <c r="AZ109" t="s">
        <v>96</v>
      </c>
      <c r="BA109" t="s">
        <v>96</v>
      </c>
      <c r="BB109" t="s">
        <v>96</v>
      </c>
      <c r="BC109" t="s">
        <v>96</v>
      </c>
      <c r="BR109">
        <v>0</v>
      </c>
      <c r="BS109" t="s">
        <v>96</v>
      </c>
      <c r="BT109" t="s">
        <v>96</v>
      </c>
      <c r="BU109" t="s">
        <v>96</v>
      </c>
      <c r="BV109" t="s">
        <v>14360</v>
      </c>
      <c r="BW109" t="str">
        <f>IF(ISNA(VLOOKUP(BV109,'Nordic List 2021 2022'!$E:$K,7,FALSE)),"nie je v zozname",VLOOKUP(BV109,'Nordic List 2021 2022'!$E:$K,7,FALSE))</f>
        <v>nie je v zozname</v>
      </c>
      <c r="BX109" t="str">
        <f>IF(ISNA(VLOOKUP(BV109,CVTI_zoznam_2022!C:C,1,0)),"nie je v zozname",VLOOKUP(BV109,CVTI_zoznam_2022!C:C,1,0))</f>
        <v>nie je v zozname</v>
      </c>
      <c r="BY109">
        <f t="shared" si="3"/>
        <v>5</v>
      </c>
      <c r="BZ109">
        <f t="shared" si="4"/>
        <v>0.2</v>
      </c>
      <c r="CA109" t="s">
        <v>2319</v>
      </c>
      <c r="CB109">
        <f t="shared" si="5"/>
        <v>0.1</v>
      </c>
    </row>
    <row r="110" spans="1:80" x14ac:dyDescent="0.3">
      <c r="A110">
        <v>477338</v>
      </c>
      <c r="B110" s="16">
        <v>2021</v>
      </c>
      <c r="C110" t="s">
        <v>75</v>
      </c>
      <c r="D110" t="s">
        <v>76</v>
      </c>
      <c r="E110" t="s">
        <v>53</v>
      </c>
      <c r="F110" t="s">
        <v>14506</v>
      </c>
      <c r="G110" t="s">
        <v>79</v>
      </c>
      <c r="H110" t="s">
        <v>212</v>
      </c>
      <c r="I110" t="s">
        <v>82</v>
      </c>
      <c r="J110" t="s">
        <v>82</v>
      </c>
      <c r="K110" t="s">
        <v>96</v>
      </c>
      <c r="L110" t="s">
        <v>199</v>
      </c>
      <c r="M110" t="s">
        <v>200</v>
      </c>
      <c r="N110" t="s">
        <v>201</v>
      </c>
      <c r="O110" t="s">
        <v>189</v>
      </c>
      <c r="P110" t="s">
        <v>657</v>
      </c>
      <c r="Q110" t="s">
        <v>737</v>
      </c>
      <c r="R110" t="s">
        <v>738</v>
      </c>
      <c r="S110" t="s">
        <v>88</v>
      </c>
      <c r="X110" t="s">
        <v>268</v>
      </c>
      <c r="Y110" t="s">
        <v>334</v>
      </c>
      <c r="Z110" t="s">
        <v>105</v>
      </c>
      <c r="AE110" t="s">
        <v>739</v>
      </c>
      <c r="AL110" t="s">
        <v>740</v>
      </c>
      <c r="AM110" t="s">
        <v>175</v>
      </c>
      <c r="AP110" t="s">
        <v>741</v>
      </c>
      <c r="AQ110" t="s">
        <v>742</v>
      </c>
      <c r="AS110" t="s">
        <v>96</v>
      </c>
      <c r="AT110" t="s">
        <v>82</v>
      </c>
      <c r="AU110" t="s">
        <v>82</v>
      </c>
      <c r="AV110" t="s">
        <v>96</v>
      </c>
      <c r="AW110" t="s">
        <v>96</v>
      </c>
      <c r="AX110" t="s">
        <v>96</v>
      </c>
      <c r="AY110" t="s">
        <v>96</v>
      </c>
      <c r="AZ110" t="s">
        <v>96</v>
      </c>
      <c r="BA110" t="s">
        <v>96</v>
      </c>
      <c r="BB110" t="s">
        <v>96</v>
      </c>
      <c r="BC110" t="s">
        <v>96</v>
      </c>
      <c r="BR110">
        <v>0</v>
      </c>
      <c r="BS110" t="s">
        <v>96</v>
      </c>
      <c r="BT110" t="s">
        <v>96</v>
      </c>
      <c r="BU110" t="s">
        <v>96</v>
      </c>
      <c r="BV110" t="s">
        <v>14360</v>
      </c>
      <c r="BW110" t="str">
        <f>IF(ISNA(VLOOKUP(BV110,'Nordic List 2021 2022'!$E:$K,7,FALSE)),"nie je v zozname",VLOOKUP(BV110,'Nordic List 2021 2022'!$E:$K,7,FALSE))</f>
        <v>nie je v zozname</v>
      </c>
      <c r="BX110" t="str">
        <f>IF(ISNA(VLOOKUP(BV110,CVTI_zoznam_2022!C:C,1,0)),"nie je v zozname",VLOOKUP(BV110,CVTI_zoznam_2022!C:C,1,0))</f>
        <v>nie je v zozname</v>
      </c>
      <c r="BY110">
        <f t="shared" si="3"/>
        <v>5</v>
      </c>
      <c r="BZ110">
        <f t="shared" si="4"/>
        <v>0.2</v>
      </c>
      <c r="CA110" t="s">
        <v>2319</v>
      </c>
      <c r="CB110">
        <f t="shared" si="5"/>
        <v>0.1</v>
      </c>
    </row>
    <row r="111" spans="1:80" x14ac:dyDescent="0.3">
      <c r="A111">
        <v>477338</v>
      </c>
      <c r="B111" s="16">
        <v>2021</v>
      </c>
      <c r="C111" t="s">
        <v>75</v>
      </c>
      <c r="D111" t="s">
        <v>76</v>
      </c>
      <c r="E111" t="s">
        <v>53</v>
      </c>
      <c r="F111" t="s">
        <v>14505</v>
      </c>
      <c r="G111" t="s">
        <v>79</v>
      </c>
      <c r="H111" t="s">
        <v>212</v>
      </c>
      <c r="I111" t="s">
        <v>82</v>
      </c>
      <c r="J111" t="s">
        <v>82</v>
      </c>
      <c r="K111" t="s">
        <v>96</v>
      </c>
      <c r="L111" t="s">
        <v>199</v>
      </c>
      <c r="M111" t="s">
        <v>200</v>
      </c>
      <c r="N111" t="s">
        <v>201</v>
      </c>
      <c r="O111" t="s">
        <v>189</v>
      </c>
      <c r="P111" t="s">
        <v>657</v>
      </c>
      <c r="Q111" t="s">
        <v>737</v>
      </c>
      <c r="R111" t="s">
        <v>738</v>
      </c>
      <c r="S111" t="s">
        <v>88</v>
      </c>
      <c r="X111" t="s">
        <v>268</v>
      </c>
      <c r="Y111" t="s">
        <v>334</v>
      </c>
      <c r="Z111" t="s">
        <v>105</v>
      </c>
      <c r="AE111" t="s">
        <v>739</v>
      </c>
      <c r="AL111" t="s">
        <v>740</v>
      </c>
      <c r="AM111" t="s">
        <v>175</v>
      </c>
      <c r="AP111" t="s">
        <v>741</v>
      </c>
      <c r="AQ111" t="s">
        <v>742</v>
      </c>
      <c r="AS111" t="s">
        <v>96</v>
      </c>
      <c r="AT111" t="s">
        <v>82</v>
      </c>
      <c r="AU111" t="s">
        <v>82</v>
      </c>
      <c r="AV111" t="s">
        <v>96</v>
      </c>
      <c r="AW111" t="s">
        <v>96</v>
      </c>
      <c r="AX111" t="s">
        <v>96</v>
      </c>
      <c r="AY111" t="s">
        <v>96</v>
      </c>
      <c r="AZ111" t="s">
        <v>96</v>
      </c>
      <c r="BA111" t="s">
        <v>96</v>
      </c>
      <c r="BB111" t="s">
        <v>96</v>
      </c>
      <c r="BC111" t="s">
        <v>96</v>
      </c>
      <c r="BR111">
        <v>0</v>
      </c>
      <c r="BS111" t="s">
        <v>96</v>
      </c>
      <c r="BT111" t="s">
        <v>96</v>
      </c>
      <c r="BU111" t="s">
        <v>96</v>
      </c>
      <c r="BV111" t="s">
        <v>14360</v>
      </c>
      <c r="BW111" t="str">
        <f>IF(ISNA(VLOOKUP(BV111,'Nordic List 2021 2022'!$E:$K,7,FALSE)),"nie je v zozname",VLOOKUP(BV111,'Nordic List 2021 2022'!$E:$K,7,FALSE))</f>
        <v>nie je v zozname</v>
      </c>
      <c r="BX111" t="str">
        <f>IF(ISNA(VLOOKUP(BV111,CVTI_zoznam_2022!C:C,1,0)),"nie je v zozname",VLOOKUP(BV111,CVTI_zoznam_2022!C:C,1,0))</f>
        <v>nie je v zozname</v>
      </c>
      <c r="BY111">
        <f t="shared" si="3"/>
        <v>5</v>
      </c>
      <c r="BZ111">
        <f t="shared" si="4"/>
        <v>0.2</v>
      </c>
      <c r="CA111" t="s">
        <v>2319</v>
      </c>
      <c r="CB111">
        <f t="shared" si="5"/>
        <v>0.1</v>
      </c>
    </row>
    <row r="112" spans="1:80" x14ac:dyDescent="0.3">
      <c r="A112">
        <v>477338</v>
      </c>
      <c r="B112" s="16">
        <v>2021</v>
      </c>
      <c r="C112" t="s">
        <v>75</v>
      </c>
      <c r="D112" t="s">
        <v>76</v>
      </c>
      <c r="E112" t="s">
        <v>53</v>
      </c>
      <c r="F112" t="s">
        <v>14506</v>
      </c>
      <c r="G112" t="s">
        <v>79</v>
      </c>
      <c r="H112" t="s">
        <v>212</v>
      </c>
      <c r="I112" t="s">
        <v>82</v>
      </c>
      <c r="J112" t="s">
        <v>82</v>
      </c>
      <c r="K112" t="s">
        <v>96</v>
      </c>
      <c r="L112" t="s">
        <v>744</v>
      </c>
      <c r="M112" t="s">
        <v>745</v>
      </c>
      <c r="N112" t="s">
        <v>746</v>
      </c>
      <c r="O112" t="s">
        <v>747</v>
      </c>
      <c r="Q112" t="s">
        <v>748</v>
      </c>
      <c r="R112" t="s">
        <v>749</v>
      </c>
      <c r="S112" t="s">
        <v>88</v>
      </c>
      <c r="X112" t="s">
        <v>268</v>
      </c>
      <c r="Y112" t="s">
        <v>334</v>
      </c>
      <c r="Z112" t="s">
        <v>105</v>
      </c>
      <c r="AE112" t="s">
        <v>739</v>
      </c>
      <c r="AL112" t="s">
        <v>740</v>
      </c>
      <c r="AM112" t="s">
        <v>175</v>
      </c>
      <c r="AP112" t="s">
        <v>741</v>
      </c>
      <c r="AQ112" t="s">
        <v>742</v>
      </c>
      <c r="AS112" t="s">
        <v>96</v>
      </c>
      <c r="AT112" t="s">
        <v>82</v>
      </c>
      <c r="AU112" t="s">
        <v>82</v>
      </c>
      <c r="AV112" t="s">
        <v>96</v>
      </c>
      <c r="AW112" t="s">
        <v>96</v>
      </c>
      <c r="AX112" t="s">
        <v>96</v>
      </c>
      <c r="AY112" t="s">
        <v>96</v>
      </c>
      <c r="AZ112" t="s">
        <v>96</v>
      </c>
      <c r="BA112" t="s">
        <v>96</v>
      </c>
      <c r="BB112" t="s">
        <v>96</v>
      </c>
      <c r="BC112" t="s">
        <v>96</v>
      </c>
      <c r="BR112">
        <v>0</v>
      </c>
      <c r="BS112" t="s">
        <v>96</v>
      </c>
      <c r="BT112" t="s">
        <v>96</v>
      </c>
      <c r="BU112" t="s">
        <v>96</v>
      </c>
      <c r="BV112" t="s">
        <v>14360</v>
      </c>
      <c r="BW112" t="str">
        <f>IF(ISNA(VLOOKUP(BV112,'Nordic List 2021 2022'!$E:$K,7,FALSE)),"nie je v zozname",VLOOKUP(BV112,'Nordic List 2021 2022'!$E:$K,7,FALSE))</f>
        <v>nie je v zozname</v>
      </c>
      <c r="BX112" t="str">
        <f>IF(ISNA(VLOOKUP(BV112,CVTI_zoznam_2022!C:C,1,0)),"nie je v zozname",VLOOKUP(BV112,CVTI_zoznam_2022!C:C,1,0))</f>
        <v>nie je v zozname</v>
      </c>
      <c r="BY112">
        <f t="shared" si="3"/>
        <v>5</v>
      </c>
      <c r="BZ112">
        <f t="shared" si="4"/>
        <v>0.2</v>
      </c>
      <c r="CA112" t="s">
        <v>2319</v>
      </c>
      <c r="CB112">
        <f t="shared" si="5"/>
        <v>0.1</v>
      </c>
    </row>
    <row r="113" spans="1:80" x14ac:dyDescent="0.3">
      <c r="A113">
        <v>477338</v>
      </c>
      <c r="B113" s="16">
        <v>2021</v>
      </c>
      <c r="C113" t="s">
        <v>75</v>
      </c>
      <c r="D113" t="s">
        <v>76</v>
      </c>
      <c r="E113" t="s">
        <v>53</v>
      </c>
      <c r="F113" t="s">
        <v>14505</v>
      </c>
      <c r="G113" t="s">
        <v>79</v>
      </c>
      <c r="H113" t="s">
        <v>212</v>
      </c>
      <c r="I113" t="s">
        <v>82</v>
      </c>
      <c r="J113" t="s">
        <v>82</v>
      </c>
      <c r="K113" t="s">
        <v>96</v>
      </c>
      <c r="L113" t="s">
        <v>744</v>
      </c>
      <c r="M113" t="s">
        <v>745</v>
      </c>
      <c r="N113" t="s">
        <v>746</v>
      </c>
      <c r="O113" t="s">
        <v>747</v>
      </c>
      <c r="Q113" t="s">
        <v>748</v>
      </c>
      <c r="R113" t="s">
        <v>749</v>
      </c>
      <c r="S113" t="s">
        <v>88</v>
      </c>
      <c r="X113" t="s">
        <v>268</v>
      </c>
      <c r="Y113" t="s">
        <v>334</v>
      </c>
      <c r="Z113" t="s">
        <v>105</v>
      </c>
      <c r="AE113" t="s">
        <v>739</v>
      </c>
      <c r="AL113" t="s">
        <v>740</v>
      </c>
      <c r="AM113" t="s">
        <v>175</v>
      </c>
      <c r="AP113" t="s">
        <v>741</v>
      </c>
      <c r="AQ113" t="s">
        <v>742</v>
      </c>
      <c r="AS113" t="s">
        <v>96</v>
      </c>
      <c r="AT113" t="s">
        <v>82</v>
      </c>
      <c r="AU113" t="s">
        <v>82</v>
      </c>
      <c r="AV113" t="s">
        <v>96</v>
      </c>
      <c r="AW113" t="s">
        <v>96</v>
      </c>
      <c r="AX113" t="s">
        <v>96</v>
      </c>
      <c r="AY113" t="s">
        <v>96</v>
      </c>
      <c r="AZ113" t="s">
        <v>96</v>
      </c>
      <c r="BA113" t="s">
        <v>96</v>
      </c>
      <c r="BB113" t="s">
        <v>96</v>
      </c>
      <c r="BC113" t="s">
        <v>96</v>
      </c>
      <c r="BR113">
        <v>0</v>
      </c>
      <c r="BS113" t="s">
        <v>96</v>
      </c>
      <c r="BT113" t="s">
        <v>96</v>
      </c>
      <c r="BU113" t="s">
        <v>96</v>
      </c>
      <c r="BV113" t="s">
        <v>14360</v>
      </c>
      <c r="BW113" t="str">
        <f>IF(ISNA(VLOOKUP(BV113,'Nordic List 2021 2022'!$E:$K,7,FALSE)),"nie je v zozname",VLOOKUP(BV113,'Nordic List 2021 2022'!$E:$K,7,FALSE))</f>
        <v>nie je v zozname</v>
      </c>
      <c r="BX113" t="str">
        <f>IF(ISNA(VLOOKUP(BV113,CVTI_zoznam_2022!C:C,1,0)),"nie je v zozname",VLOOKUP(BV113,CVTI_zoznam_2022!C:C,1,0))</f>
        <v>nie je v zozname</v>
      </c>
      <c r="BY113">
        <f t="shared" si="3"/>
        <v>5</v>
      </c>
      <c r="BZ113">
        <f t="shared" si="4"/>
        <v>0.2</v>
      </c>
      <c r="CA113" t="s">
        <v>2319</v>
      </c>
      <c r="CB113">
        <f t="shared" si="5"/>
        <v>0.1</v>
      </c>
    </row>
    <row r="114" spans="1:80" x14ac:dyDescent="0.3">
      <c r="A114">
        <v>477498</v>
      </c>
      <c r="B114" s="16">
        <v>2022</v>
      </c>
      <c r="C114" t="s">
        <v>75</v>
      </c>
      <c r="D114" t="s">
        <v>76</v>
      </c>
      <c r="E114" t="s">
        <v>77</v>
      </c>
      <c r="F114" t="s">
        <v>78</v>
      </c>
      <c r="G114" t="s">
        <v>79</v>
      </c>
      <c r="H114" t="s">
        <v>212</v>
      </c>
      <c r="I114" t="s">
        <v>81</v>
      </c>
      <c r="J114" t="s">
        <v>82</v>
      </c>
      <c r="K114" t="s">
        <v>82</v>
      </c>
      <c r="L114" t="s">
        <v>323</v>
      </c>
      <c r="M114" t="s">
        <v>324</v>
      </c>
      <c r="N114" t="s">
        <v>325</v>
      </c>
      <c r="O114" t="s">
        <v>750</v>
      </c>
      <c r="P114" t="s">
        <v>325</v>
      </c>
      <c r="Q114" t="s">
        <v>751</v>
      </c>
      <c r="S114" t="s">
        <v>156</v>
      </c>
      <c r="T114" t="s">
        <v>318</v>
      </c>
      <c r="X114" t="s">
        <v>89</v>
      </c>
      <c r="AE114" t="s">
        <v>752</v>
      </c>
      <c r="AL114" t="s">
        <v>753</v>
      </c>
      <c r="AM114" t="s">
        <v>181</v>
      </c>
      <c r="AP114" t="s">
        <v>109</v>
      </c>
      <c r="AQ114" t="s">
        <v>754</v>
      </c>
      <c r="AR114" t="s">
        <v>755</v>
      </c>
      <c r="AS114" t="s">
        <v>96</v>
      </c>
      <c r="AT114" t="s">
        <v>96</v>
      </c>
      <c r="AU114" t="s">
        <v>96</v>
      </c>
      <c r="AV114" t="s">
        <v>96</v>
      </c>
      <c r="AW114" t="s">
        <v>96</v>
      </c>
      <c r="AX114" t="s">
        <v>96</v>
      </c>
      <c r="AY114" t="s">
        <v>96</v>
      </c>
      <c r="AZ114" t="s">
        <v>96</v>
      </c>
      <c r="BA114" t="s">
        <v>96</v>
      </c>
      <c r="BB114" t="s">
        <v>96</v>
      </c>
      <c r="BC114" t="s">
        <v>96</v>
      </c>
      <c r="BR114">
        <v>0</v>
      </c>
      <c r="BS114" t="s">
        <v>96</v>
      </c>
      <c r="BT114" t="s">
        <v>96</v>
      </c>
      <c r="BU114" t="s">
        <v>96</v>
      </c>
      <c r="BV114" t="s">
        <v>14361</v>
      </c>
      <c r="BW114" t="str">
        <f>IF(ISNA(VLOOKUP(BV114,'Nordic List 2021 2022'!$E:$K,6,FALSE)),"nie je v zozname",VLOOKUP(BV114,'Nordic List 2021 2022'!$E:$K,6,FALSE))</f>
        <v>nie je v zozname</v>
      </c>
      <c r="BX114" t="str">
        <f>IF(ISNA(VLOOKUP(BV114,CVTI_zoznam_2022!C:C,1,0)),"nie je v zozname",VLOOKUP(BV114,CVTI_zoznam_2022!C:C,1,0))</f>
        <v>nie je v zozname</v>
      </c>
      <c r="BY114">
        <f t="shared" si="3"/>
        <v>2</v>
      </c>
      <c r="BZ114">
        <f t="shared" si="4"/>
        <v>0.5</v>
      </c>
      <c r="CA114" t="s">
        <v>2319</v>
      </c>
      <c r="CB114">
        <f t="shared" si="5"/>
        <v>0.25</v>
      </c>
    </row>
    <row r="115" spans="1:80" x14ac:dyDescent="0.3">
      <c r="A115">
        <v>477498</v>
      </c>
      <c r="B115" s="16">
        <v>2022</v>
      </c>
      <c r="C115" t="s">
        <v>75</v>
      </c>
      <c r="D115" t="s">
        <v>76</v>
      </c>
      <c r="E115" t="s">
        <v>77</v>
      </c>
      <c r="F115" t="s">
        <v>78</v>
      </c>
      <c r="G115" t="s">
        <v>79</v>
      </c>
      <c r="H115" t="s">
        <v>212</v>
      </c>
      <c r="I115" t="s">
        <v>81</v>
      </c>
      <c r="J115" t="s">
        <v>82</v>
      </c>
      <c r="K115" t="s">
        <v>82</v>
      </c>
      <c r="L115" t="s">
        <v>83</v>
      </c>
      <c r="M115" t="s">
        <v>84</v>
      </c>
      <c r="N115" t="s">
        <v>85</v>
      </c>
      <c r="O115" t="s">
        <v>154</v>
      </c>
      <c r="Q115" t="s">
        <v>446</v>
      </c>
      <c r="S115" t="s">
        <v>156</v>
      </c>
      <c r="T115" t="s">
        <v>318</v>
      </c>
      <c r="X115" t="s">
        <v>89</v>
      </c>
      <c r="AE115" t="s">
        <v>752</v>
      </c>
      <c r="AL115" t="s">
        <v>753</v>
      </c>
      <c r="AM115" t="s">
        <v>181</v>
      </c>
      <c r="AP115" t="s">
        <v>109</v>
      </c>
      <c r="AQ115" t="s">
        <v>754</v>
      </c>
      <c r="AR115" t="s">
        <v>755</v>
      </c>
      <c r="AS115" t="s">
        <v>96</v>
      </c>
      <c r="AT115" t="s">
        <v>96</v>
      </c>
      <c r="AU115" t="s">
        <v>96</v>
      </c>
      <c r="AV115" t="s">
        <v>96</v>
      </c>
      <c r="AW115" t="s">
        <v>96</v>
      </c>
      <c r="AX115" t="s">
        <v>96</v>
      </c>
      <c r="AY115" t="s">
        <v>96</v>
      </c>
      <c r="AZ115" t="s">
        <v>96</v>
      </c>
      <c r="BA115" t="s">
        <v>96</v>
      </c>
      <c r="BB115" t="s">
        <v>96</v>
      </c>
      <c r="BC115" t="s">
        <v>96</v>
      </c>
      <c r="BR115">
        <v>0</v>
      </c>
      <c r="BS115" t="s">
        <v>96</v>
      </c>
      <c r="BT115" t="s">
        <v>96</v>
      </c>
      <c r="BU115" t="s">
        <v>96</v>
      </c>
      <c r="BV115" t="s">
        <v>14361</v>
      </c>
      <c r="BW115" t="str">
        <f>IF(ISNA(VLOOKUP(BV115,'Nordic List 2021 2022'!$E:$K,6,FALSE)),"nie je v zozname",VLOOKUP(BV115,'Nordic List 2021 2022'!$E:$K,6,FALSE))</f>
        <v>nie je v zozname</v>
      </c>
      <c r="BX115" t="str">
        <f>IF(ISNA(VLOOKUP(BV115,CVTI_zoznam_2022!C:C,1,0)),"nie je v zozname",VLOOKUP(BV115,CVTI_zoznam_2022!C:C,1,0))</f>
        <v>nie je v zozname</v>
      </c>
      <c r="BY115">
        <f t="shared" si="3"/>
        <v>2</v>
      </c>
      <c r="BZ115">
        <f t="shared" si="4"/>
        <v>0.5</v>
      </c>
      <c r="CA115" t="s">
        <v>2319</v>
      </c>
      <c r="CB115">
        <f t="shared" si="5"/>
        <v>0.25</v>
      </c>
    </row>
    <row r="116" spans="1:80" x14ac:dyDescent="0.3">
      <c r="A116">
        <v>477547</v>
      </c>
      <c r="B116" s="16">
        <v>2021</v>
      </c>
      <c r="C116" t="s">
        <v>75</v>
      </c>
      <c r="D116" t="s">
        <v>76</v>
      </c>
      <c r="E116" t="s">
        <v>77</v>
      </c>
      <c r="F116" t="s">
        <v>78</v>
      </c>
      <c r="G116" t="s">
        <v>79</v>
      </c>
      <c r="H116" t="s">
        <v>80</v>
      </c>
      <c r="I116" t="s">
        <v>82</v>
      </c>
      <c r="J116" t="s">
        <v>82</v>
      </c>
      <c r="K116" t="s">
        <v>96</v>
      </c>
      <c r="L116" t="s">
        <v>756</v>
      </c>
      <c r="M116" t="s">
        <v>757</v>
      </c>
      <c r="N116" t="s">
        <v>758</v>
      </c>
      <c r="O116" t="s">
        <v>189</v>
      </c>
      <c r="P116" t="s">
        <v>759</v>
      </c>
      <c r="Q116" t="s">
        <v>226</v>
      </c>
      <c r="R116" t="s">
        <v>760</v>
      </c>
      <c r="S116" t="s">
        <v>88</v>
      </c>
      <c r="X116" t="s">
        <v>761</v>
      </c>
      <c r="AE116" t="s">
        <v>762</v>
      </c>
      <c r="AL116" t="s">
        <v>763</v>
      </c>
      <c r="AM116" t="s">
        <v>175</v>
      </c>
      <c r="AP116" t="s">
        <v>535</v>
      </c>
      <c r="AQ116" t="s">
        <v>764</v>
      </c>
      <c r="AS116" t="s">
        <v>96</v>
      </c>
      <c r="AT116" t="s">
        <v>96</v>
      </c>
      <c r="AU116" t="s">
        <v>96</v>
      </c>
      <c r="AV116" t="s">
        <v>96</v>
      </c>
      <c r="AW116" t="s">
        <v>96</v>
      </c>
      <c r="AX116" t="s">
        <v>96</v>
      </c>
      <c r="AY116" t="s">
        <v>96</v>
      </c>
      <c r="AZ116" t="s">
        <v>96</v>
      </c>
      <c r="BA116" t="s">
        <v>96</v>
      </c>
      <c r="BB116" t="s">
        <v>96</v>
      </c>
      <c r="BC116" t="s">
        <v>96</v>
      </c>
      <c r="BR116">
        <v>0</v>
      </c>
      <c r="BS116" t="s">
        <v>96</v>
      </c>
      <c r="BT116" t="s">
        <v>96</v>
      </c>
      <c r="BU116" t="s">
        <v>96</v>
      </c>
      <c r="BV116" t="s">
        <v>14362</v>
      </c>
      <c r="BW116" t="str">
        <f>IF(ISNA(VLOOKUP(BV116,'Nordic List 2021 2022'!$E:$K,7,FALSE)),"nie je v zozname",VLOOKUP(BV116,'Nordic List 2021 2022'!$E:$K,7,FALSE))</f>
        <v>nie je v zozname</v>
      </c>
      <c r="BX116" t="str">
        <f>IF(ISNA(VLOOKUP(BV116,CVTI_zoznam_2022!C:C,1,0)),"nie je v zozname",VLOOKUP(BV116,CVTI_zoznam_2022!C:C,1,0))</f>
        <v>nie je v zozname</v>
      </c>
      <c r="BY116">
        <f t="shared" si="3"/>
        <v>1</v>
      </c>
      <c r="BZ116">
        <f t="shared" si="4"/>
        <v>1</v>
      </c>
      <c r="CA116" t="s">
        <v>2319</v>
      </c>
      <c r="CB116">
        <f t="shared" si="5"/>
        <v>0.5</v>
      </c>
    </row>
    <row r="117" spans="1:80" x14ac:dyDescent="0.3">
      <c r="A117">
        <v>477855</v>
      </c>
      <c r="B117" s="16">
        <v>2021</v>
      </c>
      <c r="C117" t="s">
        <v>75</v>
      </c>
      <c r="D117" t="s">
        <v>76</v>
      </c>
      <c r="E117" t="s">
        <v>77</v>
      </c>
      <c r="F117" t="s">
        <v>78</v>
      </c>
      <c r="G117" t="s">
        <v>79</v>
      </c>
      <c r="H117" t="s">
        <v>212</v>
      </c>
      <c r="I117" t="s">
        <v>82</v>
      </c>
      <c r="J117" t="s">
        <v>82</v>
      </c>
      <c r="K117" t="s">
        <v>96</v>
      </c>
      <c r="L117" t="s">
        <v>232</v>
      </c>
      <c r="M117" t="s">
        <v>233</v>
      </c>
      <c r="N117" t="s">
        <v>234</v>
      </c>
      <c r="O117" t="s">
        <v>224</v>
      </c>
      <c r="P117" t="s">
        <v>342</v>
      </c>
      <c r="Q117" t="s">
        <v>343</v>
      </c>
      <c r="R117" t="s">
        <v>344</v>
      </c>
      <c r="S117" t="s">
        <v>88</v>
      </c>
      <c r="X117" t="s">
        <v>334</v>
      </c>
      <c r="AE117" t="s">
        <v>765</v>
      </c>
      <c r="AL117" t="s">
        <v>113</v>
      </c>
      <c r="AM117" t="s">
        <v>175</v>
      </c>
      <c r="AP117" t="s">
        <v>141</v>
      </c>
      <c r="AQ117" t="s">
        <v>350</v>
      </c>
      <c r="AR117" t="s">
        <v>766</v>
      </c>
      <c r="AS117" t="s">
        <v>96</v>
      </c>
      <c r="AT117" t="s">
        <v>96</v>
      </c>
      <c r="AU117" t="s">
        <v>82</v>
      </c>
      <c r="AV117" t="s">
        <v>96</v>
      </c>
      <c r="AW117" t="s">
        <v>96</v>
      </c>
      <c r="AX117" t="s">
        <v>96</v>
      </c>
      <c r="AY117" t="s">
        <v>96</v>
      </c>
      <c r="AZ117" t="s">
        <v>96</v>
      </c>
      <c r="BA117" t="s">
        <v>96</v>
      </c>
      <c r="BB117" t="s">
        <v>96</v>
      </c>
      <c r="BC117" t="s">
        <v>96</v>
      </c>
      <c r="BR117">
        <v>0</v>
      </c>
      <c r="BS117" t="s">
        <v>96</v>
      </c>
      <c r="BT117" t="s">
        <v>96</v>
      </c>
      <c r="BU117" t="s">
        <v>96</v>
      </c>
      <c r="BV117" t="s">
        <v>14321</v>
      </c>
      <c r="BW117" t="str">
        <f>IF(ISNA(VLOOKUP(BV117,'Nordic List 2021 2022'!$E:$K,7,FALSE)),"nie je v zozname",VLOOKUP(BV117,'Nordic List 2021 2022'!$E:$K,7,FALSE))</f>
        <v>nie je v zozname</v>
      </c>
      <c r="BX117" t="str">
        <f>IF(ISNA(VLOOKUP(BV117,CVTI_zoznam_2022!C:C,1,0)),"nie je v zozname",VLOOKUP(BV117,CVTI_zoznam_2022!C:C,1,0))</f>
        <v>nie je v zozname</v>
      </c>
      <c r="BY117">
        <f t="shared" si="3"/>
        <v>2</v>
      </c>
      <c r="BZ117">
        <f t="shared" si="4"/>
        <v>0.5</v>
      </c>
      <c r="CA117" t="s">
        <v>2319</v>
      </c>
      <c r="CB117">
        <f t="shared" si="5"/>
        <v>0.25</v>
      </c>
    </row>
    <row r="118" spans="1:80" x14ac:dyDescent="0.3">
      <c r="A118">
        <v>477855</v>
      </c>
      <c r="B118" s="16">
        <v>2021</v>
      </c>
      <c r="C118" t="s">
        <v>75</v>
      </c>
      <c r="D118" t="s">
        <v>76</v>
      </c>
      <c r="E118" t="s">
        <v>77</v>
      </c>
      <c r="F118" t="s">
        <v>78</v>
      </c>
      <c r="G118" t="s">
        <v>79</v>
      </c>
      <c r="H118" t="s">
        <v>212</v>
      </c>
      <c r="I118" t="s">
        <v>82</v>
      </c>
      <c r="J118" t="s">
        <v>82</v>
      </c>
      <c r="K118" t="s">
        <v>96</v>
      </c>
      <c r="L118" t="s">
        <v>112</v>
      </c>
      <c r="M118" t="s">
        <v>113</v>
      </c>
      <c r="N118" t="s">
        <v>114</v>
      </c>
      <c r="O118" t="s">
        <v>330</v>
      </c>
      <c r="P118" t="s">
        <v>331</v>
      </c>
      <c r="Q118" t="s">
        <v>332</v>
      </c>
      <c r="R118" t="s">
        <v>333</v>
      </c>
      <c r="S118" t="s">
        <v>88</v>
      </c>
      <c r="X118" t="s">
        <v>334</v>
      </c>
      <c r="AE118" t="s">
        <v>765</v>
      </c>
      <c r="AL118" t="s">
        <v>113</v>
      </c>
      <c r="AM118" t="s">
        <v>175</v>
      </c>
      <c r="AP118" t="s">
        <v>141</v>
      </c>
      <c r="AQ118" t="s">
        <v>350</v>
      </c>
      <c r="AR118" t="s">
        <v>766</v>
      </c>
      <c r="AS118" t="s">
        <v>96</v>
      </c>
      <c r="AT118" t="s">
        <v>96</v>
      </c>
      <c r="AU118" t="s">
        <v>82</v>
      </c>
      <c r="AV118" t="s">
        <v>96</v>
      </c>
      <c r="AW118" t="s">
        <v>96</v>
      </c>
      <c r="AX118" t="s">
        <v>96</v>
      </c>
      <c r="AY118" t="s">
        <v>96</v>
      </c>
      <c r="AZ118" t="s">
        <v>96</v>
      </c>
      <c r="BA118" t="s">
        <v>96</v>
      </c>
      <c r="BB118" t="s">
        <v>96</v>
      </c>
      <c r="BC118" t="s">
        <v>96</v>
      </c>
      <c r="BR118">
        <v>0</v>
      </c>
      <c r="BS118" t="s">
        <v>96</v>
      </c>
      <c r="BT118" t="s">
        <v>96</v>
      </c>
      <c r="BU118" t="s">
        <v>96</v>
      </c>
      <c r="BV118" t="s">
        <v>14321</v>
      </c>
      <c r="BW118" t="str">
        <f>IF(ISNA(VLOOKUP(BV118,'Nordic List 2021 2022'!$E:$K,7,FALSE)),"nie je v zozname",VLOOKUP(BV118,'Nordic List 2021 2022'!$E:$K,7,FALSE))</f>
        <v>nie je v zozname</v>
      </c>
      <c r="BX118" t="str">
        <f>IF(ISNA(VLOOKUP(BV118,CVTI_zoznam_2022!C:C,1,0)),"nie je v zozname",VLOOKUP(BV118,CVTI_zoznam_2022!C:C,1,0))</f>
        <v>nie je v zozname</v>
      </c>
      <c r="BY118">
        <f t="shared" si="3"/>
        <v>2</v>
      </c>
      <c r="BZ118">
        <f t="shared" si="4"/>
        <v>0.5</v>
      </c>
      <c r="CA118" t="s">
        <v>2319</v>
      </c>
      <c r="CB118">
        <f t="shared" si="5"/>
        <v>0.25</v>
      </c>
    </row>
    <row r="119" spans="1:80" x14ac:dyDescent="0.3">
      <c r="A119">
        <v>477968</v>
      </c>
      <c r="B119" s="16">
        <v>2022</v>
      </c>
      <c r="C119" t="s">
        <v>75</v>
      </c>
      <c r="D119" t="s">
        <v>76</v>
      </c>
      <c r="E119" t="s">
        <v>77</v>
      </c>
      <c r="F119" t="s">
        <v>78</v>
      </c>
      <c r="G119" t="s">
        <v>97</v>
      </c>
      <c r="H119" t="s">
        <v>80</v>
      </c>
      <c r="I119" t="s">
        <v>82</v>
      </c>
      <c r="J119" t="s">
        <v>82</v>
      </c>
      <c r="K119" t="s">
        <v>82</v>
      </c>
      <c r="L119" t="s">
        <v>112</v>
      </c>
      <c r="M119" t="s">
        <v>113</v>
      </c>
      <c r="N119" t="s">
        <v>114</v>
      </c>
      <c r="O119" t="s">
        <v>440</v>
      </c>
      <c r="P119" t="s">
        <v>441</v>
      </c>
      <c r="Q119" t="s">
        <v>767</v>
      </c>
      <c r="R119" t="s">
        <v>768</v>
      </c>
      <c r="S119" t="s">
        <v>137</v>
      </c>
      <c r="X119" t="s">
        <v>138</v>
      </c>
      <c r="AE119" t="s">
        <v>769</v>
      </c>
      <c r="AL119" t="s">
        <v>440</v>
      </c>
      <c r="AM119" t="s">
        <v>175</v>
      </c>
      <c r="AP119" t="s">
        <v>141</v>
      </c>
      <c r="AQ119" t="s">
        <v>770</v>
      </c>
      <c r="AR119" t="s">
        <v>771</v>
      </c>
      <c r="AS119" t="s">
        <v>96</v>
      </c>
      <c r="AT119" t="s">
        <v>96</v>
      </c>
      <c r="AU119" t="s">
        <v>82</v>
      </c>
      <c r="AV119" t="s">
        <v>96</v>
      </c>
      <c r="AW119" t="s">
        <v>96</v>
      </c>
      <c r="AX119" t="s">
        <v>96</v>
      </c>
      <c r="AY119" t="s">
        <v>96</v>
      </c>
      <c r="AZ119" t="s">
        <v>96</v>
      </c>
      <c r="BA119" t="s">
        <v>96</v>
      </c>
      <c r="BB119" t="s">
        <v>96</v>
      </c>
      <c r="BC119" t="s">
        <v>96</v>
      </c>
      <c r="BR119">
        <v>0</v>
      </c>
      <c r="BS119" t="s">
        <v>96</v>
      </c>
      <c r="BT119" t="s">
        <v>96</v>
      </c>
      <c r="BU119" t="s">
        <v>96</v>
      </c>
      <c r="BV119" t="s">
        <v>14332</v>
      </c>
      <c r="BW119" t="str">
        <f>IF(ISNA(VLOOKUP(BV119,'Nordic List 2021 2022'!$E:$K,6,FALSE)),"nie je v zozname",VLOOKUP(BV119,'Nordic List 2021 2022'!$E:$K,6,FALSE))</f>
        <v>nie je v zozname</v>
      </c>
      <c r="BX119" t="str">
        <f>IF(ISNA(VLOOKUP(BV119,CVTI_zoznam_2022!C:C,1,0)),"nie je v zozname",VLOOKUP(BV119,CVTI_zoznam_2022!C:C,1,0))</f>
        <v>nie je v zozname</v>
      </c>
      <c r="BY119">
        <f t="shared" si="3"/>
        <v>1</v>
      </c>
      <c r="BZ119">
        <f t="shared" si="4"/>
        <v>1</v>
      </c>
      <c r="CA119" t="s">
        <v>2319</v>
      </c>
      <c r="CB119">
        <f t="shared" si="5"/>
        <v>0.5</v>
      </c>
    </row>
    <row r="120" spans="1:80" x14ac:dyDescent="0.3">
      <c r="A120">
        <v>478109</v>
      </c>
      <c r="B120" s="16">
        <v>2022</v>
      </c>
      <c r="C120" t="s">
        <v>75</v>
      </c>
      <c r="D120" t="s">
        <v>76</v>
      </c>
      <c r="E120" t="s">
        <v>77</v>
      </c>
      <c r="F120" t="s">
        <v>78</v>
      </c>
      <c r="G120" t="s">
        <v>97</v>
      </c>
      <c r="H120" t="s">
        <v>80</v>
      </c>
      <c r="I120" t="s">
        <v>82</v>
      </c>
      <c r="J120" t="s">
        <v>82</v>
      </c>
      <c r="K120" t="s">
        <v>82</v>
      </c>
      <c r="L120" t="s">
        <v>112</v>
      </c>
      <c r="M120" t="s">
        <v>113</v>
      </c>
      <c r="N120" t="s">
        <v>114</v>
      </c>
      <c r="O120" t="s">
        <v>440</v>
      </c>
      <c r="P120" t="s">
        <v>441</v>
      </c>
      <c r="Q120" t="s">
        <v>136</v>
      </c>
      <c r="R120" t="s">
        <v>772</v>
      </c>
      <c r="S120" t="s">
        <v>137</v>
      </c>
      <c r="X120" t="s">
        <v>138</v>
      </c>
      <c r="AE120" t="s">
        <v>773</v>
      </c>
      <c r="AF120" t="s">
        <v>774</v>
      </c>
      <c r="AL120" t="s">
        <v>207</v>
      </c>
      <c r="AM120" t="s">
        <v>175</v>
      </c>
      <c r="AP120" t="s">
        <v>141</v>
      </c>
      <c r="AQ120" t="s">
        <v>80</v>
      </c>
      <c r="AS120" t="s">
        <v>96</v>
      </c>
      <c r="AT120" t="s">
        <v>96</v>
      </c>
      <c r="AU120" t="s">
        <v>96</v>
      </c>
      <c r="AV120" t="s">
        <v>96</v>
      </c>
      <c r="AW120" t="s">
        <v>96</v>
      </c>
      <c r="AX120" t="s">
        <v>96</v>
      </c>
      <c r="AY120" t="s">
        <v>96</v>
      </c>
      <c r="AZ120" t="s">
        <v>96</v>
      </c>
      <c r="BA120" t="s">
        <v>96</v>
      </c>
      <c r="BB120" t="s">
        <v>96</v>
      </c>
      <c r="BC120" t="s">
        <v>96</v>
      </c>
      <c r="BR120">
        <v>0</v>
      </c>
      <c r="BS120" t="s">
        <v>96</v>
      </c>
      <c r="BT120" t="s">
        <v>96</v>
      </c>
      <c r="BU120" t="s">
        <v>96</v>
      </c>
      <c r="BV120" t="s">
        <v>14101</v>
      </c>
      <c r="BW120">
        <f>IF(ISNA(VLOOKUP(BV120,'Nordic List 2021 2022'!$E:$K,6,FALSE)),"nie je v zozname",VLOOKUP(BV120,'Nordic List 2021 2022'!$E:$K,6,FALSE))</f>
        <v>1</v>
      </c>
      <c r="BX120" t="str">
        <f>IF(ISNA(VLOOKUP(BV120,CVTI_zoznam_2022!C:C,1,0)),"nie je v zozname",VLOOKUP(BV120,CVTI_zoznam_2022!C:C,1,0))</f>
        <v>WOLTERSKLUWER</v>
      </c>
      <c r="BY120">
        <f t="shared" si="3"/>
        <v>1</v>
      </c>
      <c r="BZ120">
        <f t="shared" si="4"/>
        <v>1</v>
      </c>
      <c r="CA120">
        <v>1</v>
      </c>
      <c r="CB120">
        <f t="shared" si="5"/>
        <v>4</v>
      </c>
    </row>
    <row r="121" spans="1:80" x14ac:dyDescent="0.3">
      <c r="A121">
        <v>478176</v>
      </c>
      <c r="B121" s="16">
        <v>2022</v>
      </c>
      <c r="C121" t="s">
        <v>75</v>
      </c>
      <c r="D121" t="s">
        <v>76</v>
      </c>
      <c r="E121" t="s">
        <v>77</v>
      </c>
      <c r="F121" t="s">
        <v>78</v>
      </c>
      <c r="G121" t="s">
        <v>79</v>
      </c>
      <c r="H121" t="s">
        <v>80</v>
      </c>
      <c r="I121" t="s">
        <v>82</v>
      </c>
      <c r="J121" t="s">
        <v>82</v>
      </c>
      <c r="K121" t="s">
        <v>82</v>
      </c>
      <c r="L121" t="s">
        <v>261</v>
      </c>
      <c r="M121" t="s">
        <v>262</v>
      </c>
      <c r="N121" t="s">
        <v>263</v>
      </c>
      <c r="O121" t="s">
        <v>224</v>
      </c>
      <c r="P121" t="s">
        <v>775</v>
      </c>
      <c r="Q121" t="s">
        <v>776</v>
      </c>
      <c r="R121" t="s">
        <v>777</v>
      </c>
      <c r="S121" t="s">
        <v>193</v>
      </c>
      <c r="X121" t="s">
        <v>347</v>
      </c>
      <c r="AE121" t="s">
        <v>778</v>
      </c>
      <c r="AL121" t="s">
        <v>779</v>
      </c>
      <c r="AM121" t="s">
        <v>92</v>
      </c>
      <c r="AP121" t="s">
        <v>109</v>
      </c>
      <c r="AQ121" t="s">
        <v>780</v>
      </c>
      <c r="AS121" t="s">
        <v>96</v>
      </c>
      <c r="AT121" t="s">
        <v>96</v>
      </c>
      <c r="AU121" t="s">
        <v>96</v>
      </c>
      <c r="AV121" t="s">
        <v>96</v>
      </c>
      <c r="AW121" t="s">
        <v>96</v>
      </c>
      <c r="AX121" t="s">
        <v>96</v>
      </c>
      <c r="AY121" t="s">
        <v>96</v>
      </c>
      <c r="AZ121" t="s">
        <v>96</v>
      </c>
      <c r="BA121" t="s">
        <v>96</v>
      </c>
      <c r="BB121" t="s">
        <v>96</v>
      </c>
      <c r="BC121" t="s">
        <v>96</v>
      </c>
      <c r="BR121">
        <v>0</v>
      </c>
      <c r="BS121" t="s">
        <v>96</v>
      </c>
      <c r="BT121" t="s">
        <v>96</v>
      </c>
      <c r="BU121" t="s">
        <v>96</v>
      </c>
      <c r="BV121" t="s">
        <v>14363</v>
      </c>
      <c r="BW121" t="str">
        <f>IF(ISNA(VLOOKUP(BV121,'Nordic List 2021 2022'!$E:$K,6,FALSE)),"nie je v zozname",VLOOKUP(BV121,'Nordic List 2021 2022'!$E:$K,6,FALSE))</f>
        <v>nie je v zozname</v>
      </c>
      <c r="BX121" t="str">
        <f>IF(ISNA(VLOOKUP(BV121,CVTI_zoznam_2022!C:C,1,0)),"nie je v zozname",VLOOKUP(BV121,CVTI_zoznam_2022!C:C,1,0))</f>
        <v>nie je v zozname</v>
      </c>
      <c r="BY121">
        <f t="shared" si="3"/>
        <v>1</v>
      </c>
      <c r="BZ121">
        <f t="shared" si="4"/>
        <v>1</v>
      </c>
      <c r="CA121" t="s">
        <v>2319</v>
      </c>
      <c r="CB121">
        <f t="shared" si="5"/>
        <v>0.5</v>
      </c>
    </row>
    <row r="122" spans="1:80" x14ac:dyDescent="0.3">
      <c r="A122">
        <v>478338</v>
      </c>
      <c r="B122" s="16">
        <v>2022</v>
      </c>
      <c r="C122" t="s">
        <v>75</v>
      </c>
      <c r="D122" t="s">
        <v>76</v>
      </c>
      <c r="E122" t="s">
        <v>77</v>
      </c>
      <c r="F122" t="s">
        <v>78</v>
      </c>
      <c r="G122" t="s">
        <v>79</v>
      </c>
      <c r="H122" t="s">
        <v>80</v>
      </c>
      <c r="I122" t="s">
        <v>82</v>
      </c>
      <c r="J122" t="s">
        <v>82</v>
      </c>
      <c r="K122" t="s">
        <v>82</v>
      </c>
      <c r="L122" t="s">
        <v>261</v>
      </c>
      <c r="M122" t="s">
        <v>262</v>
      </c>
      <c r="N122" t="s">
        <v>263</v>
      </c>
      <c r="O122" t="s">
        <v>224</v>
      </c>
      <c r="P122" t="s">
        <v>775</v>
      </c>
      <c r="Q122" t="s">
        <v>776</v>
      </c>
      <c r="R122" t="s">
        <v>777</v>
      </c>
      <c r="S122" t="s">
        <v>193</v>
      </c>
      <c r="X122" t="s">
        <v>347</v>
      </c>
      <c r="AE122" t="s">
        <v>781</v>
      </c>
      <c r="AL122" t="s">
        <v>779</v>
      </c>
      <c r="AM122" t="s">
        <v>92</v>
      </c>
      <c r="AP122" t="s">
        <v>109</v>
      </c>
      <c r="AQ122" t="s">
        <v>782</v>
      </c>
      <c r="AS122" t="s">
        <v>96</v>
      </c>
      <c r="AT122" t="s">
        <v>96</v>
      </c>
      <c r="AU122" t="s">
        <v>96</v>
      </c>
      <c r="AV122" t="s">
        <v>96</v>
      </c>
      <c r="AW122" t="s">
        <v>96</v>
      </c>
      <c r="AX122" t="s">
        <v>96</v>
      </c>
      <c r="AY122" t="s">
        <v>96</v>
      </c>
      <c r="AZ122" t="s">
        <v>96</v>
      </c>
      <c r="BA122" t="s">
        <v>96</v>
      </c>
      <c r="BB122" t="s">
        <v>96</v>
      </c>
      <c r="BC122" t="s">
        <v>96</v>
      </c>
      <c r="BR122">
        <v>0</v>
      </c>
      <c r="BS122" t="s">
        <v>96</v>
      </c>
      <c r="BT122" t="s">
        <v>96</v>
      </c>
      <c r="BU122" t="s">
        <v>96</v>
      </c>
      <c r="BV122" t="s">
        <v>14363</v>
      </c>
      <c r="BW122" t="str">
        <f>IF(ISNA(VLOOKUP(BV122,'Nordic List 2021 2022'!$E:$K,6,FALSE)),"nie je v zozname",VLOOKUP(BV122,'Nordic List 2021 2022'!$E:$K,6,FALSE))</f>
        <v>nie je v zozname</v>
      </c>
      <c r="BX122" t="str">
        <f>IF(ISNA(VLOOKUP(BV122,CVTI_zoznam_2022!C:C,1,0)),"nie je v zozname",VLOOKUP(BV122,CVTI_zoznam_2022!C:C,1,0))</f>
        <v>nie je v zozname</v>
      </c>
      <c r="BY122">
        <f t="shared" si="3"/>
        <v>1</v>
      </c>
      <c r="BZ122">
        <f t="shared" si="4"/>
        <v>1</v>
      </c>
      <c r="CA122" t="s">
        <v>2319</v>
      </c>
      <c r="CB122">
        <f t="shared" si="5"/>
        <v>0.5</v>
      </c>
    </row>
    <row r="123" spans="1:80" x14ac:dyDescent="0.3">
      <c r="A123">
        <v>478534</v>
      </c>
      <c r="B123" s="16">
        <v>2022</v>
      </c>
      <c r="C123" t="s">
        <v>75</v>
      </c>
      <c r="D123" t="s">
        <v>76</v>
      </c>
      <c r="E123" t="s">
        <v>783</v>
      </c>
      <c r="F123" t="s">
        <v>78</v>
      </c>
      <c r="G123" t="s">
        <v>97</v>
      </c>
      <c r="H123" t="s">
        <v>80</v>
      </c>
      <c r="I123" t="s">
        <v>82</v>
      </c>
      <c r="J123" t="s">
        <v>82</v>
      </c>
      <c r="K123" t="s">
        <v>96</v>
      </c>
      <c r="L123" t="s">
        <v>784</v>
      </c>
      <c r="M123" t="s">
        <v>785</v>
      </c>
      <c r="N123" t="s">
        <v>786</v>
      </c>
      <c r="O123" t="s">
        <v>787</v>
      </c>
      <c r="P123" t="s">
        <v>788</v>
      </c>
      <c r="Q123" t="s">
        <v>789</v>
      </c>
      <c r="R123" t="s">
        <v>790</v>
      </c>
      <c r="S123" t="s">
        <v>88</v>
      </c>
      <c r="T123" t="s">
        <v>198</v>
      </c>
      <c r="X123" t="s">
        <v>791</v>
      </c>
      <c r="AE123" t="s">
        <v>792</v>
      </c>
      <c r="AF123" t="s">
        <v>793</v>
      </c>
      <c r="AL123" t="s">
        <v>550</v>
      </c>
      <c r="AM123" t="s">
        <v>175</v>
      </c>
      <c r="AP123" t="s">
        <v>182</v>
      </c>
      <c r="AQ123" t="s">
        <v>794</v>
      </c>
      <c r="AS123" t="s">
        <v>96</v>
      </c>
      <c r="AT123" t="s">
        <v>82</v>
      </c>
      <c r="AU123" t="s">
        <v>96</v>
      </c>
      <c r="AV123" t="s">
        <v>96</v>
      </c>
      <c r="AW123" t="s">
        <v>96</v>
      </c>
      <c r="AX123" t="s">
        <v>96</v>
      </c>
      <c r="AY123" t="s">
        <v>96</v>
      </c>
      <c r="AZ123" t="s">
        <v>96</v>
      </c>
      <c r="BA123" t="s">
        <v>96</v>
      </c>
      <c r="BB123" t="s">
        <v>96</v>
      </c>
      <c r="BC123" t="s">
        <v>96</v>
      </c>
      <c r="BR123">
        <v>0</v>
      </c>
      <c r="BS123" t="s">
        <v>96</v>
      </c>
      <c r="BT123" t="s">
        <v>96</v>
      </c>
      <c r="BU123" t="s">
        <v>96</v>
      </c>
      <c r="BV123" t="s">
        <v>14343</v>
      </c>
      <c r="BW123" t="str">
        <f>IF(ISNA(VLOOKUP(BV123,'Nordic List 2021 2022'!$E:$K,6,FALSE)),"nie je v zozname",VLOOKUP(BV123,'Nordic List 2021 2022'!$E:$K,6,FALSE))</f>
        <v>nie je v zozname</v>
      </c>
      <c r="BX123" t="str">
        <f>IF(ISNA(VLOOKUP(BV123,CVTI_zoznam_2022!C:C,1,0)),"nie je v zozname",VLOOKUP(BV123,CVTI_zoznam_2022!C:C,1,0))</f>
        <v>nie je v zozname</v>
      </c>
      <c r="BY123">
        <f t="shared" si="3"/>
        <v>1</v>
      </c>
      <c r="BZ123">
        <f t="shared" si="4"/>
        <v>1</v>
      </c>
      <c r="CA123" t="s">
        <v>2319</v>
      </c>
      <c r="CB123">
        <f t="shared" si="5"/>
        <v>0.5</v>
      </c>
    </row>
    <row r="124" spans="1:80" x14ac:dyDescent="0.3">
      <c r="A124">
        <v>478752</v>
      </c>
      <c r="B124" s="16">
        <v>2022</v>
      </c>
      <c r="C124" t="s">
        <v>75</v>
      </c>
      <c r="D124" t="s">
        <v>76</v>
      </c>
      <c r="E124" t="s">
        <v>77</v>
      </c>
      <c r="F124" t="s">
        <v>78</v>
      </c>
      <c r="G124" t="s">
        <v>97</v>
      </c>
      <c r="H124" t="s">
        <v>80</v>
      </c>
      <c r="I124" t="s">
        <v>82</v>
      </c>
      <c r="J124" t="s">
        <v>82</v>
      </c>
      <c r="K124" t="s">
        <v>82</v>
      </c>
      <c r="L124" t="s">
        <v>112</v>
      </c>
      <c r="M124" t="s">
        <v>113</v>
      </c>
      <c r="N124" t="s">
        <v>114</v>
      </c>
      <c r="O124" t="s">
        <v>440</v>
      </c>
      <c r="P124" t="s">
        <v>441</v>
      </c>
      <c r="Q124" t="s">
        <v>795</v>
      </c>
      <c r="R124" t="s">
        <v>796</v>
      </c>
      <c r="S124" t="s">
        <v>137</v>
      </c>
      <c r="X124" t="s">
        <v>138</v>
      </c>
      <c r="AE124" t="s">
        <v>797</v>
      </c>
      <c r="AL124" t="s">
        <v>440</v>
      </c>
      <c r="AM124" t="s">
        <v>175</v>
      </c>
      <c r="AP124" t="s">
        <v>141</v>
      </c>
      <c r="AQ124" t="s">
        <v>798</v>
      </c>
      <c r="AR124" t="s">
        <v>799</v>
      </c>
      <c r="AS124" t="s">
        <v>82</v>
      </c>
      <c r="AT124" t="s">
        <v>81</v>
      </c>
      <c r="AU124" t="s">
        <v>96</v>
      </c>
      <c r="AV124" t="s">
        <v>96</v>
      </c>
      <c r="AW124" t="s">
        <v>96</v>
      </c>
      <c r="AX124" t="s">
        <v>96</v>
      </c>
      <c r="AY124" t="s">
        <v>96</v>
      </c>
      <c r="AZ124" t="s">
        <v>96</v>
      </c>
      <c r="BA124" t="s">
        <v>96</v>
      </c>
      <c r="BB124" t="s">
        <v>96</v>
      </c>
      <c r="BC124" t="s">
        <v>96</v>
      </c>
      <c r="BR124">
        <v>0</v>
      </c>
      <c r="BS124" t="s">
        <v>96</v>
      </c>
      <c r="BT124" t="s">
        <v>96</v>
      </c>
      <c r="BU124" t="s">
        <v>96</v>
      </c>
      <c r="BV124" t="s">
        <v>14332</v>
      </c>
      <c r="BW124" t="str">
        <f>IF(ISNA(VLOOKUP(BV124,'Nordic List 2021 2022'!$E:$K,6,FALSE)),"nie je v zozname",VLOOKUP(BV124,'Nordic List 2021 2022'!$E:$K,6,FALSE))</f>
        <v>nie je v zozname</v>
      </c>
      <c r="BX124" t="str">
        <f>IF(ISNA(VLOOKUP(BV124,CVTI_zoznam_2022!C:C,1,0)),"nie je v zozname",VLOOKUP(BV124,CVTI_zoznam_2022!C:C,1,0))</f>
        <v>nie je v zozname</v>
      </c>
      <c r="BY124">
        <f t="shared" si="3"/>
        <v>1</v>
      </c>
      <c r="BZ124">
        <f t="shared" si="4"/>
        <v>1</v>
      </c>
      <c r="CA124" t="s">
        <v>2319</v>
      </c>
      <c r="CB124">
        <f t="shared" si="5"/>
        <v>0.5</v>
      </c>
    </row>
    <row r="125" spans="1:80" x14ac:dyDescent="0.3">
      <c r="A125">
        <v>479194</v>
      </c>
      <c r="B125" s="16">
        <v>2022</v>
      </c>
      <c r="C125" t="s">
        <v>75</v>
      </c>
      <c r="D125" t="s">
        <v>76</v>
      </c>
      <c r="E125" t="s">
        <v>77</v>
      </c>
      <c r="F125" t="s">
        <v>78</v>
      </c>
      <c r="G125" t="s">
        <v>79</v>
      </c>
      <c r="H125" t="s">
        <v>80</v>
      </c>
      <c r="I125" t="s">
        <v>153</v>
      </c>
      <c r="J125" t="s">
        <v>153</v>
      </c>
      <c r="K125" t="s">
        <v>82</v>
      </c>
      <c r="L125" t="s">
        <v>186</v>
      </c>
      <c r="M125" t="s">
        <v>187</v>
      </c>
      <c r="N125" t="s">
        <v>188</v>
      </c>
      <c r="O125" t="s">
        <v>800</v>
      </c>
      <c r="P125" t="s">
        <v>801</v>
      </c>
      <c r="Q125" t="s">
        <v>650</v>
      </c>
      <c r="R125" t="s">
        <v>802</v>
      </c>
      <c r="S125" t="s">
        <v>215</v>
      </c>
      <c r="X125" t="s">
        <v>216</v>
      </c>
      <c r="AE125" t="s">
        <v>803</v>
      </c>
      <c r="AL125" t="s">
        <v>218</v>
      </c>
      <c r="AM125" t="s">
        <v>175</v>
      </c>
      <c r="AP125" t="s">
        <v>141</v>
      </c>
      <c r="AQ125" t="s">
        <v>502</v>
      </c>
      <c r="AR125" t="s">
        <v>804</v>
      </c>
      <c r="AS125" t="s">
        <v>96</v>
      </c>
      <c r="AT125" t="s">
        <v>96</v>
      </c>
      <c r="AU125" t="s">
        <v>96</v>
      </c>
      <c r="AV125" t="s">
        <v>96</v>
      </c>
      <c r="AW125" t="s">
        <v>96</v>
      </c>
      <c r="AX125" t="s">
        <v>96</v>
      </c>
      <c r="AY125" t="s">
        <v>96</v>
      </c>
      <c r="AZ125" t="s">
        <v>96</v>
      </c>
      <c r="BA125" t="s">
        <v>96</v>
      </c>
      <c r="BB125" t="s">
        <v>96</v>
      </c>
      <c r="BC125" t="s">
        <v>96</v>
      </c>
      <c r="BR125">
        <v>1</v>
      </c>
      <c r="BS125" t="s">
        <v>96</v>
      </c>
      <c r="BT125" t="s">
        <v>96</v>
      </c>
      <c r="BU125" t="s">
        <v>96</v>
      </c>
      <c r="BV125" t="s">
        <v>14310</v>
      </c>
      <c r="BW125" t="str">
        <f>IF(ISNA(VLOOKUP(BV125,'Nordic List 2021 2022'!$E:$K,6,FALSE)),"nie je v zozname",VLOOKUP(BV125,'Nordic List 2021 2022'!$E:$K,6,FALSE))</f>
        <v>nie je v zozname</v>
      </c>
      <c r="BX125" t="str">
        <f>IF(ISNA(VLOOKUP(BV125,CVTI_zoznam_2022!C:C,1,0)),"nie je v zozname",VLOOKUP(BV125,CVTI_zoznam_2022!C:C,1,0))</f>
        <v>nie je v zozname</v>
      </c>
      <c r="BY125">
        <f t="shared" si="3"/>
        <v>1</v>
      </c>
      <c r="BZ125">
        <f t="shared" si="4"/>
        <v>1</v>
      </c>
      <c r="CA125" t="s">
        <v>2319</v>
      </c>
      <c r="CB125">
        <f t="shared" si="5"/>
        <v>0.5</v>
      </c>
    </row>
    <row r="126" spans="1:80" x14ac:dyDescent="0.3">
      <c r="A126">
        <v>479760</v>
      </c>
      <c r="B126" s="16">
        <v>2022</v>
      </c>
      <c r="C126" t="s">
        <v>75</v>
      </c>
      <c r="D126" t="s">
        <v>76</v>
      </c>
      <c r="E126" t="s">
        <v>77</v>
      </c>
      <c r="F126" t="s">
        <v>78</v>
      </c>
      <c r="G126" t="s">
        <v>97</v>
      </c>
      <c r="H126" t="s">
        <v>80</v>
      </c>
      <c r="I126" t="s">
        <v>82</v>
      </c>
      <c r="J126" t="s">
        <v>82</v>
      </c>
      <c r="K126" t="s">
        <v>82</v>
      </c>
      <c r="L126" t="s">
        <v>98</v>
      </c>
      <c r="M126" t="s">
        <v>99</v>
      </c>
      <c r="N126" t="s">
        <v>100</v>
      </c>
      <c r="O126" t="s">
        <v>224</v>
      </c>
      <c r="P126" t="s">
        <v>272</v>
      </c>
      <c r="Q126" t="s">
        <v>805</v>
      </c>
      <c r="R126" t="s">
        <v>806</v>
      </c>
      <c r="S126" t="s">
        <v>193</v>
      </c>
      <c r="X126" t="s">
        <v>283</v>
      </c>
      <c r="AE126" t="s">
        <v>807</v>
      </c>
      <c r="AL126" t="s">
        <v>600</v>
      </c>
      <c r="AM126" t="s">
        <v>175</v>
      </c>
      <c r="AP126" t="s">
        <v>141</v>
      </c>
      <c r="AQ126" t="s">
        <v>808</v>
      </c>
      <c r="AS126" t="s">
        <v>96</v>
      </c>
      <c r="AT126" t="s">
        <v>96</v>
      </c>
      <c r="AU126" t="s">
        <v>82</v>
      </c>
      <c r="AV126" t="s">
        <v>96</v>
      </c>
      <c r="AW126" t="s">
        <v>96</v>
      </c>
      <c r="AX126" t="s">
        <v>96</v>
      </c>
      <c r="AY126" t="s">
        <v>96</v>
      </c>
      <c r="AZ126" t="s">
        <v>96</v>
      </c>
      <c r="BA126" t="s">
        <v>96</v>
      </c>
      <c r="BB126" t="s">
        <v>96</v>
      </c>
      <c r="BC126" t="s">
        <v>96</v>
      </c>
      <c r="BR126">
        <v>0</v>
      </c>
      <c r="BS126" t="s">
        <v>96</v>
      </c>
      <c r="BT126" t="s">
        <v>96</v>
      </c>
      <c r="BU126" t="s">
        <v>96</v>
      </c>
      <c r="BV126" t="s">
        <v>14348</v>
      </c>
      <c r="BW126" t="str">
        <f>IF(ISNA(VLOOKUP(BV126,'Nordic List 2021 2022'!$E:$K,6,FALSE)),"nie je v zozname",VLOOKUP(BV126,'Nordic List 2021 2022'!$E:$K,6,FALSE))</f>
        <v>nie je v zozname</v>
      </c>
      <c r="BX126" t="str">
        <f>IF(ISNA(VLOOKUP(BV126,CVTI_zoznam_2022!C:C,1,0)),"nie je v zozname",VLOOKUP(BV126,CVTI_zoznam_2022!C:C,1,0))</f>
        <v>nie je v zozname</v>
      </c>
      <c r="BY126">
        <f t="shared" si="3"/>
        <v>1</v>
      </c>
      <c r="BZ126">
        <f t="shared" si="4"/>
        <v>1</v>
      </c>
      <c r="CA126" t="s">
        <v>2319</v>
      </c>
      <c r="CB126">
        <f t="shared" si="5"/>
        <v>0.5</v>
      </c>
    </row>
    <row r="127" spans="1:80" x14ac:dyDescent="0.3">
      <c r="A127">
        <v>479843</v>
      </c>
      <c r="B127" s="16">
        <v>2022</v>
      </c>
      <c r="C127" t="s">
        <v>75</v>
      </c>
      <c r="D127" t="s">
        <v>76</v>
      </c>
      <c r="E127" t="s">
        <v>77</v>
      </c>
      <c r="F127" t="s">
        <v>78</v>
      </c>
      <c r="G127" t="s">
        <v>79</v>
      </c>
      <c r="H127" t="s">
        <v>80</v>
      </c>
      <c r="I127" t="s">
        <v>82</v>
      </c>
      <c r="J127" t="s">
        <v>82</v>
      </c>
      <c r="K127" t="s">
        <v>96</v>
      </c>
      <c r="L127" t="s">
        <v>512</v>
      </c>
      <c r="M127" t="s">
        <v>513</v>
      </c>
      <c r="N127" t="s">
        <v>514</v>
      </c>
      <c r="O127" t="s">
        <v>522</v>
      </c>
      <c r="Q127" t="s">
        <v>809</v>
      </c>
      <c r="R127" t="s">
        <v>810</v>
      </c>
      <c r="S127" t="s">
        <v>517</v>
      </c>
      <c r="X127" t="s">
        <v>518</v>
      </c>
      <c r="AE127" t="s">
        <v>811</v>
      </c>
      <c r="AF127" t="s">
        <v>812</v>
      </c>
      <c r="AL127" t="s">
        <v>491</v>
      </c>
      <c r="AM127" t="s">
        <v>92</v>
      </c>
      <c r="AP127" t="s">
        <v>141</v>
      </c>
      <c r="AQ127" t="s">
        <v>813</v>
      </c>
      <c r="AS127" t="s">
        <v>96</v>
      </c>
      <c r="AT127" t="s">
        <v>96</v>
      </c>
      <c r="AU127" t="s">
        <v>96</v>
      </c>
      <c r="AV127" t="s">
        <v>96</v>
      </c>
      <c r="AW127" t="s">
        <v>96</v>
      </c>
      <c r="AX127" t="s">
        <v>96</v>
      </c>
      <c r="AY127" t="s">
        <v>96</v>
      </c>
      <c r="AZ127" t="s">
        <v>96</v>
      </c>
      <c r="BA127" t="s">
        <v>96</v>
      </c>
      <c r="BB127" t="s">
        <v>96</v>
      </c>
      <c r="BC127" t="s">
        <v>96</v>
      </c>
      <c r="BR127">
        <v>0</v>
      </c>
      <c r="BS127" t="s">
        <v>96</v>
      </c>
      <c r="BT127" t="s">
        <v>96</v>
      </c>
      <c r="BU127" t="s">
        <v>96</v>
      </c>
      <c r="BV127" s="15" t="s">
        <v>14336</v>
      </c>
      <c r="BW127" t="str">
        <f>IF(ISNA(VLOOKUP(BV127,'Nordic List 2021 2022'!$E:$K,6,FALSE)),"nie je v zozname",VLOOKUP(BV127,'Nordic List 2021 2022'!$E:$K,6,FALSE))</f>
        <v>nie je v zozname</v>
      </c>
      <c r="BX127" t="str">
        <f>IF(ISNA(VLOOKUP(BV127,CVTI_zoznam_2022!C:C,1,0)),"nie je v zozname",VLOOKUP(BV127,CVTI_zoznam_2022!C:C,1,0))</f>
        <v>nie je v zozname</v>
      </c>
      <c r="BY127">
        <f t="shared" si="3"/>
        <v>1</v>
      </c>
      <c r="BZ127">
        <f t="shared" si="4"/>
        <v>1</v>
      </c>
      <c r="CA127" t="s">
        <v>2319</v>
      </c>
      <c r="CB127">
        <f t="shared" si="5"/>
        <v>0.5</v>
      </c>
    </row>
    <row r="128" spans="1:80" x14ac:dyDescent="0.3">
      <c r="A128">
        <v>480176</v>
      </c>
      <c r="B128" s="16">
        <v>2022</v>
      </c>
      <c r="C128" t="s">
        <v>75</v>
      </c>
      <c r="D128" t="s">
        <v>76</v>
      </c>
      <c r="E128" t="s">
        <v>77</v>
      </c>
      <c r="F128" t="s">
        <v>78</v>
      </c>
      <c r="G128" t="s">
        <v>79</v>
      </c>
      <c r="H128" t="s">
        <v>80</v>
      </c>
      <c r="I128" t="s">
        <v>82</v>
      </c>
      <c r="J128" t="s">
        <v>82</v>
      </c>
      <c r="K128" t="s">
        <v>96</v>
      </c>
      <c r="L128" t="s">
        <v>131</v>
      </c>
      <c r="M128" t="s">
        <v>132</v>
      </c>
      <c r="N128" t="s">
        <v>133</v>
      </c>
      <c r="O128" t="s">
        <v>134</v>
      </c>
      <c r="P128" t="s">
        <v>135</v>
      </c>
      <c r="Q128" t="s">
        <v>523</v>
      </c>
      <c r="S128" t="s">
        <v>137</v>
      </c>
      <c r="X128" t="s">
        <v>138</v>
      </c>
      <c r="AE128" t="s">
        <v>814</v>
      </c>
      <c r="AL128" t="s">
        <v>140</v>
      </c>
      <c r="AM128" t="s">
        <v>175</v>
      </c>
      <c r="AP128" t="s">
        <v>141</v>
      </c>
      <c r="AQ128" t="s">
        <v>815</v>
      </c>
      <c r="AR128" t="s">
        <v>816</v>
      </c>
      <c r="AS128" t="s">
        <v>96</v>
      </c>
      <c r="AT128" t="s">
        <v>686</v>
      </c>
      <c r="AU128" t="s">
        <v>96</v>
      </c>
      <c r="AV128" t="s">
        <v>96</v>
      </c>
      <c r="AW128" t="s">
        <v>96</v>
      </c>
      <c r="AX128" t="s">
        <v>96</v>
      </c>
      <c r="AY128" t="s">
        <v>96</v>
      </c>
      <c r="AZ128" t="s">
        <v>96</v>
      </c>
      <c r="BA128" t="s">
        <v>96</v>
      </c>
      <c r="BB128" t="s">
        <v>96</v>
      </c>
      <c r="BC128" t="s">
        <v>96</v>
      </c>
      <c r="BR128">
        <v>0</v>
      </c>
      <c r="BS128" t="s">
        <v>96</v>
      </c>
      <c r="BT128" t="s">
        <v>96</v>
      </c>
      <c r="BU128" t="s">
        <v>96</v>
      </c>
      <c r="BV128" t="s">
        <v>4147</v>
      </c>
      <c r="BW128">
        <f>IF(ISNA(VLOOKUP(BV128,'Nordic List 2021 2022'!$E:$K,6,FALSE)),"nie je v zozname",VLOOKUP(BV128,'Nordic List 2021 2022'!$E:$K,6,FALSE))</f>
        <v>2</v>
      </c>
      <c r="BX128" t="str">
        <f>IF(ISNA(VLOOKUP(BV128,CVTI_zoznam_2022!C:C,1,0)),"nie je v zozname",VLOOKUP(BV128,CVTI_zoznam_2022!C:C,1,0))</f>
        <v>nie je v zozname</v>
      </c>
      <c r="BY128">
        <f t="shared" si="3"/>
        <v>1</v>
      </c>
      <c r="BZ128">
        <f t="shared" si="4"/>
        <v>1</v>
      </c>
      <c r="CA128">
        <v>2</v>
      </c>
      <c r="CB128">
        <f t="shared" si="5"/>
        <v>6</v>
      </c>
    </row>
    <row r="129" spans="1:81" x14ac:dyDescent="0.3">
      <c r="A129">
        <v>480772</v>
      </c>
      <c r="B129" s="16">
        <v>2022</v>
      </c>
      <c r="C129" t="s">
        <v>75</v>
      </c>
      <c r="D129" t="s">
        <v>76</v>
      </c>
      <c r="E129" t="s">
        <v>77</v>
      </c>
      <c r="F129" t="s">
        <v>78</v>
      </c>
      <c r="G129" t="s">
        <v>97</v>
      </c>
      <c r="H129" t="s">
        <v>577</v>
      </c>
      <c r="I129" t="s">
        <v>82</v>
      </c>
      <c r="J129" t="s">
        <v>82</v>
      </c>
      <c r="K129" t="s">
        <v>82</v>
      </c>
      <c r="L129" t="s">
        <v>112</v>
      </c>
      <c r="M129" t="s">
        <v>113</v>
      </c>
      <c r="N129" t="s">
        <v>114</v>
      </c>
      <c r="O129" t="s">
        <v>330</v>
      </c>
      <c r="P129" t="s">
        <v>331</v>
      </c>
      <c r="Q129" t="s">
        <v>817</v>
      </c>
      <c r="R129" t="s">
        <v>818</v>
      </c>
      <c r="S129" t="s">
        <v>88</v>
      </c>
      <c r="X129" t="s">
        <v>761</v>
      </c>
      <c r="AE129" t="s">
        <v>819</v>
      </c>
      <c r="AL129" t="s">
        <v>820</v>
      </c>
      <c r="AM129" t="s">
        <v>821</v>
      </c>
      <c r="AP129" t="s">
        <v>822</v>
      </c>
      <c r="AQ129" t="s">
        <v>823</v>
      </c>
      <c r="AS129" t="s">
        <v>96</v>
      </c>
      <c r="AT129" t="s">
        <v>82</v>
      </c>
      <c r="AU129" t="s">
        <v>96</v>
      </c>
      <c r="AV129" t="s">
        <v>96</v>
      </c>
      <c r="AW129" t="s">
        <v>96</v>
      </c>
      <c r="AX129" t="s">
        <v>96</v>
      </c>
      <c r="AY129" t="s">
        <v>96</v>
      </c>
      <c r="AZ129" t="s">
        <v>96</v>
      </c>
      <c r="BA129" t="s">
        <v>96</v>
      </c>
      <c r="BB129" t="s">
        <v>96</v>
      </c>
      <c r="BC129" t="s">
        <v>96</v>
      </c>
      <c r="BR129">
        <v>0</v>
      </c>
      <c r="BS129" t="s">
        <v>96</v>
      </c>
      <c r="BT129" t="s">
        <v>96</v>
      </c>
      <c r="BU129" t="s">
        <v>96</v>
      </c>
      <c r="BV129" t="s">
        <v>9414</v>
      </c>
      <c r="BW129">
        <f>IF(ISNA(VLOOKUP(BV129,'Nordic List 2021 2022'!$E:$K,6,FALSE)),"nie je v zozname",VLOOKUP(BV129,'Nordic List 2021 2022'!$E:$K,6,FALSE))</f>
        <v>1</v>
      </c>
      <c r="BX129" t="str">
        <f>IF(ISNA(VLOOKUP(BV129,CVTI_zoznam_2022!C:C,1,0)),"nie je v zozname",VLOOKUP(BV129,CVTI_zoznam_2022!C:C,1,0))</f>
        <v>nie je v zozname</v>
      </c>
      <c r="BY129">
        <f t="shared" si="3"/>
        <v>1</v>
      </c>
      <c r="BZ129">
        <f t="shared" si="4"/>
        <v>1</v>
      </c>
      <c r="CA129">
        <v>1</v>
      </c>
      <c r="CB129">
        <f t="shared" si="5"/>
        <v>4</v>
      </c>
    </row>
    <row r="130" spans="1:81" x14ac:dyDescent="0.3">
      <c r="A130">
        <v>481107</v>
      </c>
      <c r="B130" s="16">
        <v>2022</v>
      </c>
      <c r="C130" t="s">
        <v>75</v>
      </c>
      <c r="D130" t="s">
        <v>76</v>
      </c>
      <c r="E130" t="s">
        <v>77</v>
      </c>
      <c r="F130" t="s">
        <v>78</v>
      </c>
      <c r="G130" t="s">
        <v>79</v>
      </c>
      <c r="H130" t="s">
        <v>80</v>
      </c>
      <c r="I130" t="s">
        <v>82</v>
      </c>
      <c r="J130" t="s">
        <v>82</v>
      </c>
      <c r="K130" t="s">
        <v>82</v>
      </c>
      <c r="L130" t="s">
        <v>83</v>
      </c>
      <c r="M130" t="s">
        <v>84</v>
      </c>
      <c r="N130" t="s">
        <v>85</v>
      </c>
      <c r="O130" t="s">
        <v>154</v>
      </c>
      <c r="Q130" t="s">
        <v>446</v>
      </c>
      <c r="S130" t="s">
        <v>156</v>
      </c>
      <c r="X130" t="s">
        <v>89</v>
      </c>
      <c r="AE130" t="s">
        <v>824</v>
      </c>
      <c r="AP130" t="s">
        <v>141</v>
      </c>
      <c r="AQ130" t="s">
        <v>825</v>
      </c>
      <c r="AR130" t="s">
        <v>826</v>
      </c>
      <c r="AS130" t="s">
        <v>96</v>
      </c>
      <c r="AT130" t="s">
        <v>96</v>
      </c>
      <c r="AU130" t="s">
        <v>96</v>
      </c>
      <c r="AV130" t="s">
        <v>96</v>
      </c>
      <c r="AW130" t="s">
        <v>96</v>
      </c>
      <c r="AX130" t="s">
        <v>96</v>
      </c>
      <c r="AY130" t="s">
        <v>96</v>
      </c>
      <c r="AZ130" t="s">
        <v>96</v>
      </c>
      <c r="BA130" t="s">
        <v>96</v>
      </c>
      <c r="BB130" t="s">
        <v>96</v>
      </c>
      <c r="BC130" t="s">
        <v>96</v>
      </c>
      <c r="BR130">
        <v>0</v>
      </c>
      <c r="BS130" t="s">
        <v>96</v>
      </c>
      <c r="BT130" t="s">
        <v>96</v>
      </c>
      <c r="BU130" t="s">
        <v>96</v>
      </c>
      <c r="BV130" t="s">
        <v>14314</v>
      </c>
      <c r="BW130" t="str">
        <f>IF(ISNA(VLOOKUP(BV130,'Nordic List 2021 2022'!$E:$K,6,FALSE)),"nie je v zozname",VLOOKUP(BV130,'Nordic List 2021 2022'!$E:$K,6,FALSE))</f>
        <v>nie je v zozname</v>
      </c>
      <c r="BX130" t="str">
        <f>IF(ISNA(VLOOKUP(BV130,CVTI_zoznam_2022!C:C,1,0)),"nie je v zozname",VLOOKUP(BV130,CVTI_zoznam_2022!C:C,1,0))</f>
        <v>nie je v zozname</v>
      </c>
      <c r="BY130">
        <f t="shared" ref="BY130:BY193" si="6">COUNTIF(A:A,A130)</f>
        <v>1</v>
      </c>
      <c r="BZ130">
        <f t="shared" ref="BZ130:BZ193" si="7">1/BY130</f>
        <v>1</v>
      </c>
      <c r="CA130" t="s">
        <v>2319</v>
      </c>
      <c r="CB130">
        <f t="shared" ref="CB130:CB193" si="8">(IF(AND(CA130=2),6,IF(AND(CA130=1),4,IF(AND(CA130=3),1,IF(AND(CA130="nie je v zozname"),0.5,0)))))*BZ130</f>
        <v>0.5</v>
      </c>
    </row>
    <row r="131" spans="1:81" x14ac:dyDescent="0.3">
      <c r="A131">
        <v>481234</v>
      </c>
      <c r="B131" s="16">
        <v>2022</v>
      </c>
      <c r="C131" t="s">
        <v>75</v>
      </c>
      <c r="D131" t="s">
        <v>76</v>
      </c>
      <c r="E131" t="s">
        <v>185</v>
      </c>
      <c r="F131" t="s">
        <v>78</v>
      </c>
      <c r="G131" t="s">
        <v>79</v>
      </c>
      <c r="H131" t="s">
        <v>88</v>
      </c>
      <c r="I131" t="s">
        <v>81</v>
      </c>
      <c r="J131" t="s">
        <v>81</v>
      </c>
      <c r="K131" t="s">
        <v>82</v>
      </c>
      <c r="L131" t="s">
        <v>98</v>
      </c>
      <c r="M131" t="s">
        <v>99</v>
      </c>
      <c r="N131" t="s">
        <v>100</v>
      </c>
      <c r="O131" t="s">
        <v>224</v>
      </c>
      <c r="P131" t="s">
        <v>272</v>
      </c>
      <c r="Q131" t="s">
        <v>345</v>
      </c>
      <c r="R131" t="s">
        <v>346</v>
      </c>
      <c r="S131" t="s">
        <v>193</v>
      </c>
      <c r="X131" t="s">
        <v>347</v>
      </c>
      <c r="AE131" t="s">
        <v>827</v>
      </c>
      <c r="AF131" t="s">
        <v>828</v>
      </c>
      <c r="AG131" t="s">
        <v>829</v>
      </c>
      <c r="AK131" t="s">
        <v>830</v>
      </c>
      <c r="AL131" t="s">
        <v>831</v>
      </c>
      <c r="AM131" t="s">
        <v>181</v>
      </c>
      <c r="AP131" t="s">
        <v>109</v>
      </c>
      <c r="AQ131" t="s">
        <v>832</v>
      </c>
      <c r="AS131" t="s">
        <v>96</v>
      </c>
      <c r="AT131" t="s">
        <v>96</v>
      </c>
      <c r="AU131" t="s">
        <v>96</v>
      </c>
      <c r="AV131" t="s">
        <v>96</v>
      </c>
      <c r="AW131" t="s">
        <v>96</v>
      </c>
      <c r="AX131" t="s">
        <v>96</v>
      </c>
      <c r="AY131" t="s">
        <v>96</v>
      </c>
      <c r="AZ131" t="s">
        <v>96</v>
      </c>
      <c r="BA131" t="s">
        <v>96</v>
      </c>
      <c r="BB131" t="s">
        <v>96</v>
      </c>
      <c r="BC131" t="s">
        <v>96</v>
      </c>
      <c r="BR131">
        <v>0</v>
      </c>
      <c r="BS131" t="s">
        <v>96</v>
      </c>
      <c r="BT131" t="s">
        <v>96</v>
      </c>
      <c r="BU131" t="s">
        <v>96</v>
      </c>
      <c r="BV131" s="15" t="s">
        <v>14364</v>
      </c>
      <c r="BW131">
        <v>1</v>
      </c>
      <c r="BX131" t="str">
        <f>IF(ISNA(VLOOKUP(BV131,CVTI_zoznam_2022!C:C,1,0)),"nie je v zozname",VLOOKUP(BV131,CVTI_zoznam_2022!C:C,1,0))</f>
        <v>PETERLANG</v>
      </c>
      <c r="BY131">
        <f t="shared" si="6"/>
        <v>1</v>
      </c>
      <c r="BZ131">
        <f t="shared" si="7"/>
        <v>1</v>
      </c>
      <c r="CA131">
        <v>1</v>
      </c>
      <c r="CB131">
        <f t="shared" si="8"/>
        <v>4</v>
      </c>
      <c r="CC131" t="s">
        <v>14503</v>
      </c>
    </row>
    <row r="132" spans="1:81" x14ac:dyDescent="0.3">
      <c r="A132">
        <v>481334</v>
      </c>
      <c r="B132" s="16">
        <v>2022</v>
      </c>
      <c r="C132" t="s">
        <v>75</v>
      </c>
      <c r="D132" t="s">
        <v>76</v>
      </c>
      <c r="E132" t="s">
        <v>77</v>
      </c>
      <c r="F132" t="s">
        <v>78</v>
      </c>
      <c r="G132" t="s">
        <v>79</v>
      </c>
      <c r="H132" t="s">
        <v>80</v>
      </c>
      <c r="I132" t="s">
        <v>82</v>
      </c>
      <c r="J132" t="s">
        <v>82</v>
      </c>
      <c r="K132" t="s">
        <v>82</v>
      </c>
      <c r="L132" t="s">
        <v>186</v>
      </c>
      <c r="M132" t="s">
        <v>187</v>
      </c>
      <c r="N132" t="s">
        <v>188</v>
      </c>
      <c r="O132" t="s">
        <v>134</v>
      </c>
      <c r="P132" t="s">
        <v>209</v>
      </c>
      <c r="Q132" t="s">
        <v>833</v>
      </c>
      <c r="R132" t="s">
        <v>834</v>
      </c>
      <c r="S132" t="s">
        <v>137</v>
      </c>
      <c r="X132" t="s">
        <v>138</v>
      </c>
      <c r="AE132" t="s">
        <v>835</v>
      </c>
      <c r="AK132" t="s">
        <v>836</v>
      </c>
      <c r="AL132" t="s">
        <v>218</v>
      </c>
      <c r="AM132" t="s">
        <v>175</v>
      </c>
      <c r="AP132" t="s">
        <v>141</v>
      </c>
      <c r="AQ132" t="s">
        <v>837</v>
      </c>
      <c r="AR132" t="s">
        <v>838</v>
      </c>
      <c r="AS132" t="s">
        <v>96</v>
      </c>
      <c r="AT132" t="s">
        <v>96</v>
      </c>
      <c r="AU132" t="s">
        <v>96</v>
      </c>
      <c r="AV132" t="s">
        <v>96</v>
      </c>
      <c r="AW132" t="s">
        <v>96</v>
      </c>
      <c r="AX132" t="s">
        <v>96</v>
      </c>
      <c r="AY132" t="s">
        <v>96</v>
      </c>
      <c r="AZ132" t="s">
        <v>96</v>
      </c>
      <c r="BA132" t="s">
        <v>96</v>
      </c>
      <c r="BB132" t="s">
        <v>96</v>
      </c>
      <c r="BC132" t="s">
        <v>96</v>
      </c>
      <c r="BR132">
        <v>0</v>
      </c>
      <c r="BS132" t="s">
        <v>96</v>
      </c>
      <c r="BT132" t="s">
        <v>96</v>
      </c>
      <c r="BU132" t="s">
        <v>96</v>
      </c>
      <c r="BV132" t="s">
        <v>14310</v>
      </c>
      <c r="BW132" t="str">
        <f>IF(ISNA(VLOOKUP(BV132,'Nordic List 2021 2022'!$E:$K,6,FALSE)),"nie je v zozname",VLOOKUP(BV132,'Nordic List 2021 2022'!$E:$K,6,FALSE))</f>
        <v>nie je v zozname</v>
      </c>
      <c r="BX132" t="str">
        <f>IF(ISNA(VLOOKUP(BV132,CVTI_zoznam_2022!C:C,1,0)),"nie je v zozname",VLOOKUP(BV132,CVTI_zoznam_2022!C:C,1,0))</f>
        <v>nie je v zozname</v>
      </c>
      <c r="BY132">
        <f t="shared" si="6"/>
        <v>1</v>
      </c>
      <c r="BZ132">
        <f t="shared" si="7"/>
        <v>1</v>
      </c>
      <c r="CA132" t="s">
        <v>2319</v>
      </c>
      <c r="CB132">
        <f t="shared" si="8"/>
        <v>0.5</v>
      </c>
    </row>
    <row r="133" spans="1:81" x14ac:dyDescent="0.3">
      <c r="A133">
        <v>481792</v>
      </c>
      <c r="B133" s="16">
        <v>2022</v>
      </c>
      <c r="C133" t="s">
        <v>75</v>
      </c>
      <c r="D133" t="s">
        <v>76</v>
      </c>
      <c r="E133" t="s">
        <v>185</v>
      </c>
      <c r="F133" t="s">
        <v>14505</v>
      </c>
      <c r="G133" t="s">
        <v>79</v>
      </c>
      <c r="H133" t="s">
        <v>80</v>
      </c>
      <c r="I133" t="s">
        <v>82</v>
      </c>
      <c r="J133" t="s">
        <v>82</v>
      </c>
      <c r="K133" t="s">
        <v>96</v>
      </c>
      <c r="L133" t="s">
        <v>199</v>
      </c>
      <c r="M133" t="s">
        <v>200</v>
      </c>
      <c r="N133" t="s">
        <v>201</v>
      </c>
      <c r="O133" t="s">
        <v>264</v>
      </c>
      <c r="P133" t="s">
        <v>351</v>
      </c>
      <c r="Q133" t="s">
        <v>839</v>
      </c>
      <c r="R133" t="s">
        <v>840</v>
      </c>
      <c r="S133" t="s">
        <v>88</v>
      </c>
      <c r="X133" t="s">
        <v>268</v>
      </c>
      <c r="AE133" t="s">
        <v>14518</v>
      </c>
      <c r="AL133" t="s">
        <v>355</v>
      </c>
      <c r="AM133" t="s">
        <v>175</v>
      </c>
      <c r="AP133" t="s">
        <v>141</v>
      </c>
      <c r="AQ133" t="s">
        <v>841</v>
      </c>
      <c r="AR133" t="s">
        <v>14519</v>
      </c>
      <c r="AS133" t="s">
        <v>96</v>
      </c>
      <c r="AT133" t="s">
        <v>96</v>
      </c>
      <c r="AU133" t="s">
        <v>96</v>
      </c>
      <c r="AV133" t="s">
        <v>96</v>
      </c>
      <c r="AW133" t="s">
        <v>96</v>
      </c>
      <c r="AX133" t="s">
        <v>96</v>
      </c>
      <c r="AY133" t="s">
        <v>96</v>
      </c>
      <c r="AZ133" t="s">
        <v>96</v>
      </c>
      <c r="BA133" t="s">
        <v>96</v>
      </c>
      <c r="BB133" t="s">
        <v>96</v>
      </c>
      <c r="BC133" t="s">
        <v>96</v>
      </c>
      <c r="BR133">
        <v>0</v>
      </c>
      <c r="BS133" t="s">
        <v>96</v>
      </c>
      <c r="BT133" t="s">
        <v>96</v>
      </c>
      <c r="BU133" t="s">
        <v>96</v>
      </c>
      <c r="BV133" t="s">
        <v>14323</v>
      </c>
      <c r="BW133" t="str">
        <f>IF(ISNA(VLOOKUP(BV133,'Nordic List 2021 2022'!$E:$K,6,FALSE)),"nie je v zozname",VLOOKUP(BV133,'Nordic List 2021 2022'!$E:$K,6,FALSE))</f>
        <v>nie je v zozname</v>
      </c>
      <c r="BX133" t="str">
        <f>IF(ISNA(VLOOKUP(BV133,CVTI_zoznam_2022!C:C,1,0)),"nie je v zozname",VLOOKUP(BV133,CVTI_zoznam_2022!C:C,1,0))</f>
        <v>nie je v zozname</v>
      </c>
      <c r="BY133">
        <f t="shared" si="6"/>
        <v>1</v>
      </c>
      <c r="BZ133">
        <f t="shared" si="7"/>
        <v>1</v>
      </c>
      <c r="CA133" t="s">
        <v>2319</v>
      </c>
      <c r="CB133">
        <f t="shared" si="8"/>
        <v>0.5</v>
      </c>
    </row>
    <row r="134" spans="1:81" x14ac:dyDescent="0.3">
      <c r="A134">
        <v>481798</v>
      </c>
      <c r="B134" s="16">
        <v>2022</v>
      </c>
      <c r="C134" t="s">
        <v>75</v>
      </c>
      <c r="D134" t="s">
        <v>76</v>
      </c>
      <c r="E134" t="s">
        <v>185</v>
      </c>
      <c r="F134" t="s">
        <v>14505</v>
      </c>
      <c r="G134" t="s">
        <v>79</v>
      </c>
      <c r="H134" t="s">
        <v>80</v>
      </c>
      <c r="I134" t="s">
        <v>82</v>
      </c>
      <c r="J134" t="s">
        <v>82</v>
      </c>
      <c r="K134" t="s">
        <v>96</v>
      </c>
      <c r="L134" t="s">
        <v>199</v>
      </c>
      <c r="M134" t="s">
        <v>200</v>
      </c>
      <c r="N134" t="s">
        <v>201</v>
      </c>
      <c r="O134" t="s">
        <v>264</v>
      </c>
      <c r="P134" t="s">
        <v>351</v>
      </c>
      <c r="Q134" t="s">
        <v>839</v>
      </c>
      <c r="R134" t="s">
        <v>840</v>
      </c>
      <c r="S134" t="s">
        <v>88</v>
      </c>
      <c r="X134" t="s">
        <v>268</v>
      </c>
      <c r="AE134" t="s">
        <v>14520</v>
      </c>
      <c r="AL134" t="s">
        <v>355</v>
      </c>
      <c r="AM134" t="s">
        <v>175</v>
      </c>
      <c r="AP134" t="s">
        <v>141</v>
      </c>
      <c r="AQ134" t="s">
        <v>14521</v>
      </c>
      <c r="AR134" t="s">
        <v>14522</v>
      </c>
      <c r="AS134" t="s">
        <v>96</v>
      </c>
      <c r="AT134" t="s">
        <v>96</v>
      </c>
      <c r="AU134" t="s">
        <v>96</v>
      </c>
      <c r="AV134" t="s">
        <v>96</v>
      </c>
      <c r="AW134" t="s">
        <v>96</v>
      </c>
      <c r="AX134" t="s">
        <v>96</v>
      </c>
      <c r="AY134" t="s">
        <v>96</v>
      </c>
      <c r="AZ134" t="s">
        <v>96</v>
      </c>
      <c r="BA134" t="s">
        <v>96</v>
      </c>
      <c r="BB134" t="s">
        <v>96</v>
      </c>
      <c r="BC134" t="s">
        <v>96</v>
      </c>
      <c r="BR134">
        <v>0</v>
      </c>
      <c r="BS134" t="s">
        <v>96</v>
      </c>
      <c r="BT134" t="s">
        <v>96</v>
      </c>
      <c r="BU134" t="s">
        <v>96</v>
      </c>
      <c r="BV134" t="s">
        <v>14323</v>
      </c>
      <c r="BW134" t="str">
        <f>IF(ISNA(VLOOKUP(BV134,'Nordic List 2021 2022'!$E:$K,6,FALSE)),"nie je v zozname",VLOOKUP(BV134,'Nordic List 2021 2022'!$E:$K,6,FALSE))</f>
        <v>nie je v zozname</v>
      </c>
      <c r="BX134" t="str">
        <f>IF(ISNA(VLOOKUP(BV134,CVTI_zoznam_2022!C:C,1,0)),"nie je v zozname",VLOOKUP(BV134,CVTI_zoznam_2022!C:C,1,0))</f>
        <v>nie je v zozname</v>
      </c>
      <c r="BY134">
        <f t="shared" si="6"/>
        <v>1</v>
      </c>
      <c r="BZ134">
        <f t="shared" si="7"/>
        <v>1</v>
      </c>
      <c r="CA134" t="s">
        <v>2319</v>
      </c>
      <c r="CB134">
        <f t="shared" si="8"/>
        <v>0.5</v>
      </c>
    </row>
    <row r="135" spans="1:81" x14ac:dyDescent="0.3">
      <c r="A135">
        <v>481816</v>
      </c>
      <c r="B135" s="16">
        <v>2022</v>
      </c>
      <c r="C135" t="s">
        <v>75</v>
      </c>
      <c r="D135" t="s">
        <v>76</v>
      </c>
      <c r="E135" t="s">
        <v>185</v>
      </c>
      <c r="F135" t="s">
        <v>14505</v>
      </c>
      <c r="G135" t="s">
        <v>79</v>
      </c>
      <c r="H135" t="s">
        <v>80</v>
      </c>
      <c r="I135" t="s">
        <v>82</v>
      </c>
      <c r="J135" t="s">
        <v>82</v>
      </c>
      <c r="K135" t="s">
        <v>96</v>
      </c>
      <c r="L135" t="s">
        <v>199</v>
      </c>
      <c r="M135" t="s">
        <v>200</v>
      </c>
      <c r="N135" t="s">
        <v>201</v>
      </c>
      <c r="O135" t="s">
        <v>264</v>
      </c>
      <c r="P135" t="s">
        <v>351</v>
      </c>
      <c r="Q135" t="s">
        <v>839</v>
      </c>
      <c r="R135" t="s">
        <v>840</v>
      </c>
      <c r="S135" t="s">
        <v>88</v>
      </c>
      <c r="X135" t="s">
        <v>268</v>
      </c>
      <c r="AE135" t="s">
        <v>14523</v>
      </c>
      <c r="AL135" t="s">
        <v>355</v>
      </c>
      <c r="AM135" t="s">
        <v>175</v>
      </c>
      <c r="AP135" t="s">
        <v>141</v>
      </c>
      <c r="AQ135" t="s">
        <v>14524</v>
      </c>
      <c r="AR135" t="s">
        <v>14525</v>
      </c>
      <c r="AS135" t="s">
        <v>96</v>
      </c>
      <c r="AT135" t="s">
        <v>96</v>
      </c>
      <c r="AU135" t="s">
        <v>96</v>
      </c>
      <c r="AV135" t="s">
        <v>96</v>
      </c>
      <c r="AW135" t="s">
        <v>96</v>
      </c>
      <c r="AX135" t="s">
        <v>96</v>
      </c>
      <c r="AY135" t="s">
        <v>96</v>
      </c>
      <c r="AZ135" t="s">
        <v>96</v>
      </c>
      <c r="BA135" t="s">
        <v>96</v>
      </c>
      <c r="BB135" t="s">
        <v>96</v>
      </c>
      <c r="BC135" t="s">
        <v>96</v>
      </c>
      <c r="BR135">
        <v>0</v>
      </c>
      <c r="BS135" t="s">
        <v>96</v>
      </c>
      <c r="BT135" t="s">
        <v>96</v>
      </c>
      <c r="BU135" t="s">
        <v>96</v>
      </c>
      <c r="BV135" t="s">
        <v>14323</v>
      </c>
      <c r="BW135" t="str">
        <f>IF(ISNA(VLOOKUP(BV135,'Nordic List 2021 2022'!$E:$K,6,FALSE)),"nie je v zozname",VLOOKUP(BV135,'Nordic List 2021 2022'!$E:$K,6,FALSE))</f>
        <v>nie je v zozname</v>
      </c>
      <c r="BX135" t="str">
        <f>IF(ISNA(VLOOKUP(BV135,CVTI_zoznam_2022!C:C,1,0)),"nie je v zozname",VLOOKUP(BV135,CVTI_zoznam_2022!C:C,1,0))</f>
        <v>nie je v zozname</v>
      </c>
      <c r="BY135">
        <f t="shared" si="6"/>
        <v>1</v>
      </c>
      <c r="BZ135">
        <f t="shared" si="7"/>
        <v>1</v>
      </c>
      <c r="CA135" t="s">
        <v>2319</v>
      </c>
      <c r="CB135">
        <f t="shared" si="8"/>
        <v>0.5</v>
      </c>
    </row>
    <row r="136" spans="1:81" x14ac:dyDescent="0.3">
      <c r="A136">
        <v>481830</v>
      </c>
      <c r="B136" s="16">
        <v>2022</v>
      </c>
      <c r="C136" t="s">
        <v>75</v>
      </c>
      <c r="D136" t="s">
        <v>76</v>
      </c>
      <c r="E136" t="s">
        <v>185</v>
      </c>
      <c r="F136" t="s">
        <v>14505</v>
      </c>
      <c r="G136" t="s">
        <v>79</v>
      </c>
      <c r="H136" t="s">
        <v>80</v>
      </c>
      <c r="I136" t="s">
        <v>82</v>
      </c>
      <c r="J136" t="s">
        <v>82</v>
      </c>
      <c r="K136" t="s">
        <v>96</v>
      </c>
      <c r="L136" t="s">
        <v>199</v>
      </c>
      <c r="M136" t="s">
        <v>200</v>
      </c>
      <c r="N136" t="s">
        <v>201</v>
      </c>
      <c r="O136" t="s">
        <v>264</v>
      </c>
      <c r="P136" t="s">
        <v>351</v>
      </c>
      <c r="Q136" t="s">
        <v>839</v>
      </c>
      <c r="R136" t="s">
        <v>840</v>
      </c>
      <c r="S136" t="s">
        <v>88</v>
      </c>
      <c r="X136" t="s">
        <v>268</v>
      </c>
      <c r="AE136" t="s">
        <v>14526</v>
      </c>
      <c r="AL136" t="s">
        <v>355</v>
      </c>
      <c r="AM136" t="s">
        <v>175</v>
      </c>
      <c r="AP136" t="s">
        <v>141</v>
      </c>
      <c r="AQ136" t="s">
        <v>119</v>
      </c>
      <c r="AR136" t="s">
        <v>14527</v>
      </c>
      <c r="AS136" t="s">
        <v>96</v>
      </c>
      <c r="AT136" t="s">
        <v>96</v>
      </c>
      <c r="AU136" t="s">
        <v>96</v>
      </c>
      <c r="AV136" t="s">
        <v>96</v>
      </c>
      <c r="AW136" t="s">
        <v>96</v>
      </c>
      <c r="AX136" t="s">
        <v>96</v>
      </c>
      <c r="AY136" t="s">
        <v>96</v>
      </c>
      <c r="AZ136" t="s">
        <v>96</v>
      </c>
      <c r="BA136" t="s">
        <v>96</v>
      </c>
      <c r="BB136" t="s">
        <v>96</v>
      </c>
      <c r="BC136" t="s">
        <v>96</v>
      </c>
      <c r="BR136">
        <v>0</v>
      </c>
      <c r="BS136" t="s">
        <v>96</v>
      </c>
      <c r="BT136" t="s">
        <v>96</v>
      </c>
      <c r="BU136" t="s">
        <v>96</v>
      </c>
      <c r="BV136" t="s">
        <v>14323</v>
      </c>
      <c r="BW136" t="str">
        <f>IF(ISNA(VLOOKUP(BV136,'Nordic List 2021 2022'!$E:$K,6,FALSE)),"nie je v zozname",VLOOKUP(BV136,'Nordic List 2021 2022'!$E:$K,6,FALSE))</f>
        <v>nie je v zozname</v>
      </c>
      <c r="BX136" t="str">
        <f>IF(ISNA(VLOOKUP(BV136,CVTI_zoznam_2022!C:C,1,0)),"nie je v zozname",VLOOKUP(BV136,CVTI_zoznam_2022!C:C,1,0))</f>
        <v>nie je v zozname</v>
      </c>
      <c r="BY136">
        <f t="shared" si="6"/>
        <v>1</v>
      </c>
      <c r="BZ136">
        <f t="shared" si="7"/>
        <v>1</v>
      </c>
      <c r="CA136" t="s">
        <v>2319</v>
      </c>
      <c r="CB136">
        <f t="shared" si="8"/>
        <v>0.5</v>
      </c>
    </row>
    <row r="137" spans="1:81" x14ac:dyDescent="0.3">
      <c r="A137">
        <v>482371</v>
      </c>
      <c r="B137" s="16">
        <v>2022</v>
      </c>
      <c r="C137" t="s">
        <v>75</v>
      </c>
      <c r="D137" t="s">
        <v>76</v>
      </c>
      <c r="E137" t="s">
        <v>185</v>
      </c>
      <c r="F137" t="s">
        <v>78</v>
      </c>
      <c r="G137" t="s">
        <v>79</v>
      </c>
      <c r="H137" t="s">
        <v>198</v>
      </c>
      <c r="I137" t="s">
        <v>407</v>
      </c>
      <c r="J137" t="s">
        <v>81</v>
      </c>
      <c r="K137" t="s">
        <v>82</v>
      </c>
      <c r="L137" t="s">
        <v>427</v>
      </c>
      <c r="M137" t="s">
        <v>428</v>
      </c>
      <c r="N137" t="s">
        <v>429</v>
      </c>
      <c r="O137" t="s">
        <v>687</v>
      </c>
      <c r="P137" t="s">
        <v>688</v>
      </c>
      <c r="Q137" t="s">
        <v>689</v>
      </c>
      <c r="R137" t="s">
        <v>690</v>
      </c>
      <c r="S137" t="s">
        <v>675</v>
      </c>
      <c r="X137" t="s">
        <v>676</v>
      </c>
      <c r="AE137" t="s">
        <v>842</v>
      </c>
      <c r="AF137" t="s">
        <v>843</v>
      </c>
      <c r="AL137" t="s">
        <v>844</v>
      </c>
      <c r="AM137" t="s">
        <v>92</v>
      </c>
      <c r="AP137" t="s">
        <v>141</v>
      </c>
      <c r="AQ137" t="s">
        <v>845</v>
      </c>
      <c r="AS137" t="s">
        <v>96</v>
      </c>
      <c r="AT137" t="s">
        <v>96</v>
      </c>
      <c r="AU137" t="s">
        <v>96</v>
      </c>
      <c r="AV137" t="s">
        <v>96</v>
      </c>
      <c r="AW137" t="s">
        <v>96</v>
      </c>
      <c r="AX137" t="s">
        <v>96</v>
      </c>
      <c r="AY137" t="s">
        <v>96</v>
      </c>
      <c r="AZ137" t="s">
        <v>96</v>
      </c>
      <c r="BA137" t="s">
        <v>96</v>
      </c>
      <c r="BB137" t="s">
        <v>96</v>
      </c>
      <c r="BC137" t="s">
        <v>96</v>
      </c>
      <c r="BR137">
        <v>0</v>
      </c>
      <c r="BS137" t="s">
        <v>96</v>
      </c>
      <c r="BT137" t="s">
        <v>96</v>
      </c>
      <c r="BU137" t="s">
        <v>96</v>
      </c>
      <c r="BV137" t="s">
        <v>14365</v>
      </c>
      <c r="BW137" t="str">
        <f>IF(ISNA(VLOOKUP(BV137,'Nordic List 2021 2022'!$E:$K,6,FALSE)),"nie je v zozname",VLOOKUP(BV137,'Nordic List 2021 2022'!$E:$K,6,FALSE))</f>
        <v>nie je v zozname</v>
      </c>
      <c r="BX137" t="str">
        <f>IF(ISNA(VLOOKUP(BV137,CVTI_zoznam_2022!C:C,1,0)),"nie je v zozname",VLOOKUP(BV137,CVTI_zoznam_2022!C:C,1,0))</f>
        <v>nie je v zozname</v>
      </c>
      <c r="BY137">
        <f t="shared" si="6"/>
        <v>3</v>
      </c>
      <c r="BZ137">
        <f t="shared" si="7"/>
        <v>0.33333333333333331</v>
      </c>
      <c r="CA137" t="s">
        <v>2319</v>
      </c>
      <c r="CB137">
        <f t="shared" si="8"/>
        <v>0.16666666666666666</v>
      </c>
    </row>
    <row r="138" spans="1:81" x14ac:dyDescent="0.3">
      <c r="A138">
        <v>482371</v>
      </c>
      <c r="B138" s="16">
        <v>2022</v>
      </c>
      <c r="C138" t="s">
        <v>75</v>
      </c>
      <c r="D138" t="s">
        <v>76</v>
      </c>
      <c r="E138" t="s">
        <v>185</v>
      </c>
      <c r="F138" t="s">
        <v>78</v>
      </c>
      <c r="G138" t="s">
        <v>79</v>
      </c>
      <c r="H138" t="s">
        <v>88</v>
      </c>
      <c r="I138" t="s">
        <v>407</v>
      </c>
      <c r="J138" t="s">
        <v>82</v>
      </c>
      <c r="K138" t="s">
        <v>82</v>
      </c>
      <c r="L138" t="s">
        <v>427</v>
      </c>
      <c r="M138" t="s">
        <v>428</v>
      </c>
      <c r="N138" t="s">
        <v>429</v>
      </c>
      <c r="O138" t="s">
        <v>671</v>
      </c>
      <c r="P138" t="s">
        <v>672</v>
      </c>
      <c r="Q138" t="s">
        <v>673</v>
      </c>
      <c r="R138" t="s">
        <v>674</v>
      </c>
      <c r="S138" t="s">
        <v>675</v>
      </c>
      <c r="X138" t="s">
        <v>676</v>
      </c>
      <c r="AE138" t="s">
        <v>842</v>
      </c>
      <c r="AF138" t="s">
        <v>843</v>
      </c>
      <c r="AL138" t="s">
        <v>844</v>
      </c>
      <c r="AM138" t="s">
        <v>92</v>
      </c>
      <c r="AP138" t="s">
        <v>141</v>
      </c>
      <c r="AQ138" t="s">
        <v>845</v>
      </c>
      <c r="AS138" t="s">
        <v>96</v>
      </c>
      <c r="AT138" t="s">
        <v>96</v>
      </c>
      <c r="AU138" t="s">
        <v>96</v>
      </c>
      <c r="AV138" t="s">
        <v>96</v>
      </c>
      <c r="AW138" t="s">
        <v>96</v>
      </c>
      <c r="AX138" t="s">
        <v>96</v>
      </c>
      <c r="AY138" t="s">
        <v>96</v>
      </c>
      <c r="AZ138" t="s">
        <v>96</v>
      </c>
      <c r="BA138" t="s">
        <v>96</v>
      </c>
      <c r="BB138" t="s">
        <v>96</v>
      </c>
      <c r="BC138" t="s">
        <v>96</v>
      </c>
      <c r="BR138">
        <v>0</v>
      </c>
      <c r="BS138" t="s">
        <v>96</v>
      </c>
      <c r="BT138" t="s">
        <v>96</v>
      </c>
      <c r="BU138" t="s">
        <v>96</v>
      </c>
      <c r="BV138" t="s">
        <v>14365</v>
      </c>
      <c r="BW138" t="str">
        <f>IF(ISNA(VLOOKUP(BV138,'Nordic List 2021 2022'!$E:$K,6,FALSE)),"nie je v zozname",VLOOKUP(BV138,'Nordic List 2021 2022'!$E:$K,6,FALSE))</f>
        <v>nie je v zozname</v>
      </c>
      <c r="BX138" t="str">
        <f>IF(ISNA(VLOOKUP(BV138,CVTI_zoznam_2022!C:C,1,0)),"nie je v zozname",VLOOKUP(BV138,CVTI_zoznam_2022!C:C,1,0))</f>
        <v>nie je v zozname</v>
      </c>
      <c r="BY138">
        <f t="shared" si="6"/>
        <v>3</v>
      </c>
      <c r="BZ138">
        <f t="shared" si="7"/>
        <v>0.33333333333333331</v>
      </c>
      <c r="CA138" t="s">
        <v>2319</v>
      </c>
      <c r="CB138">
        <f t="shared" si="8"/>
        <v>0.16666666666666666</v>
      </c>
    </row>
    <row r="139" spans="1:81" x14ac:dyDescent="0.3">
      <c r="A139">
        <v>482371</v>
      </c>
      <c r="B139" s="16">
        <v>2022</v>
      </c>
      <c r="C139" t="s">
        <v>75</v>
      </c>
      <c r="D139" t="s">
        <v>76</v>
      </c>
      <c r="E139" t="s">
        <v>185</v>
      </c>
      <c r="F139" t="s">
        <v>78</v>
      </c>
      <c r="G139" t="s">
        <v>79</v>
      </c>
      <c r="H139" t="s">
        <v>88</v>
      </c>
      <c r="I139" t="s">
        <v>407</v>
      </c>
      <c r="J139" t="s">
        <v>82</v>
      </c>
      <c r="K139" t="s">
        <v>82</v>
      </c>
      <c r="L139" t="s">
        <v>427</v>
      </c>
      <c r="M139" t="s">
        <v>428</v>
      </c>
      <c r="N139" t="s">
        <v>429</v>
      </c>
      <c r="O139" t="s">
        <v>846</v>
      </c>
      <c r="P139" t="s">
        <v>847</v>
      </c>
      <c r="Q139" t="s">
        <v>848</v>
      </c>
      <c r="R139" t="s">
        <v>849</v>
      </c>
      <c r="S139" t="s">
        <v>675</v>
      </c>
      <c r="X139" t="s">
        <v>676</v>
      </c>
      <c r="AE139" t="s">
        <v>842</v>
      </c>
      <c r="AF139" t="s">
        <v>843</v>
      </c>
      <c r="AL139" t="s">
        <v>844</v>
      </c>
      <c r="AM139" t="s">
        <v>92</v>
      </c>
      <c r="AP139" t="s">
        <v>141</v>
      </c>
      <c r="AQ139" t="s">
        <v>845</v>
      </c>
      <c r="AS139" t="s">
        <v>96</v>
      </c>
      <c r="AT139" t="s">
        <v>96</v>
      </c>
      <c r="AU139" t="s">
        <v>96</v>
      </c>
      <c r="AV139" t="s">
        <v>96</v>
      </c>
      <c r="AW139" t="s">
        <v>96</v>
      </c>
      <c r="AX139" t="s">
        <v>96</v>
      </c>
      <c r="AY139" t="s">
        <v>96</v>
      </c>
      <c r="AZ139" t="s">
        <v>96</v>
      </c>
      <c r="BA139" t="s">
        <v>96</v>
      </c>
      <c r="BB139" t="s">
        <v>96</v>
      </c>
      <c r="BC139" t="s">
        <v>96</v>
      </c>
      <c r="BR139">
        <v>0</v>
      </c>
      <c r="BS139" t="s">
        <v>96</v>
      </c>
      <c r="BT139" t="s">
        <v>96</v>
      </c>
      <c r="BU139" t="s">
        <v>96</v>
      </c>
      <c r="BV139" t="s">
        <v>14365</v>
      </c>
      <c r="BW139" t="str">
        <f>IF(ISNA(VLOOKUP(BV139,'Nordic List 2021 2022'!$E:$K,6,FALSE)),"nie je v zozname",VLOOKUP(BV139,'Nordic List 2021 2022'!$E:$K,6,FALSE))</f>
        <v>nie je v zozname</v>
      </c>
      <c r="BX139" t="str">
        <f>IF(ISNA(VLOOKUP(BV139,CVTI_zoznam_2022!C:C,1,0)),"nie je v zozname",VLOOKUP(BV139,CVTI_zoznam_2022!C:C,1,0))</f>
        <v>nie je v zozname</v>
      </c>
      <c r="BY139">
        <f t="shared" si="6"/>
        <v>3</v>
      </c>
      <c r="BZ139">
        <f t="shared" si="7"/>
        <v>0.33333333333333331</v>
      </c>
      <c r="CA139" t="s">
        <v>2319</v>
      </c>
      <c r="CB139">
        <f t="shared" si="8"/>
        <v>0.16666666666666666</v>
      </c>
    </row>
    <row r="140" spans="1:81" x14ac:dyDescent="0.3">
      <c r="A140">
        <v>482702</v>
      </c>
      <c r="B140" s="16">
        <v>2021</v>
      </c>
      <c r="C140" t="s">
        <v>75</v>
      </c>
      <c r="D140" t="s">
        <v>76</v>
      </c>
      <c r="E140" t="s">
        <v>77</v>
      </c>
      <c r="F140" t="s">
        <v>78</v>
      </c>
      <c r="G140" t="s">
        <v>97</v>
      </c>
      <c r="H140" t="s">
        <v>80</v>
      </c>
      <c r="I140" t="s">
        <v>82</v>
      </c>
      <c r="J140" t="s">
        <v>82</v>
      </c>
      <c r="K140" t="s">
        <v>96</v>
      </c>
      <c r="L140" t="s">
        <v>850</v>
      </c>
      <c r="M140" t="s">
        <v>851</v>
      </c>
      <c r="N140" t="s">
        <v>852</v>
      </c>
      <c r="O140" t="s">
        <v>853</v>
      </c>
      <c r="S140" t="s">
        <v>193</v>
      </c>
      <c r="X140" t="s">
        <v>256</v>
      </c>
      <c r="AE140" t="s">
        <v>854</v>
      </c>
      <c r="AL140" t="s">
        <v>851</v>
      </c>
      <c r="AM140" t="s">
        <v>175</v>
      </c>
      <c r="AP140" t="s">
        <v>141</v>
      </c>
      <c r="AQ140" t="s">
        <v>855</v>
      </c>
      <c r="AS140" t="s">
        <v>96</v>
      </c>
      <c r="AT140" t="s">
        <v>96</v>
      </c>
      <c r="AU140" t="s">
        <v>96</v>
      </c>
      <c r="AV140" t="s">
        <v>96</v>
      </c>
      <c r="AW140" t="s">
        <v>96</v>
      </c>
      <c r="AX140" t="s">
        <v>96</v>
      </c>
      <c r="AY140" t="s">
        <v>96</v>
      </c>
      <c r="AZ140" t="s">
        <v>96</v>
      </c>
      <c r="BA140" t="s">
        <v>96</v>
      </c>
      <c r="BB140" t="s">
        <v>96</v>
      </c>
      <c r="BC140" t="s">
        <v>96</v>
      </c>
      <c r="BR140">
        <v>0</v>
      </c>
      <c r="BS140" t="s">
        <v>96</v>
      </c>
      <c r="BT140" t="s">
        <v>96</v>
      </c>
      <c r="BU140" t="s">
        <v>96</v>
      </c>
      <c r="BV140" t="s">
        <v>14366</v>
      </c>
      <c r="BW140" t="str">
        <f>IF(ISNA(VLOOKUP(BV140,'Nordic List 2021 2022'!$E:$K,7,FALSE)),"nie je v zozname",VLOOKUP(BV140,'Nordic List 2021 2022'!$E:$K,7,FALSE))</f>
        <v>nie je v zozname</v>
      </c>
      <c r="BX140" t="str">
        <f>IF(ISNA(VLOOKUP(BV140,CVTI_zoznam_2022!C:C,1,0)),"nie je v zozname",VLOOKUP(BV140,CVTI_zoznam_2022!C:C,1,0))</f>
        <v>nie je v zozname</v>
      </c>
      <c r="BY140">
        <f t="shared" si="6"/>
        <v>1</v>
      </c>
      <c r="BZ140">
        <f t="shared" si="7"/>
        <v>1</v>
      </c>
      <c r="CA140" t="s">
        <v>2319</v>
      </c>
      <c r="CB140">
        <f t="shared" si="8"/>
        <v>0.5</v>
      </c>
    </row>
    <row r="141" spans="1:81" x14ac:dyDescent="0.3">
      <c r="A141">
        <v>482923</v>
      </c>
      <c r="B141" s="16">
        <v>2022</v>
      </c>
      <c r="C141" t="s">
        <v>75</v>
      </c>
      <c r="D141" t="s">
        <v>76</v>
      </c>
      <c r="E141" t="s">
        <v>77</v>
      </c>
      <c r="F141" t="s">
        <v>78</v>
      </c>
      <c r="G141" t="s">
        <v>79</v>
      </c>
      <c r="H141" t="s">
        <v>856</v>
      </c>
      <c r="I141" t="s">
        <v>153</v>
      </c>
      <c r="J141" t="s">
        <v>82</v>
      </c>
      <c r="K141" t="s">
        <v>82</v>
      </c>
      <c r="L141" t="s">
        <v>427</v>
      </c>
      <c r="M141" t="s">
        <v>428</v>
      </c>
      <c r="N141" t="s">
        <v>429</v>
      </c>
      <c r="O141" t="s">
        <v>681</v>
      </c>
      <c r="P141" t="s">
        <v>682</v>
      </c>
      <c r="Q141" t="s">
        <v>857</v>
      </c>
      <c r="R141" t="s">
        <v>858</v>
      </c>
      <c r="S141" t="s">
        <v>675</v>
      </c>
      <c r="X141" t="s">
        <v>859</v>
      </c>
      <c r="AE141" t="s">
        <v>860</v>
      </c>
      <c r="AL141" t="s">
        <v>428</v>
      </c>
      <c r="AM141" t="s">
        <v>175</v>
      </c>
      <c r="AP141" t="s">
        <v>141</v>
      </c>
      <c r="AQ141" t="s">
        <v>861</v>
      </c>
      <c r="AR141" t="s">
        <v>862</v>
      </c>
      <c r="AS141" t="s">
        <v>96</v>
      </c>
      <c r="AT141" t="s">
        <v>96</v>
      </c>
      <c r="AU141" t="s">
        <v>96</v>
      </c>
      <c r="AV141" t="s">
        <v>96</v>
      </c>
      <c r="AW141" t="s">
        <v>96</v>
      </c>
      <c r="AX141" t="s">
        <v>96</v>
      </c>
      <c r="AY141" t="s">
        <v>96</v>
      </c>
      <c r="AZ141" t="s">
        <v>96</v>
      </c>
      <c r="BA141" t="s">
        <v>96</v>
      </c>
      <c r="BB141" t="s">
        <v>96</v>
      </c>
      <c r="BC141" t="s">
        <v>96</v>
      </c>
      <c r="BR141">
        <v>0</v>
      </c>
      <c r="BS141" t="s">
        <v>96</v>
      </c>
      <c r="BT141" t="s">
        <v>96</v>
      </c>
      <c r="BU141" t="s">
        <v>96</v>
      </c>
      <c r="BV141" t="s">
        <v>14330</v>
      </c>
      <c r="BW141" t="str">
        <f>IF(ISNA(VLOOKUP(BV141,'Nordic List 2021 2022'!$E:$K,6,FALSE)),"nie je v zozname",VLOOKUP(BV141,'Nordic List 2021 2022'!$E:$K,6,FALSE))</f>
        <v>nie je v zozname</v>
      </c>
      <c r="BX141" t="str">
        <f>IF(ISNA(VLOOKUP(BV141,CVTI_zoznam_2022!C:C,1,0)),"nie je v zozname",VLOOKUP(BV141,CVTI_zoznam_2022!C:C,1,0))</f>
        <v>nie je v zozname</v>
      </c>
      <c r="BY141">
        <f t="shared" si="6"/>
        <v>1</v>
      </c>
      <c r="BZ141">
        <f t="shared" si="7"/>
        <v>1</v>
      </c>
      <c r="CA141" t="s">
        <v>2319</v>
      </c>
      <c r="CB141">
        <f t="shared" si="8"/>
        <v>0.5</v>
      </c>
    </row>
    <row r="142" spans="1:81" x14ac:dyDescent="0.3">
      <c r="A142">
        <v>483012</v>
      </c>
      <c r="B142" s="16">
        <v>2022</v>
      </c>
      <c r="C142" t="s">
        <v>75</v>
      </c>
      <c r="D142" t="s">
        <v>76</v>
      </c>
      <c r="E142" t="s">
        <v>77</v>
      </c>
      <c r="F142" t="s">
        <v>78</v>
      </c>
      <c r="G142" t="s">
        <v>79</v>
      </c>
      <c r="H142" t="s">
        <v>80</v>
      </c>
      <c r="I142" t="s">
        <v>82</v>
      </c>
      <c r="J142" t="s">
        <v>82</v>
      </c>
      <c r="K142" t="s">
        <v>82</v>
      </c>
      <c r="L142" t="s">
        <v>323</v>
      </c>
      <c r="M142" t="s">
        <v>324</v>
      </c>
      <c r="N142" t="s">
        <v>325</v>
      </c>
      <c r="O142" t="s">
        <v>863</v>
      </c>
      <c r="P142" t="s">
        <v>864</v>
      </c>
      <c r="Q142" t="s">
        <v>865</v>
      </c>
      <c r="S142" t="s">
        <v>212</v>
      </c>
      <c r="X142" t="s">
        <v>370</v>
      </c>
      <c r="AE142" t="s">
        <v>866</v>
      </c>
      <c r="AL142" t="s">
        <v>324</v>
      </c>
      <c r="AM142" t="s">
        <v>175</v>
      </c>
      <c r="AP142" t="s">
        <v>141</v>
      </c>
      <c r="AQ142" t="s">
        <v>867</v>
      </c>
      <c r="AS142" t="s">
        <v>96</v>
      </c>
      <c r="AT142" t="s">
        <v>96</v>
      </c>
      <c r="AU142" t="s">
        <v>96</v>
      </c>
      <c r="AV142" t="s">
        <v>96</v>
      </c>
      <c r="AW142" t="s">
        <v>96</v>
      </c>
      <c r="AX142" t="s">
        <v>96</v>
      </c>
      <c r="AY142" t="s">
        <v>96</v>
      </c>
      <c r="AZ142" t="s">
        <v>96</v>
      </c>
      <c r="BA142" t="s">
        <v>96</v>
      </c>
      <c r="BB142" t="s">
        <v>96</v>
      </c>
      <c r="BC142" t="s">
        <v>96</v>
      </c>
      <c r="BR142">
        <v>0</v>
      </c>
      <c r="BS142" t="s">
        <v>96</v>
      </c>
      <c r="BT142" t="s">
        <v>96</v>
      </c>
      <c r="BU142" t="s">
        <v>96</v>
      </c>
      <c r="BV142" t="s">
        <v>14367</v>
      </c>
      <c r="BW142" t="str">
        <f>IF(ISNA(VLOOKUP(BV142,'Nordic List 2021 2022'!$E:$K,6,FALSE)),"nie je v zozname",VLOOKUP(BV142,'Nordic List 2021 2022'!$E:$K,6,FALSE))</f>
        <v>nie je v zozname</v>
      </c>
      <c r="BX142" t="str">
        <f>IF(ISNA(VLOOKUP(BV142,CVTI_zoznam_2022!C:C,1,0)),"nie je v zozname",VLOOKUP(BV142,CVTI_zoznam_2022!C:C,1,0))</f>
        <v>nie je v zozname</v>
      </c>
      <c r="BY142">
        <f t="shared" si="6"/>
        <v>1</v>
      </c>
      <c r="BZ142">
        <f t="shared" si="7"/>
        <v>1</v>
      </c>
      <c r="CA142" t="s">
        <v>2319</v>
      </c>
      <c r="CB142">
        <f t="shared" si="8"/>
        <v>0.5</v>
      </c>
    </row>
    <row r="143" spans="1:81" x14ac:dyDescent="0.3">
      <c r="A143">
        <v>483729</v>
      </c>
      <c r="B143" s="16">
        <v>2021</v>
      </c>
      <c r="C143" t="s">
        <v>75</v>
      </c>
      <c r="D143" t="s">
        <v>76</v>
      </c>
      <c r="E143" t="s">
        <v>77</v>
      </c>
      <c r="F143" t="s">
        <v>78</v>
      </c>
      <c r="G143" t="s">
        <v>79</v>
      </c>
      <c r="H143" t="s">
        <v>80</v>
      </c>
      <c r="I143" t="s">
        <v>82</v>
      </c>
      <c r="J143" t="s">
        <v>82</v>
      </c>
      <c r="K143" t="s">
        <v>82</v>
      </c>
      <c r="L143" t="s">
        <v>459</v>
      </c>
      <c r="M143" t="s">
        <v>460</v>
      </c>
      <c r="N143" t="s">
        <v>461</v>
      </c>
      <c r="O143" t="s">
        <v>868</v>
      </c>
      <c r="P143" t="s">
        <v>869</v>
      </c>
      <c r="Q143" t="s">
        <v>870</v>
      </c>
      <c r="R143" t="s">
        <v>871</v>
      </c>
      <c r="S143" t="s">
        <v>88</v>
      </c>
      <c r="X143" t="s">
        <v>347</v>
      </c>
      <c r="AE143" t="s">
        <v>872</v>
      </c>
      <c r="AF143" t="s">
        <v>873</v>
      </c>
      <c r="AL143" t="s">
        <v>874</v>
      </c>
      <c r="AM143" t="s">
        <v>875</v>
      </c>
      <c r="AP143" t="s">
        <v>109</v>
      </c>
      <c r="AQ143" t="s">
        <v>135</v>
      </c>
      <c r="AS143" t="s">
        <v>96</v>
      </c>
      <c r="AT143" t="s">
        <v>96</v>
      </c>
      <c r="AU143" t="s">
        <v>96</v>
      </c>
      <c r="AV143" t="s">
        <v>96</v>
      </c>
      <c r="AW143" t="s">
        <v>96</v>
      </c>
      <c r="AX143" t="s">
        <v>96</v>
      </c>
      <c r="AY143" t="s">
        <v>96</v>
      </c>
      <c r="AZ143" t="s">
        <v>96</v>
      </c>
      <c r="BA143" t="s">
        <v>96</v>
      </c>
      <c r="BB143" t="s">
        <v>96</v>
      </c>
      <c r="BC143" t="s">
        <v>96</v>
      </c>
      <c r="BR143">
        <v>0</v>
      </c>
      <c r="BS143" t="s">
        <v>96</v>
      </c>
      <c r="BT143" t="s">
        <v>96</v>
      </c>
      <c r="BU143" t="s">
        <v>96</v>
      </c>
      <c r="BV143" t="s">
        <v>14368</v>
      </c>
      <c r="BW143" t="str">
        <f>IF(ISNA(VLOOKUP(BV143,'Nordic List 2021 2022'!$E:$K,7,FALSE)),"nie je v zozname",VLOOKUP(BV143,'Nordic List 2021 2022'!$E:$K,7,FALSE))</f>
        <v>nie je v zozname</v>
      </c>
      <c r="BX143" t="str">
        <f>IF(ISNA(VLOOKUP(BV143,CVTI_zoznam_2022!C:C,1,0)),"nie je v zozname",VLOOKUP(BV143,CVTI_zoznam_2022!C:C,1,0))</f>
        <v>ADDLETONACADEMICPUBLISHERS</v>
      </c>
      <c r="BY143">
        <f t="shared" si="6"/>
        <v>1</v>
      </c>
      <c r="BZ143">
        <f t="shared" si="7"/>
        <v>1</v>
      </c>
      <c r="CA143">
        <v>3</v>
      </c>
      <c r="CB143">
        <f t="shared" si="8"/>
        <v>1</v>
      </c>
    </row>
    <row r="144" spans="1:81" x14ac:dyDescent="0.3">
      <c r="A144">
        <v>483733</v>
      </c>
      <c r="B144" s="16">
        <v>2022</v>
      </c>
      <c r="C144" t="s">
        <v>75</v>
      </c>
      <c r="D144" t="s">
        <v>76</v>
      </c>
      <c r="E144" t="s">
        <v>77</v>
      </c>
      <c r="F144" t="s">
        <v>78</v>
      </c>
      <c r="G144" t="s">
        <v>79</v>
      </c>
      <c r="H144" t="s">
        <v>80</v>
      </c>
      <c r="I144" t="s">
        <v>82</v>
      </c>
      <c r="J144" t="s">
        <v>82</v>
      </c>
      <c r="K144" t="s">
        <v>82</v>
      </c>
      <c r="L144" t="s">
        <v>186</v>
      </c>
      <c r="M144" t="s">
        <v>187</v>
      </c>
      <c r="N144" t="s">
        <v>188</v>
      </c>
      <c r="O144" t="s">
        <v>134</v>
      </c>
      <c r="P144" t="s">
        <v>209</v>
      </c>
      <c r="Q144" t="s">
        <v>833</v>
      </c>
      <c r="R144" t="s">
        <v>834</v>
      </c>
      <c r="S144" t="s">
        <v>137</v>
      </c>
      <c r="X144" t="s">
        <v>138</v>
      </c>
      <c r="AE144" t="s">
        <v>876</v>
      </c>
      <c r="AK144" t="s">
        <v>877</v>
      </c>
      <c r="AL144" t="s">
        <v>218</v>
      </c>
      <c r="AM144" t="s">
        <v>175</v>
      </c>
      <c r="AP144" t="s">
        <v>141</v>
      </c>
      <c r="AQ144" t="s">
        <v>878</v>
      </c>
      <c r="AR144" t="s">
        <v>879</v>
      </c>
      <c r="AS144" t="s">
        <v>96</v>
      </c>
      <c r="AT144" t="s">
        <v>96</v>
      </c>
      <c r="AU144" t="s">
        <v>96</v>
      </c>
      <c r="AV144" t="s">
        <v>96</v>
      </c>
      <c r="AW144" t="s">
        <v>96</v>
      </c>
      <c r="AX144" t="s">
        <v>96</v>
      </c>
      <c r="AY144" t="s">
        <v>96</v>
      </c>
      <c r="AZ144" t="s">
        <v>96</v>
      </c>
      <c r="BA144" t="s">
        <v>96</v>
      </c>
      <c r="BB144" t="s">
        <v>96</v>
      </c>
      <c r="BC144" t="s">
        <v>96</v>
      </c>
      <c r="BR144">
        <v>0</v>
      </c>
      <c r="BS144" t="s">
        <v>96</v>
      </c>
      <c r="BT144" t="s">
        <v>96</v>
      </c>
      <c r="BU144" t="s">
        <v>96</v>
      </c>
      <c r="BV144" t="s">
        <v>14310</v>
      </c>
      <c r="BW144" t="str">
        <f>IF(ISNA(VLOOKUP(BV144,'Nordic List 2021 2022'!$E:$K,6,FALSE)),"nie je v zozname",VLOOKUP(BV144,'Nordic List 2021 2022'!$E:$K,6,FALSE))</f>
        <v>nie je v zozname</v>
      </c>
      <c r="BX144" t="str">
        <f>IF(ISNA(VLOOKUP(BV144,CVTI_zoznam_2022!C:C,1,0)),"nie je v zozname",VLOOKUP(BV144,CVTI_zoznam_2022!C:C,1,0))</f>
        <v>nie je v zozname</v>
      </c>
      <c r="BY144">
        <f t="shared" si="6"/>
        <v>1</v>
      </c>
      <c r="BZ144">
        <f t="shared" si="7"/>
        <v>1</v>
      </c>
      <c r="CA144" t="s">
        <v>2319</v>
      </c>
      <c r="CB144">
        <f t="shared" si="8"/>
        <v>0.5</v>
      </c>
    </row>
    <row r="145" spans="1:80" x14ac:dyDescent="0.3">
      <c r="A145">
        <v>483741</v>
      </c>
      <c r="B145" s="16">
        <v>2022</v>
      </c>
      <c r="C145" t="s">
        <v>75</v>
      </c>
      <c r="D145" t="s">
        <v>76</v>
      </c>
      <c r="E145" t="s">
        <v>185</v>
      </c>
      <c r="F145" t="s">
        <v>78</v>
      </c>
      <c r="G145" t="s">
        <v>79</v>
      </c>
      <c r="H145" t="s">
        <v>156</v>
      </c>
      <c r="I145" t="s">
        <v>153</v>
      </c>
      <c r="J145" t="s">
        <v>153</v>
      </c>
      <c r="K145" t="s">
        <v>96</v>
      </c>
      <c r="L145" t="s">
        <v>459</v>
      </c>
      <c r="M145" t="s">
        <v>460</v>
      </c>
      <c r="N145" t="s">
        <v>461</v>
      </c>
      <c r="O145" t="s">
        <v>880</v>
      </c>
      <c r="P145" t="s">
        <v>881</v>
      </c>
      <c r="Q145" t="s">
        <v>882</v>
      </c>
      <c r="R145" t="s">
        <v>883</v>
      </c>
      <c r="S145" t="s">
        <v>156</v>
      </c>
      <c r="X145" t="s">
        <v>518</v>
      </c>
      <c r="AE145" t="s">
        <v>884</v>
      </c>
      <c r="AK145" t="s">
        <v>885</v>
      </c>
      <c r="AL145" t="s">
        <v>460</v>
      </c>
      <c r="AM145" t="s">
        <v>175</v>
      </c>
      <c r="AP145" t="s">
        <v>141</v>
      </c>
      <c r="AQ145" t="s">
        <v>577</v>
      </c>
      <c r="AR145" t="s">
        <v>886</v>
      </c>
      <c r="AS145" t="s">
        <v>96</v>
      </c>
      <c r="AT145" t="s">
        <v>96</v>
      </c>
      <c r="AU145" t="s">
        <v>96</v>
      </c>
      <c r="AV145" t="s">
        <v>96</v>
      </c>
      <c r="AW145" t="s">
        <v>96</v>
      </c>
      <c r="AX145" t="s">
        <v>96</v>
      </c>
      <c r="AY145" t="s">
        <v>96</v>
      </c>
      <c r="AZ145" t="s">
        <v>96</v>
      </c>
      <c r="BA145" t="s">
        <v>96</v>
      </c>
      <c r="BB145" t="s">
        <v>96</v>
      </c>
      <c r="BC145" t="s">
        <v>96</v>
      </c>
      <c r="BR145">
        <v>0</v>
      </c>
      <c r="BS145" t="s">
        <v>96</v>
      </c>
      <c r="BT145" t="s">
        <v>96</v>
      </c>
      <c r="BU145" t="s">
        <v>96</v>
      </c>
      <c r="BV145" t="s">
        <v>14334</v>
      </c>
      <c r="BW145" t="str">
        <f>IF(ISNA(VLOOKUP(BV145,'Nordic List 2021 2022'!$E:$K,6,FALSE)),"nie je v zozname",VLOOKUP(BV145,'Nordic List 2021 2022'!$E:$K,6,FALSE))</f>
        <v>nie je v zozname</v>
      </c>
      <c r="BX145" t="str">
        <f>IF(ISNA(VLOOKUP(BV145,CVTI_zoznam_2022!C:C,1,0)),"nie je v zozname",VLOOKUP(BV145,CVTI_zoznam_2022!C:C,1,0))</f>
        <v>nie je v zozname</v>
      </c>
      <c r="BY145">
        <f t="shared" si="6"/>
        <v>1</v>
      </c>
      <c r="BZ145">
        <f t="shared" si="7"/>
        <v>1</v>
      </c>
      <c r="CA145" t="s">
        <v>2319</v>
      </c>
      <c r="CB145">
        <f t="shared" si="8"/>
        <v>0.5</v>
      </c>
    </row>
    <row r="146" spans="1:80" x14ac:dyDescent="0.3">
      <c r="A146">
        <v>483810</v>
      </c>
      <c r="B146" s="16">
        <v>2022</v>
      </c>
      <c r="C146" t="s">
        <v>75</v>
      </c>
      <c r="D146" t="s">
        <v>76</v>
      </c>
      <c r="E146" t="s">
        <v>77</v>
      </c>
      <c r="F146" t="s">
        <v>78</v>
      </c>
      <c r="G146" t="s">
        <v>79</v>
      </c>
      <c r="H146" t="s">
        <v>80</v>
      </c>
      <c r="I146" t="s">
        <v>82</v>
      </c>
      <c r="J146" t="s">
        <v>82</v>
      </c>
      <c r="K146" t="s">
        <v>96</v>
      </c>
      <c r="L146" t="s">
        <v>221</v>
      </c>
      <c r="M146" t="s">
        <v>222</v>
      </c>
      <c r="N146" t="s">
        <v>223</v>
      </c>
      <c r="O146" t="s">
        <v>887</v>
      </c>
      <c r="P146" t="s">
        <v>888</v>
      </c>
      <c r="Q146" t="s">
        <v>889</v>
      </c>
      <c r="R146" t="s">
        <v>890</v>
      </c>
      <c r="S146" t="s">
        <v>146</v>
      </c>
      <c r="X146" t="s">
        <v>891</v>
      </c>
      <c r="AE146" t="s">
        <v>892</v>
      </c>
      <c r="AL146" t="s">
        <v>893</v>
      </c>
      <c r="AM146" t="s">
        <v>175</v>
      </c>
      <c r="AP146" t="s">
        <v>141</v>
      </c>
      <c r="AQ146" t="s">
        <v>825</v>
      </c>
      <c r="AS146" t="s">
        <v>96</v>
      </c>
      <c r="AT146" t="s">
        <v>96</v>
      </c>
      <c r="AU146" t="s">
        <v>96</v>
      </c>
      <c r="AV146" t="s">
        <v>96</v>
      </c>
      <c r="AW146" t="s">
        <v>96</v>
      </c>
      <c r="AX146" t="s">
        <v>96</v>
      </c>
      <c r="AY146" t="s">
        <v>96</v>
      </c>
      <c r="AZ146" t="s">
        <v>96</v>
      </c>
      <c r="BA146" t="s">
        <v>96</v>
      </c>
      <c r="BB146" t="s">
        <v>96</v>
      </c>
      <c r="BC146" t="s">
        <v>96</v>
      </c>
      <c r="BR146">
        <v>0</v>
      </c>
      <c r="BS146" t="s">
        <v>96</v>
      </c>
      <c r="BT146" t="s">
        <v>96</v>
      </c>
      <c r="BU146" t="s">
        <v>96</v>
      </c>
      <c r="BV146" t="s">
        <v>14369</v>
      </c>
      <c r="BW146" t="str">
        <f>IF(ISNA(VLOOKUP(BV146,'Nordic List 2021 2022'!$E:$K,6,FALSE)),"nie je v zozname",VLOOKUP(BV146,'Nordic List 2021 2022'!$E:$K,6,FALSE))</f>
        <v>nie je v zozname</v>
      </c>
      <c r="BX146" t="str">
        <f>IF(ISNA(VLOOKUP(BV146,CVTI_zoznam_2022!C:C,1,0)),"nie je v zozname",VLOOKUP(BV146,CVTI_zoznam_2022!C:C,1,0))</f>
        <v>nie je v zozname</v>
      </c>
      <c r="BY146">
        <f t="shared" si="6"/>
        <v>1</v>
      </c>
      <c r="BZ146">
        <f t="shared" si="7"/>
        <v>1</v>
      </c>
      <c r="CA146" t="s">
        <v>2319</v>
      </c>
      <c r="CB146">
        <f t="shared" si="8"/>
        <v>0.5</v>
      </c>
    </row>
    <row r="147" spans="1:80" x14ac:dyDescent="0.3">
      <c r="A147">
        <v>484051</v>
      </c>
      <c r="B147" s="16">
        <v>2022</v>
      </c>
      <c r="C147" t="s">
        <v>75</v>
      </c>
      <c r="D147" t="s">
        <v>76</v>
      </c>
      <c r="E147" t="s">
        <v>77</v>
      </c>
      <c r="F147" t="s">
        <v>78</v>
      </c>
      <c r="G147" t="s">
        <v>79</v>
      </c>
      <c r="H147" t="s">
        <v>894</v>
      </c>
      <c r="I147" t="s">
        <v>82</v>
      </c>
      <c r="J147" t="s">
        <v>82</v>
      </c>
      <c r="K147" t="s">
        <v>96</v>
      </c>
      <c r="L147" t="s">
        <v>261</v>
      </c>
      <c r="M147" t="s">
        <v>262</v>
      </c>
      <c r="N147" t="s">
        <v>263</v>
      </c>
      <c r="O147" t="s">
        <v>264</v>
      </c>
      <c r="P147" t="s">
        <v>265</v>
      </c>
      <c r="Q147" t="s">
        <v>266</v>
      </c>
      <c r="R147" t="s">
        <v>267</v>
      </c>
      <c r="S147" t="s">
        <v>193</v>
      </c>
      <c r="X147" t="s">
        <v>256</v>
      </c>
      <c r="AE147" t="s">
        <v>895</v>
      </c>
      <c r="AL147" t="s">
        <v>896</v>
      </c>
      <c r="AM147" t="s">
        <v>897</v>
      </c>
      <c r="AP147" t="s">
        <v>109</v>
      </c>
      <c r="AQ147" t="s">
        <v>898</v>
      </c>
      <c r="AS147" t="s">
        <v>153</v>
      </c>
      <c r="AT147" t="s">
        <v>81</v>
      </c>
      <c r="AU147" t="s">
        <v>96</v>
      </c>
      <c r="AV147" t="s">
        <v>96</v>
      </c>
      <c r="AW147" t="s">
        <v>96</v>
      </c>
      <c r="AX147" t="s">
        <v>96</v>
      </c>
      <c r="AY147" t="s">
        <v>96</v>
      </c>
      <c r="AZ147" t="s">
        <v>96</v>
      </c>
      <c r="BA147" t="s">
        <v>96</v>
      </c>
      <c r="BB147" t="s">
        <v>96</v>
      </c>
      <c r="BC147" t="s">
        <v>96</v>
      </c>
      <c r="BR147">
        <v>0</v>
      </c>
      <c r="BS147" t="s">
        <v>96</v>
      </c>
      <c r="BT147" t="s">
        <v>96</v>
      </c>
      <c r="BU147" t="s">
        <v>96</v>
      </c>
      <c r="BV147" t="s">
        <v>14370</v>
      </c>
      <c r="BW147" t="str">
        <f>IF(ISNA(VLOOKUP(BV147,'Nordic List 2021 2022'!$E:$K,6,FALSE)),"nie je v zozname",VLOOKUP(BV147,'Nordic List 2021 2022'!$E:$K,6,FALSE))</f>
        <v>nie je v zozname</v>
      </c>
      <c r="BX147" t="str">
        <f>IF(ISNA(VLOOKUP(BV147,CVTI_zoznam_2022!C:C,1,0)),"nie je v zozname",VLOOKUP(BV147,CVTI_zoznam_2022!C:C,1,0))</f>
        <v>nie je v zozname</v>
      </c>
      <c r="BY147">
        <f t="shared" si="6"/>
        <v>2</v>
      </c>
      <c r="BZ147">
        <f t="shared" si="7"/>
        <v>0.5</v>
      </c>
      <c r="CA147" t="s">
        <v>2319</v>
      </c>
      <c r="CB147">
        <f t="shared" si="8"/>
        <v>0.25</v>
      </c>
    </row>
    <row r="148" spans="1:80" x14ac:dyDescent="0.3">
      <c r="A148">
        <v>484051</v>
      </c>
      <c r="B148" s="16">
        <v>2022</v>
      </c>
      <c r="C148" t="s">
        <v>75</v>
      </c>
      <c r="D148" t="s">
        <v>76</v>
      </c>
      <c r="E148" t="s">
        <v>77</v>
      </c>
      <c r="F148" t="s">
        <v>78</v>
      </c>
      <c r="G148" t="s">
        <v>79</v>
      </c>
      <c r="H148" t="s">
        <v>899</v>
      </c>
      <c r="I148" t="s">
        <v>81</v>
      </c>
      <c r="J148" t="s">
        <v>81</v>
      </c>
      <c r="K148" t="s">
        <v>96</v>
      </c>
      <c r="L148" t="s">
        <v>850</v>
      </c>
      <c r="M148" t="s">
        <v>851</v>
      </c>
      <c r="N148" t="s">
        <v>852</v>
      </c>
      <c r="O148" t="s">
        <v>853</v>
      </c>
      <c r="S148" t="s">
        <v>193</v>
      </c>
      <c r="X148" t="s">
        <v>256</v>
      </c>
      <c r="AE148" t="s">
        <v>895</v>
      </c>
      <c r="AL148" t="s">
        <v>896</v>
      </c>
      <c r="AM148" t="s">
        <v>897</v>
      </c>
      <c r="AP148" t="s">
        <v>109</v>
      </c>
      <c r="AQ148" t="s">
        <v>898</v>
      </c>
      <c r="AS148" t="s">
        <v>153</v>
      </c>
      <c r="AT148" t="s">
        <v>81</v>
      </c>
      <c r="AU148" t="s">
        <v>96</v>
      </c>
      <c r="AV148" t="s">
        <v>96</v>
      </c>
      <c r="AW148" t="s">
        <v>96</v>
      </c>
      <c r="AX148" t="s">
        <v>96</v>
      </c>
      <c r="AY148" t="s">
        <v>96</v>
      </c>
      <c r="AZ148" t="s">
        <v>96</v>
      </c>
      <c r="BA148" t="s">
        <v>96</v>
      </c>
      <c r="BB148" t="s">
        <v>96</v>
      </c>
      <c r="BC148" t="s">
        <v>96</v>
      </c>
      <c r="BR148">
        <v>0</v>
      </c>
      <c r="BS148" t="s">
        <v>96</v>
      </c>
      <c r="BT148" t="s">
        <v>96</v>
      </c>
      <c r="BU148" t="s">
        <v>96</v>
      </c>
      <c r="BV148" t="s">
        <v>14370</v>
      </c>
      <c r="BW148" t="str">
        <f>IF(ISNA(VLOOKUP(BV148,'Nordic List 2021 2022'!$E:$K,6,FALSE)),"nie je v zozname",VLOOKUP(BV148,'Nordic List 2021 2022'!$E:$K,6,FALSE))</f>
        <v>nie je v zozname</v>
      </c>
      <c r="BX148" t="str">
        <f>IF(ISNA(VLOOKUP(BV148,CVTI_zoznam_2022!C:C,1,0)),"nie je v zozname",VLOOKUP(BV148,CVTI_zoznam_2022!C:C,1,0))</f>
        <v>nie je v zozname</v>
      </c>
      <c r="BY148">
        <f t="shared" si="6"/>
        <v>2</v>
      </c>
      <c r="BZ148">
        <f t="shared" si="7"/>
        <v>0.5</v>
      </c>
      <c r="CA148" t="s">
        <v>2319</v>
      </c>
      <c r="CB148">
        <f t="shared" si="8"/>
        <v>0.25</v>
      </c>
    </row>
    <row r="149" spans="1:80" x14ac:dyDescent="0.3">
      <c r="A149">
        <v>484640</v>
      </c>
      <c r="B149" s="16">
        <v>2021</v>
      </c>
      <c r="C149" t="s">
        <v>75</v>
      </c>
      <c r="D149" t="s">
        <v>76</v>
      </c>
      <c r="E149" t="s">
        <v>185</v>
      </c>
      <c r="F149" t="s">
        <v>78</v>
      </c>
      <c r="G149" t="s">
        <v>79</v>
      </c>
      <c r="H149" t="s">
        <v>900</v>
      </c>
      <c r="I149" t="s">
        <v>901</v>
      </c>
      <c r="J149" t="s">
        <v>596</v>
      </c>
      <c r="K149" t="s">
        <v>82</v>
      </c>
      <c r="L149" t="s">
        <v>311</v>
      </c>
      <c r="M149" t="s">
        <v>312</v>
      </c>
      <c r="N149" t="s">
        <v>313</v>
      </c>
      <c r="O149" t="s">
        <v>902</v>
      </c>
      <c r="P149" t="s">
        <v>903</v>
      </c>
      <c r="Q149" t="s">
        <v>904</v>
      </c>
      <c r="S149" t="s">
        <v>212</v>
      </c>
      <c r="X149" t="s">
        <v>905</v>
      </c>
      <c r="AE149" t="s">
        <v>906</v>
      </c>
      <c r="AL149" t="s">
        <v>372</v>
      </c>
      <c r="AM149" t="s">
        <v>175</v>
      </c>
      <c r="AP149" t="s">
        <v>141</v>
      </c>
      <c r="AQ149" t="s">
        <v>562</v>
      </c>
      <c r="AR149" t="s">
        <v>907</v>
      </c>
      <c r="AS149" t="s">
        <v>96</v>
      </c>
      <c r="AT149" t="s">
        <v>96</v>
      </c>
      <c r="AU149" t="s">
        <v>96</v>
      </c>
      <c r="AV149" t="s">
        <v>96</v>
      </c>
      <c r="AW149" t="s">
        <v>96</v>
      </c>
      <c r="AX149" t="s">
        <v>96</v>
      </c>
      <c r="AY149" t="s">
        <v>96</v>
      </c>
      <c r="AZ149" t="s">
        <v>96</v>
      </c>
      <c r="BA149" t="s">
        <v>96</v>
      </c>
      <c r="BB149" t="s">
        <v>96</v>
      </c>
      <c r="BC149" t="s">
        <v>96</v>
      </c>
      <c r="BR149">
        <v>0</v>
      </c>
      <c r="BS149" t="s">
        <v>96</v>
      </c>
      <c r="BT149" t="s">
        <v>96</v>
      </c>
      <c r="BU149" t="s">
        <v>96</v>
      </c>
      <c r="BV149" t="s">
        <v>14325</v>
      </c>
      <c r="BW149" t="str">
        <f>IF(ISNA(VLOOKUP(BV149,'Nordic List 2021 2022'!$E:$K,7,FALSE)),"nie je v zozname",VLOOKUP(BV149,'Nordic List 2021 2022'!$E:$K,7,FALSE))</f>
        <v>nie je v zozname</v>
      </c>
      <c r="BX149" t="str">
        <f>IF(ISNA(VLOOKUP(BV149,CVTI_zoznam_2022!C:C,1,0)),"nie je v zozname",VLOOKUP(BV149,CVTI_zoznam_2022!C:C,1,0))</f>
        <v>nie je v zozname</v>
      </c>
      <c r="BY149">
        <f t="shared" si="6"/>
        <v>5</v>
      </c>
      <c r="BZ149">
        <f t="shared" si="7"/>
        <v>0.2</v>
      </c>
      <c r="CA149" t="s">
        <v>2319</v>
      </c>
      <c r="CB149">
        <f t="shared" si="8"/>
        <v>0.1</v>
      </c>
    </row>
    <row r="150" spans="1:80" x14ac:dyDescent="0.3">
      <c r="A150">
        <v>484640</v>
      </c>
      <c r="B150" s="16">
        <v>2021</v>
      </c>
      <c r="C150" t="s">
        <v>75</v>
      </c>
      <c r="D150" t="s">
        <v>76</v>
      </c>
      <c r="E150" t="s">
        <v>185</v>
      </c>
      <c r="F150" t="s">
        <v>78</v>
      </c>
      <c r="G150" t="s">
        <v>79</v>
      </c>
      <c r="H150" t="s">
        <v>908</v>
      </c>
      <c r="I150" t="s">
        <v>901</v>
      </c>
      <c r="J150" t="s">
        <v>82</v>
      </c>
      <c r="K150" t="s">
        <v>82</v>
      </c>
      <c r="L150" t="s">
        <v>311</v>
      </c>
      <c r="M150" t="s">
        <v>312</v>
      </c>
      <c r="N150" t="s">
        <v>313</v>
      </c>
      <c r="O150" t="s">
        <v>902</v>
      </c>
      <c r="P150" t="s">
        <v>903</v>
      </c>
      <c r="Q150" t="s">
        <v>909</v>
      </c>
      <c r="S150" t="s">
        <v>212</v>
      </c>
      <c r="X150" t="s">
        <v>905</v>
      </c>
      <c r="AE150" t="s">
        <v>906</v>
      </c>
      <c r="AL150" t="s">
        <v>372</v>
      </c>
      <c r="AM150" t="s">
        <v>175</v>
      </c>
      <c r="AP150" t="s">
        <v>141</v>
      </c>
      <c r="AQ150" t="s">
        <v>562</v>
      </c>
      <c r="AR150" t="s">
        <v>907</v>
      </c>
      <c r="AS150" t="s">
        <v>96</v>
      </c>
      <c r="AT150" t="s">
        <v>96</v>
      </c>
      <c r="AU150" t="s">
        <v>96</v>
      </c>
      <c r="AV150" t="s">
        <v>96</v>
      </c>
      <c r="AW150" t="s">
        <v>96</v>
      </c>
      <c r="AX150" t="s">
        <v>96</v>
      </c>
      <c r="AY150" t="s">
        <v>96</v>
      </c>
      <c r="AZ150" t="s">
        <v>96</v>
      </c>
      <c r="BA150" t="s">
        <v>96</v>
      </c>
      <c r="BB150" t="s">
        <v>96</v>
      </c>
      <c r="BC150" t="s">
        <v>96</v>
      </c>
      <c r="BR150">
        <v>0</v>
      </c>
      <c r="BS150" t="s">
        <v>96</v>
      </c>
      <c r="BT150" t="s">
        <v>96</v>
      </c>
      <c r="BU150" t="s">
        <v>96</v>
      </c>
      <c r="BV150" t="s">
        <v>14325</v>
      </c>
      <c r="BW150" t="str">
        <f>IF(ISNA(VLOOKUP(BV150,'Nordic List 2021 2022'!$E:$K,7,FALSE)),"nie je v zozname",VLOOKUP(BV150,'Nordic List 2021 2022'!$E:$K,7,FALSE))</f>
        <v>nie je v zozname</v>
      </c>
      <c r="BX150" t="str">
        <f>IF(ISNA(VLOOKUP(BV150,CVTI_zoznam_2022!C:C,1,0)),"nie je v zozname",VLOOKUP(BV150,CVTI_zoznam_2022!C:C,1,0))</f>
        <v>nie je v zozname</v>
      </c>
      <c r="BY150">
        <f t="shared" si="6"/>
        <v>5</v>
      </c>
      <c r="BZ150">
        <f t="shared" si="7"/>
        <v>0.2</v>
      </c>
      <c r="CA150" t="s">
        <v>2319</v>
      </c>
      <c r="CB150">
        <f t="shared" si="8"/>
        <v>0.1</v>
      </c>
    </row>
    <row r="151" spans="1:80" x14ac:dyDescent="0.3">
      <c r="A151">
        <v>484640</v>
      </c>
      <c r="B151" s="16">
        <v>2021</v>
      </c>
      <c r="C151" t="s">
        <v>75</v>
      </c>
      <c r="D151" t="s">
        <v>76</v>
      </c>
      <c r="E151" t="s">
        <v>185</v>
      </c>
      <c r="F151" t="s">
        <v>78</v>
      </c>
      <c r="G151" t="s">
        <v>79</v>
      </c>
      <c r="H151" t="s">
        <v>908</v>
      </c>
      <c r="I151" t="s">
        <v>901</v>
      </c>
      <c r="J151" t="s">
        <v>82</v>
      </c>
      <c r="K151" t="s">
        <v>82</v>
      </c>
      <c r="L151" t="s">
        <v>311</v>
      </c>
      <c r="M151" t="s">
        <v>312</v>
      </c>
      <c r="N151" t="s">
        <v>313</v>
      </c>
      <c r="O151" t="s">
        <v>366</v>
      </c>
      <c r="P151" t="s">
        <v>367</v>
      </c>
      <c r="Q151" t="s">
        <v>910</v>
      </c>
      <c r="R151" t="s">
        <v>911</v>
      </c>
      <c r="S151" t="s">
        <v>212</v>
      </c>
      <c r="X151" t="s">
        <v>905</v>
      </c>
      <c r="AE151" t="s">
        <v>906</v>
      </c>
      <c r="AL151" t="s">
        <v>372</v>
      </c>
      <c r="AM151" t="s">
        <v>175</v>
      </c>
      <c r="AP151" t="s">
        <v>141</v>
      </c>
      <c r="AQ151" t="s">
        <v>562</v>
      </c>
      <c r="AR151" t="s">
        <v>907</v>
      </c>
      <c r="AS151" t="s">
        <v>96</v>
      </c>
      <c r="AT151" t="s">
        <v>96</v>
      </c>
      <c r="AU151" t="s">
        <v>96</v>
      </c>
      <c r="AV151" t="s">
        <v>96</v>
      </c>
      <c r="AW151" t="s">
        <v>96</v>
      </c>
      <c r="AX151" t="s">
        <v>96</v>
      </c>
      <c r="AY151" t="s">
        <v>96</v>
      </c>
      <c r="AZ151" t="s">
        <v>96</v>
      </c>
      <c r="BA151" t="s">
        <v>96</v>
      </c>
      <c r="BB151" t="s">
        <v>96</v>
      </c>
      <c r="BC151" t="s">
        <v>96</v>
      </c>
      <c r="BR151">
        <v>0</v>
      </c>
      <c r="BS151" t="s">
        <v>96</v>
      </c>
      <c r="BT151" t="s">
        <v>96</v>
      </c>
      <c r="BU151" t="s">
        <v>96</v>
      </c>
      <c r="BV151" t="s">
        <v>14325</v>
      </c>
      <c r="BW151" t="str">
        <f>IF(ISNA(VLOOKUP(BV151,'Nordic List 2021 2022'!$E:$K,7,FALSE)),"nie je v zozname",VLOOKUP(BV151,'Nordic List 2021 2022'!$E:$K,7,FALSE))</f>
        <v>nie je v zozname</v>
      </c>
      <c r="BX151" t="str">
        <f>IF(ISNA(VLOOKUP(BV151,CVTI_zoznam_2022!C:C,1,0)),"nie je v zozname",VLOOKUP(BV151,CVTI_zoznam_2022!C:C,1,0))</f>
        <v>nie je v zozname</v>
      </c>
      <c r="BY151">
        <f t="shared" si="6"/>
        <v>5</v>
      </c>
      <c r="BZ151">
        <f t="shared" si="7"/>
        <v>0.2</v>
      </c>
      <c r="CA151" t="s">
        <v>2319</v>
      </c>
      <c r="CB151">
        <f t="shared" si="8"/>
        <v>0.1</v>
      </c>
    </row>
    <row r="152" spans="1:80" x14ac:dyDescent="0.3">
      <c r="A152">
        <v>484640</v>
      </c>
      <c r="B152" s="16">
        <v>2021</v>
      </c>
      <c r="C152" t="s">
        <v>75</v>
      </c>
      <c r="D152" t="s">
        <v>76</v>
      </c>
      <c r="E152" t="s">
        <v>185</v>
      </c>
      <c r="F152" t="s">
        <v>78</v>
      </c>
      <c r="G152" t="s">
        <v>79</v>
      </c>
      <c r="H152" t="s">
        <v>912</v>
      </c>
      <c r="I152" t="s">
        <v>901</v>
      </c>
      <c r="J152" t="s">
        <v>686</v>
      </c>
      <c r="K152" t="s">
        <v>82</v>
      </c>
      <c r="L152" t="s">
        <v>311</v>
      </c>
      <c r="M152" t="s">
        <v>312</v>
      </c>
      <c r="N152" t="s">
        <v>313</v>
      </c>
      <c r="O152" t="s">
        <v>902</v>
      </c>
      <c r="P152" t="s">
        <v>903</v>
      </c>
      <c r="S152" t="s">
        <v>212</v>
      </c>
      <c r="X152" t="s">
        <v>905</v>
      </c>
      <c r="AE152" t="s">
        <v>906</v>
      </c>
      <c r="AL152" t="s">
        <v>372</v>
      </c>
      <c r="AM152" t="s">
        <v>175</v>
      </c>
      <c r="AP152" t="s">
        <v>141</v>
      </c>
      <c r="AQ152" t="s">
        <v>562</v>
      </c>
      <c r="AR152" t="s">
        <v>907</v>
      </c>
      <c r="AS152" t="s">
        <v>96</v>
      </c>
      <c r="AT152" t="s">
        <v>96</v>
      </c>
      <c r="AU152" t="s">
        <v>96</v>
      </c>
      <c r="AV152" t="s">
        <v>96</v>
      </c>
      <c r="AW152" t="s">
        <v>96</v>
      </c>
      <c r="AX152" t="s">
        <v>96</v>
      </c>
      <c r="AY152" t="s">
        <v>96</v>
      </c>
      <c r="AZ152" t="s">
        <v>96</v>
      </c>
      <c r="BA152" t="s">
        <v>96</v>
      </c>
      <c r="BB152" t="s">
        <v>96</v>
      </c>
      <c r="BC152" t="s">
        <v>96</v>
      </c>
      <c r="BR152">
        <v>1</v>
      </c>
      <c r="BS152" t="s">
        <v>96</v>
      </c>
      <c r="BT152" t="s">
        <v>96</v>
      </c>
      <c r="BU152" t="s">
        <v>96</v>
      </c>
      <c r="BV152" t="s">
        <v>14325</v>
      </c>
      <c r="BW152" t="str">
        <f>IF(ISNA(VLOOKUP(BV152,'Nordic List 2021 2022'!$E:$K,7,FALSE)),"nie je v zozname",VLOOKUP(BV152,'Nordic List 2021 2022'!$E:$K,7,FALSE))</f>
        <v>nie je v zozname</v>
      </c>
      <c r="BX152" t="str">
        <f>IF(ISNA(VLOOKUP(BV152,CVTI_zoznam_2022!C:C,1,0)),"nie je v zozname",VLOOKUP(BV152,CVTI_zoznam_2022!C:C,1,0))</f>
        <v>nie je v zozname</v>
      </c>
      <c r="BY152">
        <f t="shared" si="6"/>
        <v>5</v>
      </c>
      <c r="BZ152">
        <f t="shared" si="7"/>
        <v>0.2</v>
      </c>
      <c r="CA152" t="s">
        <v>2319</v>
      </c>
      <c r="CB152">
        <f t="shared" si="8"/>
        <v>0.1</v>
      </c>
    </row>
    <row r="153" spans="1:80" x14ac:dyDescent="0.3">
      <c r="A153">
        <v>484640</v>
      </c>
      <c r="B153" s="16">
        <v>2021</v>
      </c>
      <c r="C153" t="s">
        <v>75</v>
      </c>
      <c r="D153" t="s">
        <v>76</v>
      </c>
      <c r="E153" t="s">
        <v>185</v>
      </c>
      <c r="F153" t="s">
        <v>14505</v>
      </c>
      <c r="G153" t="s">
        <v>79</v>
      </c>
      <c r="H153" t="s">
        <v>80</v>
      </c>
      <c r="I153" t="s">
        <v>901</v>
      </c>
      <c r="J153" t="s">
        <v>153</v>
      </c>
      <c r="K153" t="s">
        <v>82</v>
      </c>
      <c r="L153" t="s">
        <v>311</v>
      </c>
      <c r="M153" t="s">
        <v>312</v>
      </c>
      <c r="N153" t="s">
        <v>313</v>
      </c>
      <c r="O153" t="s">
        <v>902</v>
      </c>
      <c r="P153" t="s">
        <v>903</v>
      </c>
      <c r="Q153" t="s">
        <v>904</v>
      </c>
      <c r="S153" t="s">
        <v>212</v>
      </c>
      <c r="X153" t="s">
        <v>905</v>
      </c>
      <c r="AE153" t="s">
        <v>906</v>
      </c>
      <c r="AL153" t="s">
        <v>372</v>
      </c>
      <c r="AM153" t="s">
        <v>175</v>
      </c>
      <c r="AP153" t="s">
        <v>141</v>
      </c>
      <c r="AQ153" t="s">
        <v>562</v>
      </c>
      <c r="AR153" t="s">
        <v>907</v>
      </c>
      <c r="AS153" t="s">
        <v>96</v>
      </c>
      <c r="AT153" t="s">
        <v>96</v>
      </c>
      <c r="AU153" t="s">
        <v>96</v>
      </c>
      <c r="AV153" t="s">
        <v>96</v>
      </c>
      <c r="AW153" t="s">
        <v>96</v>
      </c>
      <c r="AX153" t="s">
        <v>96</v>
      </c>
      <c r="AY153" t="s">
        <v>96</v>
      </c>
      <c r="AZ153" t="s">
        <v>96</v>
      </c>
      <c r="BA153" t="s">
        <v>96</v>
      </c>
      <c r="BB153" t="s">
        <v>96</v>
      </c>
      <c r="BC153" t="s">
        <v>96</v>
      </c>
      <c r="BR153">
        <v>0</v>
      </c>
      <c r="BS153" t="s">
        <v>96</v>
      </c>
      <c r="BT153" t="s">
        <v>96</v>
      </c>
      <c r="BU153" t="s">
        <v>96</v>
      </c>
      <c r="BV153" t="s">
        <v>14325</v>
      </c>
      <c r="BW153" t="str">
        <f>IF(ISNA(VLOOKUP(BV153,'Nordic List 2021 2022'!$E:$K,7,FALSE)),"nie je v zozname",VLOOKUP(BV153,'Nordic List 2021 2022'!$E:$K,7,FALSE))</f>
        <v>nie je v zozname</v>
      </c>
      <c r="BX153" t="str">
        <f>IF(ISNA(VLOOKUP(BV153,CVTI_zoznam_2022!C:C,1,0)),"nie je v zozname",VLOOKUP(BV153,CVTI_zoznam_2022!C:C,1,0))</f>
        <v>nie je v zozname</v>
      </c>
      <c r="BY153">
        <f t="shared" si="6"/>
        <v>5</v>
      </c>
      <c r="BZ153">
        <f t="shared" si="7"/>
        <v>0.2</v>
      </c>
      <c r="CA153" t="s">
        <v>2319</v>
      </c>
      <c r="CB153">
        <f t="shared" si="8"/>
        <v>0.1</v>
      </c>
    </row>
    <row r="154" spans="1:80" x14ac:dyDescent="0.3">
      <c r="A154">
        <v>485025</v>
      </c>
      <c r="B154" s="16">
        <v>2022</v>
      </c>
      <c r="C154" t="s">
        <v>75</v>
      </c>
      <c r="D154" t="s">
        <v>76</v>
      </c>
      <c r="E154" t="s">
        <v>77</v>
      </c>
      <c r="F154" t="s">
        <v>78</v>
      </c>
      <c r="G154" t="s">
        <v>97</v>
      </c>
      <c r="H154" t="s">
        <v>80</v>
      </c>
      <c r="I154" t="s">
        <v>82</v>
      </c>
      <c r="J154" t="s">
        <v>82</v>
      </c>
      <c r="K154" t="s">
        <v>82</v>
      </c>
      <c r="L154" t="s">
        <v>112</v>
      </c>
      <c r="M154" t="s">
        <v>113</v>
      </c>
      <c r="N154" t="s">
        <v>114</v>
      </c>
      <c r="O154" t="s">
        <v>440</v>
      </c>
      <c r="P154" t="s">
        <v>441</v>
      </c>
      <c r="Q154" t="s">
        <v>913</v>
      </c>
      <c r="R154" t="s">
        <v>914</v>
      </c>
      <c r="S154" t="s">
        <v>137</v>
      </c>
      <c r="X154" t="s">
        <v>138</v>
      </c>
      <c r="AE154" t="s">
        <v>915</v>
      </c>
      <c r="AF154" t="s">
        <v>916</v>
      </c>
      <c r="AL154" t="s">
        <v>207</v>
      </c>
      <c r="AM154" t="s">
        <v>92</v>
      </c>
      <c r="AP154" t="s">
        <v>141</v>
      </c>
      <c r="AQ154" t="s">
        <v>917</v>
      </c>
      <c r="AS154" t="s">
        <v>96</v>
      </c>
      <c r="AT154" t="s">
        <v>81</v>
      </c>
      <c r="AU154" t="s">
        <v>96</v>
      </c>
      <c r="AV154" t="s">
        <v>96</v>
      </c>
      <c r="AW154" t="s">
        <v>96</v>
      </c>
      <c r="AX154" t="s">
        <v>96</v>
      </c>
      <c r="AY154" t="s">
        <v>96</v>
      </c>
      <c r="AZ154" t="s">
        <v>96</v>
      </c>
      <c r="BA154" t="s">
        <v>96</v>
      </c>
      <c r="BB154" t="s">
        <v>96</v>
      </c>
      <c r="BC154" t="s">
        <v>96</v>
      </c>
      <c r="BR154">
        <v>0</v>
      </c>
      <c r="BS154" t="s">
        <v>96</v>
      </c>
      <c r="BT154" t="s">
        <v>96</v>
      </c>
      <c r="BU154" t="s">
        <v>96</v>
      </c>
      <c r="BV154" t="s">
        <v>14101</v>
      </c>
      <c r="BW154">
        <f>IF(ISNA(VLOOKUP(BV154,'Nordic List 2021 2022'!$E:$K,6,FALSE)),"nie je v zozname",VLOOKUP(BV154,'Nordic List 2021 2022'!$E:$K,6,FALSE))</f>
        <v>1</v>
      </c>
      <c r="BX154" t="str">
        <f>IF(ISNA(VLOOKUP(BV154,CVTI_zoznam_2022!C:C,1,0)),"nie je v zozname",VLOOKUP(BV154,CVTI_zoznam_2022!C:C,1,0))</f>
        <v>WOLTERSKLUWER</v>
      </c>
      <c r="BY154">
        <f t="shared" si="6"/>
        <v>1</v>
      </c>
      <c r="BZ154">
        <f t="shared" si="7"/>
        <v>1</v>
      </c>
      <c r="CA154">
        <v>1</v>
      </c>
      <c r="CB154">
        <f t="shared" si="8"/>
        <v>4</v>
      </c>
    </row>
    <row r="155" spans="1:80" x14ac:dyDescent="0.3">
      <c r="A155">
        <v>485050</v>
      </c>
      <c r="B155" s="16">
        <v>2022</v>
      </c>
      <c r="C155" t="s">
        <v>75</v>
      </c>
      <c r="D155" t="s">
        <v>76</v>
      </c>
      <c r="E155" t="s">
        <v>77</v>
      </c>
      <c r="F155" t="s">
        <v>78</v>
      </c>
      <c r="G155" t="s">
        <v>79</v>
      </c>
      <c r="H155" t="s">
        <v>80</v>
      </c>
      <c r="I155" t="s">
        <v>81</v>
      </c>
      <c r="J155" t="s">
        <v>81</v>
      </c>
      <c r="K155" t="s">
        <v>82</v>
      </c>
      <c r="L155" t="s">
        <v>112</v>
      </c>
      <c r="M155" t="s">
        <v>113</v>
      </c>
      <c r="N155" t="s">
        <v>114</v>
      </c>
      <c r="O155" t="s">
        <v>408</v>
      </c>
      <c r="P155" t="s">
        <v>409</v>
      </c>
      <c r="Q155" t="s">
        <v>446</v>
      </c>
      <c r="R155" t="s">
        <v>497</v>
      </c>
      <c r="S155" t="s">
        <v>156</v>
      </c>
      <c r="X155" t="s">
        <v>89</v>
      </c>
      <c r="AE155" t="s">
        <v>918</v>
      </c>
      <c r="AL155" t="s">
        <v>113</v>
      </c>
      <c r="AM155" t="s">
        <v>175</v>
      </c>
      <c r="AP155" t="s">
        <v>141</v>
      </c>
      <c r="AQ155" t="s">
        <v>595</v>
      </c>
      <c r="AR155" t="s">
        <v>919</v>
      </c>
      <c r="AS155" t="s">
        <v>96</v>
      </c>
      <c r="AT155" t="s">
        <v>96</v>
      </c>
      <c r="AU155" t="s">
        <v>96</v>
      </c>
      <c r="AV155" t="s">
        <v>96</v>
      </c>
      <c r="AW155" t="s">
        <v>96</v>
      </c>
      <c r="AX155" t="s">
        <v>96</v>
      </c>
      <c r="AY155" t="s">
        <v>96</v>
      </c>
      <c r="AZ155" t="s">
        <v>96</v>
      </c>
      <c r="BA155" t="s">
        <v>96</v>
      </c>
      <c r="BB155" t="s">
        <v>96</v>
      </c>
      <c r="BC155" t="s">
        <v>96</v>
      </c>
      <c r="BR155">
        <v>0</v>
      </c>
      <c r="BS155" t="s">
        <v>96</v>
      </c>
      <c r="BT155" t="s">
        <v>96</v>
      </c>
      <c r="BU155" t="s">
        <v>96</v>
      </c>
      <c r="BV155" t="s">
        <v>14321</v>
      </c>
      <c r="BW155" t="str">
        <f>IF(ISNA(VLOOKUP(BV155,'Nordic List 2021 2022'!$E:$K,6,FALSE)),"nie je v zozname",VLOOKUP(BV155,'Nordic List 2021 2022'!$E:$K,6,FALSE))</f>
        <v>nie je v zozname</v>
      </c>
      <c r="BX155" t="str">
        <f>IF(ISNA(VLOOKUP(BV155,CVTI_zoznam_2022!C:C,1,0)),"nie je v zozname",VLOOKUP(BV155,CVTI_zoznam_2022!C:C,1,0))</f>
        <v>nie je v zozname</v>
      </c>
      <c r="BY155">
        <f t="shared" si="6"/>
        <v>1</v>
      </c>
      <c r="BZ155">
        <f t="shared" si="7"/>
        <v>1</v>
      </c>
      <c r="CA155" t="s">
        <v>2319</v>
      </c>
      <c r="CB155">
        <f t="shared" si="8"/>
        <v>0.5</v>
      </c>
    </row>
    <row r="156" spans="1:80" x14ac:dyDescent="0.3">
      <c r="A156">
        <v>485287</v>
      </c>
      <c r="B156" s="16">
        <v>2022</v>
      </c>
      <c r="C156" t="s">
        <v>75</v>
      </c>
      <c r="D156" t="s">
        <v>76</v>
      </c>
      <c r="E156" t="s">
        <v>77</v>
      </c>
      <c r="F156" t="s">
        <v>78</v>
      </c>
      <c r="G156" t="s">
        <v>79</v>
      </c>
      <c r="H156" t="s">
        <v>80</v>
      </c>
      <c r="I156" t="s">
        <v>82</v>
      </c>
      <c r="J156" t="s">
        <v>82</v>
      </c>
      <c r="K156" t="s">
        <v>96</v>
      </c>
      <c r="L156" t="s">
        <v>112</v>
      </c>
      <c r="M156" t="s">
        <v>113</v>
      </c>
      <c r="N156" t="s">
        <v>114</v>
      </c>
      <c r="O156" t="s">
        <v>587</v>
      </c>
      <c r="P156" t="s">
        <v>588</v>
      </c>
      <c r="Q156" t="s">
        <v>920</v>
      </c>
      <c r="R156" t="s">
        <v>921</v>
      </c>
      <c r="S156" t="s">
        <v>146</v>
      </c>
      <c r="X156" t="s">
        <v>922</v>
      </c>
      <c r="AE156" t="s">
        <v>923</v>
      </c>
      <c r="AL156" t="s">
        <v>113</v>
      </c>
      <c r="AM156" t="s">
        <v>175</v>
      </c>
      <c r="AP156" t="s">
        <v>141</v>
      </c>
      <c r="AQ156" t="s">
        <v>924</v>
      </c>
      <c r="AR156" t="s">
        <v>925</v>
      </c>
      <c r="AS156" t="s">
        <v>96</v>
      </c>
      <c r="AT156" t="s">
        <v>81</v>
      </c>
      <c r="AU156" t="s">
        <v>96</v>
      </c>
      <c r="AV156" t="s">
        <v>96</v>
      </c>
      <c r="AW156" t="s">
        <v>96</v>
      </c>
      <c r="AX156" t="s">
        <v>96</v>
      </c>
      <c r="AY156" t="s">
        <v>96</v>
      </c>
      <c r="AZ156" t="s">
        <v>96</v>
      </c>
      <c r="BA156" t="s">
        <v>96</v>
      </c>
      <c r="BB156" t="s">
        <v>96</v>
      </c>
      <c r="BC156" t="s">
        <v>96</v>
      </c>
      <c r="BR156">
        <v>0</v>
      </c>
      <c r="BS156" t="s">
        <v>96</v>
      </c>
      <c r="BT156" t="s">
        <v>96</v>
      </c>
      <c r="BU156" t="s">
        <v>96</v>
      </c>
      <c r="BV156" t="s">
        <v>14321</v>
      </c>
      <c r="BW156" t="str">
        <f>IF(ISNA(VLOOKUP(BV156,'Nordic List 2021 2022'!$E:$K,6,FALSE)),"nie je v zozname",VLOOKUP(BV156,'Nordic List 2021 2022'!$E:$K,6,FALSE))</f>
        <v>nie je v zozname</v>
      </c>
      <c r="BX156" t="str">
        <f>IF(ISNA(VLOOKUP(BV156,CVTI_zoznam_2022!C:C,1,0)),"nie je v zozname",VLOOKUP(BV156,CVTI_zoznam_2022!C:C,1,0))</f>
        <v>nie je v zozname</v>
      </c>
      <c r="BY156">
        <f t="shared" si="6"/>
        <v>1</v>
      </c>
      <c r="BZ156">
        <f t="shared" si="7"/>
        <v>1</v>
      </c>
      <c r="CA156" t="s">
        <v>2319</v>
      </c>
      <c r="CB156">
        <f t="shared" si="8"/>
        <v>0.5</v>
      </c>
    </row>
    <row r="157" spans="1:80" x14ac:dyDescent="0.3">
      <c r="A157">
        <v>485413</v>
      </c>
      <c r="B157" s="16">
        <v>2021</v>
      </c>
      <c r="C157" t="s">
        <v>75</v>
      </c>
      <c r="D157" t="s">
        <v>76</v>
      </c>
      <c r="E157" t="s">
        <v>77</v>
      </c>
      <c r="F157" t="s">
        <v>78</v>
      </c>
      <c r="G157" t="s">
        <v>97</v>
      </c>
      <c r="H157" t="s">
        <v>193</v>
      </c>
      <c r="I157" t="s">
        <v>82</v>
      </c>
      <c r="J157" t="s">
        <v>82</v>
      </c>
      <c r="K157" t="s">
        <v>82</v>
      </c>
      <c r="L157" t="s">
        <v>112</v>
      </c>
      <c r="M157" t="s">
        <v>113</v>
      </c>
      <c r="N157" t="s">
        <v>114</v>
      </c>
      <c r="O157" t="s">
        <v>330</v>
      </c>
      <c r="P157" t="s">
        <v>331</v>
      </c>
      <c r="Q157" t="s">
        <v>572</v>
      </c>
      <c r="R157" t="s">
        <v>573</v>
      </c>
      <c r="S157" t="s">
        <v>88</v>
      </c>
      <c r="X157" t="s">
        <v>172</v>
      </c>
      <c r="AE157" t="s">
        <v>926</v>
      </c>
      <c r="AL157" t="s">
        <v>927</v>
      </c>
      <c r="AM157" t="s">
        <v>175</v>
      </c>
      <c r="AP157" t="s">
        <v>141</v>
      </c>
      <c r="AQ157" t="s">
        <v>928</v>
      </c>
      <c r="AR157" t="s">
        <v>929</v>
      </c>
      <c r="AS157" t="s">
        <v>96</v>
      </c>
      <c r="AT157" t="s">
        <v>96</v>
      </c>
      <c r="AU157" t="s">
        <v>96</v>
      </c>
      <c r="AV157" t="s">
        <v>96</v>
      </c>
      <c r="AW157" t="s">
        <v>96</v>
      </c>
      <c r="AX157" t="s">
        <v>96</v>
      </c>
      <c r="AY157" t="s">
        <v>96</v>
      </c>
      <c r="AZ157" t="s">
        <v>96</v>
      </c>
      <c r="BA157" t="s">
        <v>96</v>
      </c>
      <c r="BB157" t="s">
        <v>96</v>
      </c>
      <c r="BC157" t="s">
        <v>96</v>
      </c>
      <c r="BR157">
        <v>0</v>
      </c>
      <c r="BS157" t="s">
        <v>96</v>
      </c>
      <c r="BT157" t="s">
        <v>96</v>
      </c>
      <c r="BU157" t="s">
        <v>96</v>
      </c>
      <c r="BV157" t="s">
        <v>14371</v>
      </c>
      <c r="BW157" t="str">
        <f>IF(ISNA(VLOOKUP(BV157,'Nordic List 2021 2022'!$E:$K,7,FALSE)),"nie je v zozname",VLOOKUP(BV157,'Nordic List 2021 2022'!$E:$K,7,FALSE))</f>
        <v>nie je v zozname</v>
      </c>
      <c r="BX157" t="str">
        <f>IF(ISNA(VLOOKUP(BV157,CVTI_zoznam_2022!C:C,1,0)),"nie je v zozname",VLOOKUP(BV157,CVTI_zoznam_2022!C:C,1,0))</f>
        <v>nie je v zozname</v>
      </c>
      <c r="BY157">
        <f t="shared" si="6"/>
        <v>1</v>
      </c>
      <c r="BZ157">
        <f t="shared" si="7"/>
        <v>1</v>
      </c>
      <c r="CA157" t="s">
        <v>2319</v>
      </c>
      <c r="CB157">
        <f t="shared" si="8"/>
        <v>0.5</v>
      </c>
    </row>
    <row r="158" spans="1:80" x14ac:dyDescent="0.3">
      <c r="A158">
        <v>486295</v>
      </c>
      <c r="B158" s="16">
        <v>2022</v>
      </c>
      <c r="C158" t="s">
        <v>75</v>
      </c>
      <c r="D158" t="s">
        <v>76</v>
      </c>
      <c r="E158" t="s">
        <v>185</v>
      </c>
      <c r="F158" t="s">
        <v>14505</v>
      </c>
      <c r="G158" t="s">
        <v>79</v>
      </c>
      <c r="H158" t="s">
        <v>743</v>
      </c>
      <c r="I158" t="s">
        <v>82</v>
      </c>
      <c r="J158" t="s">
        <v>82</v>
      </c>
      <c r="K158" t="s">
        <v>82</v>
      </c>
      <c r="L158" t="s">
        <v>930</v>
      </c>
      <c r="M158" t="s">
        <v>931</v>
      </c>
      <c r="N158" t="s">
        <v>932</v>
      </c>
      <c r="O158" t="s">
        <v>143</v>
      </c>
      <c r="P158" t="s">
        <v>933</v>
      </c>
      <c r="Q158" t="s">
        <v>14528</v>
      </c>
      <c r="R158" t="s">
        <v>14529</v>
      </c>
      <c r="S158" t="s">
        <v>146</v>
      </c>
      <c r="X158" t="s">
        <v>891</v>
      </c>
      <c r="AE158" t="s">
        <v>934</v>
      </c>
      <c r="AL158" t="s">
        <v>893</v>
      </c>
      <c r="AM158" t="s">
        <v>175</v>
      </c>
      <c r="AP158" t="s">
        <v>141</v>
      </c>
      <c r="AQ158" t="s">
        <v>14530</v>
      </c>
      <c r="AS158" t="s">
        <v>96</v>
      </c>
      <c r="AT158" t="s">
        <v>96</v>
      </c>
      <c r="AU158" t="s">
        <v>82</v>
      </c>
      <c r="AV158" t="s">
        <v>96</v>
      </c>
      <c r="AW158" t="s">
        <v>96</v>
      </c>
      <c r="AX158" t="s">
        <v>96</v>
      </c>
      <c r="AY158" t="s">
        <v>96</v>
      </c>
      <c r="AZ158" t="s">
        <v>96</v>
      </c>
      <c r="BA158" t="s">
        <v>96</v>
      </c>
      <c r="BB158" t="s">
        <v>96</v>
      </c>
      <c r="BC158" t="s">
        <v>96</v>
      </c>
      <c r="BR158">
        <v>0</v>
      </c>
      <c r="BS158" t="s">
        <v>96</v>
      </c>
      <c r="BT158" t="s">
        <v>96</v>
      </c>
      <c r="BU158" t="s">
        <v>96</v>
      </c>
      <c r="BV158" t="s">
        <v>14369</v>
      </c>
      <c r="BW158" t="str">
        <f>IF(ISNA(VLOOKUP(BV158,'Nordic List 2021 2022'!$E:$K,6,FALSE)),"nie je v zozname",VLOOKUP(BV158,'Nordic List 2021 2022'!$E:$K,6,FALSE))</f>
        <v>nie je v zozname</v>
      </c>
      <c r="BX158" t="str">
        <f>IF(ISNA(VLOOKUP(BV158,CVTI_zoznam_2022!C:C,1,0)),"nie je v zozname",VLOOKUP(BV158,CVTI_zoznam_2022!C:C,1,0))</f>
        <v>nie je v zozname</v>
      </c>
      <c r="BY158">
        <f t="shared" si="6"/>
        <v>3</v>
      </c>
      <c r="BZ158">
        <f t="shared" si="7"/>
        <v>0.33333333333333331</v>
      </c>
      <c r="CA158" t="s">
        <v>2319</v>
      </c>
      <c r="CB158">
        <f t="shared" si="8"/>
        <v>0.16666666666666666</v>
      </c>
    </row>
    <row r="159" spans="1:80" x14ac:dyDescent="0.3">
      <c r="A159">
        <v>486295</v>
      </c>
      <c r="B159" s="16">
        <v>2022</v>
      </c>
      <c r="C159" t="s">
        <v>75</v>
      </c>
      <c r="D159" t="s">
        <v>76</v>
      </c>
      <c r="E159" t="s">
        <v>185</v>
      </c>
      <c r="F159" t="s">
        <v>14505</v>
      </c>
      <c r="G159" t="s">
        <v>97</v>
      </c>
      <c r="H159" t="s">
        <v>743</v>
      </c>
      <c r="I159" t="s">
        <v>82</v>
      </c>
      <c r="J159" t="s">
        <v>82</v>
      </c>
      <c r="K159" t="s">
        <v>82</v>
      </c>
      <c r="L159" t="s">
        <v>850</v>
      </c>
      <c r="M159" t="s">
        <v>851</v>
      </c>
      <c r="N159" t="s">
        <v>852</v>
      </c>
      <c r="O159" t="s">
        <v>853</v>
      </c>
      <c r="S159" t="s">
        <v>146</v>
      </c>
      <c r="X159" t="s">
        <v>891</v>
      </c>
      <c r="AE159" t="s">
        <v>934</v>
      </c>
      <c r="AL159" t="s">
        <v>893</v>
      </c>
      <c r="AM159" t="s">
        <v>175</v>
      </c>
      <c r="AP159" t="s">
        <v>141</v>
      </c>
      <c r="AQ159" t="s">
        <v>14530</v>
      </c>
      <c r="AS159" t="s">
        <v>96</v>
      </c>
      <c r="AT159" t="s">
        <v>96</v>
      </c>
      <c r="AU159" t="s">
        <v>82</v>
      </c>
      <c r="AV159" t="s">
        <v>96</v>
      </c>
      <c r="AW159" t="s">
        <v>96</v>
      </c>
      <c r="AX159" t="s">
        <v>96</v>
      </c>
      <c r="AY159" t="s">
        <v>96</v>
      </c>
      <c r="AZ159" t="s">
        <v>96</v>
      </c>
      <c r="BA159" t="s">
        <v>96</v>
      </c>
      <c r="BB159" t="s">
        <v>96</v>
      </c>
      <c r="BC159" t="s">
        <v>96</v>
      </c>
      <c r="BR159">
        <v>0</v>
      </c>
      <c r="BS159" t="s">
        <v>96</v>
      </c>
      <c r="BT159" t="s">
        <v>96</v>
      </c>
      <c r="BU159" t="s">
        <v>96</v>
      </c>
      <c r="BV159" t="s">
        <v>14369</v>
      </c>
      <c r="BW159" t="str">
        <f>IF(ISNA(VLOOKUP(BV159,'Nordic List 2021 2022'!$E:$K,6,FALSE)),"nie je v zozname",VLOOKUP(BV159,'Nordic List 2021 2022'!$E:$K,6,FALSE))</f>
        <v>nie je v zozname</v>
      </c>
      <c r="BX159" t="str">
        <f>IF(ISNA(VLOOKUP(BV159,CVTI_zoznam_2022!C:C,1,0)),"nie je v zozname",VLOOKUP(BV159,CVTI_zoznam_2022!C:C,1,0))</f>
        <v>nie je v zozname</v>
      </c>
      <c r="BY159">
        <f t="shared" si="6"/>
        <v>3</v>
      </c>
      <c r="BZ159">
        <f t="shared" si="7"/>
        <v>0.33333333333333331</v>
      </c>
      <c r="CA159" t="s">
        <v>2319</v>
      </c>
      <c r="CB159">
        <f t="shared" si="8"/>
        <v>0.16666666666666666</v>
      </c>
    </row>
    <row r="160" spans="1:80" x14ac:dyDescent="0.3">
      <c r="A160">
        <v>486295</v>
      </c>
      <c r="B160" s="16">
        <v>2022</v>
      </c>
      <c r="C160" t="s">
        <v>75</v>
      </c>
      <c r="D160" t="s">
        <v>76</v>
      </c>
      <c r="E160" t="s">
        <v>185</v>
      </c>
      <c r="F160" t="s">
        <v>14505</v>
      </c>
      <c r="G160" t="s">
        <v>79</v>
      </c>
      <c r="H160" t="s">
        <v>743</v>
      </c>
      <c r="I160" t="s">
        <v>82</v>
      </c>
      <c r="J160" t="s">
        <v>82</v>
      </c>
      <c r="K160" t="s">
        <v>82</v>
      </c>
      <c r="L160" t="s">
        <v>112</v>
      </c>
      <c r="M160" t="s">
        <v>113</v>
      </c>
      <c r="N160" t="s">
        <v>114</v>
      </c>
      <c r="O160" t="s">
        <v>935</v>
      </c>
      <c r="P160" t="s">
        <v>936</v>
      </c>
      <c r="Q160" t="s">
        <v>937</v>
      </c>
      <c r="R160" t="s">
        <v>938</v>
      </c>
      <c r="S160" t="s">
        <v>146</v>
      </c>
      <c r="X160" t="s">
        <v>891</v>
      </c>
      <c r="AE160" t="s">
        <v>934</v>
      </c>
      <c r="AL160" t="s">
        <v>893</v>
      </c>
      <c r="AM160" t="s">
        <v>175</v>
      </c>
      <c r="AP160" t="s">
        <v>141</v>
      </c>
      <c r="AQ160" t="s">
        <v>14530</v>
      </c>
      <c r="AS160" t="s">
        <v>96</v>
      </c>
      <c r="AT160" t="s">
        <v>96</v>
      </c>
      <c r="AU160" t="s">
        <v>82</v>
      </c>
      <c r="AV160" t="s">
        <v>96</v>
      </c>
      <c r="AW160" t="s">
        <v>96</v>
      </c>
      <c r="AX160" t="s">
        <v>96</v>
      </c>
      <c r="AY160" t="s">
        <v>96</v>
      </c>
      <c r="AZ160" t="s">
        <v>96</v>
      </c>
      <c r="BA160" t="s">
        <v>96</v>
      </c>
      <c r="BB160" t="s">
        <v>96</v>
      </c>
      <c r="BC160" t="s">
        <v>96</v>
      </c>
      <c r="BR160">
        <v>0</v>
      </c>
      <c r="BS160" t="s">
        <v>96</v>
      </c>
      <c r="BT160" t="s">
        <v>96</v>
      </c>
      <c r="BU160" t="s">
        <v>96</v>
      </c>
      <c r="BV160" t="s">
        <v>14369</v>
      </c>
      <c r="BW160" t="str">
        <f>IF(ISNA(VLOOKUP(BV160,'Nordic List 2021 2022'!$E:$K,6,FALSE)),"nie je v zozname",VLOOKUP(BV160,'Nordic List 2021 2022'!$E:$K,6,FALSE))</f>
        <v>nie je v zozname</v>
      </c>
      <c r="BX160" t="str">
        <f>IF(ISNA(VLOOKUP(BV160,CVTI_zoznam_2022!C:C,1,0)),"nie je v zozname",VLOOKUP(BV160,CVTI_zoznam_2022!C:C,1,0))</f>
        <v>nie je v zozname</v>
      </c>
      <c r="BY160">
        <f t="shared" si="6"/>
        <v>3</v>
      </c>
      <c r="BZ160">
        <f t="shared" si="7"/>
        <v>0.33333333333333331</v>
      </c>
      <c r="CA160" t="s">
        <v>2319</v>
      </c>
      <c r="CB160">
        <f t="shared" si="8"/>
        <v>0.16666666666666666</v>
      </c>
    </row>
    <row r="161" spans="1:81" x14ac:dyDescent="0.3">
      <c r="A161">
        <v>486321</v>
      </c>
      <c r="B161" s="16">
        <v>2022</v>
      </c>
      <c r="C161" t="s">
        <v>75</v>
      </c>
      <c r="D161" t="s">
        <v>76</v>
      </c>
      <c r="E161" t="s">
        <v>77</v>
      </c>
      <c r="F161" t="s">
        <v>78</v>
      </c>
      <c r="G161" t="s">
        <v>97</v>
      </c>
      <c r="H161" t="s">
        <v>212</v>
      </c>
      <c r="I161" t="s">
        <v>82</v>
      </c>
      <c r="J161" t="s">
        <v>82</v>
      </c>
      <c r="K161" t="s">
        <v>96</v>
      </c>
      <c r="L161" t="s">
        <v>221</v>
      </c>
      <c r="M161" t="s">
        <v>222</v>
      </c>
      <c r="N161" t="s">
        <v>223</v>
      </c>
      <c r="O161" t="s">
        <v>224</v>
      </c>
      <c r="P161" t="s">
        <v>225</v>
      </c>
      <c r="Q161" t="s">
        <v>939</v>
      </c>
      <c r="R161" t="s">
        <v>940</v>
      </c>
      <c r="S161" t="s">
        <v>171</v>
      </c>
      <c r="X161" t="s">
        <v>172</v>
      </c>
      <c r="AE161" t="s">
        <v>941</v>
      </c>
      <c r="AL161" t="s">
        <v>942</v>
      </c>
      <c r="AM161" t="s">
        <v>92</v>
      </c>
      <c r="AP161" t="s">
        <v>150</v>
      </c>
      <c r="AQ161" t="s">
        <v>943</v>
      </c>
      <c r="AS161" t="s">
        <v>96</v>
      </c>
      <c r="AT161" t="s">
        <v>96</v>
      </c>
      <c r="AU161" t="s">
        <v>96</v>
      </c>
      <c r="AV161" t="s">
        <v>96</v>
      </c>
      <c r="AW161" t="s">
        <v>96</v>
      </c>
      <c r="AX161" t="s">
        <v>96</v>
      </c>
      <c r="AY161" t="s">
        <v>96</v>
      </c>
      <c r="AZ161" t="s">
        <v>96</v>
      </c>
      <c r="BA161" t="s">
        <v>96</v>
      </c>
      <c r="BB161" t="s">
        <v>96</v>
      </c>
      <c r="BC161" t="s">
        <v>96</v>
      </c>
      <c r="BR161">
        <v>0</v>
      </c>
      <c r="BS161" t="s">
        <v>96</v>
      </c>
      <c r="BT161" t="s">
        <v>96</v>
      </c>
      <c r="BU161" t="s">
        <v>96</v>
      </c>
      <c r="BV161" t="s">
        <v>14372</v>
      </c>
      <c r="BW161" t="str">
        <f>IF(ISNA(VLOOKUP(BV161,'Nordic List 2021 2022'!$E:$K,6,FALSE)),"nie je v zozname",VLOOKUP(BV161,'Nordic List 2021 2022'!$E:$K,6,FALSE))</f>
        <v>nie je v zozname</v>
      </c>
      <c r="BX161" t="str">
        <f>IF(ISNA(VLOOKUP(BV161,CVTI_zoznam_2022!C:C,1,0)),"nie je v zozname",VLOOKUP(BV161,CVTI_zoznam_2022!C:C,1,0))</f>
        <v>nie je v zozname</v>
      </c>
      <c r="BY161">
        <f t="shared" si="6"/>
        <v>1</v>
      </c>
      <c r="BZ161">
        <f t="shared" si="7"/>
        <v>1</v>
      </c>
      <c r="CA161" t="s">
        <v>2319</v>
      </c>
      <c r="CB161">
        <f t="shared" si="8"/>
        <v>0.5</v>
      </c>
    </row>
    <row r="162" spans="1:81" x14ac:dyDescent="0.3">
      <c r="A162">
        <v>486346</v>
      </c>
      <c r="B162" s="16">
        <v>2022</v>
      </c>
      <c r="C162" t="s">
        <v>75</v>
      </c>
      <c r="D162" t="s">
        <v>76</v>
      </c>
      <c r="E162" t="s">
        <v>77</v>
      </c>
      <c r="F162" t="s">
        <v>78</v>
      </c>
      <c r="G162" t="s">
        <v>97</v>
      </c>
      <c r="H162" t="s">
        <v>80</v>
      </c>
      <c r="I162" t="s">
        <v>82</v>
      </c>
      <c r="J162" t="s">
        <v>82</v>
      </c>
      <c r="K162" t="s">
        <v>96</v>
      </c>
      <c r="L162" t="s">
        <v>221</v>
      </c>
      <c r="M162" t="s">
        <v>222</v>
      </c>
      <c r="N162" t="s">
        <v>223</v>
      </c>
      <c r="O162" t="s">
        <v>224</v>
      </c>
      <c r="P162" t="s">
        <v>225</v>
      </c>
      <c r="Q162" t="s">
        <v>939</v>
      </c>
      <c r="R162" t="s">
        <v>940</v>
      </c>
      <c r="S162" t="s">
        <v>171</v>
      </c>
      <c r="X162" t="s">
        <v>172</v>
      </c>
      <c r="AE162" t="s">
        <v>944</v>
      </c>
      <c r="AL162" t="s">
        <v>945</v>
      </c>
      <c r="AM162" t="s">
        <v>175</v>
      </c>
      <c r="AP162" t="s">
        <v>141</v>
      </c>
      <c r="AQ162" t="s">
        <v>946</v>
      </c>
      <c r="AS162" t="s">
        <v>96</v>
      </c>
      <c r="AT162" t="s">
        <v>82</v>
      </c>
      <c r="AU162" t="s">
        <v>96</v>
      </c>
      <c r="AV162" t="s">
        <v>96</v>
      </c>
      <c r="AW162" t="s">
        <v>96</v>
      </c>
      <c r="AX162" t="s">
        <v>96</v>
      </c>
      <c r="AY162" t="s">
        <v>96</v>
      </c>
      <c r="AZ162" t="s">
        <v>96</v>
      </c>
      <c r="BA162" t="s">
        <v>96</v>
      </c>
      <c r="BB162" t="s">
        <v>96</v>
      </c>
      <c r="BC162" t="s">
        <v>96</v>
      </c>
      <c r="BR162">
        <v>0</v>
      </c>
      <c r="BS162" t="s">
        <v>96</v>
      </c>
      <c r="BT162" t="s">
        <v>96</v>
      </c>
      <c r="BU162" t="s">
        <v>96</v>
      </c>
      <c r="BV162" t="s">
        <v>14373</v>
      </c>
      <c r="BW162" t="str">
        <f>IF(ISNA(VLOOKUP(BV162,'Nordic List 2021 2022'!$E:$K,6,FALSE)),"nie je v zozname",VLOOKUP(BV162,'Nordic List 2021 2022'!$E:$K,6,FALSE))</f>
        <v>nie je v zozname</v>
      </c>
      <c r="BX162" t="str">
        <f>IF(ISNA(VLOOKUP(BV162,CVTI_zoznam_2022!C:C,1,0)),"nie je v zozname",VLOOKUP(BV162,CVTI_zoznam_2022!C:C,1,0))</f>
        <v>nie je v zozname</v>
      </c>
      <c r="BY162">
        <f t="shared" si="6"/>
        <v>1</v>
      </c>
      <c r="BZ162">
        <f t="shared" si="7"/>
        <v>1</v>
      </c>
      <c r="CA162" t="s">
        <v>2319</v>
      </c>
      <c r="CB162">
        <f t="shared" si="8"/>
        <v>0.5</v>
      </c>
    </row>
    <row r="163" spans="1:81" x14ac:dyDescent="0.3">
      <c r="A163">
        <v>486400</v>
      </c>
      <c r="B163" s="16">
        <v>2021</v>
      </c>
      <c r="C163" t="s">
        <v>75</v>
      </c>
      <c r="D163" t="s">
        <v>76</v>
      </c>
      <c r="E163" t="s">
        <v>77</v>
      </c>
      <c r="F163" t="s">
        <v>78</v>
      </c>
      <c r="G163" t="s">
        <v>79</v>
      </c>
      <c r="H163" t="s">
        <v>947</v>
      </c>
      <c r="I163" t="s">
        <v>153</v>
      </c>
      <c r="J163" t="s">
        <v>81</v>
      </c>
      <c r="K163" t="s">
        <v>82</v>
      </c>
      <c r="L163" t="s">
        <v>83</v>
      </c>
      <c r="M163" t="s">
        <v>84</v>
      </c>
      <c r="N163" t="s">
        <v>85</v>
      </c>
      <c r="O163" t="s">
        <v>564</v>
      </c>
      <c r="Q163" t="s">
        <v>571</v>
      </c>
      <c r="S163" t="s">
        <v>156</v>
      </c>
      <c r="X163" t="s">
        <v>89</v>
      </c>
      <c r="AE163" t="s">
        <v>948</v>
      </c>
      <c r="AL163" t="s">
        <v>567</v>
      </c>
      <c r="AM163" t="s">
        <v>175</v>
      </c>
      <c r="AP163" t="s">
        <v>141</v>
      </c>
      <c r="AQ163" t="s">
        <v>949</v>
      </c>
      <c r="AR163" t="s">
        <v>950</v>
      </c>
      <c r="AS163" t="s">
        <v>96</v>
      </c>
      <c r="AT163" t="s">
        <v>96</v>
      </c>
      <c r="AU163" t="s">
        <v>96</v>
      </c>
      <c r="AV163" t="s">
        <v>96</v>
      </c>
      <c r="AW163" t="s">
        <v>96</v>
      </c>
      <c r="AX163" t="s">
        <v>96</v>
      </c>
      <c r="AY163" t="s">
        <v>96</v>
      </c>
      <c r="AZ163" t="s">
        <v>96</v>
      </c>
      <c r="BA163" t="s">
        <v>96</v>
      </c>
      <c r="BB163" t="s">
        <v>96</v>
      </c>
      <c r="BC163" t="s">
        <v>96</v>
      </c>
      <c r="BR163">
        <v>0</v>
      </c>
      <c r="BS163" t="s">
        <v>96</v>
      </c>
      <c r="BT163" t="s">
        <v>96</v>
      </c>
      <c r="BU163" t="s">
        <v>96</v>
      </c>
      <c r="BV163" t="s">
        <v>14345</v>
      </c>
      <c r="BW163" t="str">
        <f>IF(ISNA(VLOOKUP(BV163,'Nordic List 2021 2022'!$E:$K,7,FALSE)),"nie je v zozname",VLOOKUP(BV163,'Nordic List 2021 2022'!$E:$K,7,FALSE))</f>
        <v>nie je v zozname</v>
      </c>
      <c r="BX163" t="str">
        <f>IF(ISNA(VLOOKUP(BV163,CVTI_zoznam_2022!C:C,1,0)),"nie je v zozname",VLOOKUP(BV163,CVTI_zoznam_2022!C:C,1,0))</f>
        <v>nie je v zozname</v>
      </c>
      <c r="BY163">
        <f t="shared" si="6"/>
        <v>2</v>
      </c>
      <c r="BZ163">
        <f t="shared" si="7"/>
        <v>0.5</v>
      </c>
      <c r="CA163" t="s">
        <v>2319</v>
      </c>
      <c r="CB163">
        <f t="shared" si="8"/>
        <v>0.25</v>
      </c>
    </row>
    <row r="164" spans="1:81" x14ac:dyDescent="0.3">
      <c r="A164">
        <v>486400</v>
      </c>
      <c r="B164" s="16">
        <v>2021</v>
      </c>
      <c r="C164" t="s">
        <v>75</v>
      </c>
      <c r="D164" t="s">
        <v>76</v>
      </c>
      <c r="E164" t="s">
        <v>77</v>
      </c>
      <c r="F164" t="s">
        <v>78</v>
      </c>
      <c r="G164" t="s">
        <v>79</v>
      </c>
      <c r="H164" t="s">
        <v>951</v>
      </c>
      <c r="I164" t="s">
        <v>153</v>
      </c>
      <c r="J164" t="s">
        <v>82</v>
      </c>
      <c r="K164" t="s">
        <v>82</v>
      </c>
      <c r="L164" t="s">
        <v>83</v>
      </c>
      <c r="M164" t="s">
        <v>84</v>
      </c>
      <c r="N164" t="s">
        <v>85</v>
      </c>
      <c r="O164" t="s">
        <v>564</v>
      </c>
      <c r="Q164" t="s">
        <v>565</v>
      </c>
      <c r="S164" t="s">
        <v>156</v>
      </c>
      <c r="X164" t="s">
        <v>89</v>
      </c>
      <c r="AE164" t="s">
        <v>948</v>
      </c>
      <c r="AL164" t="s">
        <v>567</v>
      </c>
      <c r="AM164" t="s">
        <v>175</v>
      </c>
      <c r="AP164" t="s">
        <v>141</v>
      </c>
      <c r="AQ164" t="s">
        <v>949</v>
      </c>
      <c r="AR164" t="s">
        <v>950</v>
      </c>
      <c r="AS164" t="s">
        <v>96</v>
      </c>
      <c r="AT164" t="s">
        <v>96</v>
      </c>
      <c r="AU164" t="s">
        <v>96</v>
      </c>
      <c r="AV164" t="s">
        <v>96</v>
      </c>
      <c r="AW164" t="s">
        <v>96</v>
      </c>
      <c r="AX164" t="s">
        <v>96</v>
      </c>
      <c r="AY164" t="s">
        <v>96</v>
      </c>
      <c r="AZ164" t="s">
        <v>96</v>
      </c>
      <c r="BA164" t="s">
        <v>96</v>
      </c>
      <c r="BB164" t="s">
        <v>96</v>
      </c>
      <c r="BC164" t="s">
        <v>96</v>
      </c>
      <c r="BR164">
        <v>0</v>
      </c>
      <c r="BS164" t="s">
        <v>96</v>
      </c>
      <c r="BT164" t="s">
        <v>96</v>
      </c>
      <c r="BU164" t="s">
        <v>96</v>
      </c>
      <c r="BV164" t="s">
        <v>14345</v>
      </c>
      <c r="BW164" t="str">
        <f>IF(ISNA(VLOOKUP(BV164,'Nordic List 2021 2022'!$E:$K,7,FALSE)),"nie je v zozname",VLOOKUP(BV164,'Nordic List 2021 2022'!$E:$K,7,FALSE))</f>
        <v>nie je v zozname</v>
      </c>
      <c r="BX164" t="str">
        <f>IF(ISNA(VLOOKUP(BV164,CVTI_zoznam_2022!C:C,1,0)),"nie je v zozname",VLOOKUP(BV164,CVTI_zoznam_2022!C:C,1,0))</f>
        <v>nie je v zozname</v>
      </c>
      <c r="BY164">
        <f t="shared" si="6"/>
        <v>2</v>
      </c>
      <c r="BZ164">
        <f t="shared" si="7"/>
        <v>0.5</v>
      </c>
      <c r="CA164" t="s">
        <v>2319</v>
      </c>
      <c r="CB164">
        <f t="shared" si="8"/>
        <v>0.25</v>
      </c>
    </row>
    <row r="165" spans="1:81" x14ac:dyDescent="0.3">
      <c r="A165">
        <v>486424</v>
      </c>
      <c r="B165" s="16">
        <v>2022</v>
      </c>
      <c r="C165" t="s">
        <v>75</v>
      </c>
      <c r="D165" t="s">
        <v>76</v>
      </c>
      <c r="E165" t="s">
        <v>77</v>
      </c>
      <c r="F165" t="s">
        <v>78</v>
      </c>
      <c r="G165" t="s">
        <v>79</v>
      </c>
      <c r="H165" t="s">
        <v>80</v>
      </c>
      <c r="I165" t="s">
        <v>82</v>
      </c>
      <c r="J165" t="s">
        <v>82</v>
      </c>
      <c r="K165" t="s">
        <v>96</v>
      </c>
      <c r="L165" t="s">
        <v>165</v>
      </c>
      <c r="M165" t="s">
        <v>166</v>
      </c>
      <c r="N165" t="s">
        <v>167</v>
      </c>
      <c r="O165" t="s">
        <v>168</v>
      </c>
      <c r="Q165" t="s">
        <v>952</v>
      </c>
      <c r="R165" t="s">
        <v>953</v>
      </c>
      <c r="S165" t="s">
        <v>517</v>
      </c>
      <c r="X165" t="s">
        <v>518</v>
      </c>
      <c r="AE165" t="s">
        <v>954</v>
      </c>
      <c r="AL165" t="s">
        <v>166</v>
      </c>
      <c r="AM165" t="s">
        <v>175</v>
      </c>
      <c r="AP165" t="s">
        <v>141</v>
      </c>
      <c r="AQ165" t="s">
        <v>511</v>
      </c>
      <c r="AS165" t="s">
        <v>96</v>
      </c>
      <c r="AT165" t="s">
        <v>96</v>
      </c>
      <c r="AU165" t="s">
        <v>96</v>
      </c>
      <c r="AV165" t="s">
        <v>96</v>
      </c>
      <c r="AW165" t="s">
        <v>96</v>
      </c>
      <c r="AX165" t="s">
        <v>96</v>
      </c>
      <c r="AY165" t="s">
        <v>96</v>
      </c>
      <c r="AZ165" t="s">
        <v>96</v>
      </c>
      <c r="BA165" t="s">
        <v>96</v>
      </c>
      <c r="BB165" t="s">
        <v>96</v>
      </c>
      <c r="BC165" t="s">
        <v>96</v>
      </c>
      <c r="BR165">
        <v>0</v>
      </c>
      <c r="BS165" t="s">
        <v>96</v>
      </c>
      <c r="BT165" t="s">
        <v>96</v>
      </c>
      <c r="BU165" t="s">
        <v>96</v>
      </c>
      <c r="BV165" t="s">
        <v>14374</v>
      </c>
      <c r="BW165" t="str">
        <f>IF(ISNA(VLOOKUP(BV165,'Nordic List 2021 2022'!$E:$K,6,FALSE)),"nie je v zozname",VLOOKUP(BV165,'Nordic List 2021 2022'!$E:$K,6,FALSE))</f>
        <v>nie je v zozname</v>
      </c>
      <c r="BX165" t="str">
        <f>IF(ISNA(VLOOKUP(BV165,CVTI_zoznam_2022!C:C,1,0)),"nie je v zozname",VLOOKUP(BV165,CVTI_zoznam_2022!C:C,1,0))</f>
        <v>nie je v zozname</v>
      </c>
      <c r="BY165">
        <f t="shared" si="6"/>
        <v>1</v>
      </c>
      <c r="BZ165">
        <f t="shared" si="7"/>
        <v>1</v>
      </c>
      <c r="CA165" t="s">
        <v>2319</v>
      </c>
      <c r="CB165">
        <f t="shared" si="8"/>
        <v>0.5</v>
      </c>
    </row>
    <row r="166" spans="1:81" x14ac:dyDescent="0.3">
      <c r="A166">
        <v>486597</v>
      </c>
      <c r="B166" s="16">
        <v>2022</v>
      </c>
      <c r="C166" t="s">
        <v>75</v>
      </c>
      <c r="D166" t="s">
        <v>76</v>
      </c>
      <c r="E166" t="s">
        <v>77</v>
      </c>
      <c r="F166" t="s">
        <v>78</v>
      </c>
      <c r="G166" t="s">
        <v>97</v>
      </c>
      <c r="H166" t="s">
        <v>156</v>
      </c>
      <c r="I166" t="s">
        <v>82</v>
      </c>
      <c r="J166" t="s">
        <v>82</v>
      </c>
      <c r="K166" t="s">
        <v>82</v>
      </c>
      <c r="L166" t="s">
        <v>112</v>
      </c>
      <c r="M166" t="s">
        <v>113</v>
      </c>
      <c r="N166" t="s">
        <v>114</v>
      </c>
      <c r="O166" t="s">
        <v>440</v>
      </c>
      <c r="P166" t="s">
        <v>441</v>
      </c>
      <c r="Q166" t="s">
        <v>955</v>
      </c>
      <c r="R166" t="s">
        <v>956</v>
      </c>
      <c r="S166" t="s">
        <v>137</v>
      </c>
      <c r="X166" t="s">
        <v>138</v>
      </c>
      <c r="AE166" t="s">
        <v>957</v>
      </c>
      <c r="AL166" t="s">
        <v>285</v>
      </c>
      <c r="AM166" t="s">
        <v>92</v>
      </c>
      <c r="AP166" t="s">
        <v>141</v>
      </c>
      <c r="AQ166" t="s">
        <v>958</v>
      </c>
      <c r="AS166" t="s">
        <v>96</v>
      </c>
      <c r="AT166" t="s">
        <v>153</v>
      </c>
      <c r="AU166" t="s">
        <v>81</v>
      </c>
      <c r="AV166" t="s">
        <v>96</v>
      </c>
      <c r="AW166" t="s">
        <v>96</v>
      </c>
      <c r="AX166" t="s">
        <v>96</v>
      </c>
      <c r="AY166" t="s">
        <v>96</v>
      </c>
      <c r="AZ166" t="s">
        <v>96</v>
      </c>
      <c r="BA166" t="s">
        <v>96</v>
      </c>
      <c r="BB166" t="s">
        <v>96</v>
      </c>
      <c r="BC166" t="s">
        <v>96</v>
      </c>
      <c r="BR166">
        <v>0</v>
      </c>
      <c r="BS166" t="s">
        <v>96</v>
      </c>
      <c r="BT166" t="s">
        <v>96</v>
      </c>
      <c r="BU166" t="s">
        <v>96</v>
      </c>
      <c r="BV166" s="15" t="s">
        <v>14318</v>
      </c>
      <c r="BW166" t="str">
        <f>IF(ISNA(VLOOKUP(BV166,'Nordic List 2021 2022'!$E:$K,6,FALSE)),"nie je v zozname",VLOOKUP(BV166,'Nordic List 2021 2022'!$E:$K,6,FALSE))</f>
        <v>nie je v zozname</v>
      </c>
      <c r="BX166" t="s">
        <v>2480</v>
      </c>
      <c r="BY166">
        <f t="shared" si="6"/>
        <v>2</v>
      </c>
      <c r="BZ166">
        <f t="shared" si="7"/>
        <v>0.5</v>
      </c>
      <c r="CA166">
        <v>3</v>
      </c>
      <c r="CB166">
        <f t="shared" si="8"/>
        <v>0.5</v>
      </c>
      <c r="CC166" t="s">
        <v>14502</v>
      </c>
    </row>
    <row r="167" spans="1:81" x14ac:dyDescent="0.3">
      <c r="A167">
        <v>486597</v>
      </c>
      <c r="B167" s="16">
        <v>2022</v>
      </c>
      <c r="C167" t="s">
        <v>75</v>
      </c>
      <c r="D167" t="s">
        <v>76</v>
      </c>
      <c r="E167" t="s">
        <v>77</v>
      </c>
      <c r="F167" t="s">
        <v>78</v>
      </c>
      <c r="G167" t="s">
        <v>97</v>
      </c>
      <c r="H167" t="s">
        <v>88</v>
      </c>
      <c r="I167" t="s">
        <v>82</v>
      </c>
      <c r="J167" t="s">
        <v>82</v>
      </c>
      <c r="K167" t="s">
        <v>82</v>
      </c>
      <c r="L167" t="s">
        <v>112</v>
      </c>
      <c r="M167" t="s">
        <v>113</v>
      </c>
      <c r="N167" t="s">
        <v>114</v>
      </c>
      <c r="O167" t="s">
        <v>440</v>
      </c>
      <c r="P167" t="s">
        <v>441</v>
      </c>
      <c r="Q167" t="s">
        <v>959</v>
      </c>
      <c r="R167" t="s">
        <v>960</v>
      </c>
      <c r="S167" t="s">
        <v>137</v>
      </c>
      <c r="X167" t="s">
        <v>138</v>
      </c>
      <c r="AE167" t="s">
        <v>957</v>
      </c>
      <c r="AL167" t="s">
        <v>285</v>
      </c>
      <c r="AM167" t="s">
        <v>92</v>
      </c>
      <c r="AP167" t="s">
        <v>141</v>
      </c>
      <c r="AQ167" t="s">
        <v>958</v>
      </c>
      <c r="AS167" t="s">
        <v>96</v>
      </c>
      <c r="AT167" t="s">
        <v>153</v>
      </c>
      <c r="AU167" t="s">
        <v>81</v>
      </c>
      <c r="AV167" t="s">
        <v>96</v>
      </c>
      <c r="AW167" t="s">
        <v>96</v>
      </c>
      <c r="AX167" t="s">
        <v>96</v>
      </c>
      <c r="AY167" t="s">
        <v>96</v>
      </c>
      <c r="AZ167" t="s">
        <v>96</v>
      </c>
      <c r="BA167" t="s">
        <v>96</v>
      </c>
      <c r="BB167" t="s">
        <v>96</v>
      </c>
      <c r="BC167" t="s">
        <v>96</v>
      </c>
      <c r="BR167">
        <v>0</v>
      </c>
      <c r="BS167" t="s">
        <v>96</v>
      </c>
      <c r="BT167" t="s">
        <v>96</v>
      </c>
      <c r="BU167" t="s">
        <v>96</v>
      </c>
      <c r="BV167" s="15" t="s">
        <v>14318</v>
      </c>
      <c r="BW167" t="str">
        <f>IF(ISNA(VLOOKUP(BV167,'Nordic List 2021 2022'!$E:$K,6,FALSE)),"nie je v zozname",VLOOKUP(BV167,'Nordic List 2021 2022'!$E:$K,6,FALSE))</f>
        <v>nie je v zozname</v>
      </c>
      <c r="BX167" t="s">
        <v>2480</v>
      </c>
      <c r="BY167">
        <f t="shared" si="6"/>
        <v>2</v>
      </c>
      <c r="BZ167">
        <f t="shared" si="7"/>
        <v>0.5</v>
      </c>
      <c r="CA167">
        <v>3</v>
      </c>
      <c r="CB167">
        <f t="shared" si="8"/>
        <v>0.5</v>
      </c>
      <c r="CC167" t="s">
        <v>14502</v>
      </c>
    </row>
    <row r="168" spans="1:81" x14ac:dyDescent="0.3">
      <c r="A168">
        <v>486763</v>
      </c>
      <c r="B168" s="16">
        <v>2022</v>
      </c>
      <c r="C168" t="s">
        <v>75</v>
      </c>
      <c r="D168" t="s">
        <v>76</v>
      </c>
      <c r="E168" t="s">
        <v>77</v>
      </c>
      <c r="F168" t="s">
        <v>78</v>
      </c>
      <c r="G168" t="s">
        <v>79</v>
      </c>
      <c r="H168" t="s">
        <v>80</v>
      </c>
      <c r="I168" t="s">
        <v>82</v>
      </c>
      <c r="J168" t="s">
        <v>82</v>
      </c>
      <c r="K168" t="s">
        <v>96</v>
      </c>
      <c r="L168" t="s">
        <v>459</v>
      </c>
      <c r="M168" t="s">
        <v>460</v>
      </c>
      <c r="N168" t="s">
        <v>461</v>
      </c>
      <c r="O168" t="s">
        <v>868</v>
      </c>
      <c r="P168" t="s">
        <v>869</v>
      </c>
      <c r="Q168" t="s">
        <v>737</v>
      </c>
      <c r="R168" t="s">
        <v>961</v>
      </c>
      <c r="S168" t="s">
        <v>88</v>
      </c>
      <c r="X168" t="s">
        <v>105</v>
      </c>
      <c r="AE168" t="s">
        <v>962</v>
      </c>
      <c r="AL168" t="s">
        <v>460</v>
      </c>
      <c r="AM168" t="s">
        <v>175</v>
      </c>
      <c r="AP168" t="s">
        <v>109</v>
      </c>
      <c r="AQ168" t="s">
        <v>963</v>
      </c>
      <c r="AR168" t="s">
        <v>964</v>
      </c>
      <c r="AS168" t="s">
        <v>96</v>
      </c>
      <c r="AT168" t="s">
        <v>96</v>
      </c>
      <c r="AU168" t="s">
        <v>96</v>
      </c>
      <c r="AV168" t="s">
        <v>96</v>
      </c>
      <c r="AW168" t="s">
        <v>96</v>
      </c>
      <c r="AX168" t="s">
        <v>96</v>
      </c>
      <c r="AY168" t="s">
        <v>96</v>
      </c>
      <c r="AZ168" t="s">
        <v>96</v>
      </c>
      <c r="BA168" t="s">
        <v>96</v>
      </c>
      <c r="BB168" t="s">
        <v>96</v>
      </c>
      <c r="BC168" t="s">
        <v>96</v>
      </c>
      <c r="BR168">
        <v>0</v>
      </c>
      <c r="BS168" t="s">
        <v>96</v>
      </c>
      <c r="BT168" t="s">
        <v>96</v>
      </c>
      <c r="BU168" t="s">
        <v>96</v>
      </c>
      <c r="BV168" t="s">
        <v>14334</v>
      </c>
      <c r="BW168" t="str">
        <f>IF(ISNA(VLOOKUP(BV168,'Nordic List 2021 2022'!$E:$K,6,FALSE)),"nie je v zozname",VLOOKUP(BV168,'Nordic List 2021 2022'!$E:$K,6,FALSE))</f>
        <v>nie je v zozname</v>
      </c>
      <c r="BX168" t="str">
        <f>IF(ISNA(VLOOKUP(BV168,CVTI_zoznam_2022!C:C,1,0)),"nie je v zozname",VLOOKUP(BV168,CVTI_zoznam_2022!C:C,1,0))</f>
        <v>nie je v zozname</v>
      </c>
      <c r="BY168">
        <f t="shared" si="6"/>
        <v>1</v>
      </c>
      <c r="BZ168">
        <f t="shared" si="7"/>
        <v>1</v>
      </c>
      <c r="CA168" t="s">
        <v>2319</v>
      </c>
      <c r="CB168">
        <f t="shared" si="8"/>
        <v>0.5</v>
      </c>
    </row>
    <row r="169" spans="1:81" x14ac:dyDescent="0.3">
      <c r="A169">
        <v>487683</v>
      </c>
      <c r="B169" s="16">
        <v>2022</v>
      </c>
      <c r="C169" t="s">
        <v>75</v>
      </c>
      <c r="D169" t="s">
        <v>76</v>
      </c>
      <c r="E169" t="s">
        <v>77</v>
      </c>
      <c r="F169" t="s">
        <v>78</v>
      </c>
      <c r="G169" t="s">
        <v>79</v>
      </c>
      <c r="H169" t="s">
        <v>80</v>
      </c>
      <c r="I169" t="s">
        <v>82</v>
      </c>
      <c r="J169" t="s">
        <v>82</v>
      </c>
      <c r="K169" t="s">
        <v>82</v>
      </c>
      <c r="L169" t="s">
        <v>482</v>
      </c>
      <c r="M169" t="s">
        <v>483</v>
      </c>
      <c r="N169" t="s">
        <v>484</v>
      </c>
      <c r="O169" t="s">
        <v>485</v>
      </c>
      <c r="P169" t="s">
        <v>486</v>
      </c>
      <c r="Q169" t="s">
        <v>965</v>
      </c>
      <c r="R169" t="s">
        <v>966</v>
      </c>
      <c r="S169" t="s">
        <v>193</v>
      </c>
      <c r="T169" t="s">
        <v>137</v>
      </c>
      <c r="X169" t="s">
        <v>283</v>
      </c>
      <c r="AE169" t="s">
        <v>967</v>
      </c>
      <c r="AL169" t="s">
        <v>968</v>
      </c>
      <c r="AM169" t="s">
        <v>181</v>
      </c>
      <c r="AP169" t="s">
        <v>109</v>
      </c>
      <c r="AQ169" t="s">
        <v>855</v>
      </c>
      <c r="AS169" t="s">
        <v>96</v>
      </c>
      <c r="AT169" t="s">
        <v>96</v>
      </c>
      <c r="AU169" t="s">
        <v>96</v>
      </c>
      <c r="AV169" t="s">
        <v>96</v>
      </c>
      <c r="AW169" t="s">
        <v>96</v>
      </c>
      <c r="AX169" t="s">
        <v>96</v>
      </c>
      <c r="AY169" t="s">
        <v>96</v>
      </c>
      <c r="AZ169" t="s">
        <v>96</v>
      </c>
      <c r="BA169" t="s">
        <v>96</v>
      </c>
      <c r="BB169" t="s">
        <v>96</v>
      </c>
      <c r="BC169" t="s">
        <v>96</v>
      </c>
      <c r="BR169">
        <v>0</v>
      </c>
      <c r="BS169" t="s">
        <v>96</v>
      </c>
      <c r="BT169" t="s">
        <v>96</v>
      </c>
      <c r="BU169" t="s">
        <v>96</v>
      </c>
      <c r="BV169" t="s">
        <v>14375</v>
      </c>
      <c r="BW169" t="str">
        <f>IF(ISNA(VLOOKUP(BV169,'Nordic List 2021 2022'!$E:$K,6,FALSE)),"nie je v zozname",VLOOKUP(BV169,'Nordic List 2021 2022'!$E:$K,6,FALSE))</f>
        <v>nie je v zozname</v>
      </c>
      <c r="BX169" t="str">
        <f>IF(ISNA(VLOOKUP(BV169,CVTI_zoznam_2022!C:C,1,0)),"nie je v zozname",VLOOKUP(BV169,CVTI_zoznam_2022!C:C,1,0))</f>
        <v>nie je v zozname</v>
      </c>
      <c r="BY169">
        <f t="shared" si="6"/>
        <v>1</v>
      </c>
      <c r="BZ169">
        <f t="shared" si="7"/>
        <v>1</v>
      </c>
      <c r="CA169" t="s">
        <v>2319</v>
      </c>
      <c r="CB169">
        <f t="shared" si="8"/>
        <v>0.5</v>
      </c>
    </row>
    <row r="170" spans="1:81" x14ac:dyDescent="0.3">
      <c r="A170">
        <v>488184</v>
      </c>
      <c r="B170" s="16">
        <v>2022</v>
      </c>
      <c r="C170" t="s">
        <v>75</v>
      </c>
      <c r="D170" t="s">
        <v>76</v>
      </c>
      <c r="E170" t="s">
        <v>185</v>
      </c>
      <c r="F170" t="s">
        <v>78</v>
      </c>
      <c r="G170" t="s">
        <v>79</v>
      </c>
      <c r="H170" t="s">
        <v>969</v>
      </c>
      <c r="I170" t="s">
        <v>596</v>
      </c>
      <c r="J170" t="s">
        <v>686</v>
      </c>
      <c r="K170" t="s">
        <v>96</v>
      </c>
      <c r="L170" t="s">
        <v>112</v>
      </c>
      <c r="M170" t="s">
        <v>113</v>
      </c>
      <c r="N170" t="s">
        <v>114</v>
      </c>
      <c r="O170" t="s">
        <v>970</v>
      </c>
      <c r="P170" t="s">
        <v>971</v>
      </c>
      <c r="Q170" t="s">
        <v>972</v>
      </c>
      <c r="R170" t="s">
        <v>973</v>
      </c>
      <c r="S170" t="s">
        <v>193</v>
      </c>
      <c r="X170" t="s">
        <v>283</v>
      </c>
      <c r="AE170" t="s">
        <v>974</v>
      </c>
      <c r="AL170" t="s">
        <v>970</v>
      </c>
      <c r="AM170" t="s">
        <v>175</v>
      </c>
      <c r="AP170" t="s">
        <v>141</v>
      </c>
      <c r="AQ170" t="s">
        <v>975</v>
      </c>
      <c r="AS170" t="s">
        <v>96</v>
      </c>
      <c r="AT170" t="s">
        <v>82</v>
      </c>
      <c r="AU170" t="s">
        <v>96</v>
      </c>
      <c r="AV170" t="s">
        <v>96</v>
      </c>
      <c r="AW170" t="s">
        <v>96</v>
      </c>
      <c r="AX170" t="s">
        <v>96</v>
      </c>
      <c r="AY170" t="s">
        <v>96</v>
      </c>
      <c r="AZ170" t="s">
        <v>96</v>
      </c>
      <c r="BA170" t="s">
        <v>96</v>
      </c>
      <c r="BB170" t="s">
        <v>96</v>
      </c>
      <c r="BC170" t="s">
        <v>96</v>
      </c>
      <c r="BR170">
        <v>1</v>
      </c>
      <c r="BS170" t="s">
        <v>96</v>
      </c>
      <c r="BT170" t="s">
        <v>96</v>
      </c>
      <c r="BU170" t="s">
        <v>96</v>
      </c>
      <c r="BV170" t="s">
        <v>14376</v>
      </c>
      <c r="BW170" t="str">
        <f>IF(ISNA(VLOOKUP(BV170,'Nordic List 2021 2022'!$E:$K,6,FALSE)),"nie je v zozname",VLOOKUP(BV170,'Nordic List 2021 2022'!$E:$K,6,FALSE))</f>
        <v>nie je v zozname</v>
      </c>
      <c r="BX170" t="str">
        <f>IF(ISNA(VLOOKUP(BV170,CVTI_zoznam_2022!C:C,1,0)),"nie je v zozname",VLOOKUP(BV170,CVTI_zoznam_2022!C:C,1,0))</f>
        <v>nie je v zozname</v>
      </c>
      <c r="BY170">
        <f t="shared" si="6"/>
        <v>2</v>
      </c>
      <c r="BZ170">
        <f t="shared" si="7"/>
        <v>0.5</v>
      </c>
      <c r="CA170" t="s">
        <v>2319</v>
      </c>
      <c r="CB170">
        <f t="shared" si="8"/>
        <v>0.25</v>
      </c>
    </row>
    <row r="171" spans="1:81" x14ac:dyDescent="0.3">
      <c r="A171">
        <v>488184</v>
      </c>
      <c r="B171" s="16">
        <v>2022</v>
      </c>
      <c r="C171" t="s">
        <v>75</v>
      </c>
      <c r="D171" t="s">
        <v>76</v>
      </c>
      <c r="E171" t="s">
        <v>185</v>
      </c>
      <c r="F171" t="s">
        <v>78</v>
      </c>
      <c r="G171" t="s">
        <v>79</v>
      </c>
      <c r="H171" t="s">
        <v>976</v>
      </c>
      <c r="I171" t="s">
        <v>596</v>
      </c>
      <c r="J171" t="s">
        <v>82</v>
      </c>
      <c r="K171" t="s">
        <v>96</v>
      </c>
      <c r="L171" t="s">
        <v>112</v>
      </c>
      <c r="M171" t="s">
        <v>113</v>
      </c>
      <c r="N171" t="s">
        <v>114</v>
      </c>
      <c r="O171" t="s">
        <v>970</v>
      </c>
      <c r="P171" t="s">
        <v>971</v>
      </c>
      <c r="Q171" t="s">
        <v>977</v>
      </c>
      <c r="R171" t="s">
        <v>978</v>
      </c>
      <c r="S171" t="s">
        <v>193</v>
      </c>
      <c r="X171" t="s">
        <v>283</v>
      </c>
      <c r="AE171" t="s">
        <v>974</v>
      </c>
      <c r="AL171" t="s">
        <v>970</v>
      </c>
      <c r="AM171" t="s">
        <v>175</v>
      </c>
      <c r="AP171" t="s">
        <v>141</v>
      </c>
      <c r="AQ171" t="s">
        <v>975</v>
      </c>
      <c r="AS171" t="s">
        <v>96</v>
      </c>
      <c r="AT171" t="s">
        <v>82</v>
      </c>
      <c r="AU171" t="s">
        <v>96</v>
      </c>
      <c r="AV171" t="s">
        <v>96</v>
      </c>
      <c r="AW171" t="s">
        <v>96</v>
      </c>
      <c r="AX171" t="s">
        <v>96</v>
      </c>
      <c r="AY171" t="s">
        <v>96</v>
      </c>
      <c r="AZ171" t="s">
        <v>96</v>
      </c>
      <c r="BA171" t="s">
        <v>96</v>
      </c>
      <c r="BB171" t="s">
        <v>96</v>
      </c>
      <c r="BC171" t="s">
        <v>96</v>
      </c>
      <c r="BR171">
        <v>0</v>
      </c>
      <c r="BS171" t="s">
        <v>96</v>
      </c>
      <c r="BT171" t="s">
        <v>96</v>
      </c>
      <c r="BU171" t="s">
        <v>96</v>
      </c>
      <c r="BV171" t="s">
        <v>14376</v>
      </c>
      <c r="BW171" t="str">
        <f>IF(ISNA(VLOOKUP(BV171,'Nordic List 2021 2022'!$E:$K,6,FALSE)),"nie je v zozname",VLOOKUP(BV171,'Nordic List 2021 2022'!$E:$K,6,FALSE))</f>
        <v>nie je v zozname</v>
      </c>
      <c r="BX171" t="str">
        <f>IF(ISNA(VLOOKUP(BV171,CVTI_zoznam_2022!C:C,1,0)),"nie je v zozname",VLOOKUP(BV171,CVTI_zoznam_2022!C:C,1,0))</f>
        <v>nie je v zozname</v>
      </c>
      <c r="BY171">
        <f t="shared" si="6"/>
        <v>2</v>
      </c>
      <c r="BZ171">
        <f t="shared" si="7"/>
        <v>0.5</v>
      </c>
      <c r="CA171" t="s">
        <v>2319</v>
      </c>
      <c r="CB171">
        <f t="shared" si="8"/>
        <v>0.25</v>
      </c>
    </row>
    <row r="172" spans="1:81" x14ac:dyDescent="0.3">
      <c r="A172">
        <v>488646</v>
      </c>
      <c r="B172" s="16">
        <v>2022</v>
      </c>
      <c r="C172" t="s">
        <v>75</v>
      </c>
      <c r="D172" t="s">
        <v>76</v>
      </c>
      <c r="E172" t="s">
        <v>53</v>
      </c>
      <c r="F172" t="s">
        <v>78</v>
      </c>
      <c r="G172" t="s">
        <v>79</v>
      </c>
      <c r="H172" t="s">
        <v>212</v>
      </c>
      <c r="I172" t="s">
        <v>82</v>
      </c>
      <c r="J172" t="s">
        <v>82</v>
      </c>
      <c r="K172" t="s">
        <v>96</v>
      </c>
      <c r="L172" t="s">
        <v>199</v>
      </c>
      <c r="M172" t="s">
        <v>200</v>
      </c>
      <c r="N172" t="s">
        <v>201</v>
      </c>
      <c r="O172" t="s">
        <v>264</v>
      </c>
      <c r="P172" t="s">
        <v>351</v>
      </c>
      <c r="Q172" t="s">
        <v>979</v>
      </c>
      <c r="R172" t="s">
        <v>980</v>
      </c>
      <c r="S172" t="s">
        <v>88</v>
      </c>
      <c r="X172" t="s">
        <v>268</v>
      </c>
      <c r="AE172" t="s">
        <v>981</v>
      </c>
      <c r="AL172" t="s">
        <v>355</v>
      </c>
      <c r="AM172" t="s">
        <v>175</v>
      </c>
      <c r="AP172" t="s">
        <v>141</v>
      </c>
      <c r="AQ172" t="s">
        <v>982</v>
      </c>
      <c r="AR172" t="s">
        <v>983</v>
      </c>
      <c r="AS172" t="s">
        <v>96</v>
      </c>
      <c r="AT172" t="s">
        <v>96</v>
      </c>
      <c r="AU172" t="s">
        <v>81</v>
      </c>
      <c r="AV172" t="s">
        <v>96</v>
      </c>
      <c r="AW172" t="s">
        <v>96</v>
      </c>
      <c r="AX172" t="s">
        <v>96</v>
      </c>
      <c r="AY172" t="s">
        <v>96</v>
      </c>
      <c r="AZ172" t="s">
        <v>96</v>
      </c>
      <c r="BA172" t="s">
        <v>96</v>
      </c>
      <c r="BB172" t="s">
        <v>96</v>
      </c>
      <c r="BC172" t="s">
        <v>96</v>
      </c>
      <c r="BR172">
        <v>0</v>
      </c>
      <c r="BS172" t="s">
        <v>96</v>
      </c>
      <c r="BT172" t="s">
        <v>96</v>
      </c>
      <c r="BU172" t="s">
        <v>96</v>
      </c>
      <c r="BV172" t="s">
        <v>14323</v>
      </c>
      <c r="BW172" t="str">
        <f>IF(ISNA(VLOOKUP(BV172,'Nordic List 2021 2022'!$E:$K,6,FALSE)),"nie je v zozname",VLOOKUP(BV172,'Nordic List 2021 2022'!$E:$K,6,FALSE))</f>
        <v>nie je v zozname</v>
      </c>
      <c r="BX172" t="str">
        <f>IF(ISNA(VLOOKUP(BV172,CVTI_zoznam_2022!C:C,1,0)),"nie je v zozname",VLOOKUP(BV172,CVTI_zoznam_2022!C:C,1,0))</f>
        <v>nie je v zozname</v>
      </c>
      <c r="BY172">
        <f t="shared" si="6"/>
        <v>2</v>
      </c>
      <c r="BZ172">
        <f t="shared" si="7"/>
        <v>0.5</v>
      </c>
      <c r="CA172" t="s">
        <v>2319</v>
      </c>
      <c r="CB172">
        <f t="shared" si="8"/>
        <v>0.25</v>
      </c>
    </row>
    <row r="173" spans="1:81" x14ac:dyDescent="0.3">
      <c r="A173">
        <v>488646</v>
      </c>
      <c r="B173" s="16">
        <v>2022</v>
      </c>
      <c r="C173" t="s">
        <v>75</v>
      </c>
      <c r="D173" t="s">
        <v>76</v>
      </c>
      <c r="E173" t="s">
        <v>53</v>
      </c>
      <c r="F173" t="s">
        <v>14506</v>
      </c>
      <c r="G173" t="s">
        <v>79</v>
      </c>
      <c r="H173" t="s">
        <v>80</v>
      </c>
      <c r="I173" t="s">
        <v>82</v>
      </c>
      <c r="J173" t="s">
        <v>82</v>
      </c>
      <c r="K173" t="s">
        <v>96</v>
      </c>
      <c r="L173" t="s">
        <v>199</v>
      </c>
      <c r="M173" t="s">
        <v>200</v>
      </c>
      <c r="N173" t="s">
        <v>201</v>
      </c>
      <c r="O173" t="s">
        <v>264</v>
      </c>
      <c r="P173" t="s">
        <v>351</v>
      </c>
      <c r="Q173" t="s">
        <v>979</v>
      </c>
      <c r="R173" t="s">
        <v>980</v>
      </c>
      <c r="S173" t="s">
        <v>88</v>
      </c>
      <c r="X173" t="s">
        <v>268</v>
      </c>
      <c r="AE173" t="s">
        <v>981</v>
      </c>
      <c r="AL173" t="s">
        <v>355</v>
      </c>
      <c r="AM173" t="s">
        <v>175</v>
      </c>
      <c r="AP173" t="s">
        <v>141</v>
      </c>
      <c r="AQ173" t="s">
        <v>982</v>
      </c>
      <c r="AR173" t="s">
        <v>983</v>
      </c>
      <c r="AS173" t="s">
        <v>96</v>
      </c>
      <c r="AT173" t="s">
        <v>96</v>
      </c>
      <c r="AU173" t="s">
        <v>81</v>
      </c>
      <c r="AV173" t="s">
        <v>96</v>
      </c>
      <c r="AW173" t="s">
        <v>96</v>
      </c>
      <c r="AX173" t="s">
        <v>96</v>
      </c>
      <c r="AY173" t="s">
        <v>96</v>
      </c>
      <c r="AZ173" t="s">
        <v>96</v>
      </c>
      <c r="BA173" t="s">
        <v>96</v>
      </c>
      <c r="BB173" t="s">
        <v>96</v>
      </c>
      <c r="BC173" t="s">
        <v>96</v>
      </c>
      <c r="BR173">
        <v>0</v>
      </c>
      <c r="BS173" t="s">
        <v>96</v>
      </c>
      <c r="BT173" t="s">
        <v>96</v>
      </c>
      <c r="BU173" t="s">
        <v>96</v>
      </c>
      <c r="BV173" t="s">
        <v>14323</v>
      </c>
      <c r="BW173" t="str">
        <f>IF(ISNA(VLOOKUP(BV173,'Nordic List 2021 2022'!$E:$K,6,FALSE)),"nie je v zozname",VLOOKUP(BV173,'Nordic List 2021 2022'!$E:$K,6,FALSE))</f>
        <v>nie je v zozname</v>
      </c>
      <c r="BX173" t="str">
        <f>IF(ISNA(VLOOKUP(BV173,CVTI_zoznam_2022!C:C,1,0)),"nie je v zozname",VLOOKUP(BV173,CVTI_zoznam_2022!C:C,1,0))</f>
        <v>nie je v zozname</v>
      </c>
      <c r="BY173">
        <f t="shared" si="6"/>
        <v>2</v>
      </c>
      <c r="BZ173">
        <f t="shared" si="7"/>
        <v>0.5</v>
      </c>
      <c r="CA173" t="s">
        <v>2319</v>
      </c>
      <c r="CB173">
        <f t="shared" si="8"/>
        <v>0.25</v>
      </c>
    </row>
    <row r="174" spans="1:81" x14ac:dyDescent="0.3">
      <c r="A174">
        <v>488692</v>
      </c>
      <c r="B174" s="16">
        <v>2022</v>
      </c>
      <c r="C174" t="s">
        <v>75</v>
      </c>
      <c r="D174" t="s">
        <v>76</v>
      </c>
      <c r="E174" t="s">
        <v>77</v>
      </c>
      <c r="F174" t="s">
        <v>78</v>
      </c>
      <c r="G174" t="s">
        <v>97</v>
      </c>
      <c r="H174" t="s">
        <v>80</v>
      </c>
      <c r="I174" t="s">
        <v>82</v>
      </c>
      <c r="J174" t="s">
        <v>82</v>
      </c>
      <c r="K174" t="s">
        <v>96</v>
      </c>
      <c r="L174" t="s">
        <v>232</v>
      </c>
      <c r="M174" t="s">
        <v>233</v>
      </c>
      <c r="N174" t="s">
        <v>234</v>
      </c>
      <c r="O174" t="s">
        <v>224</v>
      </c>
      <c r="P174" t="s">
        <v>342</v>
      </c>
      <c r="Q174" t="s">
        <v>984</v>
      </c>
      <c r="R174" t="s">
        <v>985</v>
      </c>
      <c r="S174" t="s">
        <v>193</v>
      </c>
      <c r="X174" t="s">
        <v>256</v>
      </c>
      <c r="AE174" t="s">
        <v>986</v>
      </c>
      <c r="AL174" t="s">
        <v>987</v>
      </c>
      <c r="AM174" t="s">
        <v>230</v>
      </c>
      <c r="AP174" t="s">
        <v>109</v>
      </c>
      <c r="AQ174" t="s">
        <v>988</v>
      </c>
      <c r="AS174" t="s">
        <v>96</v>
      </c>
      <c r="AT174" t="s">
        <v>96</v>
      </c>
      <c r="AU174" t="s">
        <v>96</v>
      </c>
      <c r="AV174" t="s">
        <v>96</v>
      </c>
      <c r="AW174" t="s">
        <v>96</v>
      </c>
      <c r="AX174" t="s">
        <v>96</v>
      </c>
      <c r="AY174" t="s">
        <v>96</v>
      </c>
      <c r="AZ174" t="s">
        <v>96</v>
      </c>
      <c r="BA174" t="s">
        <v>96</v>
      </c>
      <c r="BB174" t="s">
        <v>96</v>
      </c>
      <c r="BC174" t="s">
        <v>96</v>
      </c>
      <c r="BR174">
        <v>0</v>
      </c>
      <c r="BS174" t="s">
        <v>96</v>
      </c>
      <c r="BT174" t="s">
        <v>96</v>
      </c>
      <c r="BU174" t="s">
        <v>96</v>
      </c>
      <c r="BV174" t="s">
        <v>14377</v>
      </c>
      <c r="BW174" t="str">
        <f>IF(ISNA(VLOOKUP(BV174,'Nordic List 2021 2022'!$E:$K,6,FALSE)),"nie je v zozname",VLOOKUP(BV174,'Nordic List 2021 2022'!$E:$K,6,FALSE))</f>
        <v>nie je v zozname</v>
      </c>
      <c r="BX174" t="str">
        <f>IF(ISNA(VLOOKUP(BV174,CVTI_zoznam_2022!C:C,1,0)),"nie je v zozname",VLOOKUP(BV174,CVTI_zoznam_2022!C:C,1,0))</f>
        <v>nie je v zozname</v>
      </c>
      <c r="BY174">
        <f t="shared" si="6"/>
        <v>1</v>
      </c>
      <c r="BZ174">
        <f t="shared" si="7"/>
        <v>1</v>
      </c>
      <c r="CA174" t="s">
        <v>2319</v>
      </c>
      <c r="CB174">
        <f t="shared" si="8"/>
        <v>0.5</v>
      </c>
    </row>
    <row r="175" spans="1:81" x14ac:dyDescent="0.3">
      <c r="A175">
        <v>488878</v>
      </c>
      <c r="B175" s="16">
        <v>2022</v>
      </c>
      <c r="C175" t="s">
        <v>75</v>
      </c>
      <c r="D175" t="s">
        <v>76</v>
      </c>
      <c r="E175" t="s">
        <v>77</v>
      </c>
      <c r="F175" t="s">
        <v>78</v>
      </c>
      <c r="G175" t="s">
        <v>79</v>
      </c>
      <c r="H175" t="s">
        <v>975</v>
      </c>
      <c r="I175" t="s">
        <v>153</v>
      </c>
      <c r="J175" t="s">
        <v>81</v>
      </c>
      <c r="K175" t="s">
        <v>82</v>
      </c>
      <c r="L175" t="s">
        <v>83</v>
      </c>
      <c r="M175" t="s">
        <v>84</v>
      </c>
      <c r="N175" t="s">
        <v>85</v>
      </c>
      <c r="O175" t="s">
        <v>154</v>
      </c>
      <c r="Q175" t="s">
        <v>248</v>
      </c>
      <c r="R175" t="s">
        <v>249</v>
      </c>
      <c r="S175" t="s">
        <v>156</v>
      </c>
      <c r="X175" t="s">
        <v>89</v>
      </c>
      <c r="AE175" t="s">
        <v>989</v>
      </c>
      <c r="AL175" t="s">
        <v>491</v>
      </c>
      <c r="AM175" t="s">
        <v>92</v>
      </c>
      <c r="AP175" t="s">
        <v>141</v>
      </c>
      <c r="AQ175" t="s">
        <v>990</v>
      </c>
      <c r="AR175" t="s">
        <v>991</v>
      </c>
      <c r="AS175" t="s">
        <v>96</v>
      </c>
      <c r="AT175" t="s">
        <v>96</v>
      </c>
      <c r="AU175" t="s">
        <v>96</v>
      </c>
      <c r="AV175" t="s">
        <v>96</v>
      </c>
      <c r="AW175" t="s">
        <v>96</v>
      </c>
      <c r="AX175" t="s">
        <v>96</v>
      </c>
      <c r="AY175" t="s">
        <v>96</v>
      </c>
      <c r="AZ175" t="s">
        <v>96</v>
      </c>
      <c r="BA175" t="s">
        <v>96</v>
      </c>
      <c r="BB175" t="s">
        <v>96</v>
      </c>
      <c r="BC175" t="s">
        <v>96</v>
      </c>
      <c r="BR175">
        <v>0</v>
      </c>
      <c r="BS175" t="s">
        <v>96</v>
      </c>
      <c r="BT175" t="s">
        <v>96</v>
      </c>
      <c r="BU175" t="s">
        <v>96</v>
      </c>
      <c r="BV175" s="15" t="s">
        <v>14336</v>
      </c>
      <c r="BW175" t="str">
        <f>IF(ISNA(VLOOKUP(BV175,'Nordic List 2021 2022'!$E:$K,6,FALSE)),"nie je v zozname",VLOOKUP(BV175,'Nordic List 2021 2022'!$E:$K,6,FALSE))</f>
        <v>nie je v zozname</v>
      </c>
      <c r="BX175" t="str">
        <f>IF(ISNA(VLOOKUP(BV175,CVTI_zoznam_2022!C:C,1,0)),"nie je v zozname",VLOOKUP(BV175,CVTI_zoznam_2022!C:C,1,0))</f>
        <v>nie je v zozname</v>
      </c>
      <c r="BY175">
        <f t="shared" si="6"/>
        <v>1</v>
      </c>
      <c r="BZ175">
        <f t="shared" si="7"/>
        <v>1</v>
      </c>
      <c r="CA175" t="s">
        <v>2319</v>
      </c>
      <c r="CB175">
        <f t="shared" si="8"/>
        <v>0.5</v>
      </c>
    </row>
    <row r="176" spans="1:81" x14ac:dyDescent="0.3">
      <c r="A176">
        <v>488939</v>
      </c>
      <c r="B176" s="16">
        <v>2022</v>
      </c>
      <c r="C176" t="s">
        <v>75</v>
      </c>
      <c r="D176" t="s">
        <v>76</v>
      </c>
      <c r="E176" t="s">
        <v>77</v>
      </c>
      <c r="F176" t="s">
        <v>78</v>
      </c>
      <c r="G176" t="s">
        <v>79</v>
      </c>
      <c r="H176" t="s">
        <v>80</v>
      </c>
      <c r="I176" t="s">
        <v>82</v>
      </c>
      <c r="J176" t="s">
        <v>82</v>
      </c>
      <c r="K176" t="s">
        <v>82</v>
      </c>
      <c r="L176" t="s">
        <v>112</v>
      </c>
      <c r="M176" t="s">
        <v>113</v>
      </c>
      <c r="N176" t="s">
        <v>114</v>
      </c>
      <c r="O176" t="s">
        <v>330</v>
      </c>
      <c r="P176" t="s">
        <v>331</v>
      </c>
      <c r="Q176" t="s">
        <v>992</v>
      </c>
      <c r="R176" t="s">
        <v>993</v>
      </c>
      <c r="S176" t="s">
        <v>171</v>
      </c>
      <c r="X176" t="s">
        <v>172</v>
      </c>
      <c r="AE176" t="s">
        <v>994</v>
      </c>
      <c r="AF176" t="s">
        <v>995</v>
      </c>
      <c r="AL176" t="s">
        <v>113</v>
      </c>
      <c r="AM176" t="s">
        <v>175</v>
      </c>
      <c r="AP176" t="s">
        <v>141</v>
      </c>
      <c r="AQ176" t="s">
        <v>780</v>
      </c>
      <c r="AS176" t="s">
        <v>96</v>
      </c>
      <c r="AT176" t="s">
        <v>96</v>
      </c>
      <c r="AU176" t="s">
        <v>96</v>
      </c>
      <c r="AV176" t="s">
        <v>96</v>
      </c>
      <c r="AW176" t="s">
        <v>96</v>
      </c>
      <c r="AX176" t="s">
        <v>96</v>
      </c>
      <c r="AY176" t="s">
        <v>96</v>
      </c>
      <c r="AZ176" t="s">
        <v>96</v>
      </c>
      <c r="BA176" t="s">
        <v>96</v>
      </c>
      <c r="BB176" t="s">
        <v>96</v>
      </c>
      <c r="BC176" t="s">
        <v>96</v>
      </c>
      <c r="BR176">
        <v>0</v>
      </c>
      <c r="BS176" t="s">
        <v>96</v>
      </c>
      <c r="BT176" t="s">
        <v>96</v>
      </c>
      <c r="BU176" t="s">
        <v>96</v>
      </c>
      <c r="BV176" t="s">
        <v>14321</v>
      </c>
      <c r="BW176" t="str">
        <f>IF(ISNA(VLOOKUP(BV176,'Nordic List 2021 2022'!$E:$K,6,FALSE)),"nie je v zozname",VLOOKUP(BV176,'Nordic List 2021 2022'!$E:$K,6,FALSE))</f>
        <v>nie je v zozname</v>
      </c>
      <c r="BX176" t="str">
        <f>IF(ISNA(VLOOKUP(BV176,CVTI_zoznam_2022!C:C,1,0)),"nie je v zozname",VLOOKUP(BV176,CVTI_zoznam_2022!C:C,1,0))</f>
        <v>nie je v zozname</v>
      </c>
      <c r="BY176">
        <f t="shared" si="6"/>
        <v>1</v>
      </c>
      <c r="BZ176">
        <f t="shared" si="7"/>
        <v>1</v>
      </c>
      <c r="CA176" t="s">
        <v>2319</v>
      </c>
      <c r="CB176">
        <f t="shared" si="8"/>
        <v>0.5</v>
      </c>
    </row>
    <row r="177" spans="1:81" x14ac:dyDescent="0.3">
      <c r="A177">
        <v>489436</v>
      </c>
      <c r="B177" s="16">
        <v>2022</v>
      </c>
      <c r="C177" t="s">
        <v>75</v>
      </c>
      <c r="D177" t="s">
        <v>76</v>
      </c>
      <c r="E177" t="s">
        <v>783</v>
      </c>
      <c r="F177" t="s">
        <v>78</v>
      </c>
      <c r="G177" t="s">
        <v>97</v>
      </c>
      <c r="H177" t="s">
        <v>743</v>
      </c>
      <c r="I177" t="s">
        <v>686</v>
      </c>
      <c r="J177" t="s">
        <v>82</v>
      </c>
      <c r="K177" t="s">
        <v>82</v>
      </c>
      <c r="L177" t="s">
        <v>112</v>
      </c>
      <c r="M177" t="s">
        <v>113</v>
      </c>
      <c r="N177" t="s">
        <v>114</v>
      </c>
      <c r="O177" t="s">
        <v>330</v>
      </c>
      <c r="P177" t="s">
        <v>331</v>
      </c>
      <c r="Q177" t="s">
        <v>273</v>
      </c>
      <c r="R177" t="s">
        <v>996</v>
      </c>
      <c r="S177" t="s">
        <v>171</v>
      </c>
      <c r="T177" t="s">
        <v>88</v>
      </c>
      <c r="X177" t="s">
        <v>172</v>
      </c>
      <c r="Y177" t="s">
        <v>105</v>
      </c>
      <c r="AE177" t="s">
        <v>997</v>
      </c>
      <c r="AL177" t="s">
        <v>998</v>
      </c>
      <c r="AM177" t="s">
        <v>175</v>
      </c>
      <c r="AP177" t="s">
        <v>141</v>
      </c>
      <c r="AQ177" t="s">
        <v>999</v>
      </c>
      <c r="AS177" t="s">
        <v>96</v>
      </c>
      <c r="AT177" t="s">
        <v>96</v>
      </c>
      <c r="AU177" t="s">
        <v>686</v>
      </c>
      <c r="AV177" t="s">
        <v>96</v>
      </c>
      <c r="AW177" t="s">
        <v>96</v>
      </c>
      <c r="AX177" t="s">
        <v>96</v>
      </c>
      <c r="AY177" t="s">
        <v>96</v>
      </c>
      <c r="AZ177" t="s">
        <v>96</v>
      </c>
      <c r="BA177" t="s">
        <v>96</v>
      </c>
      <c r="BB177" t="s">
        <v>96</v>
      </c>
      <c r="BC177" t="s">
        <v>96</v>
      </c>
      <c r="BR177">
        <v>0</v>
      </c>
      <c r="BS177" t="s">
        <v>96</v>
      </c>
      <c r="BT177" t="s">
        <v>96</v>
      </c>
      <c r="BU177" t="s">
        <v>96</v>
      </c>
      <c r="BV177" t="s">
        <v>14378</v>
      </c>
      <c r="BW177" t="str">
        <f>IF(ISNA(VLOOKUP(BV177,'Nordic List 2021 2022'!$E:$K,6,FALSE)),"nie je v zozname",VLOOKUP(BV177,'Nordic List 2021 2022'!$E:$K,6,FALSE))</f>
        <v>nie je v zozname</v>
      </c>
      <c r="BX177" t="str">
        <f>IF(ISNA(VLOOKUP(BV177,CVTI_zoznam_2022!C:C,1,0)),"nie je v zozname",VLOOKUP(BV177,CVTI_zoznam_2022!C:C,1,0))</f>
        <v>nie je v zozname</v>
      </c>
      <c r="BY177">
        <f t="shared" si="6"/>
        <v>3</v>
      </c>
      <c r="BZ177">
        <f t="shared" si="7"/>
        <v>0.33333333333333331</v>
      </c>
      <c r="CA177" t="s">
        <v>2319</v>
      </c>
      <c r="CB177">
        <f t="shared" si="8"/>
        <v>0.16666666666666666</v>
      </c>
    </row>
    <row r="178" spans="1:81" x14ac:dyDescent="0.3">
      <c r="A178">
        <v>489436</v>
      </c>
      <c r="B178" s="16">
        <v>2022</v>
      </c>
      <c r="C178" t="s">
        <v>75</v>
      </c>
      <c r="D178" t="s">
        <v>76</v>
      </c>
      <c r="E178" t="s">
        <v>783</v>
      </c>
      <c r="F178" t="s">
        <v>78</v>
      </c>
      <c r="G178" t="s">
        <v>97</v>
      </c>
      <c r="H178" t="s">
        <v>1000</v>
      </c>
      <c r="I178" t="s">
        <v>686</v>
      </c>
      <c r="J178" t="s">
        <v>153</v>
      </c>
      <c r="K178" t="s">
        <v>82</v>
      </c>
      <c r="L178" t="s">
        <v>112</v>
      </c>
      <c r="M178" t="s">
        <v>113</v>
      </c>
      <c r="N178" t="s">
        <v>114</v>
      </c>
      <c r="O178" t="s">
        <v>330</v>
      </c>
      <c r="P178" t="s">
        <v>331</v>
      </c>
      <c r="Q178" t="s">
        <v>572</v>
      </c>
      <c r="R178" t="s">
        <v>573</v>
      </c>
      <c r="S178" t="s">
        <v>171</v>
      </c>
      <c r="T178" t="s">
        <v>88</v>
      </c>
      <c r="X178" t="s">
        <v>172</v>
      </c>
      <c r="Y178" t="s">
        <v>105</v>
      </c>
      <c r="AE178" t="s">
        <v>997</v>
      </c>
      <c r="AL178" t="s">
        <v>998</v>
      </c>
      <c r="AM178" t="s">
        <v>175</v>
      </c>
      <c r="AP178" t="s">
        <v>141</v>
      </c>
      <c r="AQ178" t="s">
        <v>999</v>
      </c>
      <c r="AS178" t="s">
        <v>96</v>
      </c>
      <c r="AT178" t="s">
        <v>96</v>
      </c>
      <c r="AU178" t="s">
        <v>686</v>
      </c>
      <c r="AV178" t="s">
        <v>96</v>
      </c>
      <c r="AW178" t="s">
        <v>96</v>
      </c>
      <c r="AX178" t="s">
        <v>96</v>
      </c>
      <c r="AY178" t="s">
        <v>96</v>
      </c>
      <c r="AZ178" t="s">
        <v>96</v>
      </c>
      <c r="BA178" t="s">
        <v>96</v>
      </c>
      <c r="BB178" t="s">
        <v>96</v>
      </c>
      <c r="BC178" t="s">
        <v>96</v>
      </c>
      <c r="BR178">
        <v>1</v>
      </c>
      <c r="BS178" t="s">
        <v>96</v>
      </c>
      <c r="BT178" t="s">
        <v>96</v>
      </c>
      <c r="BU178" t="s">
        <v>96</v>
      </c>
      <c r="BV178" t="s">
        <v>14378</v>
      </c>
      <c r="BW178" t="str">
        <f>IF(ISNA(VLOOKUP(BV178,'Nordic List 2021 2022'!$E:$K,6,FALSE)),"nie je v zozname",VLOOKUP(BV178,'Nordic List 2021 2022'!$E:$K,6,FALSE))</f>
        <v>nie je v zozname</v>
      </c>
      <c r="BX178" t="str">
        <f>IF(ISNA(VLOOKUP(BV178,CVTI_zoznam_2022!C:C,1,0)),"nie je v zozname",VLOOKUP(BV178,CVTI_zoznam_2022!C:C,1,0))</f>
        <v>nie je v zozname</v>
      </c>
      <c r="BY178">
        <f t="shared" si="6"/>
        <v>3</v>
      </c>
      <c r="BZ178">
        <f t="shared" si="7"/>
        <v>0.33333333333333331</v>
      </c>
      <c r="CA178" t="s">
        <v>2319</v>
      </c>
      <c r="CB178">
        <f t="shared" si="8"/>
        <v>0.16666666666666666</v>
      </c>
    </row>
    <row r="179" spans="1:81" x14ac:dyDescent="0.3">
      <c r="A179">
        <v>489436</v>
      </c>
      <c r="B179" s="16">
        <v>2022</v>
      </c>
      <c r="C179" t="s">
        <v>75</v>
      </c>
      <c r="D179" t="s">
        <v>76</v>
      </c>
      <c r="E179" t="s">
        <v>783</v>
      </c>
      <c r="F179" t="s">
        <v>14505</v>
      </c>
      <c r="G179" t="s">
        <v>97</v>
      </c>
      <c r="H179" t="s">
        <v>80</v>
      </c>
      <c r="I179" t="s">
        <v>686</v>
      </c>
      <c r="J179" t="s">
        <v>82</v>
      </c>
      <c r="K179" t="s">
        <v>82</v>
      </c>
      <c r="L179" t="s">
        <v>112</v>
      </c>
      <c r="M179" t="s">
        <v>113</v>
      </c>
      <c r="N179" t="s">
        <v>114</v>
      </c>
      <c r="O179" t="s">
        <v>330</v>
      </c>
      <c r="P179" t="s">
        <v>331</v>
      </c>
      <c r="Q179" t="s">
        <v>572</v>
      </c>
      <c r="R179" t="s">
        <v>573</v>
      </c>
      <c r="S179" t="s">
        <v>171</v>
      </c>
      <c r="T179" t="s">
        <v>88</v>
      </c>
      <c r="X179" t="s">
        <v>172</v>
      </c>
      <c r="Y179" t="s">
        <v>105</v>
      </c>
      <c r="AE179" t="s">
        <v>997</v>
      </c>
      <c r="AL179" t="s">
        <v>998</v>
      </c>
      <c r="AM179" t="s">
        <v>175</v>
      </c>
      <c r="AP179" t="s">
        <v>141</v>
      </c>
      <c r="AQ179" t="s">
        <v>999</v>
      </c>
      <c r="AS179" t="s">
        <v>96</v>
      </c>
      <c r="AT179" t="s">
        <v>96</v>
      </c>
      <c r="AU179" t="s">
        <v>686</v>
      </c>
      <c r="AV179" t="s">
        <v>96</v>
      </c>
      <c r="AW179" t="s">
        <v>96</v>
      </c>
      <c r="AX179" t="s">
        <v>96</v>
      </c>
      <c r="AY179" t="s">
        <v>96</v>
      </c>
      <c r="AZ179" t="s">
        <v>96</v>
      </c>
      <c r="BA179" t="s">
        <v>96</v>
      </c>
      <c r="BB179" t="s">
        <v>96</v>
      </c>
      <c r="BC179" t="s">
        <v>96</v>
      </c>
      <c r="BR179">
        <v>0</v>
      </c>
      <c r="BS179" t="s">
        <v>96</v>
      </c>
      <c r="BT179" t="s">
        <v>96</v>
      </c>
      <c r="BU179" t="s">
        <v>96</v>
      </c>
      <c r="BV179" t="s">
        <v>14378</v>
      </c>
      <c r="BW179" t="str">
        <f>IF(ISNA(VLOOKUP(BV179,'Nordic List 2021 2022'!$E:$K,6,FALSE)),"nie je v zozname",VLOOKUP(BV179,'Nordic List 2021 2022'!$E:$K,6,FALSE))</f>
        <v>nie je v zozname</v>
      </c>
      <c r="BX179" t="str">
        <f>IF(ISNA(VLOOKUP(BV179,CVTI_zoznam_2022!C:C,1,0)),"nie je v zozname",VLOOKUP(BV179,CVTI_zoznam_2022!C:C,1,0))</f>
        <v>nie je v zozname</v>
      </c>
      <c r="BY179">
        <f t="shared" si="6"/>
        <v>3</v>
      </c>
      <c r="BZ179">
        <f t="shared" si="7"/>
        <v>0.33333333333333331</v>
      </c>
      <c r="CA179" t="s">
        <v>2319</v>
      </c>
      <c r="CB179">
        <f t="shared" si="8"/>
        <v>0.16666666666666666</v>
      </c>
    </row>
    <row r="180" spans="1:81" x14ac:dyDescent="0.3">
      <c r="A180">
        <v>489481</v>
      </c>
      <c r="B180" s="16">
        <v>2022</v>
      </c>
      <c r="C180" t="s">
        <v>75</v>
      </c>
      <c r="D180" t="s">
        <v>76</v>
      </c>
      <c r="E180" t="s">
        <v>185</v>
      </c>
      <c r="F180" t="s">
        <v>78</v>
      </c>
      <c r="G180" t="s">
        <v>79</v>
      </c>
      <c r="H180" t="s">
        <v>80</v>
      </c>
      <c r="I180" t="s">
        <v>82</v>
      </c>
      <c r="J180" t="s">
        <v>82</v>
      </c>
      <c r="K180" t="s">
        <v>82</v>
      </c>
      <c r="L180" t="s">
        <v>199</v>
      </c>
      <c r="M180" t="s">
        <v>200</v>
      </c>
      <c r="N180" t="s">
        <v>201</v>
      </c>
      <c r="O180" t="s">
        <v>134</v>
      </c>
      <c r="P180" t="s">
        <v>202</v>
      </c>
      <c r="Q180" t="s">
        <v>1001</v>
      </c>
      <c r="R180" t="s">
        <v>1002</v>
      </c>
      <c r="S180" t="s">
        <v>137</v>
      </c>
      <c r="X180" t="s">
        <v>138</v>
      </c>
      <c r="AE180" t="s">
        <v>1003</v>
      </c>
      <c r="AL180" t="s">
        <v>1004</v>
      </c>
      <c r="AM180" t="s">
        <v>1005</v>
      </c>
      <c r="AP180" t="s">
        <v>109</v>
      </c>
      <c r="AQ180" t="s">
        <v>576</v>
      </c>
      <c r="AS180" t="s">
        <v>96</v>
      </c>
      <c r="AT180" t="s">
        <v>96</v>
      </c>
      <c r="AU180" t="s">
        <v>96</v>
      </c>
      <c r="AV180" t="s">
        <v>96</v>
      </c>
      <c r="AW180" t="s">
        <v>96</v>
      </c>
      <c r="AX180" t="s">
        <v>96</v>
      </c>
      <c r="AY180" t="s">
        <v>96</v>
      </c>
      <c r="AZ180" t="s">
        <v>96</v>
      </c>
      <c r="BA180" t="s">
        <v>96</v>
      </c>
      <c r="BB180" t="s">
        <v>96</v>
      </c>
      <c r="BC180" t="s">
        <v>96</v>
      </c>
      <c r="BR180">
        <v>0</v>
      </c>
      <c r="BS180" t="s">
        <v>96</v>
      </c>
      <c r="BT180" t="s">
        <v>96</v>
      </c>
      <c r="BU180" t="s">
        <v>96</v>
      </c>
      <c r="BV180" t="s">
        <v>8538</v>
      </c>
      <c r="BW180">
        <f>IF(ISNA(VLOOKUP(BV180,'Nordic List 2021 2022'!$E:$K,6,FALSE)),"nie je v zozname",VLOOKUP(BV180,'Nordic List 2021 2022'!$E:$K,6,FALSE))</f>
        <v>2</v>
      </c>
      <c r="BX180" t="str">
        <f>IF(ISNA(VLOOKUP(BV180,CVTI_zoznam_2022!C:C,1,0)),"nie je v zozname",VLOOKUP(BV180,CVTI_zoznam_2022!C:C,1,0))</f>
        <v>nie je v zozname</v>
      </c>
      <c r="BY180">
        <f t="shared" si="6"/>
        <v>1</v>
      </c>
      <c r="BZ180">
        <f t="shared" si="7"/>
        <v>1</v>
      </c>
      <c r="CA180">
        <v>2</v>
      </c>
      <c r="CB180">
        <f t="shared" si="8"/>
        <v>6</v>
      </c>
    </row>
    <row r="181" spans="1:81" x14ac:dyDescent="0.3">
      <c r="A181">
        <v>489517</v>
      </c>
      <c r="B181" s="16">
        <v>2022</v>
      </c>
      <c r="C181" t="s">
        <v>75</v>
      </c>
      <c r="D181" t="s">
        <v>76</v>
      </c>
      <c r="E181" t="s">
        <v>77</v>
      </c>
      <c r="F181" t="s">
        <v>78</v>
      </c>
      <c r="G181" t="s">
        <v>97</v>
      </c>
      <c r="H181" t="s">
        <v>80</v>
      </c>
      <c r="I181" t="s">
        <v>81</v>
      </c>
      <c r="J181" t="s">
        <v>81</v>
      </c>
      <c r="K181" t="s">
        <v>96</v>
      </c>
      <c r="L181" t="s">
        <v>199</v>
      </c>
      <c r="M181" t="s">
        <v>200</v>
      </c>
      <c r="N181" t="s">
        <v>201</v>
      </c>
      <c r="O181" t="s">
        <v>224</v>
      </c>
      <c r="P181" t="s">
        <v>242</v>
      </c>
      <c r="Q181" t="s">
        <v>281</v>
      </c>
      <c r="R181" t="s">
        <v>527</v>
      </c>
      <c r="S181" t="s">
        <v>193</v>
      </c>
      <c r="X181" t="s">
        <v>283</v>
      </c>
      <c r="AE181" t="s">
        <v>1006</v>
      </c>
      <c r="AF181" t="s">
        <v>1007</v>
      </c>
      <c r="AL181" t="s">
        <v>617</v>
      </c>
      <c r="AM181" t="s">
        <v>618</v>
      </c>
      <c r="AP181" t="s">
        <v>109</v>
      </c>
      <c r="AQ181" t="s">
        <v>878</v>
      </c>
      <c r="AS181" t="s">
        <v>96</v>
      </c>
      <c r="AT181" t="s">
        <v>96</v>
      </c>
      <c r="AU181" t="s">
        <v>96</v>
      </c>
      <c r="AV181" t="s">
        <v>96</v>
      </c>
      <c r="AW181" t="s">
        <v>96</v>
      </c>
      <c r="AX181" t="s">
        <v>96</v>
      </c>
      <c r="AY181" t="s">
        <v>96</v>
      </c>
      <c r="AZ181" t="s">
        <v>96</v>
      </c>
      <c r="BA181" t="s">
        <v>96</v>
      </c>
      <c r="BB181" t="s">
        <v>96</v>
      </c>
      <c r="BC181" t="s">
        <v>82</v>
      </c>
      <c r="BR181">
        <v>0</v>
      </c>
      <c r="BS181" t="s">
        <v>96</v>
      </c>
      <c r="BT181" t="s">
        <v>96</v>
      </c>
      <c r="BU181" t="s">
        <v>96</v>
      </c>
      <c r="BV181" t="s">
        <v>14350</v>
      </c>
      <c r="BW181" t="str">
        <f>IF(ISNA(VLOOKUP(BV181,'Nordic List 2021 2022'!$E:$K,6,FALSE)),"nie je v zozname",VLOOKUP(BV181,'Nordic List 2021 2022'!$E:$K,6,FALSE))</f>
        <v>nie je v zozname</v>
      </c>
      <c r="BX181" t="str">
        <f>IF(ISNA(VLOOKUP(BV181,CVTI_zoznam_2022!C:C,1,0)),"nie je v zozname",VLOOKUP(BV181,CVTI_zoznam_2022!C:C,1,0))</f>
        <v>nie je v zozname</v>
      </c>
      <c r="BY181">
        <f t="shared" si="6"/>
        <v>1</v>
      </c>
      <c r="BZ181">
        <f t="shared" si="7"/>
        <v>1</v>
      </c>
      <c r="CA181" t="s">
        <v>2319</v>
      </c>
      <c r="CB181">
        <f t="shared" si="8"/>
        <v>0.5</v>
      </c>
    </row>
    <row r="182" spans="1:81" x14ac:dyDescent="0.3">
      <c r="A182">
        <v>489870</v>
      </c>
      <c r="B182" s="16">
        <v>2022</v>
      </c>
      <c r="C182" t="s">
        <v>75</v>
      </c>
      <c r="D182" t="s">
        <v>76</v>
      </c>
      <c r="E182" t="s">
        <v>185</v>
      </c>
      <c r="F182" t="s">
        <v>14505</v>
      </c>
      <c r="G182" t="s">
        <v>79</v>
      </c>
      <c r="H182" t="s">
        <v>80</v>
      </c>
      <c r="I182" t="s">
        <v>82</v>
      </c>
      <c r="J182" t="s">
        <v>82</v>
      </c>
      <c r="K182" t="s">
        <v>96</v>
      </c>
      <c r="L182" t="s">
        <v>199</v>
      </c>
      <c r="M182" t="s">
        <v>200</v>
      </c>
      <c r="N182" t="s">
        <v>201</v>
      </c>
      <c r="O182" t="s">
        <v>189</v>
      </c>
      <c r="P182" t="s">
        <v>657</v>
      </c>
      <c r="Q182" t="s">
        <v>1008</v>
      </c>
      <c r="R182" t="s">
        <v>1009</v>
      </c>
      <c r="S182" t="s">
        <v>215</v>
      </c>
      <c r="X182" t="s">
        <v>216</v>
      </c>
      <c r="AE182" t="s">
        <v>1010</v>
      </c>
      <c r="AF182" t="s">
        <v>1011</v>
      </c>
      <c r="AL182" t="s">
        <v>831</v>
      </c>
      <c r="AM182" t="s">
        <v>181</v>
      </c>
      <c r="AP182" t="s">
        <v>109</v>
      </c>
      <c r="AQ182" t="s">
        <v>208</v>
      </c>
      <c r="AS182" t="s">
        <v>96</v>
      </c>
      <c r="AT182" t="s">
        <v>96</v>
      </c>
      <c r="AU182" t="s">
        <v>82</v>
      </c>
      <c r="AV182" t="s">
        <v>96</v>
      </c>
      <c r="AW182" t="s">
        <v>96</v>
      </c>
      <c r="AX182" t="s">
        <v>96</v>
      </c>
      <c r="AY182" t="s">
        <v>96</v>
      </c>
      <c r="AZ182" t="s">
        <v>96</v>
      </c>
      <c r="BA182" t="s">
        <v>96</v>
      </c>
      <c r="BB182" t="s">
        <v>96</v>
      </c>
      <c r="BC182" t="s">
        <v>96</v>
      </c>
      <c r="BR182">
        <v>0</v>
      </c>
      <c r="BS182" t="s">
        <v>96</v>
      </c>
      <c r="BT182" t="s">
        <v>96</v>
      </c>
      <c r="BU182" t="s">
        <v>96</v>
      </c>
      <c r="BV182" s="15" t="s">
        <v>14364</v>
      </c>
      <c r="BW182">
        <v>1</v>
      </c>
      <c r="BX182" t="str">
        <f>IF(ISNA(VLOOKUP(BV182,CVTI_zoznam_2022!C:C,1,0)),"nie je v zozname",VLOOKUP(BV182,CVTI_zoznam_2022!C:C,1,0))</f>
        <v>PETERLANG</v>
      </c>
      <c r="BY182">
        <f t="shared" si="6"/>
        <v>1</v>
      </c>
      <c r="BZ182">
        <f t="shared" si="7"/>
        <v>1</v>
      </c>
      <c r="CA182">
        <v>1</v>
      </c>
      <c r="CB182">
        <f t="shared" si="8"/>
        <v>4</v>
      </c>
      <c r="CC182" t="s">
        <v>14503</v>
      </c>
    </row>
    <row r="183" spans="1:81" x14ac:dyDescent="0.3">
      <c r="A183">
        <v>489895</v>
      </c>
      <c r="B183" s="16">
        <v>2021</v>
      </c>
      <c r="C183" t="s">
        <v>75</v>
      </c>
      <c r="D183" t="s">
        <v>76</v>
      </c>
      <c r="E183" t="s">
        <v>185</v>
      </c>
      <c r="F183" t="s">
        <v>14505</v>
      </c>
      <c r="G183" t="s">
        <v>79</v>
      </c>
      <c r="H183" t="s">
        <v>212</v>
      </c>
      <c r="I183" t="s">
        <v>82</v>
      </c>
      <c r="J183" t="s">
        <v>82</v>
      </c>
      <c r="K183" t="s">
        <v>96</v>
      </c>
      <c r="L183" t="s">
        <v>112</v>
      </c>
      <c r="M183" t="s">
        <v>113</v>
      </c>
      <c r="N183" t="s">
        <v>114</v>
      </c>
      <c r="O183" t="s">
        <v>935</v>
      </c>
      <c r="P183" t="s">
        <v>936</v>
      </c>
      <c r="Q183" t="s">
        <v>14507</v>
      </c>
      <c r="R183" t="s">
        <v>14508</v>
      </c>
      <c r="S183" t="s">
        <v>146</v>
      </c>
      <c r="X183" t="s">
        <v>922</v>
      </c>
      <c r="Y183" t="s">
        <v>891</v>
      </c>
      <c r="AE183" t="s">
        <v>1012</v>
      </c>
      <c r="AL183" t="s">
        <v>113</v>
      </c>
      <c r="AM183" t="s">
        <v>175</v>
      </c>
      <c r="AP183" t="s">
        <v>141</v>
      </c>
      <c r="AQ183" t="s">
        <v>435</v>
      </c>
      <c r="AR183" t="s">
        <v>1013</v>
      </c>
      <c r="AS183" t="s">
        <v>96</v>
      </c>
      <c r="AT183" t="s">
        <v>96</v>
      </c>
      <c r="AU183" t="s">
        <v>96</v>
      </c>
      <c r="AV183" t="s">
        <v>96</v>
      </c>
      <c r="AW183" t="s">
        <v>96</v>
      </c>
      <c r="AX183" t="s">
        <v>96</v>
      </c>
      <c r="AY183" t="s">
        <v>96</v>
      </c>
      <c r="AZ183" t="s">
        <v>96</v>
      </c>
      <c r="BA183" t="s">
        <v>96</v>
      </c>
      <c r="BB183" t="s">
        <v>96</v>
      </c>
      <c r="BC183" t="s">
        <v>96</v>
      </c>
      <c r="BR183">
        <v>0</v>
      </c>
      <c r="BS183" t="s">
        <v>96</v>
      </c>
      <c r="BT183" t="s">
        <v>96</v>
      </c>
      <c r="BU183" t="s">
        <v>96</v>
      </c>
      <c r="BV183" t="s">
        <v>14321</v>
      </c>
      <c r="BW183" t="str">
        <f>IF(ISNA(VLOOKUP(BV183,'Nordic List 2021 2022'!$E:$K,7,FALSE)),"nie je v zozname",VLOOKUP(BV183,'Nordic List 2021 2022'!$E:$K,7,FALSE))</f>
        <v>nie je v zozname</v>
      </c>
      <c r="BX183" t="str">
        <f>IF(ISNA(VLOOKUP(BV183,CVTI_zoznam_2022!C:C,1,0)),"nie je v zozname",VLOOKUP(BV183,CVTI_zoznam_2022!C:C,1,0))</f>
        <v>nie je v zozname</v>
      </c>
      <c r="BY183">
        <f t="shared" si="6"/>
        <v>2</v>
      </c>
      <c r="BZ183">
        <f t="shared" si="7"/>
        <v>0.5</v>
      </c>
      <c r="CA183" t="s">
        <v>2319</v>
      </c>
      <c r="CB183">
        <f t="shared" si="8"/>
        <v>0.25</v>
      </c>
    </row>
    <row r="184" spans="1:81" x14ac:dyDescent="0.3">
      <c r="A184">
        <v>489895</v>
      </c>
      <c r="B184" s="16">
        <v>2021</v>
      </c>
      <c r="C184" t="s">
        <v>75</v>
      </c>
      <c r="D184" t="s">
        <v>76</v>
      </c>
      <c r="E184" t="s">
        <v>185</v>
      </c>
      <c r="F184" t="s">
        <v>14505</v>
      </c>
      <c r="G184" t="s">
        <v>79</v>
      </c>
      <c r="H184" t="s">
        <v>212</v>
      </c>
      <c r="I184" t="s">
        <v>82</v>
      </c>
      <c r="J184" t="s">
        <v>82</v>
      </c>
      <c r="K184" t="s">
        <v>96</v>
      </c>
      <c r="L184" t="s">
        <v>112</v>
      </c>
      <c r="M184" t="s">
        <v>113</v>
      </c>
      <c r="N184" t="s">
        <v>114</v>
      </c>
      <c r="O184" t="s">
        <v>587</v>
      </c>
      <c r="P184" t="s">
        <v>588</v>
      </c>
      <c r="Q184" t="s">
        <v>14509</v>
      </c>
      <c r="R184" t="s">
        <v>14510</v>
      </c>
      <c r="S184" t="s">
        <v>146</v>
      </c>
      <c r="X184" t="s">
        <v>922</v>
      </c>
      <c r="Y184" t="s">
        <v>891</v>
      </c>
      <c r="AE184" t="s">
        <v>1012</v>
      </c>
      <c r="AL184" t="s">
        <v>113</v>
      </c>
      <c r="AM184" t="s">
        <v>175</v>
      </c>
      <c r="AP184" t="s">
        <v>141</v>
      </c>
      <c r="AQ184" t="s">
        <v>435</v>
      </c>
      <c r="AR184" t="s">
        <v>1013</v>
      </c>
      <c r="AS184" t="s">
        <v>96</v>
      </c>
      <c r="AT184" t="s">
        <v>96</v>
      </c>
      <c r="AU184" t="s">
        <v>96</v>
      </c>
      <c r="AV184" t="s">
        <v>96</v>
      </c>
      <c r="AW184" t="s">
        <v>96</v>
      </c>
      <c r="AX184" t="s">
        <v>96</v>
      </c>
      <c r="AY184" t="s">
        <v>96</v>
      </c>
      <c r="AZ184" t="s">
        <v>96</v>
      </c>
      <c r="BA184" t="s">
        <v>96</v>
      </c>
      <c r="BB184" t="s">
        <v>96</v>
      </c>
      <c r="BC184" t="s">
        <v>96</v>
      </c>
      <c r="BR184">
        <v>0</v>
      </c>
      <c r="BS184" t="s">
        <v>96</v>
      </c>
      <c r="BT184" t="s">
        <v>96</v>
      </c>
      <c r="BU184" t="s">
        <v>96</v>
      </c>
      <c r="BV184" t="s">
        <v>14321</v>
      </c>
      <c r="BW184" t="str">
        <f>IF(ISNA(VLOOKUP(BV184,'Nordic List 2021 2022'!$E:$K,7,FALSE)),"nie je v zozname",VLOOKUP(BV184,'Nordic List 2021 2022'!$E:$K,7,FALSE))</f>
        <v>nie je v zozname</v>
      </c>
      <c r="BX184" t="str">
        <f>IF(ISNA(VLOOKUP(BV184,CVTI_zoznam_2022!C:C,1,0)),"nie je v zozname",VLOOKUP(BV184,CVTI_zoznam_2022!C:C,1,0))</f>
        <v>nie je v zozname</v>
      </c>
      <c r="BY184">
        <f t="shared" si="6"/>
        <v>2</v>
      </c>
      <c r="BZ184">
        <f t="shared" si="7"/>
        <v>0.5</v>
      </c>
      <c r="CA184" t="s">
        <v>2319</v>
      </c>
      <c r="CB184">
        <f t="shared" si="8"/>
        <v>0.25</v>
      </c>
    </row>
    <row r="185" spans="1:81" x14ac:dyDescent="0.3">
      <c r="A185">
        <v>490004</v>
      </c>
      <c r="B185" s="16">
        <v>2022</v>
      </c>
      <c r="C185" t="s">
        <v>75</v>
      </c>
      <c r="D185" t="s">
        <v>76</v>
      </c>
      <c r="E185" t="s">
        <v>77</v>
      </c>
      <c r="F185" t="s">
        <v>78</v>
      </c>
      <c r="G185" t="s">
        <v>97</v>
      </c>
      <c r="H185" t="s">
        <v>80</v>
      </c>
      <c r="I185" t="s">
        <v>81</v>
      </c>
      <c r="J185" t="s">
        <v>81</v>
      </c>
      <c r="K185" t="s">
        <v>96</v>
      </c>
      <c r="L185" t="s">
        <v>232</v>
      </c>
      <c r="M185" t="s">
        <v>233</v>
      </c>
      <c r="N185" t="s">
        <v>234</v>
      </c>
      <c r="O185" t="s">
        <v>189</v>
      </c>
      <c r="P185" t="s">
        <v>1014</v>
      </c>
      <c r="Q185" t="s">
        <v>1015</v>
      </c>
      <c r="R185" t="s">
        <v>1016</v>
      </c>
      <c r="S185" t="s">
        <v>215</v>
      </c>
      <c r="X185" t="s">
        <v>216</v>
      </c>
      <c r="AE185" t="s">
        <v>1017</v>
      </c>
      <c r="AL185" t="s">
        <v>1018</v>
      </c>
      <c r="AM185" t="s">
        <v>175</v>
      </c>
      <c r="AP185" t="s">
        <v>141</v>
      </c>
      <c r="AQ185" t="s">
        <v>1019</v>
      </c>
      <c r="AS185" t="s">
        <v>96</v>
      </c>
      <c r="AT185" t="s">
        <v>96</v>
      </c>
      <c r="AU185" t="s">
        <v>82</v>
      </c>
      <c r="AV185" t="s">
        <v>96</v>
      </c>
      <c r="AW185" t="s">
        <v>96</v>
      </c>
      <c r="AX185" t="s">
        <v>96</v>
      </c>
      <c r="AY185" t="s">
        <v>96</v>
      </c>
      <c r="AZ185" t="s">
        <v>96</v>
      </c>
      <c r="BA185" t="s">
        <v>96</v>
      </c>
      <c r="BB185" t="s">
        <v>96</v>
      </c>
      <c r="BC185" t="s">
        <v>96</v>
      </c>
      <c r="BR185">
        <v>0</v>
      </c>
      <c r="BS185" t="s">
        <v>96</v>
      </c>
      <c r="BT185" t="s">
        <v>96</v>
      </c>
      <c r="BU185" t="s">
        <v>96</v>
      </c>
      <c r="BV185" t="s">
        <v>14379</v>
      </c>
      <c r="BW185" t="str">
        <f>IF(ISNA(VLOOKUP(BV185,'Nordic List 2021 2022'!$E:$K,6,FALSE)),"nie je v zozname",VLOOKUP(BV185,'Nordic List 2021 2022'!$E:$K,6,FALSE))</f>
        <v>nie je v zozname</v>
      </c>
      <c r="BX185" t="str">
        <f>IF(ISNA(VLOOKUP(BV185,CVTI_zoznam_2022!C:C,1,0)),"nie je v zozname",VLOOKUP(BV185,CVTI_zoznam_2022!C:C,1,0))</f>
        <v>nie je v zozname</v>
      </c>
      <c r="BY185">
        <f t="shared" si="6"/>
        <v>1</v>
      </c>
      <c r="BZ185">
        <f t="shared" si="7"/>
        <v>1</v>
      </c>
      <c r="CA185" t="s">
        <v>2319</v>
      </c>
      <c r="CB185">
        <f t="shared" si="8"/>
        <v>0.5</v>
      </c>
    </row>
    <row r="186" spans="1:81" x14ac:dyDescent="0.3">
      <c r="A186">
        <v>490054</v>
      </c>
      <c r="B186" s="16">
        <v>2022</v>
      </c>
      <c r="C186" t="s">
        <v>75</v>
      </c>
      <c r="D186" t="s">
        <v>76</v>
      </c>
      <c r="E186" t="s">
        <v>77</v>
      </c>
      <c r="F186" t="s">
        <v>78</v>
      </c>
      <c r="G186" t="s">
        <v>79</v>
      </c>
      <c r="H186" t="s">
        <v>80</v>
      </c>
      <c r="I186" t="s">
        <v>82</v>
      </c>
      <c r="J186" t="s">
        <v>82</v>
      </c>
      <c r="K186" t="s">
        <v>82</v>
      </c>
      <c r="L186" t="s">
        <v>112</v>
      </c>
      <c r="M186" t="s">
        <v>113</v>
      </c>
      <c r="N186" t="s">
        <v>114</v>
      </c>
      <c r="O186" t="s">
        <v>330</v>
      </c>
      <c r="P186" t="s">
        <v>331</v>
      </c>
      <c r="Q186" t="s">
        <v>1020</v>
      </c>
      <c r="R186" t="s">
        <v>1021</v>
      </c>
      <c r="S186" t="s">
        <v>88</v>
      </c>
      <c r="X186" t="s">
        <v>105</v>
      </c>
      <c r="AE186" t="s">
        <v>1022</v>
      </c>
      <c r="AL186" t="s">
        <v>113</v>
      </c>
      <c r="AM186" t="s">
        <v>175</v>
      </c>
      <c r="AP186" t="s">
        <v>141</v>
      </c>
      <c r="AQ186" t="s">
        <v>958</v>
      </c>
      <c r="AR186" t="s">
        <v>1023</v>
      </c>
      <c r="AS186" t="s">
        <v>96</v>
      </c>
      <c r="AT186" t="s">
        <v>96</v>
      </c>
      <c r="AU186" t="s">
        <v>96</v>
      </c>
      <c r="AV186" t="s">
        <v>96</v>
      </c>
      <c r="AW186" t="s">
        <v>96</v>
      </c>
      <c r="AX186" t="s">
        <v>96</v>
      </c>
      <c r="AY186" t="s">
        <v>96</v>
      </c>
      <c r="AZ186" t="s">
        <v>96</v>
      </c>
      <c r="BA186" t="s">
        <v>96</v>
      </c>
      <c r="BB186" t="s">
        <v>96</v>
      </c>
      <c r="BC186" t="s">
        <v>96</v>
      </c>
      <c r="BR186">
        <v>0</v>
      </c>
      <c r="BS186" t="s">
        <v>96</v>
      </c>
      <c r="BT186" t="s">
        <v>96</v>
      </c>
      <c r="BU186" t="s">
        <v>96</v>
      </c>
      <c r="BV186" t="s">
        <v>14321</v>
      </c>
      <c r="BW186" t="str">
        <f>IF(ISNA(VLOOKUP(BV186,'Nordic List 2021 2022'!$E:$K,6,FALSE)),"nie je v zozname",VLOOKUP(BV186,'Nordic List 2021 2022'!$E:$K,6,FALSE))</f>
        <v>nie je v zozname</v>
      </c>
      <c r="BX186" t="str">
        <f>IF(ISNA(VLOOKUP(BV186,CVTI_zoznam_2022!C:C,1,0)),"nie je v zozname",VLOOKUP(BV186,CVTI_zoznam_2022!C:C,1,0))</f>
        <v>nie je v zozname</v>
      </c>
      <c r="BY186">
        <f t="shared" si="6"/>
        <v>1</v>
      </c>
      <c r="BZ186">
        <f t="shared" si="7"/>
        <v>1</v>
      </c>
      <c r="CA186" t="s">
        <v>2319</v>
      </c>
      <c r="CB186">
        <f t="shared" si="8"/>
        <v>0.5</v>
      </c>
    </row>
    <row r="187" spans="1:81" x14ac:dyDescent="0.3">
      <c r="A187">
        <v>490291</v>
      </c>
      <c r="B187" s="16">
        <v>2022</v>
      </c>
      <c r="C187" t="s">
        <v>75</v>
      </c>
      <c r="D187" t="s">
        <v>76</v>
      </c>
      <c r="E187" t="s">
        <v>77</v>
      </c>
      <c r="F187" t="s">
        <v>78</v>
      </c>
      <c r="G187" t="s">
        <v>79</v>
      </c>
      <c r="H187" t="s">
        <v>80</v>
      </c>
      <c r="I187" t="s">
        <v>82</v>
      </c>
      <c r="J187" t="s">
        <v>82</v>
      </c>
      <c r="K187" t="s">
        <v>82</v>
      </c>
      <c r="L187" t="s">
        <v>112</v>
      </c>
      <c r="M187" t="s">
        <v>113</v>
      </c>
      <c r="N187" t="s">
        <v>114</v>
      </c>
      <c r="O187" t="s">
        <v>330</v>
      </c>
      <c r="P187" t="s">
        <v>331</v>
      </c>
      <c r="Q187" t="s">
        <v>1024</v>
      </c>
      <c r="R187" t="s">
        <v>1025</v>
      </c>
      <c r="S187" t="s">
        <v>88</v>
      </c>
      <c r="X187" t="s">
        <v>1026</v>
      </c>
      <c r="AE187" t="s">
        <v>1027</v>
      </c>
      <c r="AL187" t="s">
        <v>113</v>
      </c>
      <c r="AM187" t="s">
        <v>175</v>
      </c>
      <c r="AP187" t="s">
        <v>141</v>
      </c>
      <c r="AQ187" t="s">
        <v>703</v>
      </c>
      <c r="AR187" t="s">
        <v>1028</v>
      </c>
      <c r="AS187" t="s">
        <v>96</v>
      </c>
      <c r="AT187" t="s">
        <v>96</v>
      </c>
      <c r="AU187" t="s">
        <v>96</v>
      </c>
      <c r="AV187" t="s">
        <v>96</v>
      </c>
      <c r="AW187" t="s">
        <v>96</v>
      </c>
      <c r="AX187" t="s">
        <v>96</v>
      </c>
      <c r="AY187" t="s">
        <v>96</v>
      </c>
      <c r="AZ187" t="s">
        <v>96</v>
      </c>
      <c r="BA187" t="s">
        <v>96</v>
      </c>
      <c r="BB187" t="s">
        <v>96</v>
      </c>
      <c r="BC187" t="s">
        <v>96</v>
      </c>
      <c r="BR187">
        <v>0</v>
      </c>
      <c r="BS187" t="s">
        <v>96</v>
      </c>
      <c r="BT187" t="s">
        <v>96</v>
      </c>
      <c r="BU187" t="s">
        <v>96</v>
      </c>
      <c r="BV187" t="s">
        <v>14321</v>
      </c>
      <c r="BW187" t="str">
        <f>IF(ISNA(VLOOKUP(BV187,'Nordic List 2021 2022'!$E:$K,6,FALSE)),"nie je v zozname",VLOOKUP(BV187,'Nordic List 2021 2022'!$E:$K,6,FALSE))</f>
        <v>nie je v zozname</v>
      </c>
      <c r="BX187" t="str">
        <f>IF(ISNA(VLOOKUP(BV187,CVTI_zoznam_2022!C:C,1,0)),"nie je v zozname",VLOOKUP(BV187,CVTI_zoznam_2022!C:C,1,0))</f>
        <v>nie je v zozname</v>
      </c>
      <c r="BY187">
        <f t="shared" si="6"/>
        <v>1</v>
      </c>
      <c r="BZ187">
        <f t="shared" si="7"/>
        <v>1</v>
      </c>
      <c r="CA187" t="s">
        <v>2319</v>
      </c>
      <c r="CB187">
        <f t="shared" si="8"/>
        <v>0.5</v>
      </c>
    </row>
    <row r="188" spans="1:81" x14ac:dyDescent="0.3">
      <c r="A188">
        <v>490596</v>
      </c>
      <c r="B188" s="16">
        <v>2022</v>
      </c>
      <c r="C188" t="s">
        <v>75</v>
      </c>
      <c r="D188" t="s">
        <v>76</v>
      </c>
      <c r="E188" t="s">
        <v>77</v>
      </c>
      <c r="F188" t="s">
        <v>78</v>
      </c>
      <c r="G188" t="s">
        <v>79</v>
      </c>
      <c r="H188" t="s">
        <v>80</v>
      </c>
      <c r="I188" t="s">
        <v>82</v>
      </c>
      <c r="J188" t="s">
        <v>82</v>
      </c>
      <c r="K188" t="s">
        <v>96</v>
      </c>
      <c r="L188" t="s">
        <v>756</v>
      </c>
      <c r="M188" t="s">
        <v>757</v>
      </c>
      <c r="N188" t="s">
        <v>758</v>
      </c>
      <c r="O188" t="s">
        <v>189</v>
      </c>
      <c r="P188" t="s">
        <v>759</v>
      </c>
      <c r="Q188" t="s">
        <v>1029</v>
      </c>
      <c r="R188" t="s">
        <v>1030</v>
      </c>
      <c r="S188" t="s">
        <v>215</v>
      </c>
      <c r="X188" t="s">
        <v>216</v>
      </c>
      <c r="AE188" t="s">
        <v>1031</v>
      </c>
      <c r="AG188" t="s">
        <v>1032</v>
      </c>
      <c r="AL188" t="s">
        <v>1033</v>
      </c>
      <c r="AM188" t="s">
        <v>1034</v>
      </c>
      <c r="AP188" t="s">
        <v>535</v>
      </c>
      <c r="AQ188" t="s">
        <v>1035</v>
      </c>
      <c r="AS188" t="s">
        <v>96</v>
      </c>
      <c r="AT188" t="s">
        <v>96</v>
      </c>
      <c r="AU188" t="s">
        <v>96</v>
      </c>
      <c r="AV188" t="s">
        <v>96</v>
      </c>
      <c r="AW188" t="s">
        <v>96</v>
      </c>
      <c r="AX188" t="s">
        <v>96</v>
      </c>
      <c r="AY188" t="s">
        <v>96</v>
      </c>
      <c r="AZ188" t="s">
        <v>96</v>
      </c>
      <c r="BA188" t="s">
        <v>96</v>
      </c>
      <c r="BB188" t="s">
        <v>96</v>
      </c>
      <c r="BC188" t="s">
        <v>96</v>
      </c>
      <c r="BR188">
        <v>0</v>
      </c>
      <c r="BS188" t="s">
        <v>96</v>
      </c>
      <c r="BT188" t="s">
        <v>96</v>
      </c>
      <c r="BU188" t="s">
        <v>96</v>
      </c>
      <c r="BV188" t="s">
        <v>14380</v>
      </c>
      <c r="BW188" t="str">
        <f>IF(ISNA(VLOOKUP(BV188,'Nordic List 2021 2022'!$E:$K,6,FALSE)),"nie je v zozname",VLOOKUP(BV188,'Nordic List 2021 2022'!$E:$K,6,FALSE))</f>
        <v>nie je v zozname</v>
      </c>
      <c r="BX188" t="str">
        <f>IF(ISNA(VLOOKUP(BV188,CVTI_zoznam_2022!C:C,1,0)),"nie je v zozname",VLOOKUP(BV188,CVTI_zoznam_2022!C:C,1,0))</f>
        <v>nie je v zozname</v>
      </c>
      <c r="BY188">
        <f t="shared" si="6"/>
        <v>1</v>
      </c>
      <c r="BZ188">
        <f t="shared" si="7"/>
        <v>1</v>
      </c>
      <c r="CA188" t="s">
        <v>2319</v>
      </c>
      <c r="CB188">
        <f t="shared" si="8"/>
        <v>0.5</v>
      </c>
    </row>
    <row r="189" spans="1:81" x14ac:dyDescent="0.3">
      <c r="A189">
        <v>490830</v>
      </c>
      <c r="B189" s="16">
        <v>2021</v>
      </c>
      <c r="C189" t="s">
        <v>75</v>
      </c>
      <c r="D189" t="s">
        <v>76</v>
      </c>
      <c r="E189" t="s">
        <v>77</v>
      </c>
      <c r="F189" t="s">
        <v>78</v>
      </c>
      <c r="G189" t="s">
        <v>97</v>
      </c>
      <c r="H189" t="s">
        <v>80</v>
      </c>
      <c r="I189" t="s">
        <v>82</v>
      </c>
      <c r="J189" t="s">
        <v>82</v>
      </c>
      <c r="K189" t="s">
        <v>82</v>
      </c>
      <c r="L189" t="s">
        <v>112</v>
      </c>
      <c r="M189" t="s">
        <v>113</v>
      </c>
      <c r="N189" t="s">
        <v>114</v>
      </c>
      <c r="O189" t="s">
        <v>440</v>
      </c>
      <c r="P189" t="s">
        <v>441</v>
      </c>
      <c r="Q189" t="s">
        <v>1036</v>
      </c>
      <c r="R189" t="s">
        <v>1037</v>
      </c>
      <c r="S189" t="s">
        <v>137</v>
      </c>
      <c r="X189" t="s">
        <v>138</v>
      </c>
      <c r="AE189" t="s">
        <v>1038</v>
      </c>
      <c r="AL189" t="s">
        <v>285</v>
      </c>
      <c r="AM189" t="s">
        <v>92</v>
      </c>
      <c r="AP189" t="s">
        <v>141</v>
      </c>
      <c r="AQ189" t="s">
        <v>146</v>
      </c>
      <c r="AS189" t="s">
        <v>96</v>
      </c>
      <c r="AT189" t="s">
        <v>81</v>
      </c>
      <c r="AU189" t="s">
        <v>96</v>
      </c>
      <c r="AV189" t="s">
        <v>96</v>
      </c>
      <c r="AW189" t="s">
        <v>96</v>
      </c>
      <c r="AX189" t="s">
        <v>96</v>
      </c>
      <c r="AY189" t="s">
        <v>96</v>
      </c>
      <c r="AZ189" t="s">
        <v>96</v>
      </c>
      <c r="BA189" t="s">
        <v>96</v>
      </c>
      <c r="BB189" t="s">
        <v>96</v>
      </c>
      <c r="BC189" t="s">
        <v>96</v>
      </c>
      <c r="BR189">
        <v>0</v>
      </c>
      <c r="BS189" t="s">
        <v>96</v>
      </c>
      <c r="BT189" t="s">
        <v>96</v>
      </c>
      <c r="BU189" t="s">
        <v>96</v>
      </c>
      <c r="BV189" s="15" t="s">
        <v>14318</v>
      </c>
      <c r="BW189" t="str">
        <f>IF(ISNA(VLOOKUP(BV189,'Nordic List 2021 2022'!$E:$K,7,FALSE)),"nie je v zozname",VLOOKUP(BV189,'Nordic List 2021 2022'!$E:$K,7,FALSE))</f>
        <v>nie je v zozname</v>
      </c>
      <c r="BX189" t="s">
        <v>2480</v>
      </c>
      <c r="BY189">
        <f t="shared" si="6"/>
        <v>1</v>
      </c>
      <c r="BZ189">
        <f t="shared" si="7"/>
        <v>1</v>
      </c>
      <c r="CA189">
        <v>3</v>
      </c>
      <c r="CB189">
        <f t="shared" si="8"/>
        <v>1</v>
      </c>
      <c r="CC189" t="s">
        <v>14502</v>
      </c>
    </row>
    <row r="190" spans="1:81" x14ac:dyDescent="0.3">
      <c r="A190">
        <v>491413</v>
      </c>
      <c r="B190" s="16">
        <v>2021</v>
      </c>
      <c r="C190" t="s">
        <v>75</v>
      </c>
      <c r="D190" t="s">
        <v>76</v>
      </c>
      <c r="E190" t="s">
        <v>77</v>
      </c>
      <c r="F190" t="s">
        <v>78</v>
      </c>
      <c r="G190" t="s">
        <v>97</v>
      </c>
      <c r="H190" t="s">
        <v>80</v>
      </c>
      <c r="I190" t="s">
        <v>81</v>
      </c>
      <c r="J190" t="s">
        <v>81</v>
      </c>
      <c r="K190" t="s">
        <v>96</v>
      </c>
      <c r="L190" t="s">
        <v>232</v>
      </c>
      <c r="M190" t="s">
        <v>233</v>
      </c>
      <c r="N190" t="s">
        <v>234</v>
      </c>
      <c r="O190" t="s">
        <v>379</v>
      </c>
      <c r="P190" t="s">
        <v>380</v>
      </c>
      <c r="Q190" t="s">
        <v>381</v>
      </c>
      <c r="R190" t="s">
        <v>382</v>
      </c>
      <c r="S190" t="s">
        <v>146</v>
      </c>
      <c r="X190" t="s">
        <v>383</v>
      </c>
      <c r="AE190" t="s">
        <v>1039</v>
      </c>
      <c r="AL190" t="s">
        <v>379</v>
      </c>
      <c r="AM190" t="s">
        <v>175</v>
      </c>
      <c r="AP190" t="s">
        <v>141</v>
      </c>
      <c r="AQ190" t="s">
        <v>1040</v>
      </c>
      <c r="AS190" t="s">
        <v>96</v>
      </c>
      <c r="AT190" t="s">
        <v>96</v>
      </c>
      <c r="AU190" t="s">
        <v>96</v>
      </c>
      <c r="AV190" t="s">
        <v>96</v>
      </c>
      <c r="AW190" t="s">
        <v>96</v>
      </c>
      <c r="AX190" t="s">
        <v>96</v>
      </c>
      <c r="AY190" t="s">
        <v>96</v>
      </c>
      <c r="AZ190" t="s">
        <v>96</v>
      </c>
      <c r="BA190" t="s">
        <v>96</v>
      </c>
      <c r="BB190" t="s">
        <v>96</v>
      </c>
      <c r="BC190" t="s">
        <v>96</v>
      </c>
      <c r="BR190">
        <v>0</v>
      </c>
      <c r="BS190" t="s">
        <v>96</v>
      </c>
      <c r="BT190" t="s">
        <v>96</v>
      </c>
      <c r="BU190" t="s">
        <v>96</v>
      </c>
      <c r="BV190" t="s">
        <v>14381</v>
      </c>
      <c r="BW190" t="str">
        <f>IF(ISNA(VLOOKUP(BV190,'Nordic List 2021 2022'!$E:$K,7,FALSE)),"nie je v zozname",VLOOKUP(BV190,'Nordic List 2021 2022'!$E:$K,7,FALSE))</f>
        <v>nie je v zozname</v>
      </c>
      <c r="BX190" t="str">
        <f>IF(ISNA(VLOOKUP(BV190,CVTI_zoznam_2022!C:C,1,0)),"nie je v zozname",VLOOKUP(BV190,CVTI_zoznam_2022!C:C,1,0))</f>
        <v>nie je v zozname</v>
      </c>
      <c r="BY190">
        <f t="shared" si="6"/>
        <v>1</v>
      </c>
      <c r="BZ190">
        <f t="shared" si="7"/>
        <v>1</v>
      </c>
      <c r="CA190" t="s">
        <v>2319</v>
      </c>
      <c r="CB190">
        <f t="shared" si="8"/>
        <v>0.5</v>
      </c>
    </row>
    <row r="191" spans="1:81" x14ac:dyDescent="0.3">
      <c r="A191">
        <v>491630</v>
      </c>
      <c r="B191" s="16">
        <v>2022</v>
      </c>
      <c r="C191" t="s">
        <v>75</v>
      </c>
      <c r="D191" t="s">
        <v>76</v>
      </c>
      <c r="E191" t="s">
        <v>77</v>
      </c>
      <c r="F191" t="s">
        <v>78</v>
      </c>
      <c r="G191" t="s">
        <v>97</v>
      </c>
      <c r="H191" t="s">
        <v>80</v>
      </c>
      <c r="I191" t="s">
        <v>82</v>
      </c>
      <c r="J191" t="s">
        <v>82</v>
      </c>
      <c r="K191" t="s">
        <v>96</v>
      </c>
      <c r="L191" t="s">
        <v>98</v>
      </c>
      <c r="M191" t="s">
        <v>99</v>
      </c>
      <c r="N191" t="s">
        <v>100</v>
      </c>
      <c r="O191" t="s">
        <v>224</v>
      </c>
      <c r="P191" t="s">
        <v>272</v>
      </c>
      <c r="Q191" t="s">
        <v>537</v>
      </c>
      <c r="R191" t="s">
        <v>1041</v>
      </c>
      <c r="S191" t="s">
        <v>193</v>
      </c>
      <c r="X191" t="s">
        <v>420</v>
      </c>
      <c r="AE191" t="s">
        <v>1042</v>
      </c>
      <c r="AL191" t="s">
        <v>99</v>
      </c>
      <c r="AM191" t="s">
        <v>175</v>
      </c>
      <c r="AP191" t="s">
        <v>141</v>
      </c>
      <c r="AQ191" t="s">
        <v>1043</v>
      </c>
      <c r="AS191" t="s">
        <v>96</v>
      </c>
      <c r="AT191" t="s">
        <v>96</v>
      </c>
      <c r="AU191" t="s">
        <v>96</v>
      </c>
      <c r="AV191" t="s">
        <v>96</v>
      </c>
      <c r="AW191" t="s">
        <v>96</v>
      </c>
      <c r="AX191" t="s">
        <v>96</v>
      </c>
      <c r="AY191" t="s">
        <v>96</v>
      </c>
      <c r="AZ191" t="s">
        <v>96</v>
      </c>
      <c r="BA191" t="s">
        <v>96</v>
      </c>
      <c r="BB191" t="s">
        <v>96</v>
      </c>
      <c r="BC191" t="s">
        <v>96</v>
      </c>
      <c r="BR191">
        <v>0</v>
      </c>
      <c r="BS191" t="s">
        <v>96</v>
      </c>
      <c r="BT191" t="s">
        <v>96</v>
      </c>
      <c r="BU191" t="s">
        <v>96</v>
      </c>
      <c r="BV191" t="s">
        <v>14319</v>
      </c>
      <c r="BW191" t="str">
        <f>IF(ISNA(VLOOKUP(BV191,'Nordic List 2021 2022'!$E:$K,6,FALSE)),"nie je v zozname",VLOOKUP(BV191,'Nordic List 2021 2022'!$E:$K,6,FALSE))</f>
        <v>nie je v zozname</v>
      </c>
      <c r="BX191" t="str">
        <f>IF(ISNA(VLOOKUP(BV191,CVTI_zoznam_2022!C:C,1,0)),"nie je v zozname",VLOOKUP(BV191,CVTI_zoznam_2022!C:C,1,0))</f>
        <v>nie je v zozname</v>
      </c>
      <c r="BY191">
        <f t="shared" si="6"/>
        <v>1</v>
      </c>
      <c r="BZ191">
        <f t="shared" si="7"/>
        <v>1</v>
      </c>
      <c r="CA191" t="s">
        <v>2319</v>
      </c>
      <c r="CB191">
        <f t="shared" si="8"/>
        <v>0.5</v>
      </c>
    </row>
    <row r="192" spans="1:81" x14ac:dyDescent="0.3">
      <c r="A192">
        <v>491758</v>
      </c>
      <c r="B192" s="16">
        <v>2022</v>
      </c>
      <c r="C192" t="s">
        <v>75</v>
      </c>
      <c r="D192" t="s">
        <v>76</v>
      </c>
      <c r="E192" t="s">
        <v>77</v>
      </c>
      <c r="F192" t="s">
        <v>78</v>
      </c>
      <c r="G192" t="s">
        <v>97</v>
      </c>
      <c r="H192" t="s">
        <v>80</v>
      </c>
      <c r="I192" t="s">
        <v>153</v>
      </c>
      <c r="J192" t="s">
        <v>153</v>
      </c>
      <c r="K192" t="s">
        <v>96</v>
      </c>
      <c r="L192" t="s">
        <v>459</v>
      </c>
      <c r="M192" t="s">
        <v>460</v>
      </c>
      <c r="N192" t="s">
        <v>461</v>
      </c>
      <c r="O192" t="s">
        <v>750</v>
      </c>
      <c r="P192" t="s">
        <v>1044</v>
      </c>
      <c r="Q192" t="s">
        <v>1045</v>
      </c>
      <c r="R192" t="s">
        <v>1046</v>
      </c>
      <c r="S192" t="s">
        <v>318</v>
      </c>
      <c r="X192" t="s">
        <v>319</v>
      </c>
      <c r="AE192" t="s">
        <v>1047</v>
      </c>
      <c r="AL192" t="s">
        <v>460</v>
      </c>
      <c r="AM192" t="s">
        <v>175</v>
      </c>
      <c r="AP192" t="s">
        <v>141</v>
      </c>
      <c r="AQ192" t="s">
        <v>1048</v>
      </c>
      <c r="AR192" t="s">
        <v>1049</v>
      </c>
      <c r="AS192" t="s">
        <v>96</v>
      </c>
      <c r="AT192" t="s">
        <v>96</v>
      </c>
      <c r="AU192" t="s">
        <v>96</v>
      </c>
      <c r="AV192" t="s">
        <v>96</v>
      </c>
      <c r="AW192" t="s">
        <v>96</v>
      </c>
      <c r="AX192" t="s">
        <v>96</v>
      </c>
      <c r="AY192" t="s">
        <v>96</v>
      </c>
      <c r="AZ192" t="s">
        <v>96</v>
      </c>
      <c r="BA192" t="s">
        <v>96</v>
      </c>
      <c r="BB192" t="s">
        <v>96</v>
      </c>
      <c r="BC192" t="s">
        <v>96</v>
      </c>
      <c r="BR192">
        <v>0</v>
      </c>
      <c r="BS192" t="s">
        <v>96</v>
      </c>
      <c r="BT192" t="s">
        <v>96</v>
      </c>
      <c r="BU192" t="s">
        <v>96</v>
      </c>
      <c r="BV192" t="s">
        <v>14334</v>
      </c>
      <c r="BW192" t="str">
        <f>IF(ISNA(VLOOKUP(BV192,'Nordic List 2021 2022'!$E:$K,6,FALSE)),"nie je v zozname",VLOOKUP(BV192,'Nordic List 2021 2022'!$E:$K,6,FALSE))</f>
        <v>nie je v zozname</v>
      </c>
      <c r="BX192" t="str">
        <f>IF(ISNA(VLOOKUP(BV192,CVTI_zoznam_2022!C:C,1,0)),"nie je v zozname",VLOOKUP(BV192,CVTI_zoznam_2022!C:C,1,0))</f>
        <v>nie je v zozname</v>
      </c>
      <c r="BY192">
        <f t="shared" si="6"/>
        <v>1</v>
      </c>
      <c r="BZ192">
        <f t="shared" si="7"/>
        <v>1</v>
      </c>
      <c r="CA192" t="s">
        <v>2319</v>
      </c>
      <c r="CB192">
        <f t="shared" si="8"/>
        <v>0.5</v>
      </c>
    </row>
    <row r="193" spans="1:81" x14ac:dyDescent="0.3">
      <c r="A193">
        <v>491804</v>
      </c>
      <c r="B193" s="16">
        <v>2022</v>
      </c>
      <c r="C193" t="s">
        <v>75</v>
      </c>
      <c r="D193" t="s">
        <v>76</v>
      </c>
      <c r="E193" t="s">
        <v>77</v>
      </c>
      <c r="F193" t="s">
        <v>78</v>
      </c>
      <c r="G193" t="s">
        <v>79</v>
      </c>
      <c r="H193" t="s">
        <v>1050</v>
      </c>
      <c r="I193" t="s">
        <v>153</v>
      </c>
      <c r="J193" t="s">
        <v>82</v>
      </c>
      <c r="K193" t="s">
        <v>82</v>
      </c>
      <c r="L193" t="s">
        <v>83</v>
      </c>
      <c r="M193" t="s">
        <v>84</v>
      </c>
      <c r="N193" t="s">
        <v>85</v>
      </c>
      <c r="O193" t="s">
        <v>1051</v>
      </c>
      <c r="Q193" t="s">
        <v>1052</v>
      </c>
      <c r="S193" t="s">
        <v>156</v>
      </c>
      <c r="X193" t="s">
        <v>89</v>
      </c>
      <c r="AE193" t="s">
        <v>1053</v>
      </c>
      <c r="AL193" t="s">
        <v>567</v>
      </c>
      <c r="AM193" t="s">
        <v>175</v>
      </c>
      <c r="AP193" t="s">
        <v>141</v>
      </c>
      <c r="AQ193" t="s">
        <v>1054</v>
      </c>
      <c r="AR193" t="s">
        <v>1055</v>
      </c>
      <c r="AS193" t="s">
        <v>96</v>
      </c>
      <c r="AT193" t="s">
        <v>96</v>
      </c>
      <c r="AU193" t="s">
        <v>96</v>
      </c>
      <c r="AV193" t="s">
        <v>96</v>
      </c>
      <c r="AW193" t="s">
        <v>96</v>
      </c>
      <c r="AX193" t="s">
        <v>96</v>
      </c>
      <c r="AY193" t="s">
        <v>96</v>
      </c>
      <c r="AZ193" t="s">
        <v>96</v>
      </c>
      <c r="BA193" t="s">
        <v>96</v>
      </c>
      <c r="BB193" t="s">
        <v>96</v>
      </c>
      <c r="BC193" t="s">
        <v>96</v>
      </c>
      <c r="BR193">
        <v>0</v>
      </c>
      <c r="BS193" t="s">
        <v>96</v>
      </c>
      <c r="BT193" t="s">
        <v>96</v>
      </c>
      <c r="BU193" t="s">
        <v>96</v>
      </c>
      <c r="BV193" t="s">
        <v>14345</v>
      </c>
      <c r="BW193" t="str">
        <f>IF(ISNA(VLOOKUP(BV193,'Nordic List 2021 2022'!$E:$K,6,FALSE)),"nie je v zozname",VLOOKUP(BV193,'Nordic List 2021 2022'!$E:$K,6,FALSE))</f>
        <v>nie je v zozname</v>
      </c>
      <c r="BX193" t="str">
        <f>IF(ISNA(VLOOKUP(BV193,CVTI_zoznam_2022!C:C,1,0)),"nie je v zozname",VLOOKUP(BV193,CVTI_zoznam_2022!C:C,1,0))</f>
        <v>nie je v zozname</v>
      </c>
      <c r="BY193">
        <f t="shared" si="6"/>
        <v>2</v>
      </c>
      <c r="BZ193">
        <f t="shared" si="7"/>
        <v>0.5</v>
      </c>
      <c r="CA193" t="s">
        <v>2319</v>
      </c>
      <c r="CB193">
        <f t="shared" si="8"/>
        <v>0.25</v>
      </c>
    </row>
    <row r="194" spans="1:81" x14ac:dyDescent="0.3">
      <c r="A194">
        <v>491804</v>
      </c>
      <c r="B194" s="16">
        <v>2022</v>
      </c>
      <c r="C194" t="s">
        <v>75</v>
      </c>
      <c r="D194" t="s">
        <v>76</v>
      </c>
      <c r="E194" t="s">
        <v>77</v>
      </c>
      <c r="F194" t="s">
        <v>78</v>
      </c>
      <c r="G194" t="s">
        <v>79</v>
      </c>
      <c r="H194" t="s">
        <v>1056</v>
      </c>
      <c r="I194" t="s">
        <v>153</v>
      </c>
      <c r="J194" t="s">
        <v>81</v>
      </c>
      <c r="K194" t="s">
        <v>82</v>
      </c>
      <c r="L194" t="s">
        <v>83</v>
      </c>
      <c r="M194" t="s">
        <v>84</v>
      </c>
      <c r="N194" t="s">
        <v>85</v>
      </c>
      <c r="O194" t="s">
        <v>1051</v>
      </c>
      <c r="Q194" t="s">
        <v>1057</v>
      </c>
      <c r="S194" t="s">
        <v>156</v>
      </c>
      <c r="X194" t="s">
        <v>89</v>
      </c>
      <c r="AE194" t="s">
        <v>1053</v>
      </c>
      <c r="AL194" t="s">
        <v>567</v>
      </c>
      <c r="AM194" t="s">
        <v>175</v>
      </c>
      <c r="AP194" t="s">
        <v>141</v>
      </c>
      <c r="AQ194" t="s">
        <v>1054</v>
      </c>
      <c r="AR194" t="s">
        <v>1055</v>
      </c>
      <c r="AS194" t="s">
        <v>96</v>
      </c>
      <c r="AT194" t="s">
        <v>96</v>
      </c>
      <c r="AU194" t="s">
        <v>96</v>
      </c>
      <c r="AV194" t="s">
        <v>96</v>
      </c>
      <c r="AW194" t="s">
        <v>96</v>
      </c>
      <c r="AX194" t="s">
        <v>96</v>
      </c>
      <c r="AY194" t="s">
        <v>96</v>
      </c>
      <c r="AZ194" t="s">
        <v>96</v>
      </c>
      <c r="BA194" t="s">
        <v>96</v>
      </c>
      <c r="BB194" t="s">
        <v>96</v>
      </c>
      <c r="BC194" t="s">
        <v>96</v>
      </c>
      <c r="BR194">
        <v>1</v>
      </c>
      <c r="BS194" t="s">
        <v>96</v>
      </c>
      <c r="BT194" t="s">
        <v>96</v>
      </c>
      <c r="BU194" t="s">
        <v>96</v>
      </c>
      <c r="BV194" t="s">
        <v>14345</v>
      </c>
      <c r="BW194" t="str">
        <f>IF(ISNA(VLOOKUP(BV194,'Nordic List 2021 2022'!$E:$K,6,FALSE)),"nie je v zozname",VLOOKUP(BV194,'Nordic List 2021 2022'!$E:$K,6,FALSE))</f>
        <v>nie je v zozname</v>
      </c>
      <c r="BX194" t="str">
        <f>IF(ISNA(VLOOKUP(BV194,CVTI_zoznam_2022!C:C,1,0)),"nie je v zozname",VLOOKUP(BV194,CVTI_zoznam_2022!C:C,1,0))</f>
        <v>nie je v zozname</v>
      </c>
      <c r="BY194">
        <f t="shared" ref="BY194:BY257" si="9">COUNTIF(A:A,A194)</f>
        <v>2</v>
      </c>
      <c r="BZ194">
        <f t="shared" ref="BZ194:BZ257" si="10">1/BY194</f>
        <v>0.5</v>
      </c>
      <c r="CA194" t="s">
        <v>2319</v>
      </c>
      <c r="CB194">
        <f t="shared" ref="CB194:CB257" si="11">(IF(AND(CA194=2),6,IF(AND(CA194=1),4,IF(AND(CA194=3),1,IF(AND(CA194="nie je v zozname"),0.5,0)))))*BZ194</f>
        <v>0.25</v>
      </c>
    </row>
    <row r="195" spans="1:81" x14ac:dyDescent="0.3">
      <c r="A195">
        <v>491840</v>
      </c>
      <c r="B195" s="16">
        <v>2022</v>
      </c>
      <c r="C195" t="s">
        <v>75</v>
      </c>
      <c r="D195" t="s">
        <v>76</v>
      </c>
      <c r="E195" t="s">
        <v>77</v>
      </c>
      <c r="F195" t="s">
        <v>78</v>
      </c>
      <c r="G195" t="s">
        <v>79</v>
      </c>
      <c r="H195" t="s">
        <v>212</v>
      </c>
      <c r="I195" t="s">
        <v>81</v>
      </c>
      <c r="J195" t="s">
        <v>82</v>
      </c>
      <c r="K195" t="s">
        <v>82</v>
      </c>
      <c r="L195" t="s">
        <v>83</v>
      </c>
      <c r="M195" t="s">
        <v>84</v>
      </c>
      <c r="N195" t="s">
        <v>85</v>
      </c>
      <c r="O195" t="s">
        <v>1058</v>
      </c>
      <c r="Q195" t="s">
        <v>1059</v>
      </c>
      <c r="S195" t="s">
        <v>156</v>
      </c>
      <c r="X195" t="s">
        <v>89</v>
      </c>
      <c r="AE195" t="s">
        <v>1060</v>
      </c>
      <c r="AL195" t="s">
        <v>1061</v>
      </c>
      <c r="AM195" t="s">
        <v>230</v>
      </c>
      <c r="AP195" t="s">
        <v>109</v>
      </c>
      <c r="AQ195" t="s">
        <v>445</v>
      </c>
      <c r="AR195" t="s">
        <v>1062</v>
      </c>
      <c r="AS195" t="s">
        <v>96</v>
      </c>
      <c r="AT195" t="s">
        <v>96</v>
      </c>
      <c r="AU195" t="s">
        <v>96</v>
      </c>
      <c r="AV195" t="s">
        <v>96</v>
      </c>
      <c r="AW195" t="s">
        <v>96</v>
      </c>
      <c r="AX195" t="s">
        <v>96</v>
      </c>
      <c r="AY195" t="s">
        <v>96</v>
      </c>
      <c r="AZ195" t="s">
        <v>96</v>
      </c>
      <c r="BA195" t="s">
        <v>96</v>
      </c>
      <c r="BB195" t="s">
        <v>96</v>
      </c>
      <c r="BC195" t="s">
        <v>96</v>
      </c>
      <c r="BR195">
        <v>0</v>
      </c>
      <c r="BS195" t="s">
        <v>96</v>
      </c>
      <c r="BT195" t="s">
        <v>96</v>
      </c>
      <c r="BU195" t="s">
        <v>96</v>
      </c>
      <c r="BV195" t="s">
        <v>14382</v>
      </c>
      <c r="BW195" t="str">
        <f>IF(ISNA(VLOOKUP(BV195,'Nordic List 2021 2022'!$E:$K,6,FALSE)),"nie je v zozname",VLOOKUP(BV195,'Nordic List 2021 2022'!$E:$K,6,FALSE))</f>
        <v>nie je v zozname</v>
      </c>
      <c r="BX195" t="str">
        <f>IF(ISNA(VLOOKUP(BV195,CVTI_zoznam_2022!C:C,1,0)),"nie je v zozname",VLOOKUP(BV195,CVTI_zoznam_2022!C:C,1,0))</f>
        <v>nie je v zozname</v>
      </c>
      <c r="BY195">
        <f t="shared" si="9"/>
        <v>1</v>
      </c>
      <c r="BZ195">
        <f t="shared" si="10"/>
        <v>1</v>
      </c>
      <c r="CA195" t="s">
        <v>2319</v>
      </c>
      <c r="CB195">
        <f t="shared" si="11"/>
        <v>0.5</v>
      </c>
    </row>
    <row r="196" spans="1:81" x14ac:dyDescent="0.3">
      <c r="A196">
        <v>492110</v>
      </c>
      <c r="B196" s="16">
        <v>2022</v>
      </c>
      <c r="C196" t="s">
        <v>75</v>
      </c>
      <c r="D196" t="s">
        <v>76</v>
      </c>
      <c r="E196" t="s">
        <v>77</v>
      </c>
      <c r="F196" t="s">
        <v>78</v>
      </c>
      <c r="G196" t="s">
        <v>79</v>
      </c>
      <c r="H196" t="s">
        <v>80</v>
      </c>
      <c r="I196" t="s">
        <v>82</v>
      </c>
      <c r="J196" t="s">
        <v>82</v>
      </c>
      <c r="K196" t="s">
        <v>96</v>
      </c>
      <c r="L196" t="s">
        <v>112</v>
      </c>
      <c r="M196" t="s">
        <v>113</v>
      </c>
      <c r="N196" t="s">
        <v>114</v>
      </c>
      <c r="O196" t="s">
        <v>587</v>
      </c>
      <c r="P196" t="s">
        <v>588</v>
      </c>
      <c r="Q196" t="s">
        <v>1063</v>
      </c>
      <c r="R196" t="s">
        <v>1064</v>
      </c>
      <c r="S196" t="s">
        <v>88</v>
      </c>
      <c r="X196" t="s">
        <v>105</v>
      </c>
      <c r="AE196" t="s">
        <v>1065</v>
      </c>
      <c r="AL196" t="s">
        <v>1066</v>
      </c>
      <c r="AM196" t="s">
        <v>175</v>
      </c>
      <c r="AP196" t="s">
        <v>141</v>
      </c>
      <c r="AQ196" t="s">
        <v>1067</v>
      </c>
      <c r="AR196" t="s">
        <v>1068</v>
      </c>
      <c r="AS196" t="s">
        <v>96</v>
      </c>
      <c r="AT196" t="s">
        <v>153</v>
      </c>
      <c r="AU196" t="s">
        <v>153</v>
      </c>
      <c r="AV196" t="s">
        <v>96</v>
      </c>
      <c r="AW196" t="s">
        <v>96</v>
      </c>
      <c r="AX196" t="s">
        <v>96</v>
      </c>
      <c r="AY196" t="s">
        <v>96</v>
      </c>
      <c r="AZ196" t="s">
        <v>96</v>
      </c>
      <c r="BA196" t="s">
        <v>96</v>
      </c>
      <c r="BB196" t="s">
        <v>96</v>
      </c>
      <c r="BC196" t="s">
        <v>96</v>
      </c>
      <c r="BR196">
        <v>0</v>
      </c>
      <c r="BS196" t="s">
        <v>96</v>
      </c>
      <c r="BT196" t="s">
        <v>96</v>
      </c>
      <c r="BU196" t="s">
        <v>96</v>
      </c>
      <c r="BV196" t="s">
        <v>14383</v>
      </c>
      <c r="BW196" t="str">
        <f>IF(ISNA(VLOOKUP(BV196,'Nordic List 2021 2022'!$E:$K,6,FALSE)),"nie je v zozname",VLOOKUP(BV196,'Nordic List 2021 2022'!$E:$K,6,FALSE))</f>
        <v>nie je v zozname</v>
      </c>
      <c r="BX196" t="str">
        <f>IF(ISNA(VLOOKUP(BV196,CVTI_zoznam_2022!C:C,1,0)),"nie je v zozname",VLOOKUP(BV196,CVTI_zoznam_2022!C:C,1,0))</f>
        <v>nie je v zozname</v>
      </c>
      <c r="BY196">
        <f t="shared" si="9"/>
        <v>1</v>
      </c>
      <c r="BZ196">
        <f t="shared" si="10"/>
        <v>1</v>
      </c>
      <c r="CA196" t="s">
        <v>2319</v>
      </c>
      <c r="CB196">
        <f t="shared" si="11"/>
        <v>0.5</v>
      </c>
    </row>
    <row r="197" spans="1:81" x14ac:dyDescent="0.3">
      <c r="A197">
        <v>492712</v>
      </c>
      <c r="B197" s="16">
        <v>2021</v>
      </c>
      <c r="C197" t="s">
        <v>75</v>
      </c>
      <c r="D197" t="s">
        <v>76</v>
      </c>
      <c r="E197" t="s">
        <v>77</v>
      </c>
      <c r="F197" t="s">
        <v>78</v>
      </c>
      <c r="G197" t="s">
        <v>97</v>
      </c>
      <c r="H197" t="s">
        <v>80</v>
      </c>
      <c r="I197" t="s">
        <v>81</v>
      </c>
      <c r="J197" t="s">
        <v>81</v>
      </c>
      <c r="K197" t="s">
        <v>96</v>
      </c>
      <c r="L197" t="s">
        <v>261</v>
      </c>
      <c r="M197" t="s">
        <v>262</v>
      </c>
      <c r="N197" t="s">
        <v>263</v>
      </c>
      <c r="O197" t="s">
        <v>189</v>
      </c>
      <c r="P197" t="s">
        <v>403</v>
      </c>
      <c r="Q197" t="s">
        <v>1069</v>
      </c>
      <c r="R197" t="s">
        <v>1070</v>
      </c>
      <c r="S197" t="s">
        <v>215</v>
      </c>
      <c r="X197" t="s">
        <v>216</v>
      </c>
      <c r="AE197" t="s">
        <v>1071</v>
      </c>
      <c r="AL197" t="s">
        <v>270</v>
      </c>
      <c r="AM197" t="s">
        <v>175</v>
      </c>
      <c r="AP197" t="s">
        <v>141</v>
      </c>
      <c r="AQ197" t="s">
        <v>780</v>
      </c>
      <c r="AS197" t="s">
        <v>96</v>
      </c>
      <c r="AT197" t="s">
        <v>96</v>
      </c>
      <c r="AU197" t="s">
        <v>96</v>
      </c>
      <c r="AV197" t="s">
        <v>96</v>
      </c>
      <c r="AW197" t="s">
        <v>96</v>
      </c>
      <c r="AX197" t="s">
        <v>96</v>
      </c>
      <c r="AY197" t="s">
        <v>96</v>
      </c>
      <c r="AZ197" t="s">
        <v>96</v>
      </c>
      <c r="BA197" t="s">
        <v>96</v>
      </c>
      <c r="BB197" t="s">
        <v>96</v>
      </c>
      <c r="BC197" t="s">
        <v>96</v>
      </c>
      <c r="BR197">
        <v>1</v>
      </c>
      <c r="BS197" t="s">
        <v>96</v>
      </c>
      <c r="BT197" t="s">
        <v>96</v>
      </c>
      <c r="BU197" t="s">
        <v>96</v>
      </c>
      <c r="BV197" t="s">
        <v>14316</v>
      </c>
      <c r="BW197" t="str">
        <f>IF(ISNA(VLOOKUP(BV197,'Nordic List 2021 2022'!$E:$K,7,FALSE)),"nie je v zozname",VLOOKUP(BV197,'Nordic List 2021 2022'!$E:$K,7,FALSE))</f>
        <v>nie je v zozname</v>
      </c>
      <c r="BX197" t="str">
        <f>IF(ISNA(VLOOKUP(BV197,CVTI_zoznam_2022!C:C,1,0)),"nie je v zozname",VLOOKUP(BV197,CVTI_zoznam_2022!C:C,1,0))</f>
        <v>nie je v zozname</v>
      </c>
      <c r="BY197">
        <f t="shared" si="9"/>
        <v>1</v>
      </c>
      <c r="BZ197">
        <f t="shared" si="10"/>
        <v>1</v>
      </c>
      <c r="CA197" t="s">
        <v>2319</v>
      </c>
      <c r="CB197">
        <f t="shared" si="11"/>
        <v>0.5</v>
      </c>
    </row>
    <row r="198" spans="1:81" x14ac:dyDescent="0.3">
      <c r="A198">
        <v>492713</v>
      </c>
      <c r="B198" s="16">
        <v>2022</v>
      </c>
      <c r="C198" t="s">
        <v>75</v>
      </c>
      <c r="D198" t="s">
        <v>76</v>
      </c>
      <c r="E198" t="s">
        <v>77</v>
      </c>
      <c r="F198" t="s">
        <v>78</v>
      </c>
      <c r="G198" t="s">
        <v>79</v>
      </c>
      <c r="H198" t="s">
        <v>212</v>
      </c>
      <c r="I198" t="s">
        <v>153</v>
      </c>
      <c r="J198" t="s">
        <v>82</v>
      </c>
      <c r="K198" t="s">
        <v>82</v>
      </c>
      <c r="L198" t="s">
        <v>112</v>
      </c>
      <c r="M198" t="s">
        <v>113</v>
      </c>
      <c r="N198" t="s">
        <v>114</v>
      </c>
      <c r="O198" t="s">
        <v>408</v>
      </c>
      <c r="P198" t="s">
        <v>409</v>
      </c>
      <c r="Q198" t="s">
        <v>1072</v>
      </c>
      <c r="R198" t="s">
        <v>1073</v>
      </c>
      <c r="S198" t="s">
        <v>156</v>
      </c>
      <c r="X198" t="s">
        <v>89</v>
      </c>
      <c r="AE198" t="s">
        <v>1074</v>
      </c>
      <c r="AL198" t="s">
        <v>491</v>
      </c>
      <c r="AM198" t="s">
        <v>92</v>
      </c>
      <c r="AP198" t="s">
        <v>109</v>
      </c>
      <c r="AQ198" t="s">
        <v>837</v>
      </c>
      <c r="AR198" t="s">
        <v>1075</v>
      </c>
      <c r="AS198" t="s">
        <v>96</v>
      </c>
      <c r="AT198" t="s">
        <v>96</v>
      </c>
      <c r="AU198" t="s">
        <v>96</v>
      </c>
      <c r="AV198" t="s">
        <v>96</v>
      </c>
      <c r="AW198" t="s">
        <v>96</v>
      </c>
      <c r="AX198" t="s">
        <v>96</v>
      </c>
      <c r="AY198" t="s">
        <v>96</v>
      </c>
      <c r="AZ198" t="s">
        <v>96</v>
      </c>
      <c r="BA198" t="s">
        <v>96</v>
      </c>
      <c r="BB198" t="s">
        <v>96</v>
      </c>
      <c r="BC198" t="s">
        <v>96</v>
      </c>
      <c r="BR198">
        <v>0</v>
      </c>
      <c r="BS198" t="s">
        <v>96</v>
      </c>
      <c r="BT198" t="s">
        <v>96</v>
      </c>
      <c r="BU198" t="s">
        <v>96</v>
      </c>
      <c r="BV198" s="15" t="s">
        <v>14336</v>
      </c>
      <c r="BW198" t="str">
        <f>IF(ISNA(VLOOKUP(BV198,'Nordic List 2021 2022'!$E:$K,6,FALSE)),"nie je v zozname",VLOOKUP(BV198,'Nordic List 2021 2022'!$E:$K,6,FALSE))</f>
        <v>nie je v zozname</v>
      </c>
      <c r="BX198" t="str">
        <f>IF(ISNA(VLOOKUP(BV198,CVTI_zoznam_2022!C:C,1,0)),"nie je v zozname",VLOOKUP(BV198,CVTI_zoznam_2022!C:C,1,0))</f>
        <v>nie je v zozname</v>
      </c>
      <c r="BY198">
        <f t="shared" si="9"/>
        <v>1</v>
      </c>
      <c r="BZ198">
        <f t="shared" si="10"/>
        <v>1</v>
      </c>
      <c r="CA198" t="s">
        <v>2319</v>
      </c>
      <c r="CB198">
        <f t="shared" si="11"/>
        <v>0.5</v>
      </c>
    </row>
    <row r="199" spans="1:81" x14ac:dyDescent="0.3">
      <c r="A199">
        <v>492794</v>
      </c>
      <c r="B199" s="16">
        <v>2022</v>
      </c>
      <c r="C199" t="s">
        <v>75</v>
      </c>
      <c r="D199" t="s">
        <v>76</v>
      </c>
      <c r="E199" t="s">
        <v>77</v>
      </c>
      <c r="F199" t="s">
        <v>78</v>
      </c>
      <c r="G199" t="s">
        <v>79</v>
      </c>
      <c r="H199" t="s">
        <v>156</v>
      </c>
      <c r="I199" t="s">
        <v>153</v>
      </c>
      <c r="J199" t="s">
        <v>81</v>
      </c>
      <c r="K199" t="s">
        <v>82</v>
      </c>
      <c r="L199" t="s">
        <v>311</v>
      </c>
      <c r="M199" t="s">
        <v>312</v>
      </c>
      <c r="N199" t="s">
        <v>313</v>
      </c>
      <c r="O199" t="s">
        <v>1076</v>
      </c>
      <c r="P199" t="s">
        <v>1077</v>
      </c>
      <c r="Q199" t="s">
        <v>1078</v>
      </c>
      <c r="S199" t="s">
        <v>652</v>
      </c>
      <c r="X199" t="s">
        <v>653</v>
      </c>
      <c r="AE199" t="s">
        <v>1079</v>
      </c>
      <c r="AL199" t="s">
        <v>1080</v>
      </c>
      <c r="AM199" t="s">
        <v>175</v>
      </c>
      <c r="AP199" t="s">
        <v>141</v>
      </c>
      <c r="AQ199" t="s">
        <v>1081</v>
      </c>
      <c r="AR199" t="s">
        <v>1082</v>
      </c>
      <c r="AS199" t="s">
        <v>96</v>
      </c>
      <c r="AT199" t="s">
        <v>96</v>
      </c>
      <c r="AU199" t="s">
        <v>96</v>
      </c>
      <c r="AV199" t="s">
        <v>96</v>
      </c>
      <c r="AW199" t="s">
        <v>96</v>
      </c>
      <c r="AX199" t="s">
        <v>96</v>
      </c>
      <c r="AY199" t="s">
        <v>96</v>
      </c>
      <c r="AZ199" t="s">
        <v>96</v>
      </c>
      <c r="BA199" t="s">
        <v>96</v>
      </c>
      <c r="BB199" t="s">
        <v>96</v>
      </c>
      <c r="BC199" t="s">
        <v>96</v>
      </c>
      <c r="BR199">
        <v>0</v>
      </c>
      <c r="BS199" t="s">
        <v>96</v>
      </c>
      <c r="BT199" t="s">
        <v>82</v>
      </c>
      <c r="BU199" t="s">
        <v>96</v>
      </c>
      <c r="BV199" t="s">
        <v>14384</v>
      </c>
      <c r="BW199" t="str">
        <f>IF(ISNA(VLOOKUP(BV199,'Nordic List 2021 2022'!$E:$K,6,FALSE)),"nie je v zozname",VLOOKUP(BV199,'Nordic List 2021 2022'!$E:$K,6,FALSE))</f>
        <v>nie je v zozname</v>
      </c>
      <c r="BX199" t="str">
        <f>IF(ISNA(VLOOKUP(BV199,CVTI_zoznam_2022!C:C,1,0)),"nie je v zozname",VLOOKUP(BV199,CVTI_zoznam_2022!C:C,1,0))</f>
        <v>nie je v zozname</v>
      </c>
      <c r="BY199">
        <f t="shared" si="9"/>
        <v>1</v>
      </c>
      <c r="BZ199">
        <f t="shared" si="10"/>
        <v>1</v>
      </c>
      <c r="CA199" t="s">
        <v>2319</v>
      </c>
      <c r="CB199">
        <f t="shared" si="11"/>
        <v>0.5</v>
      </c>
    </row>
    <row r="200" spans="1:81" x14ac:dyDescent="0.3">
      <c r="A200">
        <v>493011</v>
      </c>
      <c r="B200" s="16">
        <v>2021</v>
      </c>
      <c r="C200" t="s">
        <v>75</v>
      </c>
      <c r="D200" t="s">
        <v>76</v>
      </c>
      <c r="E200" t="s">
        <v>77</v>
      </c>
      <c r="F200" t="s">
        <v>78</v>
      </c>
      <c r="G200" t="s">
        <v>97</v>
      </c>
      <c r="H200" t="s">
        <v>80</v>
      </c>
      <c r="I200" t="s">
        <v>82</v>
      </c>
      <c r="J200" t="s">
        <v>82</v>
      </c>
      <c r="K200" t="s">
        <v>96</v>
      </c>
      <c r="L200" t="s">
        <v>98</v>
      </c>
      <c r="M200" t="s">
        <v>99</v>
      </c>
      <c r="N200" t="s">
        <v>100</v>
      </c>
      <c r="O200" t="s">
        <v>101</v>
      </c>
      <c r="P200" t="s">
        <v>102</v>
      </c>
      <c r="Q200" t="s">
        <v>226</v>
      </c>
      <c r="R200" t="s">
        <v>1083</v>
      </c>
      <c r="S200" t="s">
        <v>215</v>
      </c>
      <c r="X200" t="s">
        <v>216</v>
      </c>
      <c r="AE200" t="s">
        <v>1084</v>
      </c>
      <c r="AL200" t="s">
        <v>99</v>
      </c>
      <c r="AM200" t="s">
        <v>175</v>
      </c>
      <c r="AP200" t="s">
        <v>141</v>
      </c>
      <c r="AQ200" t="s">
        <v>156</v>
      </c>
      <c r="AS200" t="s">
        <v>96</v>
      </c>
      <c r="AT200" t="s">
        <v>96</v>
      </c>
      <c r="AU200" t="s">
        <v>96</v>
      </c>
      <c r="AV200" t="s">
        <v>96</v>
      </c>
      <c r="AW200" t="s">
        <v>96</v>
      </c>
      <c r="AX200" t="s">
        <v>96</v>
      </c>
      <c r="AY200" t="s">
        <v>96</v>
      </c>
      <c r="AZ200" t="s">
        <v>96</v>
      </c>
      <c r="BA200" t="s">
        <v>96</v>
      </c>
      <c r="BB200" t="s">
        <v>96</v>
      </c>
      <c r="BC200" t="s">
        <v>96</v>
      </c>
      <c r="BR200">
        <v>0</v>
      </c>
      <c r="BS200" t="s">
        <v>96</v>
      </c>
      <c r="BT200" t="s">
        <v>96</v>
      </c>
      <c r="BU200" t="s">
        <v>96</v>
      </c>
      <c r="BV200" t="s">
        <v>14319</v>
      </c>
      <c r="BW200" t="str">
        <f>IF(ISNA(VLOOKUP(BV200,'Nordic List 2021 2022'!$E:$K,7,FALSE)),"nie je v zozname",VLOOKUP(BV200,'Nordic List 2021 2022'!$E:$K,7,FALSE))</f>
        <v>nie je v zozname</v>
      </c>
      <c r="BX200" t="str">
        <f>IF(ISNA(VLOOKUP(BV200,CVTI_zoznam_2022!C:C,1,0)),"nie je v zozname",VLOOKUP(BV200,CVTI_zoznam_2022!C:C,1,0))</f>
        <v>nie je v zozname</v>
      </c>
      <c r="BY200">
        <f t="shared" si="9"/>
        <v>1</v>
      </c>
      <c r="BZ200">
        <f t="shared" si="10"/>
        <v>1</v>
      </c>
      <c r="CA200" t="s">
        <v>2319</v>
      </c>
      <c r="CB200">
        <f t="shared" si="11"/>
        <v>0.5</v>
      </c>
    </row>
    <row r="201" spans="1:81" x14ac:dyDescent="0.3">
      <c r="A201">
        <v>493821</v>
      </c>
      <c r="B201" s="16">
        <v>2022</v>
      </c>
      <c r="C201" t="s">
        <v>75</v>
      </c>
      <c r="D201" t="s">
        <v>76</v>
      </c>
      <c r="E201" t="s">
        <v>77</v>
      </c>
      <c r="F201" t="s">
        <v>78</v>
      </c>
      <c r="G201" t="s">
        <v>97</v>
      </c>
      <c r="H201" t="s">
        <v>80</v>
      </c>
      <c r="I201" t="s">
        <v>82</v>
      </c>
      <c r="J201" t="s">
        <v>82</v>
      </c>
      <c r="K201" t="s">
        <v>82</v>
      </c>
      <c r="L201" t="s">
        <v>83</v>
      </c>
      <c r="M201" t="s">
        <v>84</v>
      </c>
      <c r="N201" t="s">
        <v>85</v>
      </c>
      <c r="O201" t="s">
        <v>86</v>
      </c>
      <c r="Q201" t="s">
        <v>1085</v>
      </c>
      <c r="S201" t="s">
        <v>193</v>
      </c>
      <c r="T201" t="s">
        <v>88</v>
      </c>
      <c r="X201" t="s">
        <v>283</v>
      </c>
      <c r="Y201" t="s">
        <v>105</v>
      </c>
      <c r="AE201" t="s">
        <v>1086</v>
      </c>
      <c r="AL201" t="s">
        <v>84</v>
      </c>
      <c r="AM201" t="s">
        <v>175</v>
      </c>
      <c r="AP201" t="s">
        <v>141</v>
      </c>
      <c r="AQ201" t="s">
        <v>1087</v>
      </c>
      <c r="AR201" t="s">
        <v>1088</v>
      </c>
      <c r="AS201" t="s">
        <v>96</v>
      </c>
      <c r="AT201" t="s">
        <v>96</v>
      </c>
      <c r="AU201" t="s">
        <v>96</v>
      </c>
      <c r="AV201" t="s">
        <v>96</v>
      </c>
      <c r="AW201" t="s">
        <v>96</v>
      </c>
      <c r="AX201" t="s">
        <v>96</v>
      </c>
      <c r="AY201" t="s">
        <v>96</v>
      </c>
      <c r="AZ201" t="s">
        <v>96</v>
      </c>
      <c r="BA201" t="s">
        <v>96</v>
      </c>
      <c r="BB201" t="s">
        <v>96</v>
      </c>
      <c r="BC201" t="s">
        <v>96</v>
      </c>
      <c r="BR201">
        <v>0</v>
      </c>
      <c r="BS201" t="s">
        <v>96</v>
      </c>
      <c r="BT201" t="s">
        <v>96</v>
      </c>
      <c r="BU201" t="s">
        <v>96</v>
      </c>
      <c r="BV201" t="s">
        <v>14385</v>
      </c>
      <c r="BW201" t="str">
        <f>IF(ISNA(VLOOKUP(BV201,'Nordic List 2021 2022'!$E:$K,6,FALSE)),"nie je v zozname",VLOOKUP(BV201,'Nordic List 2021 2022'!$E:$K,6,FALSE))</f>
        <v>nie je v zozname</v>
      </c>
      <c r="BX201" t="str">
        <f>IF(ISNA(VLOOKUP(BV201,CVTI_zoznam_2022!C:C,1,0)),"nie je v zozname",VLOOKUP(BV201,CVTI_zoznam_2022!C:C,1,0))</f>
        <v>nie je v zozname</v>
      </c>
      <c r="BY201">
        <f t="shared" si="9"/>
        <v>1</v>
      </c>
      <c r="BZ201">
        <f t="shared" si="10"/>
        <v>1</v>
      </c>
      <c r="CA201" t="s">
        <v>2319</v>
      </c>
      <c r="CB201">
        <f t="shared" si="11"/>
        <v>0.5</v>
      </c>
    </row>
    <row r="202" spans="1:81" x14ac:dyDescent="0.3">
      <c r="A202">
        <v>495163</v>
      </c>
      <c r="B202" s="16">
        <v>2022</v>
      </c>
      <c r="C202" t="s">
        <v>75</v>
      </c>
      <c r="D202" t="s">
        <v>76</v>
      </c>
      <c r="E202" t="s">
        <v>77</v>
      </c>
      <c r="F202" t="s">
        <v>78</v>
      </c>
      <c r="G202" t="s">
        <v>79</v>
      </c>
      <c r="H202" t="s">
        <v>193</v>
      </c>
      <c r="I202" t="s">
        <v>153</v>
      </c>
      <c r="J202" t="s">
        <v>81</v>
      </c>
      <c r="K202" t="s">
        <v>82</v>
      </c>
      <c r="L202" t="s">
        <v>427</v>
      </c>
      <c r="M202" t="s">
        <v>428</v>
      </c>
      <c r="N202" t="s">
        <v>429</v>
      </c>
      <c r="O202" t="s">
        <v>687</v>
      </c>
      <c r="P202" t="s">
        <v>688</v>
      </c>
      <c r="Q202" t="s">
        <v>689</v>
      </c>
      <c r="R202" t="s">
        <v>690</v>
      </c>
      <c r="S202" t="s">
        <v>675</v>
      </c>
      <c r="X202" t="s">
        <v>676</v>
      </c>
      <c r="AE202" t="s">
        <v>1089</v>
      </c>
      <c r="AK202" t="s">
        <v>1090</v>
      </c>
      <c r="AL202" t="s">
        <v>428</v>
      </c>
      <c r="AM202" t="s">
        <v>175</v>
      </c>
      <c r="AP202" t="s">
        <v>141</v>
      </c>
      <c r="AQ202" t="s">
        <v>1091</v>
      </c>
      <c r="AS202" t="s">
        <v>96</v>
      </c>
      <c r="AT202" t="s">
        <v>96</v>
      </c>
      <c r="AU202" t="s">
        <v>96</v>
      </c>
      <c r="AV202" t="s">
        <v>96</v>
      </c>
      <c r="AW202" t="s">
        <v>96</v>
      </c>
      <c r="AX202" t="s">
        <v>96</v>
      </c>
      <c r="AY202" t="s">
        <v>96</v>
      </c>
      <c r="AZ202" t="s">
        <v>96</v>
      </c>
      <c r="BA202" t="s">
        <v>96</v>
      </c>
      <c r="BB202" t="s">
        <v>96</v>
      </c>
      <c r="BC202" t="s">
        <v>96</v>
      </c>
      <c r="BR202">
        <v>0</v>
      </c>
      <c r="BS202" t="s">
        <v>96</v>
      </c>
      <c r="BT202" t="s">
        <v>96</v>
      </c>
      <c r="BU202" t="s">
        <v>96</v>
      </c>
      <c r="BV202" t="s">
        <v>14330</v>
      </c>
      <c r="BW202" t="str">
        <f>IF(ISNA(VLOOKUP(BV202,'Nordic List 2021 2022'!$E:$K,6,FALSE)),"nie je v zozname",VLOOKUP(BV202,'Nordic List 2021 2022'!$E:$K,6,FALSE))</f>
        <v>nie je v zozname</v>
      </c>
      <c r="BX202" t="str">
        <f>IF(ISNA(VLOOKUP(BV202,CVTI_zoznam_2022!C:C,1,0)),"nie je v zozname",VLOOKUP(BV202,CVTI_zoznam_2022!C:C,1,0))</f>
        <v>nie je v zozname</v>
      </c>
      <c r="BY202">
        <f t="shared" si="9"/>
        <v>2</v>
      </c>
      <c r="BZ202">
        <f t="shared" si="10"/>
        <v>0.5</v>
      </c>
      <c r="CA202" t="s">
        <v>2319</v>
      </c>
      <c r="CB202">
        <f t="shared" si="11"/>
        <v>0.25</v>
      </c>
    </row>
    <row r="203" spans="1:81" x14ac:dyDescent="0.3">
      <c r="A203">
        <v>495163</v>
      </c>
      <c r="B203" s="16">
        <v>2022</v>
      </c>
      <c r="C203" t="s">
        <v>75</v>
      </c>
      <c r="D203" t="s">
        <v>76</v>
      </c>
      <c r="E203" t="s">
        <v>77</v>
      </c>
      <c r="F203" t="s">
        <v>78</v>
      </c>
      <c r="G203" t="s">
        <v>79</v>
      </c>
      <c r="H203" t="s">
        <v>198</v>
      </c>
      <c r="I203" t="s">
        <v>153</v>
      </c>
      <c r="J203" t="s">
        <v>82</v>
      </c>
      <c r="K203" t="s">
        <v>82</v>
      </c>
      <c r="L203" t="s">
        <v>427</v>
      </c>
      <c r="M203" t="s">
        <v>428</v>
      </c>
      <c r="N203" t="s">
        <v>429</v>
      </c>
      <c r="O203" t="s">
        <v>1092</v>
      </c>
      <c r="P203" t="s">
        <v>1093</v>
      </c>
      <c r="Q203" t="s">
        <v>1094</v>
      </c>
      <c r="R203" t="s">
        <v>1095</v>
      </c>
      <c r="S203" t="s">
        <v>675</v>
      </c>
      <c r="X203" t="s">
        <v>676</v>
      </c>
      <c r="AE203" t="s">
        <v>1089</v>
      </c>
      <c r="AK203" t="s">
        <v>1090</v>
      </c>
      <c r="AL203" t="s">
        <v>428</v>
      </c>
      <c r="AM203" t="s">
        <v>175</v>
      </c>
      <c r="AP203" t="s">
        <v>141</v>
      </c>
      <c r="AQ203" t="s">
        <v>1091</v>
      </c>
      <c r="AS203" t="s">
        <v>96</v>
      </c>
      <c r="AT203" t="s">
        <v>96</v>
      </c>
      <c r="AU203" t="s">
        <v>96</v>
      </c>
      <c r="AV203" t="s">
        <v>96</v>
      </c>
      <c r="AW203" t="s">
        <v>96</v>
      </c>
      <c r="AX203" t="s">
        <v>96</v>
      </c>
      <c r="AY203" t="s">
        <v>96</v>
      </c>
      <c r="AZ203" t="s">
        <v>96</v>
      </c>
      <c r="BA203" t="s">
        <v>96</v>
      </c>
      <c r="BB203" t="s">
        <v>96</v>
      </c>
      <c r="BC203" t="s">
        <v>96</v>
      </c>
      <c r="BR203">
        <v>0</v>
      </c>
      <c r="BS203" t="s">
        <v>96</v>
      </c>
      <c r="BT203" t="s">
        <v>96</v>
      </c>
      <c r="BU203" t="s">
        <v>96</v>
      </c>
      <c r="BV203" t="s">
        <v>14330</v>
      </c>
      <c r="BW203" t="str">
        <f>IF(ISNA(VLOOKUP(BV203,'Nordic List 2021 2022'!$E:$K,6,FALSE)),"nie je v zozname",VLOOKUP(BV203,'Nordic List 2021 2022'!$E:$K,6,FALSE))</f>
        <v>nie je v zozname</v>
      </c>
      <c r="BX203" t="str">
        <f>IF(ISNA(VLOOKUP(BV203,CVTI_zoznam_2022!C:C,1,0)),"nie je v zozname",VLOOKUP(BV203,CVTI_zoznam_2022!C:C,1,0))</f>
        <v>nie je v zozname</v>
      </c>
      <c r="BY203">
        <f t="shared" si="9"/>
        <v>2</v>
      </c>
      <c r="BZ203">
        <f t="shared" si="10"/>
        <v>0.5</v>
      </c>
      <c r="CA203" t="s">
        <v>2319</v>
      </c>
      <c r="CB203">
        <f t="shared" si="11"/>
        <v>0.25</v>
      </c>
    </row>
    <row r="204" spans="1:81" x14ac:dyDescent="0.3">
      <c r="A204">
        <v>495189</v>
      </c>
      <c r="B204" s="16">
        <v>2022</v>
      </c>
      <c r="C204" t="s">
        <v>75</v>
      </c>
      <c r="D204" t="s">
        <v>76</v>
      </c>
      <c r="E204" t="s">
        <v>77</v>
      </c>
      <c r="F204" t="s">
        <v>78</v>
      </c>
      <c r="G204" t="s">
        <v>79</v>
      </c>
      <c r="H204" t="s">
        <v>212</v>
      </c>
      <c r="I204" t="s">
        <v>82</v>
      </c>
      <c r="J204" t="s">
        <v>82</v>
      </c>
      <c r="K204" t="s">
        <v>82</v>
      </c>
      <c r="L204" t="s">
        <v>712</v>
      </c>
      <c r="M204" t="s">
        <v>713</v>
      </c>
      <c r="N204" t="s">
        <v>714</v>
      </c>
      <c r="O204" t="s">
        <v>1096</v>
      </c>
      <c r="Q204" t="s">
        <v>589</v>
      </c>
      <c r="R204" t="s">
        <v>1097</v>
      </c>
      <c r="S204" t="s">
        <v>193</v>
      </c>
      <c r="X204" t="s">
        <v>420</v>
      </c>
      <c r="AE204" t="s">
        <v>1098</v>
      </c>
      <c r="AL204" t="s">
        <v>719</v>
      </c>
      <c r="AM204" t="s">
        <v>92</v>
      </c>
      <c r="AP204" t="s">
        <v>141</v>
      </c>
      <c r="AQ204" t="s">
        <v>652</v>
      </c>
      <c r="AS204" t="s">
        <v>96</v>
      </c>
      <c r="AT204" t="s">
        <v>96</v>
      </c>
      <c r="AU204" t="s">
        <v>96</v>
      </c>
      <c r="AV204" t="s">
        <v>96</v>
      </c>
      <c r="AW204" t="s">
        <v>96</v>
      </c>
      <c r="AX204" t="s">
        <v>96</v>
      </c>
      <c r="AY204" t="s">
        <v>96</v>
      </c>
      <c r="AZ204" t="s">
        <v>96</v>
      </c>
      <c r="BA204" t="s">
        <v>96</v>
      </c>
      <c r="BB204" t="s">
        <v>96</v>
      </c>
      <c r="BC204" t="s">
        <v>96</v>
      </c>
      <c r="BR204">
        <v>0</v>
      </c>
      <c r="BS204" t="s">
        <v>96</v>
      </c>
      <c r="BT204" t="s">
        <v>96</v>
      </c>
      <c r="BU204" t="s">
        <v>96</v>
      </c>
      <c r="BV204" t="s">
        <v>719</v>
      </c>
      <c r="BW204" t="str">
        <f>IF(ISNA(VLOOKUP(BV204,'Nordic List 2021 2022'!$E:$K,6,FALSE)),"nie je v zozname",VLOOKUP(BV204,'Nordic List 2021 2022'!$E:$K,6,FALSE))</f>
        <v>nie je v zozname</v>
      </c>
      <c r="BX204" t="str">
        <f>IF(ISNA(VLOOKUP(BV204,CVTI_zoznam_2022!C:C,1,0)),"nie je v zozname",VLOOKUP(BV204,CVTI_zoznam_2022!C:C,1,0))</f>
        <v>nie je v zozname</v>
      </c>
      <c r="BY204">
        <f t="shared" si="9"/>
        <v>2</v>
      </c>
      <c r="BZ204">
        <f t="shared" si="10"/>
        <v>0.5</v>
      </c>
      <c r="CA204" t="s">
        <v>2319</v>
      </c>
      <c r="CB204">
        <f t="shared" si="11"/>
        <v>0.25</v>
      </c>
    </row>
    <row r="205" spans="1:81" x14ac:dyDescent="0.3">
      <c r="A205">
        <v>495189</v>
      </c>
      <c r="B205" s="16">
        <v>2022</v>
      </c>
      <c r="C205" t="s">
        <v>75</v>
      </c>
      <c r="D205" t="s">
        <v>76</v>
      </c>
      <c r="E205" t="s">
        <v>77</v>
      </c>
      <c r="F205" t="s">
        <v>78</v>
      </c>
      <c r="G205" t="s">
        <v>79</v>
      </c>
      <c r="H205" t="s">
        <v>212</v>
      </c>
      <c r="I205" t="s">
        <v>82</v>
      </c>
      <c r="J205" t="s">
        <v>82</v>
      </c>
      <c r="K205" t="s">
        <v>82</v>
      </c>
      <c r="L205" t="s">
        <v>712</v>
      </c>
      <c r="M205" t="s">
        <v>713</v>
      </c>
      <c r="N205" t="s">
        <v>714</v>
      </c>
      <c r="O205" t="s">
        <v>1096</v>
      </c>
      <c r="S205" t="s">
        <v>193</v>
      </c>
      <c r="X205" t="s">
        <v>420</v>
      </c>
      <c r="AE205" t="s">
        <v>1098</v>
      </c>
      <c r="AL205" t="s">
        <v>719</v>
      </c>
      <c r="AM205" t="s">
        <v>92</v>
      </c>
      <c r="AP205" t="s">
        <v>141</v>
      </c>
      <c r="AQ205" t="s">
        <v>652</v>
      </c>
      <c r="AS205" t="s">
        <v>96</v>
      </c>
      <c r="AT205" t="s">
        <v>96</v>
      </c>
      <c r="AU205" t="s">
        <v>96</v>
      </c>
      <c r="AV205" t="s">
        <v>96</v>
      </c>
      <c r="AW205" t="s">
        <v>96</v>
      </c>
      <c r="AX205" t="s">
        <v>96</v>
      </c>
      <c r="AY205" t="s">
        <v>96</v>
      </c>
      <c r="AZ205" t="s">
        <v>96</v>
      </c>
      <c r="BA205" t="s">
        <v>96</v>
      </c>
      <c r="BB205" t="s">
        <v>96</v>
      </c>
      <c r="BC205" t="s">
        <v>96</v>
      </c>
      <c r="BR205">
        <v>0</v>
      </c>
      <c r="BS205" t="s">
        <v>96</v>
      </c>
      <c r="BT205" t="s">
        <v>96</v>
      </c>
      <c r="BU205" t="s">
        <v>96</v>
      </c>
      <c r="BV205" t="s">
        <v>719</v>
      </c>
      <c r="BW205" t="str">
        <f>IF(ISNA(VLOOKUP(BV205,'Nordic List 2021 2022'!$E:$K,6,FALSE)),"nie je v zozname",VLOOKUP(BV205,'Nordic List 2021 2022'!$E:$K,6,FALSE))</f>
        <v>nie je v zozname</v>
      </c>
      <c r="BX205" t="str">
        <f>IF(ISNA(VLOOKUP(BV205,CVTI_zoznam_2022!C:C,1,0)),"nie je v zozname",VLOOKUP(BV205,CVTI_zoznam_2022!C:C,1,0))</f>
        <v>nie je v zozname</v>
      </c>
      <c r="BY205">
        <f t="shared" si="9"/>
        <v>2</v>
      </c>
      <c r="BZ205">
        <f t="shared" si="10"/>
        <v>0.5</v>
      </c>
      <c r="CA205" t="s">
        <v>2319</v>
      </c>
      <c r="CB205">
        <f t="shared" si="11"/>
        <v>0.25</v>
      </c>
    </row>
    <row r="206" spans="1:81" x14ac:dyDescent="0.3">
      <c r="A206">
        <v>495279</v>
      </c>
      <c r="B206" s="16">
        <v>2022</v>
      </c>
      <c r="C206" t="s">
        <v>75</v>
      </c>
      <c r="D206" t="s">
        <v>76</v>
      </c>
      <c r="E206" t="s">
        <v>77</v>
      </c>
      <c r="F206" t="s">
        <v>78</v>
      </c>
      <c r="G206" t="s">
        <v>97</v>
      </c>
      <c r="H206" t="s">
        <v>80</v>
      </c>
      <c r="I206" t="s">
        <v>82</v>
      </c>
      <c r="J206" t="s">
        <v>82</v>
      </c>
      <c r="K206" t="s">
        <v>96</v>
      </c>
      <c r="L206" t="s">
        <v>784</v>
      </c>
      <c r="M206" t="s">
        <v>785</v>
      </c>
      <c r="N206" t="s">
        <v>786</v>
      </c>
      <c r="O206" t="s">
        <v>1099</v>
      </c>
      <c r="P206" t="s">
        <v>1100</v>
      </c>
      <c r="Q206" t="s">
        <v>1101</v>
      </c>
      <c r="R206" t="s">
        <v>1102</v>
      </c>
      <c r="S206" t="s">
        <v>88</v>
      </c>
      <c r="T206" t="s">
        <v>198</v>
      </c>
      <c r="X206" t="s">
        <v>761</v>
      </c>
      <c r="Y206" t="s">
        <v>791</v>
      </c>
      <c r="AE206" t="s">
        <v>1103</v>
      </c>
      <c r="AL206" t="s">
        <v>1104</v>
      </c>
      <c r="AM206" t="s">
        <v>175</v>
      </c>
      <c r="AP206" t="s">
        <v>141</v>
      </c>
      <c r="AQ206" t="s">
        <v>1105</v>
      </c>
      <c r="AS206" t="s">
        <v>96</v>
      </c>
      <c r="AT206" t="s">
        <v>96</v>
      </c>
      <c r="AU206" t="s">
        <v>81</v>
      </c>
      <c r="AV206" t="s">
        <v>96</v>
      </c>
      <c r="AW206" t="s">
        <v>96</v>
      </c>
      <c r="AX206" t="s">
        <v>96</v>
      </c>
      <c r="AY206" t="s">
        <v>96</v>
      </c>
      <c r="AZ206" t="s">
        <v>96</v>
      </c>
      <c r="BA206" t="s">
        <v>96</v>
      </c>
      <c r="BB206" t="s">
        <v>96</v>
      </c>
      <c r="BC206" t="s">
        <v>96</v>
      </c>
      <c r="BR206">
        <v>0</v>
      </c>
      <c r="BS206" t="s">
        <v>96</v>
      </c>
      <c r="BT206" t="s">
        <v>96</v>
      </c>
      <c r="BU206" t="s">
        <v>96</v>
      </c>
      <c r="BV206" t="s">
        <v>14386</v>
      </c>
      <c r="BW206" t="str">
        <f>IF(ISNA(VLOOKUP(BV206,'Nordic List 2021 2022'!$E:$K,6,FALSE)),"nie je v zozname",VLOOKUP(BV206,'Nordic List 2021 2022'!$E:$K,6,FALSE))</f>
        <v>nie je v zozname</v>
      </c>
      <c r="BX206" t="str">
        <f>IF(ISNA(VLOOKUP(BV206,CVTI_zoznam_2022!C:C,1,0)),"nie je v zozname",VLOOKUP(BV206,CVTI_zoznam_2022!C:C,1,0))</f>
        <v>nie je v zozname</v>
      </c>
      <c r="BY206">
        <f t="shared" si="9"/>
        <v>1</v>
      </c>
      <c r="BZ206">
        <f t="shared" si="10"/>
        <v>1</v>
      </c>
      <c r="CA206" t="s">
        <v>2319</v>
      </c>
      <c r="CB206">
        <f t="shared" si="11"/>
        <v>0.5</v>
      </c>
    </row>
    <row r="207" spans="1:81" x14ac:dyDescent="0.3">
      <c r="A207">
        <v>495944</v>
      </c>
      <c r="B207" s="16">
        <v>2021</v>
      </c>
      <c r="C207" t="s">
        <v>75</v>
      </c>
      <c r="D207" t="s">
        <v>76</v>
      </c>
      <c r="E207" t="s">
        <v>77</v>
      </c>
      <c r="F207" t="s">
        <v>78</v>
      </c>
      <c r="G207" t="s">
        <v>79</v>
      </c>
      <c r="H207" t="s">
        <v>80</v>
      </c>
      <c r="I207" t="s">
        <v>82</v>
      </c>
      <c r="J207" t="s">
        <v>82</v>
      </c>
      <c r="K207" t="s">
        <v>82</v>
      </c>
      <c r="L207" t="s">
        <v>728</v>
      </c>
      <c r="M207" t="s">
        <v>729</v>
      </c>
      <c r="N207" t="s">
        <v>730</v>
      </c>
      <c r="O207" t="s">
        <v>1106</v>
      </c>
      <c r="P207" t="s">
        <v>1107</v>
      </c>
      <c r="Q207" t="s">
        <v>1108</v>
      </c>
      <c r="R207" t="s">
        <v>1109</v>
      </c>
      <c r="S207" t="s">
        <v>1110</v>
      </c>
      <c r="X207" t="s">
        <v>1111</v>
      </c>
      <c r="AE207" t="s">
        <v>1112</v>
      </c>
      <c r="AL207" t="s">
        <v>729</v>
      </c>
      <c r="AM207" t="s">
        <v>175</v>
      </c>
      <c r="AP207" t="s">
        <v>141</v>
      </c>
      <c r="AQ207" t="s">
        <v>394</v>
      </c>
      <c r="AR207" t="s">
        <v>1113</v>
      </c>
      <c r="AS207" t="s">
        <v>96</v>
      </c>
      <c r="AT207" t="s">
        <v>96</v>
      </c>
      <c r="AU207" t="s">
        <v>96</v>
      </c>
      <c r="AV207" t="s">
        <v>96</v>
      </c>
      <c r="AW207" t="s">
        <v>96</v>
      </c>
      <c r="AX207" t="s">
        <v>96</v>
      </c>
      <c r="AY207" t="s">
        <v>96</v>
      </c>
      <c r="AZ207" t="s">
        <v>96</v>
      </c>
      <c r="BA207" t="s">
        <v>96</v>
      </c>
      <c r="BB207" t="s">
        <v>96</v>
      </c>
      <c r="BC207" t="s">
        <v>96</v>
      </c>
      <c r="BR207">
        <v>0</v>
      </c>
      <c r="BS207" t="s">
        <v>96</v>
      </c>
      <c r="BT207" t="s">
        <v>96</v>
      </c>
      <c r="BU207" t="s">
        <v>96</v>
      </c>
      <c r="BV207" t="s">
        <v>14359</v>
      </c>
      <c r="BW207" t="str">
        <f>IF(ISNA(VLOOKUP(BV207,'Nordic List 2021 2022'!$E:$K,7,FALSE)),"nie je v zozname",VLOOKUP(BV207,'Nordic List 2021 2022'!$E:$K,7,FALSE))</f>
        <v>nie je v zozname</v>
      </c>
      <c r="BX207" t="str">
        <f>IF(ISNA(VLOOKUP(BV207,CVTI_zoznam_2022!C:C,1,0)),"nie je v zozname",VLOOKUP(BV207,CVTI_zoznam_2022!C:C,1,0))</f>
        <v>nie je v zozname</v>
      </c>
      <c r="BY207">
        <f t="shared" si="9"/>
        <v>1</v>
      </c>
      <c r="BZ207">
        <f t="shared" si="10"/>
        <v>1</v>
      </c>
      <c r="CA207" t="s">
        <v>2319</v>
      </c>
      <c r="CB207">
        <f t="shared" si="11"/>
        <v>0.5</v>
      </c>
    </row>
    <row r="208" spans="1:81" x14ac:dyDescent="0.3">
      <c r="A208">
        <v>496124</v>
      </c>
      <c r="B208" s="16">
        <v>2022</v>
      </c>
      <c r="C208" t="s">
        <v>75</v>
      </c>
      <c r="D208" t="s">
        <v>76</v>
      </c>
      <c r="E208" t="s">
        <v>185</v>
      </c>
      <c r="F208" t="s">
        <v>78</v>
      </c>
      <c r="G208" t="s">
        <v>79</v>
      </c>
      <c r="H208" t="s">
        <v>743</v>
      </c>
      <c r="I208" t="s">
        <v>686</v>
      </c>
      <c r="J208" t="s">
        <v>82</v>
      </c>
      <c r="K208" t="s">
        <v>82</v>
      </c>
      <c r="L208" t="s">
        <v>427</v>
      </c>
      <c r="M208" t="s">
        <v>428</v>
      </c>
      <c r="N208" t="s">
        <v>429</v>
      </c>
      <c r="O208" t="s">
        <v>846</v>
      </c>
      <c r="P208" t="s">
        <v>847</v>
      </c>
      <c r="Q208" t="s">
        <v>848</v>
      </c>
      <c r="R208" t="s">
        <v>849</v>
      </c>
      <c r="S208" t="s">
        <v>193</v>
      </c>
      <c r="T208" t="s">
        <v>156</v>
      </c>
      <c r="X208" t="s">
        <v>420</v>
      </c>
      <c r="Y208" t="s">
        <v>89</v>
      </c>
      <c r="AE208" t="s">
        <v>1114</v>
      </c>
      <c r="AL208" t="s">
        <v>1115</v>
      </c>
      <c r="AM208" t="s">
        <v>181</v>
      </c>
      <c r="AP208" t="s">
        <v>109</v>
      </c>
      <c r="AQ208" t="s">
        <v>466</v>
      </c>
      <c r="AS208" t="s">
        <v>96</v>
      </c>
      <c r="AT208" t="s">
        <v>96</v>
      </c>
      <c r="AU208" t="s">
        <v>96</v>
      </c>
      <c r="AV208" t="s">
        <v>96</v>
      </c>
      <c r="AW208" t="s">
        <v>96</v>
      </c>
      <c r="AX208" t="s">
        <v>96</v>
      </c>
      <c r="AY208" t="s">
        <v>96</v>
      </c>
      <c r="AZ208" t="s">
        <v>96</v>
      </c>
      <c r="BA208" t="s">
        <v>96</v>
      </c>
      <c r="BB208" t="s">
        <v>96</v>
      </c>
      <c r="BC208" t="s">
        <v>96</v>
      </c>
      <c r="BR208">
        <v>0</v>
      </c>
      <c r="BS208" t="s">
        <v>96</v>
      </c>
      <c r="BT208" t="s">
        <v>96</v>
      </c>
      <c r="BU208" t="s">
        <v>96</v>
      </c>
      <c r="BV208" s="15" t="s">
        <v>14387</v>
      </c>
      <c r="BW208">
        <v>2</v>
      </c>
      <c r="BX208" t="str">
        <f>IF(ISNA(VLOOKUP(BV208,CVTI_zoznam_2022!C:C,1,0)),"nie je v zozname",VLOOKUP(BV208,CVTI_zoznam_2022!C:C,1,0))</f>
        <v>nie je v zozname</v>
      </c>
      <c r="BY208">
        <f t="shared" si="9"/>
        <v>1</v>
      </c>
      <c r="BZ208">
        <f t="shared" si="10"/>
        <v>1</v>
      </c>
      <c r="CA208">
        <v>2</v>
      </c>
      <c r="CB208">
        <f t="shared" si="11"/>
        <v>6</v>
      </c>
      <c r="CC208" t="s">
        <v>14498</v>
      </c>
    </row>
    <row r="209" spans="1:81" x14ac:dyDescent="0.3">
      <c r="A209">
        <v>496179</v>
      </c>
      <c r="B209" s="16">
        <v>2022</v>
      </c>
      <c r="C209" t="s">
        <v>75</v>
      </c>
      <c r="D209" t="s">
        <v>76</v>
      </c>
      <c r="E209" t="s">
        <v>77</v>
      </c>
      <c r="F209" t="s">
        <v>78</v>
      </c>
      <c r="G209" t="s">
        <v>97</v>
      </c>
      <c r="H209" t="s">
        <v>212</v>
      </c>
      <c r="I209" t="s">
        <v>82</v>
      </c>
      <c r="J209" t="s">
        <v>82</v>
      </c>
      <c r="K209" t="s">
        <v>82</v>
      </c>
      <c r="L209" t="s">
        <v>112</v>
      </c>
      <c r="M209" t="s">
        <v>113</v>
      </c>
      <c r="N209" t="s">
        <v>114</v>
      </c>
      <c r="O209" t="s">
        <v>330</v>
      </c>
      <c r="P209" t="s">
        <v>331</v>
      </c>
      <c r="Q209" t="s">
        <v>1116</v>
      </c>
      <c r="R209" t="s">
        <v>1117</v>
      </c>
      <c r="S209" t="s">
        <v>171</v>
      </c>
      <c r="X209" t="s">
        <v>172</v>
      </c>
      <c r="AE209" t="s">
        <v>1118</v>
      </c>
      <c r="AL209" t="s">
        <v>1119</v>
      </c>
      <c r="AM209" t="s">
        <v>1034</v>
      </c>
      <c r="AP209" t="s">
        <v>535</v>
      </c>
      <c r="AQ209" t="s">
        <v>1120</v>
      </c>
      <c r="AS209" t="s">
        <v>82</v>
      </c>
      <c r="AT209" t="s">
        <v>96</v>
      </c>
      <c r="AU209" t="s">
        <v>596</v>
      </c>
      <c r="AV209" t="s">
        <v>96</v>
      </c>
      <c r="AW209" t="s">
        <v>96</v>
      </c>
      <c r="AX209" t="s">
        <v>96</v>
      </c>
      <c r="AY209" t="s">
        <v>96</v>
      </c>
      <c r="AZ209" t="s">
        <v>96</v>
      </c>
      <c r="BA209" t="s">
        <v>96</v>
      </c>
      <c r="BB209" t="s">
        <v>96</v>
      </c>
      <c r="BC209" t="s">
        <v>96</v>
      </c>
      <c r="BR209">
        <v>0</v>
      </c>
      <c r="BS209" t="s">
        <v>96</v>
      </c>
      <c r="BT209" t="s">
        <v>96</v>
      </c>
      <c r="BU209" t="s">
        <v>96</v>
      </c>
      <c r="BV209" t="s">
        <v>14388</v>
      </c>
      <c r="BW209" t="str">
        <f>IF(ISNA(VLOOKUP(BV209,'Nordic List 2021 2022'!$E:$K,6,FALSE)),"nie je v zozname",VLOOKUP(BV209,'Nordic List 2021 2022'!$E:$K,6,FALSE))</f>
        <v>nie je v zozname</v>
      </c>
      <c r="BX209" t="str">
        <f>IF(ISNA(VLOOKUP(BV209,CVTI_zoznam_2022!C:C,1,0)),"nie je v zozname",VLOOKUP(BV209,CVTI_zoznam_2022!C:C,1,0))</f>
        <v>nie je v zozname</v>
      </c>
      <c r="BY209">
        <f t="shared" si="9"/>
        <v>1</v>
      </c>
      <c r="BZ209">
        <f t="shared" si="10"/>
        <v>1</v>
      </c>
      <c r="CA209" t="s">
        <v>2319</v>
      </c>
      <c r="CB209">
        <f t="shared" si="11"/>
        <v>0.5</v>
      </c>
    </row>
    <row r="210" spans="1:81" x14ac:dyDescent="0.3">
      <c r="A210">
        <v>496324</v>
      </c>
      <c r="B210" s="16">
        <v>2022</v>
      </c>
      <c r="C210" t="s">
        <v>75</v>
      </c>
      <c r="D210" t="s">
        <v>76</v>
      </c>
      <c r="E210" t="s">
        <v>77</v>
      </c>
      <c r="F210" t="s">
        <v>78</v>
      </c>
      <c r="G210" t="s">
        <v>97</v>
      </c>
      <c r="H210" t="s">
        <v>80</v>
      </c>
      <c r="I210" t="s">
        <v>82</v>
      </c>
      <c r="J210" t="s">
        <v>82</v>
      </c>
      <c r="K210" t="s">
        <v>96</v>
      </c>
      <c r="L210" t="s">
        <v>459</v>
      </c>
      <c r="M210" t="s">
        <v>460</v>
      </c>
      <c r="N210" t="s">
        <v>461</v>
      </c>
      <c r="O210" t="s">
        <v>868</v>
      </c>
      <c r="P210" t="s">
        <v>869</v>
      </c>
      <c r="Q210" t="s">
        <v>1008</v>
      </c>
      <c r="R210" t="s">
        <v>1121</v>
      </c>
      <c r="S210" t="s">
        <v>193</v>
      </c>
      <c r="X210" t="s">
        <v>194</v>
      </c>
      <c r="AE210" t="s">
        <v>1122</v>
      </c>
      <c r="AL210" t="s">
        <v>460</v>
      </c>
      <c r="AM210" t="s">
        <v>175</v>
      </c>
      <c r="AP210" t="s">
        <v>141</v>
      </c>
      <c r="AQ210" t="s">
        <v>1123</v>
      </c>
      <c r="AR210" t="s">
        <v>1124</v>
      </c>
      <c r="AS210" t="s">
        <v>96</v>
      </c>
      <c r="AT210" t="s">
        <v>96</v>
      </c>
      <c r="AU210" t="s">
        <v>96</v>
      </c>
      <c r="AV210" t="s">
        <v>96</v>
      </c>
      <c r="AW210" t="s">
        <v>96</v>
      </c>
      <c r="AX210" t="s">
        <v>96</v>
      </c>
      <c r="AY210" t="s">
        <v>96</v>
      </c>
      <c r="AZ210" t="s">
        <v>96</v>
      </c>
      <c r="BA210" t="s">
        <v>96</v>
      </c>
      <c r="BB210" t="s">
        <v>96</v>
      </c>
      <c r="BC210" t="s">
        <v>96</v>
      </c>
      <c r="BR210">
        <v>0</v>
      </c>
      <c r="BS210" t="s">
        <v>96</v>
      </c>
      <c r="BT210" t="s">
        <v>96</v>
      </c>
      <c r="BU210" t="s">
        <v>96</v>
      </c>
      <c r="BV210" t="s">
        <v>14334</v>
      </c>
      <c r="BW210" t="str">
        <f>IF(ISNA(VLOOKUP(BV210,'Nordic List 2021 2022'!$E:$K,6,FALSE)),"nie je v zozname",VLOOKUP(BV210,'Nordic List 2021 2022'!$E:$K,6,FALSE))</f>
        <v>nie je v zozname</v>
      </c>
      <c r="BX210" t="str">
        <f>IF(ISNA(VLOOKUP(BV210,CVTI_zoznam_2022!C:C,1,0)),"nie je v zozname",VLOOKUP(BV210,CVTI_zoznam_2022!C:C,1,0))</f>
        <v>nie je v zozname</v>
      </c>
      <c r="BY210">
        <f t="shared" si="9"/>
        <v>1</v>
      </c>
      <c r="BZ210">
        <f t="shared" si="10"/>
        <v>1</v>
      </c>
      <c r="CA210" t="s">
        <v>2319</v>
      </c>
      <c r="CB210">
        <f t="shared" si="11"/>
        <v>0.5</v>
      </c>
    </row>
    <row r="211" spans="1:81" x14ac:dyDescent="0.3">
      <c r="A211">
        <v>497357</v>
      </c>
      <c r="B211" s="16">
        <v>2022</v>
      </c>
      <c r="C211" t="s">
        <v>75</v>
      </c>
      <c r="D211" t="s">
        <v>76</v>
      </c>
      <c r="E211" t="s">
        <v>77</v>
      </c>
      <c r="F211" t="s">
        <v>78</v>
      </c>
      <c r="G211" t="s">
        <v>79</v>
      </c>
      <c r="H211" t="s">
        <v>80</v>
      </c>
      <c r="I211" t="s">
        <v>82</v>
      </c>
      <c r="J211" t="s">
        <v>82</v>
      </c>
      <c r="K211" t="s">
        <v>96</v>
      </c>
      <c r="L211" t="s">
        <v>199</v>
      </c>
      <c r="M211" t="s">
        <v>200</v>
      </c>
      <c r="N211" t="s">
        <v>201</v>
      </c>
      <c r="O211" t="s">
        <v>189</v>
      </c>
      <c r="P211" t="s">
        <v>657</v>
      </c>
      <c r="Q211" t="s">
        <v>288</v>
      </c>
      <c r="R211" t="s">
        <v>1125</v>
      </c>
      <c r="S211" t="s">
        <v>88</v>
      </c>
      <c r="X211" t="s">
        <v>105</v>
      </c>
      <c r="AE211" t="s">
        <v>1126</v>
      </c>
      <c r="AL211" t="s">
        <v>1127</v>
      </c>
      <c r="AM211" t="s">
        <v>175</v>
      </c>
      <c r="AP211" t="s">
        <v>141</v>
      </c>
      <c r="AQ211" t="s">
        <v>990</v>
      </c>
      <c r="AS211" t="s">
        <v>96</v>
      </c>
      <c r="AT211" t="s">
        <v>96</v>
      </c>
      <c r="AU211" t="s">
        <v>82</v>
      </c>
      <c r="AV211" t="s">
        <v>96</v>
      </c>
      <c r="AW211" t="s">
        <v>96</v>
      </c>
      <c r="AX211" t="s">
        <v>96</v>
      </c>
      <c r="AY211" t="s">
        <v>96</v>
      </c>
      <c r="AZ211" t="s">
        <v>96</v>
      </c>
      <c r="BA211" t="s">
        <v>96</v>
      </c>
      <c r="BB211" t="s">
        <v>96</v>
      </c>
      <c r="BC211" t="s">
        <v>96</v>
      </c>
      <c r="BR211">
        <v>0</v>
      </c>
      <c r="BS211" t="s">
        <v>96</v>
      </c>
      <c r="BT211" t="s">
        <v>96</v>
      </c>
      <c r="BU211" t="s">
        <v>96</v>
      </c>
      <c r="BV211" t="s">
        <v>14389</v>
      </c>
      <c r="BW211" t="str">
        <f>IF(ISNA(VLOOKUP(BV211,'Nordic List 2021 2022'!$E:$K,6,FALSE)),"nie je v zozname",VLOOKUP(BV211,'Nordic List 2021 2022'!$E:$K,6,FALSE))</f>
        <v>nie je v zozname</v>
      </c>
      <c r="BX211" t="str">
        <f>IF(ISNA(VLOOKUP(BV211,CVTI_zoznam_2022!C:C,1,0)),"nie je v zozname",VLOOKUP(BV211,CVTI_zoznam_2022!C:C,1,0))</f>
        <v>nie je v zozname</v>
      </c>
      <c r="BY211">
        <f t="shared" si="9"/>
        <v>1</v>
      </c>
      <c r="BZ211">
        <f t="shared" si="10"/>
        <v>1</v>
      </c>
      <c r="CA211" t="s">
        <v>2319</v>
      </c>
      <c r="CB211">
        <f t="shared" si="11"/>
        <v>0.5</v>
      </c>
    </row>
    <row r="212" spans="1:81" x14ac:dyDescent="0.3">
      <c r="A212">
        <v>498289</v>
      </c>
      <c r="B212" s="16">
        <v>2022</v>
      </c>
      <c r="C212" t="s">
        <v>75</v>
      </c>
      <c r="D212" t="s">
        <v>76</v>
      </c>
      <c r="E212" t="s">
        <v>77</v>
      </c>
      <c r="F212" t="s">
        <v>78</v>
      </c>
      <c r="G212" t="s">
        <v>79</v>
      </c>
      <c r="H212" t="s">
        <v>1128</v>
      </c>
      <c r="I212" t="s">
        <v>81</v>
      </c>
      <c r="J212" t="s">
        <v>81</v>
      </c>
      <c r="K212" t="s">
        <v>82</v>
      </c>
      <c r="L212" t="s">
        <v>482</v>
      </c>
      <c r="M212" t="s">
        <v>483</v>
      </c>
      <c r="N212" t="s">
        <v>484</v>
      </c>
      <c r="O212" t="s">
        <v>485</v>
      </c>
      <c r="P212" t="s">
        <v>486</v>
      </c>
      <c r="Q212" t="s">
        <v>1129</v>
      </c>
      <c r="R212" t="s">
        <v>1130</v>
      </c>
      <c r="S212" t="s">
        <v>137</v>
      </c>
      <c r="X212" t="s">
        <v>138</v>
      </c>
      <c r="AE212" t="s">
        <v>1131</v>
      </c>
      <c r="AL212" t="s">
        <v>491</v>
      </c>
      <c r="AM212" t="s">
        <v>92</v>
      </c>
      <c r="AP212" t="s">
        <v>141</v>
      </c>
      <c r="AQ212" t="s">
        <v>1132</v>
      </c>
      <c r="AS212" t="s">
        <v>96</v>
      </c>
      <c r="AT212" t="s">
        <v>96</v>
      </c>
      <c r="AU212" t="s">
        <v>96</v>
      </c>
      <c r="AV212" t="s">
        <v>96</v>
      </c>
      <c r="AW212" t="s">
        <v>96</v>
      </c>
      <c r="AX212" t="s">
        <v>96</v>
      </c>
      <c r="AY212" t="s">
        <v>96</v>
      </c>
      <c r="AZ212" t="s">
        <v>96</v>
      </c>
      <c r="BA212" t="s">
        <v>96</v>
      </c>
      <c r="BB212" t="s">
        <v>96</v>
      </c>
      <c r="BC212" t="s">
        <v>96</v>
      </c>
      <c r="BR212">
        <v>0</v>
      </c>
      <c r="BS212" t="s">
        <v>96</v>
      </c>
      <c r="BT212" t="s">
        <v>96</v>
      </c>
      <c r="BU212" t="s">
        <v>96</v>
      </c>
      <c r="BV212" s="15" t="s">
        <v>14336</v>
      </c>
      <c r="BW212" t="str">
        <f>IF(ISNA(VLOOKUP(BV212,'Nordic List 2021 2022'!$E:$K,6,FALSE)),"nie je v zozname",VLOOKUP(BV212,'Nordic List 2021 2022'!$E:$K,6,FALSE))</f>
        <v>nie je v zozname</v>
      </c>
      <c r="BX212" t="str">
        <f>IF(ISNA(VLOOKUP(BV212,CVTI_zoznam_2022!C:C,1,0)),"nie je v zozname",VLOOKUP(BV212,CVTI_zoznam_2022!C:C,1,0))</f>
        <v>nie je v zozname</v>
      </c>
      <c r="BY212">
        <f t="shared" si="9"/>
        <v>1</v>
      </c>
      <c r="BZ212">
        <f t="shared" si="10"/>
        <v>1</v>
      </c>
      <c r="CA212" t="s">
        <v>2319</v>
      </c>
      <c r="CB212">
        <f t="shared" si="11"/>
        <v>0.5</v>
      </c>
    </row>
    <row r="213" spans="1:81" x14ac:dyDescent="0.3">
      <c r="A213">
        <v>499225</v>
      </c>
      <c r="B213" s="16">
        <v>2022</v>
      </c>
      <c r="C213" t="s">
        <v>75</v>
      </c>
      <c r="D213" t="s">
        <v>76</v>
      </c>
      <c r="E213" t="s">
        <v>185</v>
      </c>
      <c r="F213" t="s">
        <v>78</v>
      </c>
      <c r="G213" t="s">
        <v>79</v>
      </c>
      <c r="H213" t="s">
        <v>137</v>
      </c>
      <c r="I213" t="s">
        <v>686</v>
      </c>
      <c r="J213" t="s">
        <v>81</v>
      </c>
      <c r="K213" t="s">
        <v>96</v>
      </c>
      <c r="L213" t="s">
        <v>186</v>
      </c>
      <c r="M213" t="s">
        <v>187</v>
      </c>
      <c r="N213" t="s">
        <v>188</v>
      </c>
      <c r="O213" t="s">
        <v>470</v>
      </c>
      <c r="P213" t="s">
        <v>471</v>
      </c>
      <c r="Q213" t="s">
        <v>1133</v>
      </c>
      <c r="R213" t="s">
        <v>1134</v>
      </c>
      <c r="S213" t="s">
        <v>156</v>
      </c>
      <c r="X213" t="s">
        <v>89</v>
      </c>
      <c r="AE213" t="s">
        <v>1135</v>
      </c>
      <c r="AK213" t="s">
        <v>1136</v>
      </c>
      <c r="AL213" t="s">
        <v>1137</v>
      </c>
      <c r="AM213" t="s">
        <v>230</v>
      </c>
      <c r="AP213" t="s">
        <v>109</v>
      </c>
      <c r="AQ213" t="s">
        <v>990</v>
      </c>
      <c r="AR213" t="s">
        <v>541</v>
      </c>
      <c r="AS213" t="s">
        <v>96</v>
      </c>
      <c r="AT213" t="s">
        <v>96</v>
      </c>
      <c r="AU213" t="s">
        <v>96</v>
      </c>
      <c r="AV213" t="s">
        <v>96</v>
      </c>
      <c r="AW213" t="s">
        <v>96</v>
      </c>
      <c r="AX213" t="s">
        <v>96</v>
      </c>
      <c r="AY213" t="s">
        <v>96</v>
      </c>
      <c r="AZ213" t="s">
        <v>96</v>
      </c>
      <c r="BA213" t="s">
        <v>96</v>
      </c>
      <c r="BB213" t="s">
        <v>96</v>
      </c>
      <c r="BC213" t="s">
        <v>96</v>
      </c>
      <c r="BR213">
        <v>0</v>
      </c>
      <c r="BS213" t="s">
        <v>96</v>
      </c>
      <c r="BT213" t="s">
        <v>96</v>
      </c>
      <c r="BU213" t="s">
        <v>96</v>
      </c>
      <c r="BV213" t="s">
        <v>14390</v>
      </c>
      <c r="BW213" t="str">
        <f>IF(ISNA(VLOOKUP(BV213,'Nordic List 2021 2022'!$E:$K,6,FALSE)),"nie je v zozname",VLOOKUP(BV213,'Nordic List 2021 2022'!$E:$K,6,FALSE))</f>
        <v>nie je v zozname</v>
      </c>
      <c r="BX213" t="str">
        <f>IF(ISNA(VLOOKUP(BV213,CVTI_zoznam_2022!C:C,1,0)),"nie je v zozname",VLOOKUP(BV213,CVTI_zoznam_2022!C:C,1,0))</f>
        <v>nie je v zozname</v>
      </c>
      <c r="BY213">
        <f t="shared" si="9"/>
        <v>2</v>
      </c>
      <c r="BZ213">
        <f t="shared" si="10"/>
        <v>0.5</v>
      </c>
      <c r="CA213" t="s">
        <v>2319</v>
      </c>
      <c r="CB213">
        <f t="shared" si="11"/>
        <v>0.25</v>
      </c>
    </row>
    <row r="214" spans="1:81" x14ac:dyDescent="0.3">
      <c r="A214">
        <v>499225</v>
      </c>
      <c r="B214" s="16">
        <v>2022</v>
      </c>
      <c r="C214" t="s">
        <v>75</v>
      </c>
      <c r="D214" t="s">
        <v>76</v>
      </c>
      <c r="E214" t="s">
        <v>185</v>
      </c>
      <c r="F214" t="s">
        <v>14505</v>
      </c>
      <c r="G214" t="s">
        <v>79</v>
      </c>
      <c r="H214" t="s">
        <v>80</v>
      </c>
      <c r="I214" t="s">
        <v>686</v>
      </c>
      <c r="J214" t="s">
        <v>82</v>
      </c>
      <c r="K214" t="s">
        <v>96</v>
      </c>
      <c r="L214" t="s">
        <v>186</v>
      </c>
      <c r="M214" t="s">
        <v>187</v>
      </c>
      <c r="N214" t="s">
        <v>188</v>
      </c>
      <c r="O214" t="s">
        <v>470</v>
      </c>
      <c r="P214" t="s">
        <v>471</v>
      </c>
      <c r="Q214" t="s">
        <v>1133</v>
      </c>
      <c r="R214" t="s">
        <v>1134</v>
      </c>
      <c r="S214" t="s">
        <v>156</v>
      </c>
      <c r="X214" t="s">
        <v>89</v>
      </c>
      <c r="AE214" t="s">
        <v>1135</v>
      </c>
      <c r="AK214" t="s">
        <v>1136</v>
      </c>
      <c r="AL214" t="s">
        <v>1137</v>
      </c>
      <c r="AM214" t="s">
        <v>230</v>
      </c>
      <c r="AP214" t="s">
        <v>109</v>
      </c>
      <c r="AQ214" t="s">
        <v>990</v>
      </c>
      <c r="AR214" t="s">
        <v>541</v>
      </c>
      <c r="AS214" t="s">
        <v>96</v>
      </c>
      <c r="AT214" t="s">
        <v>96</v>
      </c>
      <c r="AU214" t="s">
        <v>96</v>
      </c>
      <c r="AV214" t="s">
        <v>96</v>
      </c>
      <c r="AW214" t="s">
        <v>96</v>
      </c>
      <c r="AX214" t="s">
        <v>96</v>
      </c>
      <c r="AY214" t="s">
        <v>96</v>
      </c>
      <c r="AZ214" t="s">
        <v>96</v>
      </c>
      <c r="BA214" t="s">
        <v>96</v>
      </c>
      <c r="BB214" t="s">
        <v>96</v>
      </c>
      <c r="BC214" t="s">
        <v>96</v>
      </c>
      <c r="BR214">
        <v>0</v>
      </c>
      <c r="BS214" t="s">
        <v>96</v>
      </c>
      <c r="BT214" t="s">
        <v>96</v>
      </c>
      <c r="BU214" t="s">
        <v>96</v>
      </c>
      <c r="BV214" t="s">
        <v>14390</v>
      </c>
      <c r="BW214" t="str">
        <f>IF(ISNA(VLOOKUP(BV214,'Nordic List 2021 2022'!$E:$K,6,FALSE)),"nie je v zozname",VLOOKUP(BV214,'Nordic List 2021 2022'!$E:$K,6,FALSE))</f>
        <v>nie je v zozname</v>
      </c>
      <c r="BX214" t="str">
        <f>IF(ISNA(VLOOKUP(BV214,CVTI_zoznam_2022!C:C,1,0)),"nie je v zozname",VLOOKUP(BV214,CVTI_zoznam_2022!C:C,1,0))</f>
        <v>nie je v zozname</v>
      </c>
      <c r="BY214">
        <f t="shared" si="9"/>
        <v>2</v>
      </c>
      <c r="BZ214">
        <f t="shared" si="10"/>
        <v>0.5</v>
      </c>
      <c r="CA214" t="s">
        <v>2319</v>
      </c>
      <c r="CB214">
        <f t="shared" si="11"/>
        <v>0.25</v>
      </c>
    </row>
    <row r="215" spans="1:81" x14ac:dyDescent="0.3">
      <c r="A215">
        <v>499422</v>
      </c>
      <c r="B215" s="16">
        <v>2022</v>
      </c>
      <c r="C215" t="s">
        <v>75</v>
      </c>
      <c r="D215" t="s">
        <v>76</v>
      </c>
      <c r="E215" t="s">
        <v>77</v>
      </c>
      <c r="F215" t="s">
        <v>78</v>
      </c>
      <c r="G215" t="s">
        <v>79</v>
      </c>
      <c r="H215" t="s">
        <v>577</v>
      </c>
      <c r="I215" t="s">
        <v>81</v>
      </c>
      <c r="J215" t="s">
        <v>82</v>
      </c>
      <c r="K215" t="s">
        <v>82</v>
      </c>
      <c r="L215" t="s">
        <v>83</v>
      </c>
      <c r="M215" t="s">
        <v>84</v>
      </c>
      <c r="N215" t="s">
        <v>85</v>
      </c>
      <c r="O215" t="s">
        <v>1051</v>
      </c>
      <c r="Q215" t="s">
        <v>1138</v>
      </c>
      <c r="S215" t="s">
        <v>156</v>
      </c>
      <c r="X215" t="s">
        <v>89</v>
      </c>
      <c r="AE215" t="s">
        <v>1139</v>
      </c>
      <c r="AL215" t="s">
        <v>1140</v>
      </c>
      <c r="AM215" t="s">
        <v>175</v>
      </c>
      <c r="AP215" t="s">
        <v>141</v>
      </c>
      <c r="AQ215" t="s">
        <v>435</v>
      </c>
      <c r="AR215" t="s">
        <v>1141</v>
      </c>
      <c r="AS215" t="s">
        <v>96</v>
      </c>
      <c r="AT215" t="s">
        <v>96</v>
      </c>
      <c r="AU215" t="s">
        <v>96</v>
      </c>
      <c r="AV215" t="s">
        <v>96</v>
      </c>
      <c r="AW215" t="s">
        <v>96</v>
      </c>
      <c r="AX215" t="s">
        <v>96</v>
      </c>
      <c r="AY215" t="s">
        <v>96</v>
      </c>
      <c r="AZ215" t="s">
        <v>96</v>
      </c>
      <c r="BA215" t="s">
        <v>96</v>
      </c>
      <c r="BB215" t="s">
        <v>96</v>
      </c>
      <c r="BC215" t="s">
        <v>96</v>
      </c>
      <c r="BR215">
        <v>0</v>
      </c>
      <c r="BS215" t="s">
        <v>96</v>
      </c>
      <c r="BT215" t="s">
        <v>96</v>
      </c>
      <c r="BU215" t="s">
        <v>96</v>
      </c>
      <c r="BV215" t="s">
        <v>14391</v>
      </c>
      <c r="BW215" t="str">
        <f>IF(ISNA(VLOOKUP(BV215,'Nordic List 2021 2022'!$E:$K,6,FALSE)),"nie je v zozname",VLOOKUP(BV215,'Nordic List 2021 2022'!$E:$K,6,FALSE))</f>
        <v>nie je v zozname</v>
      </c>
      <c r="BX215" t="str">
        <f>IF(ISNA(VLOOKUP(BV215,CVTI_zoznam_2022!C:C,1,0)),"nie je v zozname",VLOOKUP(BV215,CVTI_zoznam_2022!C:C,1,0))</f>
        <v>nie je v zozname</v>
      </c>
      <c r="BY215">
        <f t="shared" si="9"/>
        <v>1</v>
      </c>
      <c r="BZ215">
        <f t="shared" si="10"/>
        <v>1</v>
      </c>
      <c r="CA215" t="s">
        <v>2319</v>
      </c>
      <c r="CB215">
        <f t="shared" si="11"/>
        <v>0.5</v>
      </c>
    </row>
    <row r="216" spans="1:81" x14ac:dyDescent="0.3">
      <c r="A216">
        <v>500601</v>
      </c>
      <c r="B216" s="16">
        <v>2021</v>
      </c>
      <c r="C216" t="s">
        <v>75</v>
      </c>
      <c r="D216" t="s">
        <v>76</v>
      </c>
      <c r="E216" t="s">
        <v>77</v>
      </c>
      <c r="F216" t="s">
        <v>78</v>
      </c>
      <c r="G216" t="s">
        <v>79</v>
      </c>
      <c r="H216" t="s">
        <v>80</v>
      </c>
      <c r="I216" t="s">
        <v>82</v>
      </c>
      <c r="J216" t="s">
        <v>82</v>
      </c>
      <c r="K216" t="s">
        <v>82</v>
      </c>
      <c r="L216" t="s">
        <v>199</v>
      </c>
      <c r="M216" t="s">
        <v>200</v>
      </c>
      <c r="N216" t="s">
        <v>201</v>
      </c>
      <c r="O216" t="s">
        <v>134</v>
      </c>
      <c r="P216" t="s">
        <v>202</v>
      </c>
      <c r="Q216" t="s">
        <v>1001</v>
      </c>
      <c r="R216" t="s">
        <v>1002</v>
      </c>
      <c r="S216" t="s">
        <v>137</v>
      </c>
      <c r="X216" t="s">
        <v>138</v>
      </c>
      <c r="AE216" t="s">
        <v>1142</v>
      </c>
      <c r="AL216" t="s">
        <v>285</v>
      </c>
      <c r="AM216" t="s">
        <v>92</v>
      </c>
      <c r="AP216" t="s">
        <v>141</v>
      </c>
      <c r="AQ216" t="s">
        <v>703</v>
      </c>
      <c r="AS216" t="s">
        <v>96</v>
      </c>
      <c r="AT216" t="s">
        <v>96</v>
      </c>
      <c r="AU216" t="s">
        <v>82</v>
      </c>
      <c r="AV216" t="s">
        <v>96</v>
      </c>
      <c r="AW216" t="s">
        <v>96</v>
      </c>
      <c r="AX216" t="s">
        <v>96</v>
      </c>
      <c r="AY216" t="s">
        <v>96</v>
      </c>
      <c r="AZ216" t="s">
        <v>96</v>
      </c>
      <c r="BA216" t="s">
        <v>96</v>
      </c>
      <c r="BB216" t="s">
        <v>96</v>
      </c>
      <c r="BC216" t="s">
        <v>96</v>
      </c>
      <c r="BR216">
        <v>0</v>
      </c>
      <c r="BS216" t="s">
        <v>96</v>
      </c>
      <c r="BT216" t="s">
        <v>96</v>
      </c>
      <c r="BU216" t="s">
        <v>96</v>
      </c>
      <c r="BV216" s="15" t="s">
        <v>14318</v>
      </c>
      <c r="BW216" t="str">
        <f>IF(ISNA(VLOOKUP(BV216,'Nordic List 2021 2022'!$E:$K,7,FALSE)),"nie je v zozname",VLOOKUP(BV216,'Nordic List 2021 2022'!$E:$K,7,FALSE))</f>
        <v>nie je v zozname</v>
      </c>
      <c r="BX216" t="s">
        <v>2480</v>
      </c>
      <c r="BY216">
        <f t="shared" si="9"/>
        <v>1</v>
      </c>
      <c r="BZ216">
        <f t="shared" si="10"/>
        <v>1</v>
      </c>
      <c r="CA216">
        <v>3</v>
      </c>
      <c r="CB216">
        <f t="shared" si="11"/>
        <v>1</v>
      </c>
      <c r="CC216" t="s">
        <v>14502</v>
      </c>
    </row>
    <row r="217" spans="1:81" x14ac:dyDescent="0.3">
      <c r="A217">
        <v>500621</v>
      </c>
      <c r="B217" s="16">
        <v>2022</v>
      </c>
      <c r="C217" t="s">
        <v>75</v>
      </c>
      <c r="D217" t="s">
        <v>76</v>
      </c>
      <c r="E217" t="s">
        <v>77</v>
      </c>
      <c r="F217" t="s">
        <v>78</v>
      </c>
      <c r="G217" t="s">
        <v>97</v>
      </c>
      <c r="H217" t="s">
        <v>80</v>
      </c>
      <c r="I217" t="s">
        <v>82</v>
      </c>
      <c r="J217" t="s">
        <v>82</v>
      </c>
      <c r="K217" t="s">
        <v>82</v>
      </c>
      <c r="L217" t="s">
        <v>112</v>
      </c>
      <c r="M217" t="s">
        <v>113</v>
      </c>
      <c r="N217" t="s">
        <v>114</v>
      </c>
      <c r="O217" t="s">
        <v>440</v>
      </c>
      <c r="P217" t="s">
        <v>441</v>
      </c>
      <c r="Q217" t="s">
        <v>913</v>
      </c>
      <c r="R217" t="s">
        <v>914</v>
      </c>
      <c r="S217" t="s">
        <v>137</v>
      </c>
      <c r="X217" t="s">
        <v>138</v>
      </c>
      <c r="AE217" t="s">
        <v>1143</v>
      </c>
      <c r="AL217" t="s">
        <v>440</v>
      </c>
      <c r="AM217" t="s">
        <v>175</v>
      </c>
      <c r="AP217" t="s">
        <v>141</v>
      </c>
      <c r="AQ217" t="s">
        <v>1040</v>
      </c>
      <c r="AS217" t="s">
        <v>96</v>
      </c>
      <c r="AT217" t="s">
        <v>96</v>
      </c>
      <c r="AU217" t="s">
        <v>96</v>
      </c>
      <c r="AV217" t="s">
        <v>96</v>
      </c>
      <c r="AW217" t="s">
        <v>96</v>
      </c>
      <c r="AX217" t="s">
        <v>96</v>
      </c>
      <c r="AY217" t="s">
        <v>96</v>
      </c>
      <c r="AZ217" t="s">
        <v>96</v>
      </c>
      <c r="BA217" t="s">
        <v>96</v>
      </c>
      <c r="BB217" t="s">
        <v>96</v>
      </c>
      <c r="BC217" t="s">
        <v>96</v>
      </c>
      <c r="BR217">
        <v>0</v>
      </c>
      <c r="BS217" t="s">
        <v>96</v>
      </c>
      <c r="BT217" t="s">
        <v>96</v>
      </c>
      <c r="BU217" t="s">
        <v>96</v>
      </c>
      <c r="BV217" t="s">
        <v>14332</v>
      </c>
      <c r="BW217" t="str">
        <f>IF(ISNA(VLOOKUP(BV217,'Nordic List 2021 2022'!$E:$K,6,FALSE)),"nie je v zozname",VLOOKUP(BV217,'Nordic List 2021 2022'!$E:$K,6,FALSE))</f>
        <v>nie je v zozname</v>
      </c>
      <c r="BX217" t="str">
        <f>IF(ISNA(VLOOKUP(BV217,CVTI_zoznam_2022!C:C,1,0)),"nie je v zozname",VLOOKUP(BV217,CVTI_zoznam_2022!C:C,1,0))</f>
        <v>nie je v zozname</v>
      </c>
      <c r="BY217">
        <f t="shared" si="9"/>
        <v>1</v>
      </c>
      <c r="BZ217">
        <f t="shared" si="10"/>
        <v>1</v>
      </c>
      <c r="CA217" t="s">
        <v>2319</v>
      </c>
      <c r="CB217">
        <f t="shared" si="11"/>
        <v>0.5</v>
      </c>
    </row>
    <row r="218" spans="1:81" x14ac:dyDescent="0.3">
      <c r="A218">
        <v>500670</v>
      </c>
      <c r="B218" s="16">
        <v>2022</v>
      </c>
      <c r="C218" t="s">
        <v>75</v>
      </c>
      <c r="D218" t="s">
        <v>76</v>
      </c>
      <c r="E218" t="s">
        <v>185</v>
      </c>
      <c r="F218" t="s">
        <v>78</v>
      </c>
      <c r="G218" t="s">
        <v>97</v>
      </c>
      <c r="H218" t="s">
        <v>743</v>
      </c>
      <c r="I218" t="s">
        <v>686</v>
      </c>
      <c r="J218" t="s">
        <v>82</v>
      </c>
      <c r="K218" t="s">
        <v>82</v>
      </c>
      <c r="L218" t="s">
        <v>112</v>
      </c>
      <c r="M218" t="s">
        <v>113</v>
      </c>
      <c r="N218" t="s">
        <v>114</v>
      </c>
      <c r="O218" t="s">
        <v>970</v>
      </c>
      <c r="P218" t="s">
        <v>971</v>
      </c>
      <c r="Q218" t="s">
        <v>972</v>
      </c>
      <c r="R218" t="s">
        <v>973</v>
      </c>
      <c r="S218" t="s">
        <v>193</v>
      </c>
      <c r="X218" t="s">
        <v>283</v>
      </c>
      <c r="AE218" t="s">
        <v>1144</v>
      </c>
      <c r="AF218" t="s">
        <v>1145</v>
      </c>
      <c r="AL218" t="s">
        <v>1146</v>
      </c>
      <c r="AM218" t="s">
        <v>108</v>
      </c>
      <c r="AP218" t="s">
        <v>109</v>
      </c>
      <c r="AQ218" t="s">
        <v>1147</v>
      </c>
      <c r="AS218" t="s">
        <v>96</v>
      </c>
      <c r="AT218" t="s">
        <v>96</v>
      </c>
      <c r="AU218" t="s">
        <v>96</v>
      </c>
      <c r="AV218" t="s">
        <v>96</v>
      </c>
      <c r="AW218" t="s">
        <v>96</v>
      </c>
      <c r="AX218" t="s">
        <v>96</v>
      </c>
      <c r="AY218" t="s">
        <v>96</v>
      </c>
      <c r="AZ218" t="s">
        <v>96</v>
      </c>
      <c r="BA218" t="s">
        <v>96</v>
      </c>
      <c r="BB218" t="s">
        <v>96</v>
      </c>
      <c r="BC218" t="s">
        <v>96</v>
      </c>
      <c r="BR218">
        <v>0</v>
      </c>
      <c r="BS218" t="s">
        <v>96</v>
      </c>
      <c r="BT218" t="s">
        <v>96</v>
      </c>
      <c r="BU218" t="s">
        <v>96</v>
      </c>
      <c r="BV218" t="s">
        <v>4012</v>
      </c>
      <c r="BW218">
        <f>IF(ISNA(VLOOKUP(BV218,'Nordic List 2021 2022'!$E:$K,6,FALSE)),"nie je v zozname",VLOOKUP(BV218,'Nordic List 2021 2022'!$E:$K,6,FALSE))</f>
        <v>1</v>
      </c>
      <c r="BX218" t="str">
        <f>IF(ISNA(VLOOKUP(BV218,CVTI_zoznam_2022!C:C,1,0)),"nie je v zozname",VLOOKUP(BV218,CVTI_zoznam_2022!C:C,1,0))</f>
        <v>nie je v zozname</v>
      </c>
      <c r="BY218">
        <f t="shared" si="9"/>
        <v>1</v>
      </c>
      <c r="BZ218">
        <f t="shared" si="10"/>
        <v>1</v>
      </c>
      <c r="CA218">
        <v>1</v>
      </c>
      <c r="CB218">
        <f t="shared" si="11"/>
        <v>4</v>
      </c>
    </row>
    <row r="219" spans="1:81" x14ac:dyDescent="0.3">
      <c r="A219">
        <v>501161</v>
      </c>
      <c r="B219" s="16">
        <v>2022</v>
      </c>
      <c r="C219" t="s">
        <v>75</v>
      </c>
      <c r="D219" t="s">
        <v>76</v>
      </c>
      <c r="E219" t="s">
        <v>77</v>
      </c>
      <c r="F219" t="s">
        <v>78</v>
      </c>
      <c r="G219" t="s">
        <v>79</v>
      </c>
      <c r="H219" t="s">
        <v>80</v>
      </c>
      <c r="I219" t="s">
        <v>82</v>
      </c>
      <c r="J219" t="s">
        <v>82</v>
      </c>
      <c r="K219" t="s">
        <v>82</v>
      </c>
      <c r="L219" t="s">
        <v>482</v>
      </c>
      <c r="M219" t="s">
        <v>483</v>
      </c>
      <c r="N219" t="s">
        <v>484</v>
      </c>
      <c r="O219" t="s">
        <v>1148</v>
      </c>
      <c r="P219" t="s">
        <v>1149</v>
      </c>
      <c r="Q219" t="s">
        <v>1150</v>
      </c>
      <c r="R219" t="s">
        <v>1151</v>
      </c>
      <c r="S219" t="s">
        <v>193</v>
      </c>
      <c r="X219" t="s">
        <v>347</v>
      </c>
      <c r="AE219" t="s">
        <v>1152</v>
      </c>
      <c r="AL219" t="s">
        <v>483</v>
      </c>
      <c r="AM219" t="s">
        <v>175</v>
      </c>
      <c r="AP219" t="s">
        <v>109</v>
      </c>
      <c r="AQ219" t="s">
        <v>1153</v>
      </c>
      <c r="AR219" t="s">
        <v>1154</v>
      </c>
      <c r="AS219" t="s">
        <v>96</v>
      </c>
      <c r="AT219" t="s">
        <v>82</v>
      </c>
      <c r="AU219" t="s">
        <v>96</v>
      </c>
      <c r="AV219" t="s">
        <v>96</v>
      </c>
      <c r="AW219" t="s">
        <v>96</v>
      </c>
      <c r="AX219" t="s">
        <v>96</v>
      </c>
      <c r="AY219" t="s">
        <v>96</v>
      </c>
      <c r="AZ219" t="s">
        <v>96</v>
      </c>
      <c r="BA219" t="s">
        <v>96</v>
      </c>
      <c r="BB219" t="s">
        <v>96</v>
      </c>
      <c r="BC219" t="s">
        <v>96</v>
      </c>
      <c r="BR219">
        <v>0</v>
      </c>
      <c r="BS219" t="s">
        <v>96</v>
      </c>
      <c r="BT219" t="s">
        <v>96</v>
      </c>
      <c r="BU219" t="s">
        <v>96</v>
      </c>
      <c r="BV219" t="s">
        <v>14392</v>
      </c>
      <c r="BW219" t="str">
        <f>IF(ISNA(VLOOKUP(BV219,'Nordic List 2021 2022'!$E:$K,6,FALSE)),"nie je v zozname",VLOOKUP(BV219,'Nordic List 2021 2022'!$E:$K,6,FALSE))</f>
        <v>nie je v zozname</v>
      </c>
      <c r="BX219" t="str">
        <f>IF(ISNA(VLOOKUP(BV219,CVTI_zoznam_2022!C:C,1,0)),"nie je v zozname",VLOOKUP(BV219,CVTI_zoznam_2022!C:C,1,0))</f>
        <v>nie je v zozname</v>
      </c>
      <c r="BY219">
        <f t="shared" si="9"/>
        <v>1</v>
      </c>
      <c r="BZ219">
        <f t="shared" si="10"/>
        <v>1</v>
      </c>
      <c r="CA219" t="s">
        <v>2319</v>
      </c>
      <c r="CB219">
        <f t="shared" si="11"/>
        <v>0.5</v>
      </c>
    </row>
    <row r="220" spans="1:81" x14ac:dyDescent="0.3">
      <c r="A220">
        <v>501256</v>
      </c>
      <c r="B220" s="16">
        <v>2022</v>
      </c>
      <c r="C220" t="s">
        <v>75</v>
      </c>
      <c r="D220" t="s">
        <v>76</v>
      </c>
      <c r="E220" t="s">
        <v>77</v>
      </c>
      <c r="F220" t="s">
        <v>78</v>
      </c>
      <c r="G220" t="s">
        <v>79</v>
      </c>
      <c r="H220" t="s">
        <v>80</v>
      </c>
      <c r="I220" t="s">
        <v>82</v>
      </c>
      <c r="J220" t="s">
        <v>82</v>
      </c>
      <c r="K220" t="s">
        <v>82</v>
      </c>
      <c r="L220" t="s">
        <v>482</v>
      </c>
      <c r="M220" t="s">
        <v>483</v>
      </c>
      <c r="N220" t="s">
        <v>484</v>
      </c>
      <c r="O220" t="s">
        <v>1148</v>
      </c>
      <c r="P220" t="s">
        <v>1149</v>
      </c>
      <c r="Q220" t="s">
        <v>1150</v>
      </c>
      <c r="R220" t="s">
        <v>1151</v>
      </c>
      <c r="S220" t="s">
        <v>193</v>
      </c>
      <c r="X220" t="s">
        <v>347</v>
      </c>
      <c r="AE220" t="s">
        <v>1155</v>
      </c>
      <c r="AL220" t="s">
        <v>483</v>
      </c>
      <c r="AM220" t="s">
        <v>175</v>
      </c>
      <c r="AP220" t="s">
        <v>141</v>
      </c>
      <c r="AQ220" t="s">
        <v>1156</v>
      </c>
      <c r="AR220" t="s">
        <v>1157</v>
      </c>
      <c r="AS220" t="s">
        <v>96</v>
      </c>
      <c r="AT220" t="s">
        <v>82</v>
      </c>
      <c r="AU220" t="s">
        <v>96</v>
      </c>
      <c r="AV220" t="s">
        <v>96</v>
      </c>
      <c r="AW220" t="s">
        <v>96</v>
      </c>
      <c r="AX220" t="s">
        <v>96</v>
      </c>
      <c r="AY220" t="s">
        <v>96</v>
      </c>
      <c r="AZ220" t="s">
        <v>96</v>
      </c>
      <c r="BA220" t="s">
        <v>96</v>
      </c>
      <c r="BB220" t="s">
        <v>96</v>
      </c>
      <c r="BC220" t="s">
        <v>96</v>
      </c>
      <c r="BR220">
        <v>0</v>
      </c>
      <c r="BS220" t="s">
        <v>96</v>
      </c>
      <c r="BT220" t="s">
        <v>96</v>
      </c>
      <c r="BU220" t="s">
        <v>96</v>
      </c>
      <c r="BV220" t="s">
        <v>14392</v>
      </c>
      <c r="BW220" t="str">
        <f>IF(ISNA(VLOOKUP(BV220,'Nordic List 2021 2022'!$E:$K,6,FALSE)),"nie je v zozname",VLOOKUP(BV220,'Nordic List 2021 2022'!$E:$K,6,FALSE))</f>
        <v>nie je v zozname</v>
      </c>
      <c r="BX220" t="str">
        <f>IF(ISNA(VLOOKUP(BV220,CVTI_zoznam_2022!C:C,1,0)),"nie je v zozname",VLOOKUP(BV220,CVTI_zoznam_2022!C:C,1,0))</f>
        <v>nie je v zozname</v>
      </c>
      <c r="BY220">
        <f t="shared" si="9"/>
        <v>1</v>
      </c>
      <c r="BZ220">
        <f t="shared" si="10"/>
        <v>1</v>
      </c>
      <c r="CA220" t="s">
        <v>2319</v>
      </c>
      <c r="CB220">
        <f t="shared" si="11"/>
        <v>0.5</v>
      </c>
    </row>
    <row r="221" spans="1:81" x14ac:dyDescent="0.3">
      <c r="A221">
        <v>501274</v>
      </c>
      <c r="B221" s="16">
        <v>2022</v>
      </c>
      <c r="C221" t="s">
        <v>75</v>
      </c>
      <c r="D221" t="s">
        <v>76</v>
      </c>
      <c r="E221" t="s">
        <v>77</v>
      </c>
      <c r="F221" t="s">
        <v>78</v>
      </c>
      <c r="G221" t="s">
        <v>79</v>
      </c>
      <c r="H221" t="s">
        <v>212</v>
      </c>
      <c r="I221" t="s">
        <v>82</v>
      </c>
      <c r="J221" t="s">
        <v>82</v>
      </c>
      <c r="K221" t="s">
        <v>96</v>
      </c>
      <c r="L221" t="s">
        <v>728</v>
      </c>
      <c r="M221" t="s">
        <v>729</v>
      </c>
      <c r="N221" t="s">
        <v>730</v>
      </c>
      <c r="O221" t="s">
        <v>731</v>
      </c>
      <c r="P221" t="s">
        <v>732</v>
      </c>
      <c r="Q221" t="s">
        <v>1158</v>
      </c>
      <c r="R221" t="s">
        <v>1159</v>
      </c>
      <c r="S221" t="s">
        <v>318</v>
      </c>
      <c r="T221" t="s">
        <v>110</v>
      </c>
      <c r="X221" t="s">
        <v>319</v>
      </c>
      <c r="Y221" t="s">
        <v>1160</v>
      </c>
      <c r="AE221" t="s">
        <v>1161</v>
      </c>
      <c r="AL221" t="s">
        <v>753</v>
      </c>
      <c r="AM221" t="s">
        <v>181</v>
      </c>
      <c r="AP221" t="s">
        <v>109</v>
      </c>
      <c r="AQ221" t="s">
        <v>623</v>
      </c>
      <c r="AS221" t="s">
        <v>96</v>
      </c>
      <c r="AT221" t="s">
        <v>96</v>
      </c>
      <c r="AU221" t="s">
        <v>96</v>
      </c>
      <c r="AV221" t="s">
        <v>96</v>
      </c>
      <c r="AW221" t="s">
        <v>82</v>
      </c>
      <c r="AX221" t="s">
        <v>96</v>
      </c>
      <c r="AY221" t="s">
        <v>96</v>
      </c>
      <c r="AZ221" t="s">
        <v>96</v>
      </c>
      <c r="BA221" t="s">
        <v>96</v>
      </c>
      <c r="BB221" t="s">
        <v>96</v>
      </c>
      <c r="BC221" t="s">
        <v>96</v>
      </c>
      <c r="BR221">
        <v>0</v>
      </c>
      <c r="BS221" t="s">
        <v>96</v>
      </c>
      <c r="BT221" t="s">
        <v>96</v>
      </c>
      <c r="BU221" t="s">
        <v>96</v>
      </c>
      <c r="BV221" t="s">
        <v>14361</v>
      </c>
      <c r="BW221" t="str">
        <f>IF(ISNA(VLOOKUP(BV221,'Nordic List 2021 2022'!$E:$K,6,FALSE)),"nie je v zozname",VLOOKUP(BV221,'Nordic List 2021 2022'!$E:$K,6,FALSE))</f>
        <v>nie je v zozname</v>
      </c>
      <c r="BX221" t="str">
        <f>IF(ISNA(VLOOKUP(BV221,CVTI_zoznam_2022!C:C,1,0)),"nie je v zozname",VLOOKUP(BV221,CVTI_zoznam_2022!C:C,1,0))</f>
        <v>nie je v zozname</v>
      </c>
      <c r="BY221">
        <f t="shared" si="9"/>
        <v>1</v>
      </c>
      <c r="BZ221">
        <f t="shared" si="10"/>
        <v>1</v>
      </c>
      <c r="CA221" t="s">
        <v>2319</v>
      </c>
      <c r="CB221">
        <f t="shared" si="11"/>
        <v>0.5</v>
      </c>
    </row>
    <row r="222" spans="1:81" x14ac:dyDescent="0.3">
      <c r="A222">
        <v>501757</v>
      </c>
      <c r="B222" s="16">
        <v>2021</v>
      </c>
      <c r="C222" t="s">
        <v>75</v>
      </c>
      <c r="D222" t="s">
        <v>76</v>
      </c>
      <c r="E222" t="s">
        <v>77</v>
      </c>
      <c r="F222" t="s">
        <v>78</v>
      </c>
      <c r="G222" t="s">
        <v>79</v>
      </c>
      <c r="H222" t="s">
        <v>80</v>
      </c>
      <c r="I222" t="s">
        <v>82</v>
      </c>
      <c r="J222" t="s">
        <v>82</v>
      </c>
      <c r="K222" t="s">
        <v>82</v>
      </c>
      <c r="L222" t="s">
        <v>112</v>
      </c>
      <c r="M222" t="s">
        <v>113</v>
      </c>
      <c r="N222" t="s">
        <v>114</v>
      </c>
      <c r="O222" t="s">
        <v>330</v>
      </c>
      <c r="P222" t="s">
        <v>331</v>
      </c>
      <c r="Q222" t="s">
        <v>273</v>
      </c>
      <c r="R222" t="s">
        <v>996</v>
      </c>
      <c r="S222" t="s">
        <v>88</v>
      </c>
      <c r="X222" t="s">
        <v>105</v>
      </c>
      <c r="AE222" t="s">
        <v>1162</v>
      </c>
      <c r="AK222" t="s">
        <v>1163</v>
      </c>
      <c r="AL222" t="s">
        <v>600</v>
      </c>
      <c r="AM222" t="s">
        <v>175</v>
      </c>
      <c r="AP222" t="s">
        <v>141</v>
      </c>
      <c r="AQ222" t="s">
        <v>197</v>
      </c>
      <c r="AS222" t="s">
        <v>96</v>
      </c>
      <c r="AT222" t="s">
        <v>96</v>
      </c>
      <c r="AU222" t="s">
        <v>153</v>
      </c>
      <c r="AV222" t="s">
        <v>96</v>
      </c>
      <c r="AW222" t="s">
        <v>96</v>
      </c>
      <c r="AX222" t="s">
        <v>96</v>
      </c>
      <c r="AY222" t="s">
        <v>96</v>
      </c>
      <c r="AZ222" t="s">
        <v>96</v>
      </c>
      <c r="BA222" t="s">
        <v>96</v>
      </c>
      <c r="BB222" t="s">
        <v>96</v>
      </c>
      <c r="BC222" t="s">
        <v>96</v>
      </c>
      <c r="BR222">
        <v>0</v>
      </c>
      <c r="BS222" t="s">
        <v>96</v>
      </c>
      <c r="BT222" t="s">
        <v>96</v>
      </c>
      <c r="BU222" t="s">
        <v>96</v>
      </c>
      <c r="BV222" t="s">
        <v>14348</v>
      </c>
      <c r="BW222" t="str">
        <f>IF(ISNA(VLOOKUP(BV222,'Nordic List 2021 2022'!$E:$K,7,FALSE)),"nie je v zozname",VLOOKUP(BV222,'Nordic List 2021 2022'!$E:$K,7,FALSE))</f>
        <v>nie je v zozname</v>
      </c>
      <c r="BX222" t="str">
        <f>IF(ISNA(VLOOKUP(BV222,CVTI_zoznam_2022!C:C,1,0)),"nie je v zozname",VLOOKUP(BV222,CVTI_zoznam_2022!C:C,1,0))</f>
        <v>nie je v zozname</v>
      </c>
      <c r="BY222">
        <f t="shared" si="9"/>
        <v>1</v>
      </c>
      <c r="BZ222">
        <f t="shared" si="10"/>
        <v>1</v>
      </c>
      <c r="CA222" t="s">
        <v>2319</v>
      </c>
      <c r="CB222">
        <f t="shared" si="11"/>
        <v>0.5</v>
      </c>
    </row>
    <row r="223" spans="1:81" x14ac:dyDescent="0.3">
      <c r="A223">
        <v>502351</v>
      </c>
      <c r="B223" s="16">
        <v>2022</v>
      </c>
      <c r="C223" t="s">
        <v>75</v>
      </c>
      <c r="D223" t="s">
        <v>76</v>
      </c>
      <c r="E223" t="s">
        <v>185</v>
      </c>
      <c r="F223" t="s">
        <v>78</v>
      </c>
      <c r="G223" t="s">
        <v>79</v>
      </c>
      <c r="H223" t="s">
        <v>1128</v>
      </c>
      <c r="I223" t="s">
        <v>153</v>
      </c>
      <c r="J223" t="s">
        <v>81</v>
      </c>
      <c r="K223" t="s">
        <v>82</v>
      </c>
      <c r="L223" t="s">
        <v>186</v>
      </c>
      <c r="M223" t="s">
        <v>187</v>
      </c>
      <c r="N223" t="s">
        <v>188</v>
      </c>
      <c r="O223" t="s">
        <v>470</v>
      </c>
      <c r="P223" t="s">
        <v>471</v>
      </c>
      <c r="Q223" t="s">
        <v>1169</v>
      </c>
      <c r="R223" t="s">
        <v>1170</v>
      </c>
      <c r="S223" t="s">
        <v>156</v>
      </c>
      <c r="X223" t="s">
        <v>89</v>
      </c>
      <c r="AE223" t="s">
        <v>1166</v>
      </c>
      <c r="AL223" t="s">
        <v>218</v>
      </c>
      <c r="AM223" t="s">
        <v>175</v>
      </c>
      <c r="AP223" t="s">
        <v>141</v>
      </c>
      <c r="AQ223" t="s">
        <v>1167</v>
      </c>
      <c r="AR223" t="s">
        <v>1168</v>
      </c>
      <c r="AS223" t="s">
        <v>96</v>
      </c>
      <c r="AT223" t="s">
        <v>96</v>
      </c>
      <c r="AU223" t="s">
        <v>96</v>
      </c>
      <c r="AV223" t="s">
        <v>96</v>
      </c>
      <c r="AW223" t="s">
        <v>96</v>
      </c>
      <c r="AX223" t="s">
        <v>96</v>
      </c>
      <c r="AY223" t="s">
        <v>96</v>
      </c>
      <c r="AZ223" t="s">
        <v>96</v>
      </c>
      <c r="BA223" t="s">
        <v>96</v>
      </c>
      <c r="BB223" t="s">
        <v>96</v>
      </c>
      <c r="BC223" t="s">
        <v>96</v>
      </c>
      <c r="BR223">
        <v>0</v>
      </c>
      <c r="BS223" t="s">
        <v>96</v>
      </c>
      <c r="BT223" t="s">
        <v>96</v>
      </c>
      <c r="BU223" t="s">
        <v>96</v>
      </c>
      <c r="BV223" t="s">
        <v>14310</v>
      </c>
      <c r="BW223" t="str">
        <f>IF(ISNA(VLOOKUP(BV223,'Nordic List 2021 2022'!$E:$K,6,FALSE)),"nie je v zozname",VLOOKUP(BV223,'Nordic List 2021 2022'!$E:$K,6,FALSE))</f>
        <v>nie je v zozname</v>
      </c>
      <c r="BX223" t="str">
        <f>IF(ISNA(VLOOKUP(BV223,CVTI_zoznam_2022!C:C,1,0)),"nie je v zozname",VLOOKUP(BV223,CVTI_zoznam_2022!C:C,1,0))</f>
        <v>nie je v zozname</v>
      </c>
      <c r="BY223">
        <f t="shared" si="9"/>
        <v>3</v>
      </c>
      <c r="BZ223">
        <f t="shared" si="10"/>
        <v>0.33333333333333331</v>
      </c>
      <c r="CA223" t="s">
        <v>2319</v>
      </c>
      <c r="CB223">
        <f t="shared" si="11"/>
        <v>0.16666666666666666</v>
      </c>
    </row>
    <row r="224" spans="1:81" x14ac:dyDescent="0.3">
      <c r="A224">
        <v>502351</v>
      </c>
      <c r="B224" s="16">
        <v>2022</v>
      </c>
      <c r="C224" t="s">
        <v>75</v>
      </c>
      <c r="D224" t="s">
        <v>76</v>
      </c>
      <c r="E224" t="s">
        <v>185</v>
      </c>
      <c r="F224" t="s">
        <v>78</v>
      </c>
      <c r="G224" t="s">
        <v>79</v>
      </c>
      <c r="H224" t="s">
        <v>329</v>
      </c>
      <c r="I224" t="s">
        <v>153</v>
      </c>
      <c r="J224" t="s">
        <v>82</v>
      </c>
      <c r="K224" t="s">
        <v>82</v>
      </c>
      <c r="L224" t="s">
        <v>186</v>
      </c>
      <c r="M224" t="s">
        <v>187</v>
      </c>
      <c r="N224" t="s">
        <v>188</v>
      </c>
      <c r="O224" t="s">
        <v>470</v>
      </c>
      <c r="P224" t="s">
        <v>471</v>
      </c>
      <c r="Q224" t="s">
        <v>1171</v>
      </c>
      <c r="R224" t="s">
        <v>1172</v>
      </c>
      <c r="S224" t="s">
        <v>156</v>
      </c>
      <c r="X224" t="s">
        <v>89</v>
      </c>
      <c r="AE224" t="s">
        <v>1166</v>
      </c>
      <c r="AL224" t="s">
        <v>218</v>
      </c>
      <c r="AM224" t="s">
        <v>175</v>
      </c>
      <c r="AP224" t="s">
        <v>141</v>
      </c>
      <c r="AQ224" t="s">
        <v>1167</v>
      </c>
      <c r="AR224" t="s">
        <v>1168</v>
      </c>
      <c r="AS224" t="s">
        <v>96</v>
      </c>
      <c r="AT224" t="s">
        <v>96</v>
      </c>
      <c r="AU224" t="s">
        <v>96</v>
      </c>
      <c r="AV224" t="s">
        <v>96</v>
      </c>
      <c r="AW224" t="s">
        <v>96</v>
      </c>
      <c r="AX224" t="s">
        <v>96</v>
      </c>
      <c r="AY224" t="s">
        <v>96</v>
      </c>
      <c r="AZ224" t="s">
        <v>96</v>
      </c>
      <c r="BA224" t="s">
        <v>96</v>
      </c>
      <c r="BB224" t="s">
        <v>96</v>
      </c>
      <c r="BC224" t="s">
        <v>96</v>
      </c>
      <c r="BR224">
        <v>0</v>
      </c>
      <c r="BS224" t="s">
        <v>96</v>
      </c>
      <c r="BT224" t="s">
        <v>96</v>
      </c>
      <c r="BU224" t="s">
        <v>96</v>
      </c>
      <c r="BV224" t="s">
        <v>14310</v>
      </c>
      <c r="BW224" t="str">
        <f>IF(ISNA(VLOOKUP(BV224,'Nordic List 2021 2022'!$E:$K,6,FALSE)),"nie je v zozname",VLOOKUP(BV224,'Nordic List 2021 2022'!$E:$K,6,FALSE))</f>
        <v>nie je v zozname</v>
      </c>
      <c r="BX224" t="str">
        <f>IF(ISNA(VLOOKUP(BV224,CVTI_zoznam_2022!C:C,1,0)),"nie je v zozname",VLOOKUP(BV224,CVTI_zoznam_2022!C:C,1,0))</f>
        <v>nie je v zozname</v>
      </c>
      <c r="BY224">
        <f t="shared" si="9"/>
        <v>3</v>
      </c>
      <c r="BZ224">
        <f t="shared" si="10"/>
        <v>0.33333333333333331</v>
      </c>
      <c r="CA224" t="s">
        <v>2319</v>
      </c>
      <c r="CB224">
        <f t="shared" si="11"/>
        <v>0.16666666666666666</v>
      </c>
    </row>
    <row r="225" spans="1:81" x14ac:dyDescent="0.3">
      <c r="A225">
        <v>502351</v>
      </c>
      <c r="B225" s="16">
        <v>2022</v>
      </c>
      <c r="C225" t="s">
        <v>75</v>
      </c>
      <c r="D225" t="s">
        <v>76</v>
      </c>
      <c r="E225" t="s">
        <v>185</v>
      </c>
      <c r="F225" t="s">
        <v>14505</v>
      </c>
      <c r="G225" t="s">
        <v>97</v>
      </c>
      <c r="H225" t="s">
        <v>80</v>
      </c>
      <c r="I225" t="s">
        <v>153</v>
      </c>
      <c r="J225" t="s">
        <v>82</v>
      </c>
      <c r="K225" t="s">
        <v>82</v>
      </c>
      <c r="L225" t="s">
        <v>186</v>
      </c>
      <c r="M225" t="s">
        <v>187</v>
      </c>
      <c r="N225" t="s">
        <v>188</v>
      </c>
      <c r="O225" t="s">
        <v>470</v>
      </c>
      <c r="P225" t="s">
        <v>471</v>
      </c>
      <c r="Q225" t="s">
        <v>1164</v>
      </c>
      <c r="R225" t="s">
        <v>1165</v>
      </c>
      <c r="S225" t="s">
        <v>156</v>
      </c>
      <c r="X225" t="s">
        <v>89</v>
      </c>
      <c r="AE225" t="s">
        <v>1166</v>
      </c>
      <c r="AL225" t="s">
        <v>218</v>
      </c>
      <c r="AM225" t="s">
        <v>175</v>
      </c>
      <c r="AP225" t="s">
        <v>141</v>
      </c>
      <c r="AQ225" t="s">
        <v>1167</v>
      </c>
      <c r="AR225" t="s">
        <v>1168</v>
      </c>
      <c r="AS225" t="s">
        <v>96</v>
      </c>
      <c r="AT225" t="s">
        <v>96</v>
      </c>
      <c r="AU225" t="s">
        <v>96</v>
      </c>
      <c r="AV225" t="s">
        <v>96</v>
      </c>
      <c r="AW225" t="s">
        <v>96</v>
      </c>
      <c r="AX225" t="s">
        <v>96</v>
      </c>
      <c r="AY225" t="s">
        <v>96</v>
      </c>
      <c r="AZ225" t="s">
        <v>96</v>
      </c>
      <c r="BA225" t="s">
        <v>96</v>
      </c>
      <c r="BB225" t="s">
        <v>96</v>
      </c>
      <c r="BC225" t="s">
        <v>96</v>
      </c>
      <c r="BR225">
        <v>0</v>
      </c>
      <c r="BS225" t="s">
        <v>96</v>
      </c>
      <c r="BT225" t="s">
        <v>96</v>
      </c>
      <c r="BU225" t="s">
        <v>96</v>
      </c>
      <c r="BV225" t="s">
        <v>14310</v>
      </c>
      <c r="BW225" t="str">
        <f>IF(ISNA(VLOOKUP(BV225,'Nordic List 2021 2022'!$E:$K,6,FALSE)),"nie je v zozname",VLOOKUP(BV225,'Nordic List 2021 2022'!$E:$K,6,FALSE))</f>
        <v>nie je v zozname</v>
      </c>
      <c r="BX225" t="str">
        <f>IF(ISNA(VLOOKUP(BV225,CVTI_zoznam_2022!C:C,1,0)),"nie je v zozname",VLOOKUP(BV225,CVTI_zoznam_2022!C:C,1,0))</f>
        <v>nie je v zozname</v>
      </c>
      <c r="BY225">
        <f t="shared" si="9"/>
        <v>3</v>
      </c>
      <c r="BZ225">
        <f t="shared" si="10"/>
        <v>0.33333333333333331</v>
      </c>
      <c r="CA225" t="s">
        <v>2319</v>
      </c>
      <c r="CB225">
        <f t="shared" si="11"/>
        <v>0.16666666666666666</v>
      </c>
    </row>
    <row r="226" spans="1:81" x14ac:dyDescent="0.3">
      <c r="A226">
        <v>502720</v>
      </c>
      <c r="B226" s="16">
        <v>2022</v>
      </c>
      <c r="C226" t="s">
        <v>75</v>
      </c>
      <c r="D226" t="s">
        <v>76</v>
      </c>
      <c r="E226" t="s">
        <v>77</v>
      </c>
      <c r="F226" t="s">
        <v>78</v>
      </c>
      <c r="G226" t="s">
        <v>97</v>
      </c>
      <c r="H226" t="s">
        <v>1173</v>
      </c>
      <c r="I226" t="s">
        <v>82</v>
      </c>
      <c r="J226" t="s">
        <v>82</v>
      </c>
      <c r="K226" t="s">
        <v>96</v>
      </c>
      <c r="L226" t="s">
        <v>459</v>
      </c>
      <c r="M226" t="s">
        <v>460</v>
      </c>
      <c r="N226" t="s">
        <v>461</v>
      </c>
      <c r="O226" t="s">
        <v>462</v>
      </c>
      <c r="P226" t="s">
        <v>463</v>
      </c>
      <c r="Q226" t="s">
        <v>464</v>
      </c>
      <c r="R226" t="s">
        <v>465</v>
      </c>
      <c r="S226" t="s">
        <v>517</v>
      </c>
      <c r="X226" t="s">
        <v>518</v>
      </c>
      <c r="AE226" t="s">
        <v>1174</v>
      </c>
      <c r="AL226" t="s">
        <v>460</v>
      </c>
      <c r="AM226" t="s">
        <v>175</v>
      </c>
      <c r="AP226" t="s">
        <v>141</v>
      </c>
      <c r="AQ226" t="s">
        <v>878</v>
      </c>
      <c r="AR226" t="s">
        <v>1175</v>
      </c>
      <c r="AS226" t="s">
        <v>96</v>
      </c>
      <c r="AT226" t="s">
        <v>96</v>
      </c>
      <c r="AU226" t="s">
        <v>96</v>
      </c>
      <c r="AV226" t="s">
        <v>96</v>
      </c>
      <c r="AW226" t="s">
        <v>96</v>
      </c>
      <c r="AX226" t="s">
        <v>96</v>
      </c>
      <c r="AY226" t="s">
        <v>96</v>
      </c>
      <c r="AZ226" t="s">
        <v>96</v>
      </c>
      <c r="BA226" t="s">
        <v>96</v>
      </c>
      <c r="BB226" t="s">
        <v>96</v>
      </c>
      <c r="BC226" t="s">
        <v>96</v>
      </c>
      <c r="BR226">
        <v>0</v>
      </c>
      <c r="BS226" t="s">
        <v>96</v>
      </c>
      <c r="BT226" t="s">
        <v>96</v>
      </c>
      <c r="BU226" t="s">
        <v>96</v>
      </c>
      <c r="BV226" t="s">
        <v>14334</v>
      </c>
      <c r="BW226" t="str">
        <f>IF(ISNA(VLOOKUP(BV226,'Nordic List 2021 2022'!$E:$K,6,FALSE)),"nie je v zozname",VLOOKUP(BV226,'Nordic List 2021 2022'!$E:$K,6,FALSE))</f>
        <v>nie je v zozname</v>
      </c>
      <c r="BX226" t="str">
        <f>IF(ISNA(VLOOKUP(BV226,CVTI_zoznam_2022!C:C,1,0)),"nie je v zozname",VLOOKUP(BV226,CVTI_zoznam_2022!C:C,1,0))</f>
        <v>nie je v zozname</v>
      </c>
      <c r="BY226">
        <f t="shared" si="9"/>
        <v>3</v>
      </c>
      <c r="BZ226">
        <f t="shared" si="10"/>
        <v>0.33333333333333331</v>
      </c>
      <c r="CA226" t="s">
        <v>2319</v>
      </c>
      <c r="CB226">
        <f t="shared" si="11"/>
        <v>0.16666666666666666</v>
      </c>
    </row>
    <row r="227" spans="1:81" x14ac:dyDescent="0.3">
      <c r="A227">
        <v>502720</v>
      </c>
      <c r="B227" s="16">
        <v>2022</v>
      </c>
      <c r="C227" t="s">
        <v>75</v>
      </c>
      <c r="D227" t="s">
        <v>76</v>
      </c>
      <c r="E227" t="s">
        <v>77</v>
      </c>
      <c r="F227" t="s">
        <v>78</v>
      </c>
      <c r="G227" t="s">
        <v>97</v>
      </c>
      <c r="H227" t="s">
        <v>1173</v>
      </c>
      <c r="I227" t="s">
        <v>82</v>
      </c>
      <c r="J227" t="s">
        <v>82</v>
      </c>
      <c r="K227" t="s">
        <v>96</v>
      </c>
      <c r="L227" t="s">
        <v>459</v>
      </c>
      <c r="M227" t="s">
        <v>460</v>
      </c>
      <c r="N227" t="s">
        <v>461</v>
      </c>
      <c r="O227" t="s">
        <v>880</v>
      </c>
      <c r="P227" t="s">
        <v>881</v>
      </c>
      <c r="Q227" t="s">
        <v>1176</v>
      </c>
      <c r="R227" t="s">
        <v>1177</v>
      </c>
      <c r="S227" t="s">
        <v>517</v>
      </c>
      <c r="X227" t="s">
        <v>518</v>
      </c>
      <c r="AE227" t="s">
        <v>1174</v>
      </c>
      <c r="AL227" t="s">
        <v>460</v>
      </c>
      <c r="AM227" t="s">
        <v>175</v>
      </c>
      <c r="AP227" t="s">
        <v>141</v>
      </c>
      <c r="AQ227" t="s">
        <v>878</v>
      </c>
      <c r="AR227" t="s">
        <v>1175</v>
      </c>
      <c r="AS227" t="s">
        <v>96</v>
      </c>
      <c r="AT227" t="s">
        <v>96</v>
      </c>
      <c r="AU227" t="s">
        <v>96</v>
      </c>
      <c r="AV227" t="s">
        <v>96</v>
      </c>
      <c r="AW227" t="s">
        <v>96</v>
      </c>
      <c r="AX227" t="s">
        <v>96</v>
      </c>
      <c r="AY227" t="s">
        <v>96</v>
      </c>
      <c r="AZ227" t="s">
        <v>96</v>
      </c>
      <c r="BA227" t="s">
        <v>96</v>
      </c>
      <c r="BB227" t="s">
        <v>96</v>
      </c>
      <c r="BC227" t="s">
        <v>96</v>
      </c>
      <c r="BR227">
        <v>0</v>
      </c>
      <c r="BS227" t="s">
        <v>96</v>
      </c>
      <c r="BT227" t="s">
        <v>96</v>
      </c>
      <c r="BU227" t="s">
        <v>96</v>
      </c>
      <c r="BV227" t="s">
        <v>14334</v>
      </c>
      <c r="BW227" t="str">
        <f>IF(ISNA(VLOOKUP(BV227,'Nordic List 2021 2022'!$E:$K,6,FALSE)),"nie je v zozname",VLOOKUP(BV227,'Nordic List 2021 2022'!$E:$K,6,FALSE))</f>
        <v>nie je v zozname</v>
      </c>
      <c r="BX227" t="str">
        <f>IF(ISNA(VLOOKUP(BV227,CVTI_zoznam_2022!C:C,1,0)),"nie je v zozname",VLOOKUP(BV227,CVTI_zoznam_2022!C:C,1,0))</f>
        <v>nie je v zozname</v>
      </c>
      <c r="BY227">
        <f t="shared" si="9"/>
        <v>3</v>
      </c>
      <c r="BZ227">
        <f t="shared" si="10"/>
        <v>0.33333333333333331</v>
      </c>
      <c r="CA227" t="s">
        <v>2319</v>
      </c>
      <c r="CB227">
        <f t="shared" si="11"/>
        <v>0.16666666666666666</v>
      </c>
    </row>
    <row r="228" spans="1:81" x14ac:dyDescent="0.3">
      <c r="A228">
        <v>502720</v>
      </c>
      <c r="B228" s="16">
        <v>2022</v>
      </c>
      <c r="C228" t="s">
        <v>75</v>
      </c>
      <c r="D228" t="s">
        <v>76</v>
      </c>
      <c r="E228" t="s">
        <v>77</v>
      </c>
      <c r="F228" t="s">
        <v>78</v>
      </c>
      <c r="G228" t="s">
        <v>97</v>
      </c>
      <c r="H228" t="s">
        <v>670</v>
      </c>
      <c r="I228" t="s">
        <v>82</v>
      </c>
      <c r="J228" t="s">
        <v>82</v>
      </c>
      <c r="K228" t="s">
        <v>96</v>
      </c>
      <c r="L228" t="s">
        <v>459</v>
      </c>
      <c r="M228" t="s">
        <v>460</v>
      </c>
      <c r="N228" t="s">
        <v>461</v>
      </c>
      <c r="O228" t="s">
        <v>462</v>
      </c>
      <c r="P228" t="s">
        <v>463</v>
      </c>
      <c r="Q228" t="s">
        <v>1178</v>
      </c>
      <c r="R228" t="s">
        <v>1179</v>
      </c>
      <c r="S228" t="s">
        <v>517</v>
      </c>
      <c r="X228" t="s">
        <v>518</v>
      </c>
      <c r="AE228" t="s">
        <v>1174</v>
      </c>
      <c r="AL228" t="s">
        <v>460</v>
      </c>
      <c r="AM228" t="s">
        <v>175</v>
      </c>
      <c r="AP228" t="s">
        <v>141</v>
      </c>
      <c r="AQ228" t="s">
        <v>878</v>
      </c>
      <c r="AR228" t="s">
        <v>1175</v>
      </c>
      <c r="AS228" t="s">
        <v>96</v>
      </c>
      <c r="AT228" t="s">
        <v>96</v>
      </c>
      <c r="AU228" t="s">
        <v>96</v>
      </c>
      <c r="AV228" t="s">
        <v>96</v>
      </c>
      <c r="AW228" t="s">
        <v>96</v>
      </c>
      <c r="AX228" t="s">
        <v>96</v>
      </c>
      <c r="AY228" t="s">
        <v>96</v>
      </c>
      <c r="AZ228" t="s">
        <v>96</v>
      </c>
      <c r="BA228" t="s">
        <v>96</v>
      </c>
      <c r="BB228" t="s">
        <v>96</v>
      </c>
      <c r="BC228" t="s">
        <v>96</v>
      </c>
      <c r="BR228">
        <v>0</v>
      </c>
      <c r="BS228" t="s">
        <v>96</v>
      </c>
      <c r="BT228" t="s">
        <v>96</v>
      </c>
      <c r="BU228" t="s">
        <v>96</v>
      </c>
      <c r="BV228" t="s">
        <v>14334</v>
      </c>
      <c r="BW228" t="str">
        <f>IF(ISNA(VLOOKUP(BV228,'Nordic List 2021 2022'!$E:$K,6,FALSE)),"nie je v zozname",VLOOKUP(BV228,'Nordic List 2021 2022'!$E:$K,6,FALSE))</f>
        <v>nie je v zozname</v>
      </c>
      <c r="BX228" t="str">
        <f>IF(ISNA(VLOOKUP(BV228,CVTI_zoznam_2022!C:C,1,0)),"nie je v zozname",VLOOKUP(BV228,CVTI_zoznam_2022!C:C,1,0))</f>
        <v>nie je v zozname</v>
      </c>
      <c r="BY228">
        <f t="shared" si="9"/>
        <v>3</v>
      </c>
      <c r="BZ228">
        <f t="shared" si="10"/>
        <v>0.33333333333333331</v>
      </c>
      <c r="CA228" t="s">
        <v>2319</v>
      </c>
      <c r="CB228">
        <f t="shared" si="11"/>
        <v>0.16666666666666666</v>
      </c>
    </row>
    <row r="229" spans="1:81" x14ac:dyDescent="0.3">
      <c r="A229">
        <v>502761</v>
      </c>
      <c r="B229" s="16">
        <v>2022</v>
      </c>
      <c r="C229" t="s">
        <v>75</v>
      </c>
      <c r="D229" t="s">
        <v>76</v>
      </c>
      <c r="E229" t="s">
        <v>77</v>
      </c>
      <c r="F229" t="s">
        <v>78</v>
      </c>
      <c r="G229" t="s">
        <v>79</v>
      </c>
      <c r="H229" t="s">
        <v>80</v>
      </c>
      <c r="I229" t="s">
        <v>82</v>
      </c>
      <c r="J229" t="s">
        <v>82</v>
      </c>
      <c r="K229" t="s">
        <v>96</v>
      </c>
      <c r="L229" t="s">
        <v>112</v>
      </c>
      <c r="M229" t="s">
        <v>113</v>
      </c>
      <c r="N229" t="s">
        <v>114</v>
      </c>
      <c r="O229" t="s">
        <v>587</v>
      </c>
      <c r="P229" t="s">
        <v>588</v>
      </c>
      <c r="Q229" t="s">
        <v>226</v>
      </c>
      <c r="R229" t="s">
        <v>1180</v>
      </c>
      <c r="S229" t="s">
        <v>215</v>
      </c>
      <c r="X229" t="s">
        <v>216</v>
      </c>
      <c r="AE229" t="s">
        <v>1181</v>
      </c>
      <c r="AL229" t="s">
        <v>113</v>
      </c>
      <c r="AM229" t="s">
        <v>175</v>
      </c>
      <c r="AP229" t="s">
        <v>141</v>
      </c>
      <c r="AQ229" t="s">
        <v>1105</v>
      </c>
      <c r="AR229" t="s">
        <v>1182</v>
      </c>
      <c r="AS229" t="s">
        <v>96</v>
      </c>
      <c r="AT229" t="s">
        <v>81</v>
      </c>
      <c r="AU229" t="s">
        <v>96</v>
      </c>
      <c r="AV229" t="s">
        <v>96</v>
      </c>
      <c r="AW229" t="s">
        <v>96</v>
      </c>
      <c r="AX229" t="s">
        <v>96</v>
      </c>
      <c r="AY229" t="s">
        <v>96</v>
      </c>
      <c r="AZ229" t="s">
        <v>96</v>
      </c>
      <c r="BA229" t="s">
        <v>96</v>
      </c>
      <c r="BB229" t="s">
        <v>96</v>
      </c>
      <c r="BC229" t="s">
        <v>96</v>
      </c>
      <c r="BR229">
        <v>0</v>
      </c>
      <c r="BS229" t="s">
        <v>96</v>
      </c>
      <c r="BT229" t="s">
        <v>96</v>
      </c>
      <c r="BU229" t="s">
        <v>96</v>
      </c>
      <c r="BV229" t="s">
        <v>14321</v>
      </c>
      <c r="BW229" t="str">
        <f>IF(ISNA(VLOOKUP(BV229,'Nordic List 2021 2022'!$E:$K,6,FALSE)),"nie je v zozname",VLOOKUP(BV229,'Nordic List 2021 2022'!$E:$K,6,FALSE))</f>
        <v>nie je v zozname</v>
      </c>
      <c r="BX229" t="str">
        <f>IF(ISNA(VLOOKUP(BV229,CVTI_zoznam_2022!C:C,1,0)),"nie je v zozname",VLOOKUP(BV229,CVTI_zoznam_2022!C:C,1,0))</f>
        <v>nie je v zozname</v>
      </c>
      <c r="BY229">
        <f t="shared" si="9"/>
        <v>1</v>
      </c>
      <c r="BZ229">
        <f t="shared" si="10"/>
        <v>1</v>
      </c>
      <c r="CA229" t="s">
        <v>2319</v>
      </c>
      <c r="CB229">
        <f t="shared" si="11"/>
        <v>0.5</v>
      </c>
    </row>
    <row r="230" spans="1:81" x14ac:dyDescent="0.3">
      <c r="A230">
        <v>502812</v>
      </c>
      <c r="B230" s="16">
        <v>2022</v>
      </c>
      <c r="C230" t="s">
        <v>75</v>
      </c>
      <c r="D230" t="s">
        <v>76</v>
      </c>
      <c r="E230" t="s">
        <v>77</v>
      </c>
      <c r="F230" t="s">
        <v>78</v>
      </c>
      <c r="G230" t="s">
        <v>79</v>
      </c>
      <c r="H230" t="s">
        <v>80</v>
      </c>
      <c r="I230" t="s">
        <v>82</v>
      </c>
      <c r="J230" t="s">
        <v>82</v>
      </c>
      <c r="K230" t="s">
        <v>82</v>
      </c>
      <c r="L230" t="s">
        <v>1183</v>
      </c>
      <c r="M230" t="s">
        <v>1184</v>
      </c>
      <c r="N230" t="s">
        <v>1185</v>
      </c>
      <c r="O230" t="s">
        <v>1186</v>
      </c>
      <c r="Q230" t="s">
        <v>1187</v>
      </c>
      <c r="S230" t="s">
        <v>156</v>
      </c>
      <c r="X230" t="s">
        <v>89</v>
      </c>
      <c r="AE230" t="s">
        <v>1188</v>
      </c>
      <c r="AL230" t="s">
        <v>207</v>
      </c>
      <c r="AM230" t="s">
        <v>92</v>
      </c>
      <c r="AP230" t="s">
        <v>141</v>
      </c>
      <c r="AQ230" t="s">
        <v>694</v>
      </c>
      <c r="AS230" t="s">
        <v>96</v>
      </c>
      <c r="AT230" t="s">
        <v>96</v>
      </c>
      <c r="AU230" t="s">
        <v>96</v>
      </c>
      <c r="AV230" t="s">
        <v>96</v>
      </c>
      <c r="AW230" t="s">
        <v>96</v>
      </c>
      <c r="AX230" t="s">
        <v>96</v>
      </c>
      <c r="AY230" t="s">
        <v>96</v>
      </c>
      <c r="AZ230" t="s">
        <v>96</v>
      </c>
      <c r="BA230" t="s">
        <v>96</v>
      </c>
      <c r="BB230" t="s">
        <v>96</v>
      </c>
      <c r="BC230" t="s">
        <v>96</v>
      </c>
      <c r="BR230">
        <v>0</v>
      </c>
      <c r="BS230" t="s">
        <v>96</v>
      </c>
      <c r="BT230" t="s">
        <v>96</v>
      </c>
      <c r="BU230" t="s">
        <v>96</v>
      </c>
      <c r="BV230" t="s">
        <v>14101</v>
      </c>
      <c r="BW230">
        <f>IF(ISNA(VLOOKUP(BV230,'Nordic List 2021 2022'!$E:$K,6,FALSE)),"nie je v zozname",VLOOKUP(BV230,'Nordic List 2021 2022'!$E:$K,6,FALSE))</f>
        <v>1</v>
      </c>
      <c r="BX230" t="str">
        <f>IF(ISNA(VLOOKUP(BV230,CVTI_zoznam_2022!C:C,1,0)),"nie je v zozname",VLOOKUP(BV230,CVTI_zoznam_2022!C:C,1,0))</f>
        <v>WOLTERSKLUWER</v>
      </c>
      <c r="BY230">
        <f t="shared" si="9"/>
        <v>1</v>
      </c>
      <c r="BZ230">
        <f t="shared" si="10"/>
        <v>1</v>
      </c>
      <c r="CA230">
        <v>1</v>
      </c>
      <c r="CB230">
        <f t="shared" si="11"/>
        <v>4</v>
      </c>
    </row>
    <row r="231" spans="1:81" x14ac:dyDescent="0.3">
      <c r="A231">
        <v>502905</v>
      </c>
      <c r="B231" s="16">
        <v>2022</v>
      </c>
      <c r="C231" t="s">
        <v>75</v>
      </c>
      <c r="D231" t="s">
        <v>76</v>
      </c>
      <c r="E231" t="s">
        <v>77</v>
      </c>
      <c r="F231" t="s">
        <v>78</v>
      </c>
      <c r="G231" t="s">
        <v>79</v>
      </c>
      <c r="H231" t="s">
        <v>212</v>
      </c>
      <c r="I231" t="s">
        <v>82</v>
      </c>
      <c r="J231" t="s">
        <v>82</v>
      </c>
      <c r="K231" t="s">
        <v>82</v>
      </c>
      <c r="L231" t="s">
        <v>712</v>
      </c>
      <c r="M231" t="s">
        <v>713</v>
      </c>
      <c r="N231" t="s">
        <v>714</v>
      </c>
      <c r="O231" t="s">
        <v>715</v>
      </c>
      <c r="Q231" t="s">
        <v>716</v>
      </c>
      <c r="R231" t="s">
        <v>717</v>
      </c>
      <c r="S231" t="s">
        <v>137</v>
      </c>
      <c r="X231" t="s">
        <v>138</v>
      </c>
      <c r="AE231" t="s">
        <v>1189</v>
      </c>
      <c r="AL231" t="s">
        <v>719</v>
      </c>
      <c r="AM231" t="s">
        <v>92</v>
      </c>
      <c r="AP231" t="s">
        <v>141</v>
      </c>
      <c r="AQ231" t="s">
        <v>703</v>
      </c>
      <c r="AS231" t="s">
        <v>96</v>
      </c>
      <c r="AT231" t="s">
        <v>96</v>
      </c>
      <c r="AU231" t="s">
        <v>82</v>
      </c>
      <c r="AV231" t="s">
        <v>96</v>
      </c>
      <c r="AW231" t="s">
        <v>96</v>
      </c>
      <c r="AX231" t="s">
        <v>96</v>
      </c>
      <c r="AY231" t="s">
        <v>96</v>
      </c>
      <c r="AZ231" t="s">
        <v>96</v>
      </c>
      <c r="BA231" t="s">
        <v>96</v>
      </c>
      <c r="BB231" t="s">
        <v>96</v>
      </c>
      <c r="BC231" t="s">
        <v>96</v>
      </c>
      <c r="BR231">
        <v>0</v>
      </c>
      <c r="BS231" t="s">
        <v>96</v>
      </c>
      <c r="BT231" t="s">
        <v>96</v>
      </c>
      <c r="BU231" t="s">
        <v>96</v>
      </c>
      <c r="BV231" t="s">
        <v>719</v>
      </c>
      <c r="BW231" t="str">
        <f>IF(ISNA(VLOOKUP(BV231,'Nordic List 2021 2022'!$E:$K,6,FALSE)),"nie je v zozname",VLOOKUP(BV231,'Nordic List 2021 2022'!$E:$K,6,FALSE))</f>
        <v>nie je v zozname</v>
      </c>
      <c r="BX231" t="str">
        <f>IF(ISNA(VLOOKUP(BV231,CVTI_zoznam_2022!C:C,1,0)),"nie je v zozname",VLOOKUP(BV231,CVTI_zoznam_2022!C:C,1,0))</f>
        <v>nie je v zozname</v>
      </c>
      <c r="BY231">
        <f t="shared" si="9"/>
        <v>2</v>
      </c>
      <c r="BZ231">
        <f t="shared" si="10"/>
        <v>0.5</v>
      </c>
      <c r="CA231" t="s">
        <v>2319</v>
      </c>
      <c r="CB231">
        <f t="shared" si="11"/>
        <v>0.25</v>
      </c>
    </row>
    <row r="232" spans="1:81" x14ac:dyDescent="0.3">
      <c r="A232">
        <v>502905</v>
      </c>
      <c r="B232" s="16">
        <v>2022</v>
      </c>
      <c r="C232" t="s">
        <v>75</v>
      </c>
      <c r="D232" t="s">
        <v>76</v>
      </c>
      <c r="E232" t="s">
        <v>77</v>
      </c>
      <c r="F232" t="s">
        <v>78</v>
      </c>
      <c r="G232" t="s">
        <v>79</v>
      </c>
      <c r="H232" t="s">
        <v>212</v>
      </c>
      <c r="I232" t="s">
        <v>82</v>
      </c>
      <c r="J232" t="s">
        <v>82</v>
      </c>
      <c r="K232" t="s">
        <v>82</v>
      </c>
      <c r="L232" t="s">
        <v>712</v>
      </c>
      <c r="M232" t="s">
        <v>713</v>
      </c>
      <c r="N232" t="s">
        <v>714</v>
      </c>
      <c r="O232" t="s">
        <v>715</v>
      </c>
      <c r="Q232" t="s">
        <v>1190</v>
      </c>
      <c r="R232" t="s">
        <v>1191</v>
      </c>
      <c r="S232" t="s">
        <v>137</v>
      </c>
      <c r="X232" t="s">
        <v>138</v>
      </c>
      <c r="AE232" t="s">
        <v>1189</v>
      </c>
      <c r="AL232" t="s">
        <v>719</v>
      </c>
      <c r="AM232" t="s">
        <v>92</v>
      </c>
      <c r="AP232" t="s">
        <v>141</v>
      </c>
      <c r="AQ232" t="s">
        <v>703</v>
      </c>
      <c r="AS232" t="s">
        <v>96</v>
      </c>
      <c r="AT232" t="s">
        <v>96</v>
      </c>
      <c r="AU232" t="s">
        <v>82</v>
      </c>
      <c r="AV232" t="s">
        <v>96</v>
      </c>
      <c r="AW232" t="s">
        <v>96</v>
      </c>
      <c r="AX232" t="s">
        <v>96</v>
      </c>
      <c r="AY232" t="s">
        <v>96</v>
      </c>
      <c r="AZ232" t="s">
        <v>96</v>
      </c>
      <c r="BA232" t="s">
        <v>96</v>
      </c>
      <c r="BB232" t="s">
        <v>96</v>
      </c>
      <c r="BC232" t="s">
        <v>96</v>
      </c>
      <c r="BR232">
        <v>0</v>
      </c>
      <c r="BS232" t="s">
        <v>96</v>
      </c>
      <c r="BT232" t="s">
        <v>96</v>
      </c>
      <c r="BU232" t="s">
        <v>96</v>
      </c>
      <c r="BV232" t="s">
        <v>719</v>
      </c>
      <c r="BW232" t="str">
        <f>IF(ISNA(VLOOKUP(BV232,'Nordic List 2021 2022'!$E:$K,6,FALSE)),"nie je v zozname",VLOOKUP(BV232,'Nordic List 2021 2022'!$E:$K,6,FALSE))</f>
        <v>nie je v zozname</v>
      </c>
      <c r="BX232" t="str">
        <f>IF(ISNA(VLOOKUP(BV232,CVTI_zoznam_2022!C:C,1,0)),"nie je v zozname",VLOOKUP(BV232,CVTI_zoznam_2022!C:C,1,0))</f>
        <v>nie je v zozname</v>
      </c>
      <c r="BY232">
        <f t="shared" si="9"/>
        <v>2</v>
      </c>
      <c r="BZ232">
        <f t="shared" si="10"/>
        <v>0.5</v>
      </c>
      <c r="CA232" t="s">
        <v>2319</v>
      </c>
      <c r="CB232">
        <f t="shared" si="11"/>
        <v>0.25</v>
      </c>
    </row>
    <row r="233" spans="1:81" x14ac:dyDescent="0.3">
      <c r="A233">
        <v>502917</v>
      </c>
      <c r="B233" s="16">
        <v>2022</v>
      </c>
      <c r="C233" t="s">
        <v>75</v>
      </c>
      <c r="D233" t="s">
        <v>76</v>
      </c>
      <c r="E233" t="s">
        <v>77</v>
      </c>
      <c r="F233" t="s">
        <v>78</v>
      </c>
      <c r="G233" t="s">
        <v>79</v>
      </c>
      <c r="H233" t="s">
        <v>80</v>
      </c>
      <c r="I233" t="s">
        <v>153</v>
      </c>
      <c r="J233" t="s">
        <v>153</v>
      </c>
      <c r="K233" t="s">
        <v>96</v>
      </c>
      <c r="L233" t="s">
        <v>232</v>
      </c>
      <c r="M233" t="s">
        <v>233</v>
      </c>
      <c r="N233" t="s">
        <v>234</v>
      </c>
      <c r="O233" t="s">
        <v>1192</v>
      </c>
      <c r="P233" t="s">
        <v>1193</v>
      </c>
      <c r="Q233" t="s">
        <v>1194</v>
      </c>
      <c r="R233" t="s">
        <v>1195</v>
      </c>
      <c r="S233" t="s">
        <v>156</v>
      </c>
      <c r="X233" t="s">
        <v>89</v>
      </c>
      <c r="AE233" t="s">
        <v>1196</v>
      </c>
      <c r="AL233" t="s">
        <v>385</v>
      </c>
      <c r="AM233" t="s">
        <v>175</v>
      </c>
      <c r="AP233" t="s">
        <v>141</v>
      </c>
      <c r="AQ233" t="s">
        <v>652</v>
      </c>
      <c r="AS233" t="s">
        <v>96</v>
      </c>
      <c r="AT233" t="s">
        <v>96</v>
      </c>
      <c r="AU233" t="s">
        <v>96</v>
      </c>
      <c r="AV233" t="s">
        <v>96</v>
      </c>
      <c r="AW233" t="s">
        <v>96</v>
      </c>
      <c r="AX233" t="s">
        <v>96</v>
      </c>
      <c r="AY233" t="s">
        <v>96</v>
      </c>
      <c r="AZ233" t="s">
        <v>96</v>
      </c>
      <c r="BA233" t="s">
        <v>96</v>
      </c>
      <c r="BB233" t="s">
        <v>96</v>
      </c>
      <c r="BC233" t="s">
        <v>96</v>
      </c>
      <c r="BR233">
        <v>0</v>
      </c>
      <c r="BS233" t="s">
        <v>96</v>
      </c>
      <c r="BT233" t="s">
        <v>96</v>
      </c>
      <c r="BU233" t="s">
        <v>96</v>
      </c>
      <c r="BV233" s="15" t="s">
        <v>14327</v>
      </c>
      <c r="BW233">
        <v>1</v>
      </c>
      <c r="BX233" t="str">
        <f>IF(ISNA(VLOOKUP(BV233,CVTI_zoznam_2022!C:C,1,0)),"nie je v zozname",VLOOKUP(BV233,CVTI_zoznam_2022!C:C,1,0))</f>
        <v>nie je v zozname</v>
      </c>
      <c r="BY233">
        <f t="shared" si="9"/>
        <v>1</v>
      </c>
      <c r="BZ233">
        <f t="shared" si="10"/>
        <v>1</v>
      </c>
      <c r="CA233">
        <v>1</v>
      </c>
      <c r="CB233">
        <f t="shared" si="11"/>
        <v>4</v>
      </c>
      <c r="CC233" t="s">
        <v>14495</v>
      </c>
    </row>
    <row r="234" spans="1:81" x14ac:dyDescent="0.3">
      <c r="A234">
        <v>502946</v>
      </c>
      <c r="B234" s="16">
        <v>2022</v>
      </c>
      <c r="C234" t="s">
        <v>75</v>
      </c>
      <c r="D234" t="s">
        <v>76</v>
      </c>
      <c r="E234" t="s">
        <v>77</v>
      </c>
      <c r="F234" t="s">
        <v>78</v>
      </c>
      <c r="G234" t="s">
        <v>79</v>
      </c>
      <c r="H234" t="s">
        <v>80</v>
      </c>
      <c r="I234" t="s">
        <v>82</v>
      </c>
      <c r="J234" t="s">
        <v>82</v>
      </c>
      <c r="K234" t="s">
        <v>82</v>
      </c>
      <c r="L234" t="s">
        <v>112</v>
      </c>
      <c r="M234" t="s">
        <v>113</v>
      </c>
      <c r="N234" t="s">
        <v>114</v>
      </c>
      <c r="O234" t="s">
        <v>330</v>
      </c>
      <c r="P234" t="s">
        <v>331</v>
      </c>
      <c r="Q234" t="s">
        <v>1024</v>
      </c>
      <c r="R234" t="s">
        <v>1025</v>
      </c>
      <c r="S234" t="s">
        <v>88</v>
      </c>
      <c r="X234" t="s">
        <v>334</v>
      </c>
      <c r="AE234" t="s">
        <v>1197</v>
      </c>
      <c r="AL234" t="s">
        <v>600</v>
      </c>
      <c r="AM234" t="s">
        <v>175</v>
      </c>
      <c r="AP234" t="s">
        <v>141</v>
      </c>
      <c r="AQ234" t="s">
        <v>247</v>
      </c>
      <c r="AS234" t="s">
        <v>82</v>
      </c>
      <c r="AT234" t="s">
        <v>81</v>
      </c>
      <c r="AU234" t="s">
        <v>96</v>
      </c>
      <c r="AV234" t="s">
        <v>96</v>
      </c>
      <c r="AW234" t="s">
        <v>96</v>
      </c>
      <c r="AX234" t="s">
        <v>96</v>
      </c>
      <c r="AY234" t="s">
        <v>96</v>
      </c>
      <c r="AZ234" t="s">
        <v>96</v>
      </c>
      <c r="BA234" t="s">
        <v>96</v>
      </c>
      <c r="BB234" t="s">
        <v>96</v>
      </c>
      <c r="BC234" t="s">
        <v>96</v>
      </c>
      <c r="BR234">
        <v>0</v>
      </c>
      <c r="BS234" t="s">
        <v>96</v>
      </c>
      <c r="BT234" t="s">
        <v>96</v>
      </c>
      <c r="BU234" t="s">
        <v>96</v>
      </c>
      <c r="BV234" t="s">
        <v>14348</v>
      </c>
      <c r="BW234" t="str">
        <f>IF(ISNA(VLOOKUP(BV234,'Nordic List 2021 2022'!$E:$K,6,FALSE)),"nie je v zozname",VLOOKUP(BV234,'Nordic List 2021 2022'!$E:$K,6,FALSE))</f>
        <v>nie je v zozname</v>
      </c>
      <c r="BX234" t="str">
        <f>IF(ISNA(VLOOKUP(BV234,CVTI_zoznam_2022!C:C,1,0)),"nie je v zozname",VLOOKUP(BV234,CVTI_zoznam_2022!C:C,1,0))</f>
        <v>nie je v zozname</v>
      </c>
      <c r="BY234">
        <f t="shared" si="9"/>
        <v>1</v>
      </c>
      <c r="BZ234">
        <f t="shared" si="10"/>
        <v>1</v>
      </c>
      <c r="CA234" t="s">
        <v>2319</v>
      </c>
      <c r="CB234">
        <f t="shared" si="11"/>
        <v>0.5</v>
      </c>
    </row>
    <row r="235" spans="1:81" x14ac:dyDescent="0.3">
      <c r="A235">
        <v>502957</v>
      </c>
      <c r="B235" s="16">
        <v>2022</v>
      </c>
      <c r="C235" t="s">
        <v>75</v>
      </c>
      <c r="D235" t="s">
        <v>76</v>
      </c>
      <c r="E235" t="s">
        <v>77</v>
      </c>
      <c r="F235" t="s">
        <v>78</v>
      </c>
      <c r="G235" t="s">
        <v>97</v>
      </c>
      <c r="H235" t="s">
        <v>80</v>
      </c>
      <c r="I235" t="s">
        <v>153</v>
      </c>
      <c r="J235" t="s">
        <v>153</v>
      </c>
      <c r="K235" t="s">
        <v>96</v>
      </c>
      <c r="L235" t="s">
        <v>232</v>
      </c>
      <c r="M235" t="s">
        <v>233</v>
      </c>
      <c r="N235" t="s">
        <v>234</v>
      </c>
      <c r="O235" t="s">
        <v>1192</v>
      </c>
      <c r="P235" t="s">
        <v>1193</v>
      </c>
      <c r="Q235" t="s">
        <v>1194</v>
      </c>
      <c r="R235" t="s">
        <v>1195</v>
      </c>
      <c r="S235" t="s">
        <v>156</v>
      </c>
      <c r="X235" t="s">
        <v>89</v>
      </c>
      <c r="AE235" t="s">
        <v>1198</v>
      </c>
      <c r="AL235" t="s">
        <v>385</v>
      </c>
      <c r="AM235" t="s">
        <v>175</v>
      </c>
      <c r="AP235" t="s">
        <v>141</v>
      </c>
      <c r="AQ235" t="s">
        <v>219</v>
      </c>
      <c r="AS235" t="s">
        <v>96</v>
      </c>
      <c r="AT235" t="s">
        <v>96</v>
      </c>
      <c r="AU235" t="s">
        <v>96</v>
      </c>
      <c r="AV235" t="s">
        <v>96</v>
      </c>
      <c r="AW235" t="s">
        <v>96</v>
      </c>
      <c r="AX235" t="s">
        <v>96</v>
      </c>
      <c r="AY235" t="s">
        <v>96</v>
      </c>
      <c r="AZ235" t="s">
        <v>96</v>
      </c>
      <c r="BA235" t="s">
        <v>96</v>
      </c>
      <c r="BB235" t="s">
        <v>96</v>
      </c>
      <c r="BC235" t="s">
        <v>96</v>
      </c>
      <c r="BR235">
        <v>0</v>
      </c>
      <c r="BS235" t="s">
        <v>96</v>
      </c>
      <c r="BT235" t="s">
        <v>96</v>
      </c>
      <c r="BU235" t="s">
        <v>96</v>
      </c>
      <c r="BV235" s="15" t="s">
        <v>14327</v>
      </c>
      <c r="BW235">
        <v>1</v>
      </c>
      <c r="BX235" t="str">
        <f>IF(ISNA(VLOOKUP(BV235,CVTI_zoznam_2022!C:C,1,0)),"nie je v zozname",VLOOKUP(BV235,CVTI_zoznam_2022!C:C,1,0))</f>
        <v>nie je v zozname</v>
      </c>
      <c r="BY235">
        <f t="shared" si="9"/>
        <v>1</v>
      </c>
      <c r="BZ235">
        <f t="shared" si="10"/>
        <v>1</v>
      </c>
      <c r="CA235">
        <v>1</v>
      </c>
      <c r="CB235">
        <f t="shared" si="11"/>
        <v>4</v>
      </c>
      <c r="CC235" t="s">
        <v>14495</v>
      </c>
    </row>
    <row r="236" spans="1:81" x14ac:dyDescent="0.3">
      <c r="A236">
        <v>503693</v>
      </c>
      <c r="B236" s="16">
        <v>2022</v>
      </c>
      <c r="C236" t="s">
        <v>75</v>
      </c>
      <c r="D236" t="s">
        <v>76</v>
      </c>
      <c r="E236" t="s">
        <v>77</v>
      </c>
      <c r="F236" t="s">
        <v>78</v>
      </c>
      <c r="G236" t="s">
        <v>79</v>
      </c>
      <c r="H236" t="s">
        <v>212</v>
      </c>
      <c r="I236" t="s">
        <v>82</v>
      </c>
      <c r="J236" t="s">
        <v>82</v>
      </c>
      <c r="K236" t="s">
        <v>96</v>
      </c>
      <c r="L236" t="s">
        <v>232</v>
      </c>
      <c r="M236" t="s">
        <v>233</v>
      </c>
      <c r="N236" t="s">
        <v>234</v>
      </c>
      <c r="O236" t="s">
        <v>379</v>
      </c>
      <c r="P236" t="s">
        <v>380</v>
      </c>
      <c r="Q236" t="s">
        <v>436</v>
      </c>
      <c r="R236" t="s">
        <v>437</v>
      </c>
      <c r="S236" t="s">
        <v>146</v>
      </c>
      <c r="X236" t="s">
        <v>1199</v>
      </c>
      <c r="AE236" t="s">
        <v>1200</v>
      </c>
      <c r="AL236" t="s">
        <v>1201</v>
      </c>
      <c r="AM236" t="s">
        <v>175</v>
      </c>
      <c r="AP236" t="s">
        <v>141</v>
      </c>
      <c r="AQ236" t="s">
        <v>1202</v>
      </c>
      <c r="AS236" t="s">
        <v>96</v>
      </c>
      <c r="AT236" t="s">
        <v>96</v>
      </c>
      <c r="AU236" t="s">
        <v>96</v>
      </c>
      <c r="AV236" t="s">
        <v>96</v>
      </c>
      <c r="AW236" t="s">
        <v>96</v>
      </c>
      <c r="AX236" t="s">
        <v>96</v>
      </c>
      <c r="AY236" t="s">
        <v>96</v>
      </c>
      <c r="AZ236" t="s">
        <v>96</v>
      </c>
      <c r="BA236" t="s">
        <v>96</v>
      </c>
      <c r="BB236" t="s">
        <v>96</v>
      </c>
      <c r="BC236" t="s">
        <v>96</v>
      </c>
      <c r="BR236">
        <v>0</v>
      </c>
      <c r="BS236" t="s">
        <v>96</v>
      </c>
      <c r="BT236" t="s">
        <v>96</v>
      </c>
      <c r="BU236" t="s">
        <v>96</v>
      </c>
      <c r="BV236" t="s">
        <v>14393</v>
      </c>
      <c r="BW236" t="str">
        <f>IF(ISNA(VLOOKUP(BV236,'Nordic List 2021 2022'!$E:$K,6,FALSE)),"nie je v zozname",VLOOKUP(BV236,'Nordic List 2021 2022'!$E:$K,6,FALSE))</f>
        <v>nie je v zozname</v>
      </c>
      <c r="BX236" t="str">
        <f>IF(ISNA(VLOOKUP(BV236,CVTI_zoznam_2022!C:C,1,0)),"nie je v zozname",VLOOKUP(BV236,CVTI_zoznam_2022!C:C,1,0))</f>
        <v>nie je v zozname</v>
      </c>
      <c r="BY236">
        <f t="shared" si="9"/>
        <v>1</v>
      </c>
      <c r="BZ236">
        <f t="shared" si="10"/>
        <v>1</v>
      </c>
      <c r="CA236" t="s">
        <v>2319</v>
      </c>
      <c r="CB236">
        <f t="shared" si="11"/>
        <v>0.5</v>
      </c>
    </row>
    <row r="237" spans="1:81" x14ac:dyDescent="0.3">
      <c r="A237">
        <v>503965</v>
      </c>
      <c r="B237" s="16">
        <v>2022</v>
      </c>
      <c r="C237" t="s">
        <v>75</v>
      </c>
      <c r="D237" t="s">
        <v>76</v>
      </c>
      <c r="E237" t="s">
        <v>77</v>
      </c>
      <c r="F237" t="s">
        <v>78</v>
      </c>
      <c r="G237" t="s">
        <v>79</v>
      </c>
      <c r="H237" t="s">
        <v>861</v>
      </c>
      <c r="I237" t="s">
        <v>153</v>
      </c>
      <c r="J237" t="s">
        <v>82</v>
      </c>
      <c r="K237" t="s">
        <v>82</v>
      </c>
      <c r="L237" t="s">
        <v>221</v>
      </c>
      <c r="M237" t="s">
        <v>222</v>
      </c>
      <c r="N237" t="s">
        <v>223</v>
      </c>
      <c r="O237" t="s">
        <v>800</v>
      </c>
      <c r="P237" t="s">
        <v>1203</v>
      </c>
      <c r="Q237" t="s">
        <v>1029</v>
      </c>
      <c r="R237" t="s">
        <v>1204</v>
      </c>
      <c r="S237" t="s">
        <v>675</v>
      </c>
      <c r="T237" t="s">
        <v>652</v>
      </c>
      <c r="X237" t="s">
        <v>676</v>
      </c>
      <c r="Y237" t="s">
        <v>598</v>
      </c>
      <c r="AE237" t="s">
        <v>1205</v>
      </c>
      <c r="AK237" t="s">
        <v>1206</v>
      </c>
      <c r="AL237" t="s">
        <v>428</v>
      </c>
      <c r="AM237" t="s">
        <v>175</v>
      </c>
      <c r="AP237" t="s">
        <v>109</v>
      </c>
      <c r="AQ237" t="s">
        <v>1207</v>
      </c>
      <c r="AS237" t="s">
        <v>96</v>
      </c>
      <c r="AT237" t="s">
        <v>96</v>
      </c>
      <c r="AU237" t="s">
        <v>96</v>
      </c>
      <c r="AV237" t="s">
        <v>96</v>
      </c>
      <c r="AW237" t="s">
        <v>96</v>
      </c>
      <c r="AX237" t="s">
        <v>96</v>
      </c>
      <c r="AY237" t="s">
        <v>96</v>
      </c>
      <c r="AZ237" t="s">
        <v>96</v>
      </c>
      <c r="BA237" t="s">
        <v>96</v>
      </c>
      <c r="BB237" t="s">
        <v>96</v>
      </c>
      <c r="BC237" t="s">
        <v>96</v>
      </c>
      <c r="BR237">
        <v>0</v>
      </c>
      <c r="BS237" t="s">
        <v>96</v>
      </c>
      <c r="BT237" t="s">
        <v>96</v>
      </c>
      <c r="BU237" t="s">
        <v>96</v>
      </c>
      <c r="BV237" t="s">
        <v>14330</v>
      </c>
      <c r="BW237" t="str">
        <f>IF(ISNA(VLOOKUP(BV237,'Nordic List 2021 2022'!$E:$K,6,FALSE)),"nie je v zozname",VLOOKUP(BV237,'Nordic List 2021 2022'!$E:$K,6,FALSE))</f>
        <v>nie je v zozname</v>
      </c>
      <c r="BX237" t="str">
        <f>IF(ISNA(VLOOKUP(BV237,CVTI_zoznam_2022!C:C,1,0)),"nie je v zozname",VLOOKUP(BV237,CVTI_zoznam_2022!C:C,1,0))</f>
        <v>nie je v zozname</v>
      </c>
      <c r="BY237">
        <f t="shared" si="9"/>
        <v>2</v>
      </c>
      <c r="BZ237">
        <f t="shared" si="10"/>
        <v>0.5</v>
      </c>
      <c r="CA237" t="s">
        <v>2319</v>
      </c>
      <c r="CB237">
        <f t="shared" si="11"/>
        <v>0.25</v>
      </c>
    </row>
    <row r="238" spans="1:81" x14ac:dyDescent="0.3">
      <c r="A238">
        <v>503965</v>
      </c>
      <c r="B238" s="16">
        <v>2022</v>
      </c>
      <c r="C238" t="s">
        <v>75</v>
      </c>
      <c r="D238" t="s">
        <v>76</v>
      </c>
      <c r="E238" t="s">
        <v>77</v>
      </c>
      <c r="F238" t="s">
        <v>78</v>
      </c>
      <c r="G238" t="s">
        <v>79</v>
      </c>
      <c r="H238" t="s">
        <v>1208</v>
      </c>
      <c r="I238" t="s">
        <v>153</v>
      </c>
      <c r="J238" t="s">
        <v>81</v>
      </c>
      <c r="K238" t="s">
        <v>82</v>
      </c>
      <c r="L238" t="s">
        <v>427</v>
      </c>
      <c r="M238" t="s">
        <v>428</v>
      </c>
      <c r="N238" t="s">
        <v>429</v>
      </c>
      <c r="O238" t="s">
        <v>687</v>
      </c>
      <c r="P238" t="s">
        <v>688</v>
      </c>
      <c r="Q238" t="s">
        <v>689</v>
      </c>
      <c r="R238" t="s">
        <v>690</v>
      </c>
      <c r="S238" t="s">
        <v>675</v>
      </c>
      <c r="T238" t="s">
        <v>652</v>
      </c>
      <c r="X238" t="s">
        <v>676</v>
      </c>
      <c r="Y238" t="s">
        <v>598</v>
      </c>
      <c r="AE238" t="s">
        <v>1205</v>
      </c>
      <c r="AK238" t="s">
        <v>1206</v>
      </c>
      <c r="AL238" t="s">
        <v>428</v>
      </c>
      <c r="AM238" t="s">
        <v>175</v>
      </c>
      <c r="AP238" t="s">
        <v>109</v>
      </c>
      <c r="AQ238" t="s">
        <v>1207</v>
      </c>
      <c r="AS238" t="s">
        <v>96</v>
      </c>
      <c r="AT238" t="s">
        <v>96</v>
      </c>
      <c r="AU238" t="s">
        <v>96</v>
      </c>
      <c r="AV238" t="s">
        <v>96</v>
      </c>
      <c r="AW238" t="s">
        <v>96</v>
      </c>
      <c r="AX238" t="s">
        <v>96</v>
      </c>
      <c r="AY238" t="s">
        <v>96</v>
      </c>
      <c r="AZ238" t="s">
        <v>96</v>
      </c>
      <c r="BA238" t="s">
        <v>96</v>
      </c>
      <c r="BB238" t="s">
        <v>96</v>
      </c>
      <c r="BC238" t="s">
        <v>96</v>
      </c>
      <c r="BR238">
        <v>0</v>
      </c>
      <c r="BS238" t="s">
        <v>96</v>
      </c>
      <c r="BT238" t="s">
        <v>96</v>
      </c>
      <c r="BU238" t="s">
        <v>96</v>
      </c>
      <c r="BV238" t="s">
        <v>14330</v>
      </c>
      <c r="BW238" t="str">
        <f>IF(ISNA(VLOOKUP(BV238,'Nordic List 2021 2022'!$E:$K,6,FALSE)),"nie je v zozname",VLOOKUP(BV238,'Nordic List 2021 2022'!$E:$K,6,FALSE))</f>
        <v>nie je v zozname</v>
      </c>
      <c r="BX238" t="str">
        <f>IF(ISNA(VLOOKUP(BV238,CVTI_zoznam_2022!C:C,1,0)),"nie je v zozname",VLOOKUP(BV238,CVTI_zoznam_2022!C:C,1,0))</f>
        <v>nie je v zozname</v>
      </c>
      <c r="BY238">
        <f t="shared" si="9"/>
        <v>2</v>
      </c>
      <c r="BZ238">
        <f t="shared" si="10"/>
        <v>0.5</v>
      </c>
      <c r="CA238" t="s">
        <v>2319</v>
      </c>
      <c r="CB238">
        <f t="shared" si="11"/>
        <v>0.25</v>
      </c>
    </row>
    <row r="239" spans="1:81" x14ac:dyDescent="0.3">
      <c r="A239">
        <v>504960</v>
      </c>
      <c r="B239" s="16">
        <v>2021</v>
      </c>
      <c r="C239" t="s">
        <v>75</v>
      </c>
      <c r="D239" t="s">
        <v>76</v>
      </c>
      <c r="E239" t="s">
        <v>185</v>
      </c>
      <c r="F239" t="s">
        <v>14505</v>
      </c>
      <c r="G239" t="s">
        <v>79</v>
      </c>
      <c r="H239" t="s">
        <v>329</v>
      </c>
      <c r="I239" t="s">
        <v>82</v>
      </c>
      <c r="J239" t="s">
        <v>82</v>
      </c>
      <c r="K239" t="s">
        <v>96</v>
      </c>
      <c r="L239" t="s">
        <v>131</v>
      </c>
      <c r="M239" t="s">
        <v>132</v>
      </c>
      <c r="N239" t="s">
        <v>133</v>
      </c>
      <c r="O239" t="s">
        <v>1209</v>
      </c>
      <c r="P239" t="s">
        <v>1210</v>
      </c>
      <c r="Q239" t="s">
        <v>1211</v>
      </c>
      <c r="S239" t="s">
        <v>219</v>
      </c>
      <c r="X239" t="s">
        <v>598</v>
      </c>
      <c r="AE239" t="s">
        <v>1212</v>
      </c>
      <c r="AL239" t="s">
        <v>1213</v>
      </c>
      <c r="AM239" t="s">
        <v>175</v>
      </c>
      <c r="AP239" t="s">
        <v>109</v>
      </c>
      <c r="AQ239" t="s">
        <v>14511</v>
      </c>
      <c r="AS239" t="s">
        <v>96</v>
      </c>
      <c r="AT239" t="s">
        <v>96</v>
      </c>
      <c r="AU239" t="s">
        <v>96</v>
      </c>
      <c r="AV239" t="s">
        <v>96</v>
      </c>
      <c r="AW239" t="s">
        <v>96</v>
      </c>
      <c r="AX239" t="s">
        <v>96</v>
      </c>
      <c r="AY239" t="s">
        <v>96</v>
      </c>
      <c r="AZ239" t="s">
        <v>96</v>
      </c>
      <c r="BA239" t="s">
        <v>96</v>
      </c>
      <c r="BB239" t="s">
        <v>96</v>
      </c>
      <c r="BC239" t="s">
        <v>96</v>
      </c>
      <c r="BR239">
        <v>0</v>
      </c>
      <c r="BS239" t="s">
        <v>96</v>
      </c>
      <c r="BT239" t="s">
        <v>96</v>
      </c>
      <c r="BU239" t="s">
        <v>96</v>
      </c>
      <c r="BV239" t="s">
        <v>14394</v>
      </c>
      <c r="BW239" t="str">
        <f>IF(ISNA(VLOOKUP(BV239,'Nordic List 2021 2022'!$E:$K,7,FALSE)),"nie je v zozname",VLOOKUP(BV239,'Nordic List 2021 2022'!$E:$K,7,FALSE))</f>
        <v>nie je v zozname</v>
      </c>
      <c r="BX239" t="str">
        <f>IF(ISNA(VLOOKUP(BV239,CVTI_zoznam_2022!C:C,1,0)),"nie je v zozname",VLOOKUP(BV239,CVTI_zoznam_2022!C:C,1,0))</f>
        <v>nie je v zozname</v>
      </c>
      <c r="BY239">
        <f t="shared" si="9"/>
        <v>1</v>
      </c>
      <c r="BZ239">
        <f t="shared" si="10"/>
        <v>1</v>
      </c>
      <c r="CA239" t="s">
        <v>2319</v>
      </c>
      <c r="CB239">
        <f t="shared" si="11"/>
        <v>0.5</v>
      </c>
    </row>
    <row r="240" spans="1:81" x14ac:dyDescent="0.3">
      <c r="A240">
        <v>505590</v>
      </c>
      <c r="B240" s="16">
        <v>2022</v>
      </c>
      <c r="C240" t="s">
        <v>75</v>
      </c>
      <c r="D240" t="s">
        <v>76</v>
      </c>
      <c r="E240" t="s">
        <v>77</v>
      </c>
      <c r="F240" t="s">
        <v>78</v>
      </c>
      <c r="G240" t="s">
        <v>97</v>
      </c>
      <c r="H240" t="s">
        <v>80</v>
      </c>
      <c r="I240" t="s">
        <v>82</v>
      </c>
      <c r="J240" t="s">
        <v>82</v>
      </c>
      <c r="K240" t="s">
        <v>96</v>
      </c>
      <c r="L240" t="s">
        <v>98</v>
      </c>
      <c r="M240" t="s">
        <v>99</v>
      </c>
      <c r="N240" t="s">
        <v>100</v>
      </c>
      <c r="O240" t="s">
        <v>101</v>
      </c>
      <c r="P240" t="s">
        <v>102</v>
      </c>
      <c r="Q240" t="s">
        <v>1214</v>
      </c>
      <c r="R240" t="s">
        <v>1215</v>
      </c>
      <c r="S240" t="s">
        <v>215</v>
      </c>
      <c r="X240" t="s">
        <v>216</v>
      </c>
      <c r="AE240" t="s">
        <v>1216</v>
      </c>
      <c r="AL240" t="s">
        <v>99</v>
      </c>
      <c r="AM240" t="s">
        <v>175</v>
      </c>
      <c r="AP240" t="s">
        <v>141</v>
      </c>
      <c r="AQ240" t="s">
        <v>373</v>
      </c>
      <c r="AS240" t="s">
        <v>96</v>
      </c>
      <c r="AT240" t="s">
        <v>96</v>
      </c>
      <c r="AU240" t="s">
        <v>96</v>
      </c>
      <c r="AV240" t="s">
        <v>96</v>
      </c>
      <c r="AW240" t="s">
        <v>96</v>
      </c>
      <c r="AX240" t="s">
        <v>96</v>
      </c>
      <c r="AY240" t="s">
        <v>96</v>
      </c>
      <c r="AZ240" t="s">
        <v>96</v>
      </c>
      <c r="BA240" t="s">
        <v>96</v>
      </c>
      <c r="BB240" t="s">
        <v>96</v>
      </c>
      <c r="BC240" t="s">
        <v>96</v>
      </c>
      <c r="BR240">
        <v>0</v>
      </c>
      <c r="BS240" t="s">
        <v>96</v>
      </c>
      <c r="BT240" t="s">
        <v>96</v>
      </c>
      <c r="BU240" t="s">
        <v>96</v>
      </c>
      <c r="BV240" t="s">
        <v>14319</v>
      </c>
      <c r="BW240" t="str">
        <f>IF(ISNA(VLOOKUP(BV240,'Nordic List 2021 2022'!$E:$K,6,FALSE)),"nie je v zozname",VLOOKUP(BV240,'Nordic List 2021 2022'!$E:$K,6,FALSE))</f>
        <v>nie je v zozname</v>
      </c>
      <c r="BX240" t="str">
        <f>IF(ISNA(VLOOKUP(BV240,CVTI_zoznam_2022!C:C,1,0)),"nie je v zozname",VLOOKUP(BV240,CVTI_zoznam_2022!C:C,1,0))</f>
        <v>nie je v zozname</v>
      </c>
      <c r="BY240">
        <f t="shared" si="9"/>
        <v>1</v>
      </c>
      <c r="BZ240">
        <f t="shared" si="10"/>
        <v>1</v>
      </c>
      <c r="CA240" t="s">
        <v>2319</v>
      </c>
      <c r="CB240">
        <f t="shared" si="11"/>
        <v>0.5</v>
      </c>
    </row>
    <row r="241" spans="1:81" x14ac:dyDescent="0.3">
      <c r="A241">
        <v>505626</v>
      </c>
      <c r="B241" s="16">
        <v>2021</v>
      </c>
      <c r="C241" t="s">
        <v>75</v>
      </c>
      <c r="D241" t="s">
        <v>76</v>
      </c>
      <c r="E241" t="s">
        <v>77</v>
      </c>
      <c r="F241" t="s">
        <v>78</v>
      </c>
      <c r="G241" t="s">
        <v>79</v>
      </c>
      <c r="H241" t="s">
        <v>212</v>
      </c>
      <c r="I241" t="s">
        <v>81</v>
      </c>
      <c r="J241" t="s">
        <v>82</v>
      </c>
      <c r="K241" t="s">
        <v>82</v>
      </c>
      <c r="L241" t="s">
        <v>83</v>
      </c>
      <c r="M241" t="s">
        <v>84</v>
      </c>
      <c r="N241" t="s">
        <v>85</v>
      </c>
      <c r="O241" t="s">
        <v>1058</v>
      </c>
      <c r="Q241" t="s">
        <v>1217</v>
      </c>
      <c r="S241" t="s">
        <v>156</v>
      </c>
      <c r="X241" t="s">
        <v>89</v>
      </c>
      <c r="AE241" t="s">
        <v>1218</v>
      </c>
      <c r="AL241" t="s">
        <v>567</v>
      </c>
      <c r="AM241" t="s">
        <v>175</v>
      </c>
      <c r="AP241" t="s">
        <v>141</v>
      </c>
      <c r="AQ241" t="s">
        <v>502</v>
      </c>
      <c r="AR241" t="s">
        <v>1219</v>
      </c>
      <c r="AS241" t="s">
        <v>96</v>
      </c>
      <c r="AT241" t="s">
        <v>96</v>
      </c>
      <c r="AU241" t="s">
        <v>96</v>
      </c>
      <c r="AV241" t="s">
        <v>96</v>
      </c>
      <c r="AW241" t="s">
        <v>96</v>
      </c>
      <c r="AX241" t="s">
        <v>96</v>
      </c>
      <c r="AY241" t="s">
        <v>96</v>
      </c>
      <c r="AZ241" t="s">
        <v>96</v>
      </c>
      <c r="BA241" t="s">
        <v>96</v>
      </c>
      <c r="BB241" t="s">
        <v>96</v>
      </c>
      <c r="BC241" t="s">
        <v>96</v>
      </c>
      <c r="BR241">
        <v>0</v>
      </c>
      <c r="BS241" t="s">
        <v>96</v>
      </c>
      <c r="BT241" t="s">
        <v>96</v>
      </c>
      <c r="BU241" t="s">
        <v>96</v>
      </c>
      <c r="BV241" t="s">
        <v>14345</v>
      </c>
      <c r="BW241" t="str">
        <f>IF(ISNA(VLOOKUP(BV241,'Nordic List 2021 2022'!$E:$K,7,FALSE)),"nie je v zozname",VLOOKUP(BV241,'Nordic List 2021 2022'!$E:$K,7,FALSE))</f>
        <v>nie je v zozname</v>
      </c>
      <c r="BX241" t="str">
        <f>IF(ISNA(VLOOKUP(BV241,CVTI_zoznam_2022!C:C,1,0)),"nie je v zozname",VLOOKUP(BV241,CVTI_zoznam_2022!C:C,1,0))</f>
        <v>nie je v zozname</v>
      </c>
      <c r="BY241">
        <f t="shared" si="9"/>
        <v>1</v>
      </c>
      <c r="BZ241">
        <f t="shared" si="10"/>
        <v>1</v>
      </c>
      <c r="CA241" t="s">
        <v>2319</v>
      </c>
      <c r="CB241">
        <f t="shared" si="11"/>
        <v>0.5</v>
      </c>
    </row>
    <row r="242" spans="1:81" x14ac:dyDescent="0.3">
      <c r="A242">
        <v>506612</v>
      </c>
      <c r="B242" s="16">
        <v>2022</v>
      </c>
      <c r="C242" t="s">
        <v>75</v>
      </c>
      <c r="D242" t="s">
        <v>76</v>
      </c>
      <c r="E242" t="s">
        <v>77</v>
      </c>
      <c r="F242" t="s">
        <v>78</v>
      </c>
      <c r="G242" t="s">
        <v>79</v>
      </c>
      <c r="H242" t="s">
        <v>80</v>
      </c>
      <c r="I242" t="s">
        <v>82</v>
      </c>
      <c r="J242" t="s">
        <v>82</v>
      </c>
      <c r="K242" t="s">
        <v>96</v>
      </c>
      <c r="L242" t="s">
        <v>323</v>
      </c>
      <c r="M242" t="s">
        <v>324</v>
      </c>
      <c r="N242" t="s">
        <v>325</v>
      </c>
      <c r="O242" t="s">
        <v>1220</v>
      </c>
      <c r="P242" t="s">
        <v>1221</v>
      </c>
      <c r="Q242" t="s">
        <v>1222</v>
      </c>
      <c r="S242" t="s">
        <v>720</v>
      </c>
      <c r="X242" t="s">
        <v>1223</v>
      </c>
      <c r="AE242" t="s">
        <v>1224</v>
      </c>
      <c r="AL242" t="s">
        <v>162</v>
      </c>
      <c r="AM242" t="s">
        <v>92</v>
      </c>
      <c r="AP242" t="s">
        <v>141</v>
      </c>
      <c r="AQ242" t="s">
        <v>448</v>
      </c>
      <c r="AS242" t="s">
        <v>96</v>
      </c>
      <c r="AT242" t="s">
        <v>96</v>
      </c>
      <c r="AU242" t="s">
        <v>96</v>
      </c>
      <c r="AV242" t="s">
        <v>96</v>
      </c>
      <c r="AW242" t="s">
        <v>96</v>
      </c>
      <c r="AX242" t="s">
        <v>96</v>
      </c>
      <c r="AY242" t="s">
        <v>96</v>
      </c>
      <c r="AZ242" t="s">
        <v>96</v>
      </c>
      <c r="BA242" t="s">
        <v>96</v>
      </c>
      <c r="BB242" t="s">
        <v>96</v>
      </c>
      <c r="BC242" t="s">
        <v>96</v>
      </c>
      <c r="BR242">
        <v>0</v>
      </c>
      <c r="BS242" t="s">
        <v>96</v>
      </c>
      <c r="BT242" t="s">
        <v>96</v>
      </c>
      <c r="BU242" t="s">
        <v>96</v>
      </c>
      <c r="BV242" t="s">
        <v>14307</v>
      </c>
      <c r="BW242" t="str">
        <f>IF(ISNA(VLOOKUP(BV242,'Nordic List 2021 2022'!$E:$K,6,FALSE)),"nie je v zozname",VLOOKUP(BV242,'Nordic List 2021 2022'!$E:$K,6,FALSE))</f>
        <v>nie je v zozname</v>
      </c>
      <c r="BX242" t="str">
        <f>IF(ISNA(VLOOKUP(BV242,CVTI_zoznam_2022!C:C,1,0)),"nie je v zozname",VLOOKUP(BV242,CVTI_zoznam_2022!C:C,1,0))</f>
        <v>nie je v zozname</v>
      </c>
      <c r="BY242">
        <f t="shared" si="9"/>
        <v>1</v>
      </c>
      <c r="BZ242">
        <f t="shared" si="10"/>
        <v>1</v>
      </c>
      <c r="CA242" t="s">
        <v>2319</v>
      </c>
      <c r="CB242">
        <f t="shared" si="11"/>
        <v>0.5</v>
      </c>
    </row>
    <row r="243" spans="1:81" x14ac:dyDescent="0.3">
      <c r="A243">
        <v>506625</v>
      </c>
      <c r="B243" s="16">
        <v>2022</v>
      </c>
      <c r="C243" t="s">
        <v>75</v>
      </c>
      <c r="D243" t="s">
        <v>76</v>
      </c>
      <c r="E243" t="s">
        <v>77</v>
      </c>
      <c r="F243" t="s">
        <v>78</v>
      </c>
      <c r="G243" t="s">
        <v>97</v>
      </c>
      <c r="H243" t="s">
        <v>1225</v>
      </c>
      <c r="I243" t="s">
        <v>82</v>
      </c>
      <c r="J243" t="s">
        <v>82</v>
      </c>
      <c r="K243" t="s">
        <v>82</v>
      </c>
      <c r="L243" t="s">
        <v>112</v>
      </c>
      <c r="M243" t="s">
        <v>113</v>
      </c>
      <c r="N243" t="s">
        <v>114</v>
      </c>
      <c r="O243" t="s">
        <v>330</v>
      </c>
      <c r="P243" t="s">
        <v>331</v>
      </c>
      <c r="Q243" t="s">
        <v>619</v>
      </c>
      <c r="R243" t="s">
        <v>1226</v>
      </c>
      <c r="S243" t="s">
        <v>88</v>
      </c>
      <c r="X243" t="s">
        <v>334</v>
      </c>
      <c r="AE243" t="s">
        <v>1227</v>
      </c>
      <c r="AF243" t="s">
        <v>1228</v>
      </c>
      <c r="AK243" t="s">
        <v>1229</v>
      </c>
      <c r="AL243" t="s">
        <v>1230</v>
      </c>
      <c r="AM243" t="s">
        <v>108</v>
      </c>
      <c r="AP243" t="s">
        <v>109</v>
      </c>
      <c r="AQ243" t="s">
        <v>1231</v>
      </c>
      <c r="AS243" t="s">
        <v>96</v>
      </c>
      <c r="AT243" t="s">
        <v>96</v>
      </c>
      <c r="AU243" t="s">
        <v>96</v>
      </c>
      <c r="AV243" t="s">
        <v>96</v>
      </c>
      <c r="AW243" t="s">
        <v>96</v>
      </c>
      <c r="AX243" t="s">
        <v>96</v>
      </c>
      <c r="AY243" t="s">
        <v>96</v>
      </c>
      <c r="AZ243" t="s">
        <v>96</v>
      </c>
      <c r="BA243" t="s">
        <v>96</v>
      </c>
      <c r="BB243" t="s">
        <v>96</v>
      </c>
      <c r="BC243" t="s">
        <v>96</v>
      </c>
      <c r="BR243">
        <v>0</v>
      </c>
      <c r="BS243" t="s">
        <v>96</v>
      </c>
      <c r="BT243" t="s">
        <v>96</v>
      </c>
      <c r="BU243" t="s">
        <v>96</v>
      </c>
      <c r="BV243" t="s">
        <v>5763</v>
      </c>
      <c r="BW243">
        <f>IF(ISNA(VLOOKUP(BV243,'Nordic List 2021 2022'!$E:$K,6,FALSE)),"nie je v zozname",VLOOKUP(BV243,'Nordic List 2021 2022'!$E:$K,6,FALSE))</f>
        <v>2</v>
      </c>
      <c r="BX243" t="s">
        <v>5763</v>
      </c>
      <c r="BY243">
        <f t="shared" si="9"/>
        <v>1</v>
      </c>
      <c r="BZ243">
        <f t="shared" si="10"/>
        <v>1</v>
      </c>
      <c r="CA243">
        <v>2</v>
      </c>
      <c r="CB243">
        <f t="shared" si="11"/>
        <v>6</v>
      </c>
    </row>
    <row r="244" spans="1:81" x14ac:dyDescent="0.3">
      <c r="A244">
        <v>507135</v>
      </c>
      <c r="B244" s="16">
        <v>2022</v>
      </c>
      <c r="C244" t="s">
        <v>75</v>
      </c>
      <c r="D244" t="s">
        <v>76</v>
      </c>
      <c r="E244" t="s">
        <v>77</v>
      </c>
      <c r="F244" t="s">
        <v>78</v>
      </c>
      <c r="G244" t="s">
        <v>79</v>
      </c>
      <c r="H244" t="s">
        <v>80</v>
      </c>
      <c r="I244" t="s">
        <v>82</v>
      </c>
      <c r="J244" t="s">
        <v>82</v>
      </c>
      <c r="K244" t="s">
        <v>96</v>
      </c>
      <c r="L244" t="s">
        <v>512</v>
      </c>
      <c r="M244" t="s">
        <v>513</v>
      </c>
      <c r="N244" t="s">
        <v>514</v>
      </c>
      <c r="O244" t="s">
        <v>522</v>
      </c>
      <c r="Q244" t="s">
        <v>1232</v>
      </c>
      <c r="R244" t="s">
        <v>1233</v>
      </c>
      <c r="S244" t="s">
        <v>517</v>
      </c>
      <c r="X244" t="s">
        <v>518</v>
      </c>
      <c r="AE244" t="s">
        <v>1234</v>
      </c>
      <c r="AL244" t="s">
        <v>520</v>
      </c>
      <c r="AM244" t="s">
        <v>92</v>
      </c>
      <c r="AP244" t="s">
        <v>141</v>
      </c>
      <c r="AQ244" t="s">
        <v>425</v>
      </c>
      <c r="AS244" t="s">
        <v>96</v>
      </c>
      <c r="AT244" t="s">
        <v>153</v>
      </c>
      <c r="AU244" t="s">
        <v>96</v>
      </c>
      <c r="AV244" t="s">
        <v>96</v>
      </c>
      <c r="AW244" t="s">
        <v>96</v>
      </c>
      <c r="AX244" t="s">
        <v>96</v>
      </c>
      <c r="AY244" t="s">
        <v>96</v>
      </c>
      <c r="AZ244" t="s">
        <v>96</v>
      </c>
      <c r="BA244" t="s">
        <v>96</v>
      </c>
      <c r="BB244" t="s">
        <v>96</v>
      </c>
      <c r="BC244" t="s">
        <v>96</v>
      </c>
      <c r="BR244">
        <v>0</v>
      </c>
      <c r="BS244" t="s">
        <v>96</v>
      </c>
      <c r="BT244" t="s">
        <v>96</v>
      </c>
      <c r="BU244" t="s">
        <v>96</v>
      </c>
      <c r="BV244" t="s">
        <v>14340</v>
      </c>
      <c r="BW244" t="str">
        <f>IF(ISNA(VLOOKUP(BV244,'Nordic List 2021 2022'!$E:$K,6,FALSE)),"nie je v zozname",VLOOKUP(BV244,'Nordic List 2021 2022'!$E:$K,6,FALSE))</f>
        <v>nie je v zozname</v>
      </c>
      <c r="BX244" t="str">
        <f>IF(ISNA(VLOOKUP(BV244,CVTI_zoznam_2022!C:C,1,0)),"nie je v zozname",VLOOKUP(BV244,CVTI_zoznam_2022!C:C,1,0))</f>
        <v>VYDAVATELSTVÍANAKLADATELSTVÍALEŠČENĚK</v>
      </c>
      <c r="BY244">
        <f t="shared" si="9"/>
        <v>1</v>
      </c>
      <c r="BZ244">
        <f t="shared" si="10"/>
        <v>1</v>
      </c>
      <c r="CA244">
        <v>3</v>
      </c>
      <c r="CB244">
        <f t="shared" si="11"/>
        <v>1</v>
      </c>
    </row>
    <row r="245" spans="1:81" x14ac:dyDescent="0.3">
      <c r="A245">
        <v>507390</v>
      </c>
      <c r="B245" s="16">
        <v>2022</v>
      </c>
      <c r="C245" t="s">
        <v>75</v>
      </c>
      <c r="D245" t="s">
        <v>76</v>
      </c>
      <c r="E245" t="s">
        <v>77</v>
      </c>
      <c r="F245" t="s">
        <v>78</v>
      </c>
      <c r="G245" t="s">
        <v>97</v>
      </c>
      <c r="H245" t="s">
        <v>212</v>
      </c>
      <c r="I245" t="s">
        <v>82</v>
      </c>
      <c r="J245" t="s">
        <v>82</v>
      </c>
      <c r="K245" t="s">
        <v>96</v>
      </c>
      <c r="L245" t="s">
        <v>131</v>
      </c>
      <c r="M245" t="s">
        <v>132</v>
      </c>
      <c r="N245" t="s">
        <v>133</v>
      </c>
      <c r="O245" t="s">
        <v>224</v>
      </c>
      <c r="P245" t="s">
        <v>293</v>
      </c>
      <c r="Q245" t="s">
        <v>1235</v>
      </c>
      <c r="S245" t="s">
        <v>88</v>
      </c>
      <c r="X245" t="s">
        <v>283</v>
      </c>
      <c r="AE245" t="s">
        <v>1236</v>
      </c>
      <c r="AL245" t="s">
        <v>1237</v>
      </c>
      <c r="AM245" t="s">
        <v>181</v>
      </c>
      <c r="AP245" t="s">
        <v>182</v>
      </c>
      <c r="AQ245" t="s">
        <v>80</v>
      </c>
      <c r="AS245" t="s">
        <v>96</v>
      </c>
      <c r="AT245" t="s">
        <v>96</v>
      </c>
      <c r="AU245" t="s">
        <v>96</v>
      </c>
      <c r="AV245" t="s">
        <v>96</v>
      </c>
      <c r="AW245" t="s">
        <v>96</v>
      </c>
      <c r="AX245" t="s">
        <v>96</v>
      </c>
      <c r="AY245" t="s">
        <v>96</v>
      </c>
      <c r="AZ245" t="s">
        <v>96</v>
      </c>
      <c r="BA245" t="s">
        <v>96</v>
      </c>
      <c r="BB245" t="s">
        <v>96</v>
      </c>
      <c r="BC245" t="s">
        <v>96</v>
      </c>
      <c r="BR245">
        <v>0</v>
      </c>
      <c r="BS245" t="s">
        <v>96</v>
      </c>
      <c r="BT245" t="s">
        <v>96</v>
      </c>
      <c r="BU245" t="s">
        <v>96</v>
      </c>
      <c r="BV245" t="s">
        <v>13934</v>
      </c>
      <c r="BW245">
        <f>IF(ISNA(VLOOKUP(BV245,'Nordic List 2021 2022'!$E:$K,6,FALSE)),"nie je v zozname",VLOOKUP(BV245,'Nordic List 2021 2022'!$E:$K,6,FALSE))</f>
        <v>1</v>
      </c>
      <c r="BX245" t="str">
        <f>IF(ISNA(VLOOKUP(BV245,CVTI_zoznam_2022!C:C,1,0)),"nie je v zozname",VLOOKUP(BV245,CVTI_zoznam_2022!C:C,1,0))</f>
        <v>nie je v zozname</v>
      </c>
      <c r="BY245">
        <f t="shared" si="9"/>
        <v>2</v>
      </c>
      <c r="BZ245">
        <f t="shared" si="10"/>
        <v>0.5</v>
      </c>
      <c r="CA245">
        <v>1</v>
      </c>
      <c r="CB245">
        <f t="shared" si="11"/>
        <v>2</v>
      </c>
    </row>
    <row r="246" spans="1:81" x14ac:dyDescent="0.3">
      <c r="A246">
        <v>507390</v>
      </c>
      <c r="B246" s="16">
        <v>2022</v>
      </c>
      <c r="C246" t="s">
        <v>75</v>
      </c>
      <c r="D246" t="s">
        <v>76</v>
      </c>
      <c r="E246" t="s">
        <v>77</v>
      </c>
      <c r="F246" t="s">
        <v>78</v>
      </c>
      <c r="G246" t="s">
        <v>79</v>
      </c>
      <c r="H246" t="s">
        <v>212</v>
      </c>
      <c r="I246" t="s">
        <v>82</v>
      </c>
      <c r="J246" t="s">
        <v>82</v>
      </c>
      <c r="K246" t="s">
        <v>96</v>
      </c>
      <c r="L246" t="s">
        <v>221</v>
      </c>
      <c r="M246" t="s">
        <v>222</v>
      </c>
      <c r="N246" t="s">
        <v>223</v>
      </c>
      <c r="O246" t="s">
        <v>224</v>
      </c>
      <c r="P246" t="s">
        <v>225</v>
      </c>
      <c r="Q246" t="s">
        <v>1235</v>
      </c>
      <c r="R246" t="s">
        <v>1238</v>
      </c>
      <c r="S246" t="s">
        <v>88</v>
      </c>
      <c r="X246" t="s">
        <v>283</v>
      </c>
      <c r="AE246" t="s">
        <v>1236</v>
      </c>
      <c r="AL246" t="s">
        <v>1237</v>
      </c>
      <c r="AM246" t="s">
        <v>181</v>
      </c>
      <c r="AP246" t="s">
        <v>182</v>
      </c>
      <c r="AQ246" t="s">
        <v>80</v>
      </c>
      <c r="AS246" t="s">
        <v>96</v>
      </c>
      <c r="AT246" t="s">
        <v>96</v>
      </c>
      <c r="AU246" t="s">
        <v>96</v>
      </c>
      <c r="AV246" t="s">
        <v>96</v>
      </c>
      <c r="AW246" t="s">
        <v>96</v>
      </c>
      <c r="AX246" t="s">
        <v>96</v>
      </c>
      <c r="AY246" t="s">
        <v>96</v>
      </c>
      <c r="AZ246" t="s">
        <v>96</v>
      </c>
      <c r="BA246" t="s">
        <v>96</v>
      </c>
      <c r="BB246" t="s">
        <v>96</v>
      </c>
      <c r="BC246" t="s">
        <v>96</v>
      </c>
      <c r="BR246">
        <v>0</v>
      </c>
      <c r="BS246" t="s">
        <v>96</v>
      </c>
      <c r="BT246" t="s">
        <v>96</v>
      </c>
      <c r="BU246" t="s">
        <v>96</v>
      </c>
      <c r="BV246" t="s">
        <v>13934</v>
      </c>
      <c r="BW246">
        <f>IF(ISNA(VLOOKUP(BV246,'Nordic List 2021 2022'!$E:$K,6,FALSE)),"nie je v zozname",VLOOKUP(BV246,'Nordic List 2021 2022'!$E:$K,6,FALSE))</f>
        <v>1</v>
      </c>
      <c r="BX246" t="str">
        <f>IF(ISNA(VLOOKUP(BV246,CVTI_zoznam_2022!C:C,1,0)),"nie je v zozname",VLOOKUP(BV246,CVTI_zoznam_2022!C:C,1,0))</f>
        <v>nie je v zozname</v>
      </c>
      <c r="BY246">
        <f t="shared" si="9"/>
        <v>2</v>
      </c>
      <c r="BZ246">
        <f t="shared" si="10"/>
        <v>0.5</v>
      </c>
      <c r="CA246">
        <v>1</v>
      </c>
      <c r="CB246">
        <f t="shared" si="11"/>
        <v>2</v>
      </c>
    </row>
    <row r="247" spans="1:81" x14ac:dyDescent="0.3">
      <c r="A247">
        <v>507438</v>
      </c>
      <c r="B247" s="16">
        <v>2022</v>
      </c>
      <c r="C247" t="s">
        <v>75</v>
      </c>
      <c r="D247" t="s">
        <v>76</v>
      </c>
      <c r="E247" t="s">
        <v>77</v>
      </c>
      <c r="F247" t="s">
        <v>78</v>
      </c>
      <c r="G247" t="s">
        <v>79</v>
      </c>
      <c r="H247" t="s">
        <v>1239</v>
      </c>
      <c r="I247" t="s">
        <v>153</v>
      </c>
      <c r="J247" t="s">
        <v>81</v>
      </c>
      <c r="K247" t="s">
        <v>82</v>
      </c>
      <c r="L247" t="s">
        <v>186</v>
      </c>
      <c r="M247" t="s">
        <v>187</v>
      </c>
      <c r="N247" t="s">
        <v>188</v>
      </c>
      <c r="O247" t="s">
        <v>224</v>
      </c>
      <c r="P247" t="s">
        <v>339</v>
      </c>
      <c r="Q247" t="s">
        <v>273</v>
      </c>
      <c r="R247" t="s">
        <v>1240</v>
      </c>
      <c r="S247" t="s">
        <v>88</v>
      </c>
      <c r="X247" t="s">
        <v>105</v>
      </c>
      <c r="AE247" t="s">
        <v>1241</v>
      </c>
      <c r="AL247" t="s">
        <v>1242</v>
      </c>
      <c r="AM247" t="s">
        <v>1243</v>
      </c>
      <c r="AP247" t="s">
        <v>1244</v>
      </c>
      <c r="AQ247" t="s">
        <v>1147</v>
      </c>
      <c r="AR247" t="s">
        <v>1245</v>
      </c>
      <c r="AS247" t="s">
        <v>96</v>
      </c>
      <c r="AT247" t="s">
        <v>96</v>
      </c>
      <c r="AU247" t="s">
        <v>82</v>
      </c>
      <c r="AV247" t="s">
        <v>96</v>
      </c>
      <c r="AW247" t="s">
        <v>96</v>
      </c>
      <c r="AX247" t="s">
        <v>96</v>
      </c>
      <c r="AY247" t="s">
        <v>96</v>
      </c>
      <c r="AZ247" t="s">
        <v>96</v>
      </c>
      <c r="BA247" t="s">
        <v>96</v>
      </c>
      <c r="BB247" t="s">
        <v>96</v>
      </c>
      <c r="BC247" t="s">
        <v>96</v>
      </c>
      <c r="BR247">
        <v>1</v>
      </c>
      <c r="BS247" t="s">
        <v>96</v>
      </c>
      <c r="BT247" t="s">
        <v>96</v>
      </c>
      <c r="BU247" t="s">
        <v>96</v>
      </c>
      <c r="BV247" s="15" t="s">
        <v>14395</v>
      </c>
      <c r="BW247">
        <v>1</v>
      </c>
      <c r="BX247" t="s">
        <v>2487</v>
      </c>
      <c r="BY247">
        <f t="shared" si="9"/>
        <v>1</v>
      </c>
      <c r="BZ247">
        <f t="shared" si="10"/>
        <v>1</v>
      </c>
      <c r="CA247">
        <v>1</v>
      </c>
      <c r="CB247">
        <f t="shared" si="11"/>
        <v>4</v>
      </c>
      <c r="CC247" t="s">
        <v>14500</v>
      </c>
    </row>
    <row r="248" spans="1:81" x14ac:dyDescent="0.3">
      <c r="A248">
        <v>507656</v>
      </c>
      <c r="B248" s="16">
        <v>2022</v>
      </c>
      <c r="C248" t="s">
        <v>75</v>
      </c>
      <c r="D248" t="s">
        <v>76</v>
      </c>
      <c r="E248" t="s">
        <v>77</v>
      </c>
      <c r="F248" t="s">
        <v>78</v>
      </c>
      <c r="G248" t="s">
        <v>97</v>
      </c>
      <c r="H248" t="s">
        <v>212</v>
      </c>
      <c r="I248" t="s">
        <v>82</v>
      </c>
      <c r="J248" t="s">
        <v>82</v>
      </c>
      <c r="K248" t="s">
        <v>96</v>
      </c>
      <c r="L248" t="s">
        <v>98</v>
      </c>
      <c r="M248" t="s">
        <v>99</v>
      </c>
      <c r="N248" t="s">
        <v>100</v>
      </c>
      <c r="O248" t="s">
        <v>224</v>
      </c>
      <c r="P248" t="s">
        <v>272</v>
      </c>
      <c r="Q248" t="s">
        <v>1246</v>
      </c>
      <c r="R248" t="s">
        <v>1247</v>
      </c>
      <c r="S248" t="s">
        <v>88</v>
      </c>
      <c r="X248" t="s">
        <v>334</v>
      </c>
      <c r="AE248" t="s">
        <v>1248</v>
      </c>
      <c r="AL248" t="s">
        <v>1249</v>
      </c>
      <c r="AM248" t="s">
        <v>92</v>
      </c>
      <c r="AP248" t="s">
        <v>109</v>
      </c>
      <c r="AQ248" t="s">
        <v>502</v>
      </c>
      <c r="AS248" t="s">
        <v>96</v>
      </c>
      <c r="AT248" t="s">
        <v>96</v>
      </c>
      <c r="AU248" t="s">
        <v>96</v>
      </c>
      <c r="AV248" t="s">
        <v>96</v>
      </c>
      <c r="AW248" t="s">
        <v>96</v>
      </c>
      <c r="AX248" t="s">
        <v>96</v>
      </c>
      <c r="AY248" t="s">
        <v>96</v>
      </c>
      <c r="AZ248" t="s">
        <v>96</v>
      </c>
      <c r="BA248" t="s">
        <v>96</v>
      </c>
      <c r="BB248" t="s">
        <v>96</v>
      </c>
      <c r="BC248" t="s">
        <v>96</v>
      </c>
      <c r="BR248">
        <v>0</v>
      </c>
      <c r="BS248" t="s">
        <v>96</v>
      </c>
      <c r="BT248" t="s">
        <v>96</v>
      </c>
      <c r="BU248" t="s">
        <v>96</v>
      </c>
      <c r="BV248" t="s">
        <v>14396</v>
      </c>
      <c r="BW248" t="str">
        <f>IF(ISNA(VLOOKUP(BV248,'Nordic List 2021 2022'!$E:$K,6,FALSE)),"nie je v zozname",VLOOKUP(BV248,'Nordic List 2021 2022'!$E:$K,6,FALSE))</f>
        <v>nie je v zozname</v>
      </c>
      <c r="BX248" t="str">
        <f>IF(ISNA(VLOOKUP(BV248,CVTI_zoznam_2022!C:C,1,0)),"nie je v zozname",VLOOKUP(BV248,CVTI_zoznam_2022!C:C,1,0))</f>
        <v>nie je v zozname</v>
      </c>
      <c r="BY248">
        <f t="shared" si="9"/>
        <v>2</v>
      </c>
      <c r="BZ248">
        <f t="shared" si="10"/>
        <v>0.5</v>
      </c>
      <c r="CA248" t="s">
        <v>2319</v>
      </c>
      <c r="CB248">
        <f t="shared" si="11"/>
        <v>0.25</v>
      </c>
    </row>
    <row r="249" spans="1:81" x14ac:dyDescent="0.3">
      <c r="A249">
        <v>507656</v>
      </c>
      <c r="B249" s="16">
        <v>2022</v>
      </c>
      <c r="C249" t="s">
        <v>75</v>
      </c>
      <c r="D249" t="s">
        <v>76</v>
      </c>
      <c r="E249" t="s">
        <v>77</v>
      </c>
      <c r="F249" t="s">
        <v>78</v>
      </c>
      <c r="G249" t="s">
        <v>97</v>
      </c>
      <c r="H249" t="s">
        <v>212</v>
      </c>
      <c r="I249" t="s">
        <v>82</v>
      </c>
      <c r="J249" t="s">
        <v>82</v>
      </c>
      <c r="K249" t="s">
        <v>96</v>
      </c>
      <c r="L249" t="s">
        <v>98</v>
      </c>
      <c r="M249" t="s">
        <v>99</v>
      </c>
      <c r="N249" t="s">
        <v>100</v>
      </c>
      <c r="O249" t="s">
        <v>224</v>
      </c>
      <c r="P249" t="s">
        <v>272</v>
      </c>
      <c r="Q249" t="s">
        <v>1250</v>
      </c>
      <c r="R249" t="s">
        <v>1251</v>
      </c>
      <c r="S249" t="s">
        <v>88</v>
      </c>
      <c r="X249" t="s">
        <v>334</v>
      </c>
      <c r="AE249" t="s">
        <v>1248</v>
      </c>
      <c r="AL249" t="s">
        <v>1249</v>
      </c>
      <c r="AM249" t="s">
        <v>92</v>
      </c>
      <c r="AP249" t="s">
        <v>109</v>
      </c>
      <c r="AQ249" t="s">
        <v>502</v>
      </c>
      <c r="AS249" t="s">
        <v>96</v>
      </c>
      <c r="AT249" t="s">
        <v>96</v>
      </c>
      <c r="AU249" t="s">
        <v>96</v>
      </c>
      <c r="AV249" t="s">
        <v>96</v>
      </c>
      <c r="AW249" t="s">
        <v>96</v>
      </c>
      <c r="AX249" t="s">
        <v>96</v>
      </c>
      <c r="AY249" t="s">
        <v>96</v>
      </c>
      <c r="AZ249" t="s">
        <v>96</v>
      </c>
      <c r="BA249" t="s">
        <v>96</v>
      </c>
      <c r="BB249" t="s">
        <v>96</v>
      </c>
      <c r="BC249" t="s">
        <v>96</v>
      </c>
      <c r="BR249">
        <v>0</v>
      </c>
      <c r="BS249" t="s">
        <v>96</v>
      </c>
      <c r="BT249" t="s">
        <v>96</v>
      </c>
      <c r="BU249" t="s">
        <v>96</v>
      </c>
      <c r="BV249" t="s">
        <v>14396</v>
      </c>
      <c r="BW249" t="str">
        <f>IF(ISNA(VLOOKUP(BV249,'Nordic List 2021 2022'!$E:$K,6,FALSE)),"nie je v zozname",VLOOKUP(BV249,'Nordic List 2021 2022'!$E:$K,6,FALSE))</f>
        <v>nie je v zozname</v>
      </c>
      <c r="BX249" t="str">
        <f>IF(ISNA(VLOOKUP(BV249,CVTI_zoznam_2022!C:C,1,0)),"nie je v zozname",VLOOKUP(BV249,CVTI_zoznam_2022!C:C,1,0))</f>
        <v>nie je v zozname</v>
      </c>
      <c r="BY249">
        <f t="shared" si="9"/>
        <v>2</v>
      </c>
      <c r="BZ249">
        <f t="shared" si="10"/>
        <v>0.5</v>
      </c>
      <c r="CA249" t="s">
        <v>2319</v>
      </c>
      <c r="CB249">
        <f t="shared" si="11"/>
        <v>0.25</v>
      </c>
    </row>
    <row r="250" spans="1:81" x14ac:dyDescent="0.3">
      <c r="A250">
        <v>507877</v>
      </c>
      <c r="B250" s="16">
        <v>2022</v>
      </c>
      <c r="C250" t="s">
        <v>75</v>
      </c>
      <c r="D250" t="s">
        <v>76</v>
      </c>
      <c r="E250" t="s">
        <v>77</v>
      </c>
      <c r="F250" t="s">
        <v>78</v>
      </c>
      <c r="G250" t="s">
        <v>79</v>
      </c>
      <c r="H250" t="s">
        <v>80</v>
      </c>
      <c r="I250" t="s">
        <v>153</v>
      </c>
      <c r="J250" t="s">
        <v>153</v>
      </c>
      <c r="K250" t="s">
        <v>96</v>
      </c>
      <c r="L250" t="s">
        <v>112</v>
      </c>
      <c r="M250" t="s">
        <v>113</v>
      </c>
      <c r="N250" t="s">
        <v>114</v>
      </c>
      <c r="O250" t="s">
        <v>408</v>
      </c>
      <c r="P250" t="s">
        <v>409</v>
      </c>
      <c r="Q250" t="s">
        <v>1252</v>
      </c>
      <c r="R250" t="s">
        <v>1253</v>
      </c>
      <c r="S250" t="s">
        <v>156</v>
      </c>
      <c r="X250" t="s">
        <v>89</v>
      </c>
      <c r="AE250" t="s">
        <v>1254</v>
      </c>
      <c r="AF250" t="s">
        <v>1255</v>
      </c>
      <c r="AL250" t="s">
        <v>491</v>
      </c>
      <c r="AM250" t="s">
        <v>92</v>
      </c>
      <c r="AP250" t="s">
        <v>141</v>
      </c>
      <c r="AQ250" t="s">
        <v>1256</v>
      </c>
      <c r="AS250" t="s">
        <v>96</v>
      </c>
      <c r="AT250" t="s">
        <v>96</v>
      </c>
      <c r="AU250" t="s">
        <v>96</v>
      </c>
      <c r="AV250" t="s">
        <v>96</v>
      </c>
      <c r="AW250" t="s">
        <v>96</v>
      </c>
      <c r="AX250" t="s">
        <v>96</v>
      </c>
      <c r="AY250" t="s">
        <v>96</v>
      </c>
      <c r="AZ250" t="s">
        <v>96</v>
      </c>
      <c r="BA250" t="s">
        <v>96</v>
      </c>
      <c r="BB250" t="s">
        <v>96</v>
      </c>
      <c r="BC250" t="s">
        <v>96</v>
      </c>
      <c r="BR250">
        <v>0</v>
      </c>
      <c r="BS250" t="s">
        <v>96</v>
      </c>
      <c r="BT250" t="s">
        <v>96</v>
      </c>
      <c r="BU250" t="s">
        <v>96</v>
      </c>
      <c r="BV250" s="15" t="s">
        <v>14336</v>
      </c>
      <c r="BW250" t="str">
        <f>IF(ISNA(VLOOKUP(BV250,'Nordic List 2021 2022'!$E:$K,6,FALSE)),"nie je v zozname",VLOOKUP(BV250,'Nordic List 2021 2022'!$E:$K,6,FALSE))</f>
        <v>nie je v zozname</v>
      </c>
      <c r="BX250" t="str">
        <f>IF(ISNA(VLOOKUP(BV250,CVTI_zoznam_2022!C:C,1,0)),"nie je v zozname",VLOOKUP(BV250,CVTI_zoznam_2022!C:C,1,0))</f>
        <v>nie je v zozname</v>
      </c>
      <c r="BY250">
        <f t="shared" si="9"/>
        <v>1</v>
      </c>
      <c r="BZ250">
        <f t="shared" si="10"/>
        <v>1</v>
      </c>
      <c r="CA250" t="s">
        <v>2319</v>
      </c>
      <c r="CB250">
        <f t="shared" si="11"/>
        <v>0.5</v>
      </c>
    </row>
    <row r="251" spans="1:81" x14ac:dyDescent="0.3">
      <c r="A251">
        <v>507952</v>
      </c>
      <c r="B251" s="16">
        <v>2022</v>
      </c>
      <c r="C251" t="s">
        <v>75</v>
      </c>
      <c r="D251" t="s">
        <v>76</v>
      </c>
      <c r="E251" t="s">
        <v>77</v>
      </c>
      <c r="F251" t="s">
        <v>78</v>
      </c>
      <c r="G251" t="s">
        <v>97</v>
      </c>
      <c r="H251" t="s">
        <v>212</v>
      </c>
      <c r="I251" t="s">
        <v>82</v>
      </c>
      <c r="J251" t="s">
        <v>82</v>
      </c>
      <c r="K251" t="s">
        <v>96</v>
      </c>
      <c r="L251" t="s">
        <v>232</v>
      </c>
      <c r="M251" t="s">
        <v>233</v>
      </c>
      <c r="N251" t="s">
        <v>234</v>
      </c>
      <c r="O251" t="s">
        <v>1257</v>
      </c>
      <c r="P251" t="s">
        <v>1258</v>
      </c>
      <c r="Q251" t="s">
        <v>1259</v>
      </c>
      <c r="R251" t="s">
        <v>1260</v>
      </c>
      <c r="S251" t="s">
        <v>215</v>
      </c>
      <c r="X251" t="s">
        <v>216</v>
      </c>
      <c r="AE251" t="s">
        <v>1261</v>
      </c>
      <c r="AL251" t="s">
        <v>233</v>
      </c>
      <c r="AM251" t="s">
        <v>175</v>
      </c>
      <c r="AP251" t="s">
        <v>141</v>
      </c>
      <c r="AQ251" t="s">
        <v>1262</v>
      </c>
      <c r="AS251" t="s">
        <v>96</v>
      </c>
      <c r="AT251" t="s">
        <v>96</v>
      </c>
      <c r="AU251" t="s">
        <v>96</v>
      </c>
      <c r="AV251" t="s">
        <v>96</v>
      </c>
      <c r="AW251" t="s">
        <v>96</v>
      </c>
      <c r="AX251" t="s">
        <v>96</v>
      </c>
      <c r="AY251" t="s">
        <v>96</v>
      </c>
      <c r="AZ251" t="s">
        <v>96</v>
      </c>
      <c r="BA251" t="s">
        <v>96</v>
      </c>
      <c r="BB251" t="s">
        <v>96</v>
      </c>
      <c r="BC251" t="s">
        <v>96</v>
      </c>
      <c r="BR251">
        <v>0</v>
      </c>
      <c r="BS251" t="s">
        <v>96</v>
      </c>
      <c r="BT251" t="s">
        <v>96</v>
      </c>
      <c r="BU251" t="s">
        <v>96</v>
      </c>
      <c r="BV251" s="10" t="s">
        <v>14397</v>
      </c>
      <c r="BW251" t="str">
        <f>IF(ISNA(VLOOKUP(BV251,'Nordic List 2021 2022'!$E:$K,6,FALSE)),"nie je v zozname",VLOOKUP(BV251,'Nordic List 2021 2022'!$E:$K,6,FALSE))</f>
        <v>nie je v zozname</v>
      </c>
      <c r="BX251" t="str">
        <f>IF(ISNA(VLOOKUP(BV251,CVTI_zoznam_2022!C:C,1,0)),"nie je v zozname",VLOOKUP(BV251,CVTI_zoznam_2022!C:C,1,0))</f>
        <v>nie je v zozname</v>
      </c>
      <c r="BY251">
        <f t="shared" si="9"/>
        <v>2</v>
      </c>
      <c r="BZ251">
        <f t="shared" si="10"/>
        <v>0.5</v>
      </c>
      <c r="CA251" t="s">
        <v>2319</v>
      </c>
      <c r="CB251">
        <f t="shared" si="11"/>
        <v>0.25</v>
      </c>
    </row>
    <row r="252" spans="1:81" x14ac:dyDescent="0.3">
      <c r="A252">
        <v>507952</v>
      </c>
      <c r="B252" s="16">
        <v>2022</v>
      </c>
      <c r="C252" t="s">
        <v>75</v>
      </c>
      <c r="D252" t="s">
        <v>76</v>
      </c>
      <c r="E252" t="s">
        <v>77</v>
      </c>
      <c r="F252" t="s">
        <v>78</v>
      </c>
      <c r="G252" t="s">
        <v>97</v>
      </c>
      <c r="H252" t="s">
        <v>212</v>
      </c>
      <c r="I252" t="s">
        <v>82</v>
      </c>
      <c r="J252" t="s">
        <v>82</v>
      </c>
      <c r="K252" t="s">
        <v>96</v>
      </c>
      <c r="L252" t="s">
        <v>232</v>
      </c>
      <c r="M252" t="s">
        <v>233</v>
      </c>
      <c r="N252" t="s">
        <v>234</v>
      </c>
      <c r="O252" t="s">
        <v>235</v>
      </c>
      <c r="P252" t="s">
        <v>236</v>
      </c>
      <c r="Q252" t="s">
        <v>237</v>
      </c>
      <c r="R252" t="s">
        <v>238</v>
      </c>
      <c r="S252" t="s">
        <v>215</v>
      </c>
      <c r="X252" t="s">
        <v>216</v>
      </c>
      <c r="AE252" t="s">
        <v>1261</v>
      </c>
      <c r="AL252" t="s">
        <v>233</v>
      </c>
      <c r="AM252" t="s">
        <v>175</v>
      </c>
      <c r="AP252" t="s">
        <v>141</v>
      </c>
      <c r="AQ252" t="s">
        <v>1262</v>
      </c>
      <c r="AS252" t="s">
        <v>96</v>
      </c>
      <c r="AT252" t="s">
        <v>96</v>
      </c>
      <c r="AU252" t="s">
        <v>96</v>
      </c>
      <c r="AV252" t="s">
        <v>96</v>
      </c>
      <c r="AW252" t="s">
        <v>96</v>
      </c>
      <c r="AX252" t="s">
        <v>96</v>
      </c>
      <c r="AY252" t="s">
        <v>96</v>
      </c>
      <c r="AZ252" t="s">
        <v>96</v>
      </c>
      <c r="BA252" t="s">
        <v>96</v>
      </c>
      <c r="BB252" t="s">
        <v>96</v>
      </c>
      <c r="BC252" t="s">
        <v>96</v>
      </c>
      <c r="BR252">
        <v>0</v>
      </c>
      <c r="BS252" t="s">
        <v>96</v>
      </c>
      <c r="BT252" t="s">
        <v>96</v>
      </c>
      <c r="BU252" t="s">
        <v>96</v>
      </c>
      <c r="BV252" s="10" t="s">
        <v>14397</v>
      </c>
      <c r="BW252" t="str">
        <f>IF(ISNA(VLOOKUP(BV252,'Nordic List 2021 2022'!$E:$K,6,FALSE)),"nie je v zozname",VLOOKUP(BV252,'Nordic List 2021 2022'!$E:$K,6,FALSE))</f>
        <v>nie je v zozname</v>
      </c>
      <c r="BX252" t="str">
        <f>IF(ISNA(VLOOKUP(BV252,CVTI_zoznam_2022!C:C,1,0)),"nie je v zozname",VLOOKUP(BV252,CVTI_zoznam_2022!C:C,1,0))</f>
        <v>nie je v zozname</v>
      </c>
      <c r="BY252">
        <f t="shared" si="9"/>
        <v>2</v>
      </c>
      <c r="BZ252">
        <f t="shared" si="10"/>
        <v>0.5</v>
      </c>
      <c r="CA252" t="s">
        <v>2319</v>
      </c>
      <c r="CB252">
        <f t="shared" si="11"/>
        <v>0.25</v>
      </c>
    </row>
    <row r="253" spans="1:81" x14ac:dyDescent="0.3">
      <c r="A253">
        <v>508098</v>
      </c>
      <c r="B253" s="16">
        <v>2021</v>
      </c>
      <c r="C253" t="s">
        <v>75</v>
      </c>
      <c r="D253" t="s">
        <v>76</v>
      </c>
      <c r="E253" t="s">
        <v>185</v>
      </c>
      <c r="F253" t="s">
        <v>14505</v>
      </c>
      <c r="G253" t="s">
        <v>97</v>
      </c>
      <c r="H253" t="s">
        <v>80</v>
      </c>
      <c r="I253" t="s">
        <v>82</v>
      </c>
      <c r="J253" t="s">
        <v>82</v>
      </c>
      <c r="K253" t="s">
        <v>96</v>
      </c>
      <c r="L253" t="s">
        <v>232</v>
      </c>
      <c r="M253" t="s">
        <v>233</v>
      </c>
      <c r="N253" t="s">
        <v>234</v>
      </c>
      <c r="O253" t="s">
        <v>1257</v>
      </c>
      <c r="P253" t="s">
        <v>1258</v>
      </c>
      <c r="Q253" t="s">
        <v>14512</v>
      </c>
      <c r="R253" t="s">
        <v>14513</v>
      </c>
      <c r="S253" t="s">
        <v>88</v>
      </c>
      <c r="X253" t="s">
        <v>105</v>
      </c>
      <c r="AE253" t="s">
        <v>14514</v>
      </c>
      <c r="AL253" t="s">
        <v>233</v>
      </c>
      <c r="AM253" t="s">
        <v>175</v>
      </c>
      <c r="AP253" t="s">
        <v>141</v>
      </c>
      <c r="AQ253" t="s">
        <v>14515</v>
      </c>
      <c r="AS253" t="s">
        <v>96</v>
      </c>
      <c r="AT253" t="s">
        <v>96</v>
      </c>
      <c r="AU253" t="s">
        <v>96</v>
      </c>
      <c r="AV253" t="s">
        <v>96</v>
      </c>
      <c r="AW253" t="s">
        <v>96</v>
      </c>
      <c r="AX253" t="s">
        <v>96</v>
      </c>
      <c r="AY253" t="s">
        <v>96</v>
      </c>
      <c r="AZ253" t="s">
        <v>96</v>
      </c>
      <c r="BA253" t="s">
        <v>96</v>
      </c>
      <c r="BB253" t="s">
        <v>96</v>
      </c>
      <c r="BC253" t="s">
        <v>96</v>
      </c>
      <c r="BR253">
        <v>0</v>
      </c>
      <c r="BS253" t="s">
        <v>96</v>
      </c>
      <c r="BT253" t="s">
        <v>96</v>
      </c>
      <c r="BU253" t="s">
        <v>96</v>
      </c>
      <c r="BV253" t="s">
        <v>14397</v>
      </c>
      <c r="BW253" t="str">
        <f>IF(ISNA(VLOOKUP(BV253,'Nordic List 2021 2022'!$E:$K,7,FALSE)),"nie je v zozname",VLOOKUP(BV253,'Nordic List 2021 2022'!$E:$K,7,FALSE))</f>
        <v>nie je v zozname</v>
      </c>
      <c r="BX253" t="str">
        <f>IF(ISNA(VLOOKUP(BV253,CVTI_zoznam_2022!C:C,1,0)),"nie je v zozname",VLOOKUP(BV253,CVTI_zoznam_2022!C:C,1,0))</f>
        <v>nie je v zozname</v>
      </c>
      <c r="BY253">
        <f t="shared" si="9"/>
        <v>1</v>
      </c>
      <c r="BZ253">
        <f t="shared" si="10"/>
        <v>1</v>
      </c>
      <c r="CA253" t="s">
        <v>2319</v>
      </c>
      <c r="CB253">
        <f t="shared" si="11"/>
        <v>0.5</v>
      </c>
    </row>
    <row r="254" spans="1:81" x14ac:dyDescent="0.3">
      <c r="A254">
        <v>508120</v>
      </c>
      <c r="B254" s="16">
        <v>2022</v>
      </c>
      <c r="C254" t="s">
        <v>75</v>
      </c>
      <c r="D254" t="s">
        <v>76</v>
      </c>
      <c r="E254" t="s">
        <v>77</v>
      </c>
      <c r="F254" t="s">
        <v>78</v>
      </c>
      <c r="G254" t="s">
        <v>97</v>
      </c>
      <c r="H254" t="s">
        <v>80</v>
      </c>
      <c r="I254" t="s">
        <v>82</v>
      </c>
      <c r="J254" t="s">
        <v>82</v>
      </c>
      <c r="K254" t="s">
        <v>82</v>
      </c>
      <c r="L254" t="s">
        <v>131</v>
      </c>
      <c r="M254" t="s">
        <v>132</v>
      </c>
      <c r="N254" t="s">
        <v>133</v>
      </c>
      <c r="O254" t="s">
        <v>224</v>
      </c>
      <c r="P254" t="s">
        <v>293</v>
      </c>
      <c r="Q254" t="s">
        <v>281</v>
      </c>
      <c r="S254" t="s">
        <v>193</v>
      </c>
      <c r="X254" t="s">
        <v>283</v>
      </c>
      <c r="AE254" t="s">
        <v>1263</v>
      </c>
      <c r="AL254" t="s">
        <v>1264</v>
      </c>
      <c r="AM254" t="s">
        <v>175</v>
      </c>
      <c r="AP254" t="s">
        <v>141</v>
      </c>
      <c r="AQ254" t="s">
        <v>1265</v>
      </c>
      <c r="AR254" t="s">
        <v>1266</v>
      </c>
      <c r="AS254" t="s">
        <v>96</v>
      </c>
      <c r="AT254" t="s">
        <v>96</v>
      </c>
      <c r="AU254" t="s">
        <v>82</v>
      </c>
      <c r="AV254" t="s">
        <v>96</v>
      </c>
      <c r="AW254" t="s">
        <v>96</v>
      </c>
      <c r="AX254" t="s">
        <v>96</v>
      </c>
      <c r="AY254" t="s">
        <v>96</v>
      </c>
      <c r="AZ254" t="s">
        <v>96</v>
      </c>
      <c r="BA254" t="s">
        <v>96</v>
      </c>
      <c r="BB254" t="s">
        <v>96</v>
      </c>
      <c r="BC254" t="s">
        <v>96</v>
      </c>
      <c r="BR254">
        <v>0</v>
      </c>
      <c r="BS254" t="s">
        <v>96</v>
      </c>
      <c r="BT254" t="s">
        <v>96</v>
      </c>
      <c r="BU254" t="s">
        <v>96</v>
      </c>
      <c r="BV254" t="s">
        <v>14398</v>
      </c>
      <c r="BW254" t="str">
        <f>IF(ISNA(VLOOKUP(BV254,'Nordic List 2021 2022'!$E:$K,6,FALSE)),"nie je v zozname",VLOOKUP(BV254,'Nordic List 2021 2022'!$E:$K,6,FALSE))</f>
        <v>nie je v zozname</v>
      </c>
      <c r="BX254" t="str">
        <f>IF(ISNA(VLOOKUP(BV254,CVTI_zoznam_2022!C:C,1,0)),"nie je v zozname",VLOOKUP(BV254,CVTI_zoznam_2022!C:C,1,0))</f>
        <v>nie je v zozname</v>
      </c>
      <c r="BY254">
        <f t="shared" si="9"/>
        <v>1</v>
      </c>
      <c r="BZ254">
        <f t="shared" si="10"/>
        <v>1</v>
      </c>
      <c r="CA254" t="s">
        <v>2319</v>
      </c>
      <c r="CB254">
        <f t="shared" si="11"/>
        <v>0.5</v>
      </c>
    </row>
    <row r="255" spans="1:81" x14ac:dyDescent="0.3">
      <c r="A255">
        <v>508240</v>
      </c>
      <c r="B255" s="16">
        <v>2022</v>
      </c>
      <c r="C255" t="s">
        <v>75</v>
      </c>
      <c r="D255" t="s">
        <v>76</v>
      </c>
      <c r="E255" t="s">
        <v>185</v>
      </c>
      <c r="F255" t="s">
        <v>78</v>
      </c>
      <c r="G255" t="s">
        <v>79</v>
      </c>
      <c r="H255" t="s">
        <v>743</v>
      </c>
      <c r="I255" t="s">
        <v>82</v>
      </c>
      <c r="J255" t="s">
        <v>82</v>
      </c>
      <c r="K255" t="s">
        <v>82</v>
      </c>
      <c r="L255" t="s">
        <v>261</v>
      </c>
      <c r="M255" t="s">
        <v>262</v>
      </c>
      <c r="N255" t="s">
        <v>263</v>
      </c>
      <c r="O255" t="s">
        <v>224</v>
      </c>
      <c r="P255" t="s">
        <v>775</v>
      </c>
      <c r="Q255" t="s">
        <v>191</v>
      </c>
      <c r="R255" t="s">
        <v>1267</v>
      </c>
      <c r="S255" t="s">
        <v>193</v>
      </c>
      <c r="X255" t="s">
        <v>194</v>
      </c>
      <c r="AE255" t="s">
        <v>1268</v>
      </c>
      <c r="AL255" t="s">
        <v>270</v>
      </c>
      <c r="AM255" t="s">
        <v>175</v>
      </c>
      <c r="AP255" t="s">
        <v>141</v>
      </c>
      <c r="AQ255" t="s">
        <v>1269</v>
      </c>
      <c r="AS255" t="s">
        <v>96</v>
      </c>
      <c r="AT255" t="s">
        <v>96</v>
      </c>
      <c r="AU255" t="s">
        <v>96</v>
      </c>
      <c r="AV255" t="s">
        <v>96</v>
      </c>
      <c r="AW255" t="s">
        <v>96</v>
      </c>
      <c r="AX255" t="s">
        <v>96</v>
      </c>
      <c r="AY255" t="s">
        <v>96</v>
      </c>
      <c r="AZ255" t="s">
        <v>96</v>
      </c>
      <c r="BA255" t="s">
        <v>96</v>
      </c>
      <c r="BB255" t="s">
        <v>96</v>
      </c>
      <c r="BC255" t="s">
        <v>96</v>
      </c>
      <c r="BR255">
        <v>0</v>
      </c>
      <c r="BS255" t="s">
        <v>96</v>
      </c>
      <c r="BT255" t="s">
        <v>96</v>
      </c>
      <c r="BU255" t="s">
        <v>96</v>
      </c>
      <c r="BV255" t="s">
        <v>14316</v>
      </c>
      <c r="BW255" t="str">
        <f>IF(ISNA(VLOOKUP(BV255,'Nordic List 2021 2022'!$E:$K,6,FALSE)),"nie je v zozname",VLOOKUP(BV255,'Nordic List 2021 2022'!$E:$K,6,FALSE))</f>
        <v>nie je v zozname</v>
      </c>
      <c r="BX255" t="str">
        <f>IF(ISNA(VLOOKUP(BV255,CVTI_zoznam_2022!C:C,1,0)),"nie je v zozname",VLOOKUP(BV255,CVTI_zoznam_2022!C:C,1,0))</f>
        <v>nie je v zozname</v>
      </c>
      <c r="BY255">
        <f t="shared" si="9"/>
        <v>3</v>
      </c>
      <c r="BZ255">
        <f t="shared" si="10"/>
        <v>0.33333333333333331</v>
      </c>
      <c r="CA255" t="s">
        <v>2319</v>
      </c>
      <c r="CB255">
        <f t="shared" si="11"/>
        <v>0.16666666666666666</v>
      </c>
    </row>
    <row r="256" spans="1:81" x14ac:dyDescent="0.3">
      <c r="A256">
        <v>508240</v>
      </c>
      <c r="B256" s="16">
        <v>2022</v>
      </c>
      <c r="C256" t="s">
        <v>75</v>
      </c>
      <c r="D256" t="s">
        <v>76</v>
      </c>
      <c r="E256" t="s">
        <v>185</v>
      </c>
      <c r="F256" t="s">
        <v>78</v>
      </c>
      <c r="G256" t="s">
        <v>79</v>
      </c>
      <c r="H256" t="s">
        <v>743</v>
      </c>
      <c r="I256" t="s">
        <v>82</v>
      </c>
      <c r="J256" t="s">
        <v>82</v>
      </c>
      <c r="K256" t="s">
        <v>82</v>
      </c>
      <c r="L256" t="s">
        <v>261</v>
      </c>
      <c r="M256" t="s">
        <v>262</v>
      </c>
      <c r="N256" t="s">
        <v>263</v>
      </c>
      <c r="O256" t="s">
        <v>224</v>
      </c>
      <c r="P256" t="s">
        <v>775</v>
      </c>
      <c r="Q256" t="s">
        <v>776</v>
      </c>
      <c r="R256" t="s">
        <v>777</v>
      </c>
      <c r="S256" t="s">
        <v>193</v>
      </c>
      <c r="X256" t="s">
        <v>194</v>
      </c>
      <c r="AE256" t="s">
        <v>1268</v>
      </c>
      <c r="AL256" t="s">
        <v>270</v>
      </c>
      <c r="AM256" t="s">
        <v>175</v>
      </c>
      <c r="AP256" t="s">
        <v>141</v>
      </c>
      <c r="AQ256" t="s">
        <v>1269</v>
      </c>
      <c r="AS256" t="s">
        <v>96</v>
      </c>
      <c r="AT256" t="s">
        <v>96</v>
      </c>
      <c r="AU256" t="s">
        <v>96</v>
      </c>
      <c r="AV256" t="s">
        <v>96</v>
      </c>
      <c r="AW256" t="s">
        <v>96</v>
      </c>
      <c r="AX256" t="s">
        <v>96</v>
      </c>
      <c r="AY256" t="s">
        <v>96</v>
      </c>
      <c r="AZ256" t="s">
        <v>96</v>
      </c>
      <c r="BA256" t="s">
        <v>96</v>
      </c>
      <c r="BB256" t="s">
        <v>96</v>
      </c>
      <c r="BC256" t="s">
        <v>96</v>
      </c>
      <c r="BR256">
        <v>0</v>
      </c>
      <c r="BS256" t="s">
        <v>96</v>
      </c>
      <c r="BT256" t="s">
        <v>96</v>
      </c>
      <c r="BU256" t="s">
        <v>96</v>
      </c>
      <c r="BV256" t="s">
        <v>14316</v>
      </c>
      <c r="BW256" t="str">
        <f>IF(ISNA(VLOOKUP(BV256,'Nordic List 2021 2022'!$E:$K,6,FALSE)),"nie je v zozname",VLOOKUP(BV256,'Nordic List 2021 2022'!$E:$K,6,FALSE))</f>
        <v>nie je v zozname</v>
      </c>
      <c r="BX256" t="str">
        <f>IF(ISNA(VLOOKUP(BV256,CVTI_zoznam_2022!C:C,1,0)),"nie je v zozname",VLOOKUP(BV256,CVTI_zoznam_2022!C:C,1,0))</f>
        <v>nie je v zozname</v>
      </c>
      <c r="BY256">
        <f t="shared" si="9"/>
        <v>3</v>
      </c>
      <c r="BZ256">
        <f t="shared" si="10"/>
        <v>0.33333333333333331</v>
      </c>
      <c r="CA256" t="s">
        <v>2319</v>
      </c>
      <c r="CB256">
        <f t="shared" si="11"/>
        <v>0.16666666666666666</v>
      </c>
    </row>
    <row r="257" spans="1:81" x14ac:dyDescent="0.3">
      <c r="A257">
        <v>508240</v>
      </c>
      <c r="B257" s="16">
        <v>2022</v>
      </c>
      <c r="C257" t="s">
        <v>75</v>
      </c>
      <c r="D257" t="s">
        <v>76</v>
      </c>
      <c r="E257" t="s">
        <v>185</v>
      </c>
      <c r="F257" t="s">
        <v>78</v>
      </c>
      <c r="G257" t="s">
        <v>79</v>
      </c>
      <c r="H257" t="s">
        <v>212</v>
      </c>
      <c r="I257" t="s">
        <v>81</v>
      </c>
      <c r="J257" t="s">
        <v>81</v>
      </c>
      <c r="K257" t="s">
        <v>82</v>
      </c>
      <c r="L257" t="s">
        <v>261</v>
      </c>
      <c r="M257" t="s">
        <v>262</v>
      </c>
      <c r="N257" t="s">
        <v>263</v>
      </c>
      <c r="O257" t="s">
        <v>189</v>
      </c>
      <c r="P257" t="s">
        <v>403</v>
      </c>
      <c r="Q257" t="s">
        <v>589</v>
      </c>
      <c r="R257" t="s">
        <v>1270</v>
      </c>
      <c r="S257" t="s">
        <v>193</v>
      </c>
      <c r="X257" t="s">
        <v>194</v>
      </c>
      <c r="AE257" t="s">
        <v>1268</v>
      </c>
      <c r="AL257" t="s">
        <v>270</v>
      </c>
      <c r="AM257" t="s">
        <v>175</v>
      </c>
      <c r="AP257" t="s">
        <v>141</v>
      </c>
      <c r="AQ257" t="s">
        <v>1269</v>
      </c>
      <c r="AS257" t="s">
        <v>96</v>
      </c>
      <c r="AT257" t="s">
        <v>96</v>
      </c>
      <c r="AU257" t="s">
        <v>96</v>
      </c>
      <c r="AV257" t="s">
        <v>96</v>
      </c>
      <c r="AW257" t="s">
        <v>96</v>
      </c>
      <c r="AX257" t="s">
        <v>96</v>
      </c>
      <c r="AY257" t="s">
        <v>96</v>
      </c>
      <c r="AZ257" t="s">
        <v>96</v>
      </c>
      <c r="BA257" t="s">
        <v>96</v>
      </c>
      <c r="BB257" t="s">
        <v>96</v>
      </c>
      <c r="BC257" t="s">
        <v>96</v>
      </c>
      <c r="BR257">
        <v>0</v>
      </c>
      <c r="BS257" t="s">
        <v>96</v>
      </c>
      <c r="BT257" t="s">
        <v>96</v>
      </c>
      <c r="BU257" t="s">
        <v>96</v>
      </c>
      <c r="BV257" t="s">
        <v>14316</v>
      </c>
      <c r="BW257" t="str">
        <f>IF(ISNA(VLOOKUP(BV257,'Nordic List 2021 2022'!$E:$K,6,FALSE)),"nie je v zozname",VLOOKUP(BV257,'Nordic List 2021 2022'!$E:$K,6,FALSE))</f>
        <v>nie je v zozname</v>
      </c>
      <c r="BX257" t="str">
        <f>IF(ISNA(VLOOKUP(BV257,CVTI_zoznam_2022!C:C,1,0)),"nie je v zozname",VLOOKUP(BV257,CVTI_zoznam_2022!C:C,1,0))</f>
        <v>nie je v zozname</v>
      </c>
      <c r="BY257">
        <f t="shared" si="9"/>
        <v>3</v>
      </c>
      <c r="BZ257">
        <f t="shared" si="10"/>
        <v>0.33333333333333331</v>
      </c>
      <c r="CA257" t="s">
        <v>2319</v>
      </c>
      <c r="CB257">
        <f t="shared" si="11"/>
        <v>0.16666666666666666</v>
      </c>
    </row>
    <row r="258" spans="1:81" x14ac:dyDescent="0.3">
      <c r="A258">
        <v>508568</v>
      </c>
      <c r="B258" s="16">
        <v>2022</v>
      </c>
      <c r="C258" t="s">
        <v>75</v>
      </c>
      <c r="D258" t="s">
        <v>76</v>
      </c>
      <c r="E258" t="s">
        <v>77</v>
      </c>
      <c r="F258" t="s">
        <v>78</v>
      </c>
      <c r="G258" t="s">
        <v>79</v>
      </c>
      <c r="H258" t="s">
        <v>80</v>
      </c>
      <c r="I258" t="s">
        <v>153</v>
      </c>
      <c r="J258" t="s">
        <v>153</v>
      </c>
      <c r="K258" t="s">
        <v>82</v>
      </c>
      <c r="L258" t="s">
        <v>221</v>
      </c>
      <c r="M258" t="s">
        <v>222</v>
      </c>
      <c r="N258" t="s">
        <v>223</v>
      </c>
      <c r="O258" t="s">
        <v>300</v>
      </c>
      <c r="P258" t="s">
        <v>301</v>
      </c>
      <c r="Q258" t="s">
        <v>302</v>
      </c>
      <c r="R258" t="s">
        <v>303</v>
      </c>
      <c r="S258" t="s">
        <v>88</v>
      </c>
      <c r="X258" t="s">
        <v>347</v>
      </c>
      <c r="AE258" t="s">
        <v>1271</v>
      </c>
      <c r="AF258" t="s">
        <v>1272</v>
      </c>
      <c r="AL258" t="s">
        <v>831</v>
      </c>
      <c r="AM258" t="s">
        <v>108</v>
      </c>
      <c r="AP258" t="s">
        <v>109</v>
      </c>
      <c r="AQ258" t="s">
        <v>208</v>
      </c>
      <c r="AR258" t="s">
        <v>1273</v>
      </c>
      <c r="AS258" t="s">
        <v>96</v>
      </c>
      <c r="AT258" t="s">
        <v>82</v>
      </c>
      <c r="AU258" t="s">
        <v>82</v>
      </c>
      <c r="AV258" t="s">
        <v>96</v>
      </c>
      <c r="AW258" t="s">
        <v>82</v>
      </c>
      <c r="AX258" t="s">
        <v>96</v>
      </c>
      <c r="AY258" t="s">
        <v>96</v>
      </c>
      <c r="AZ258" t="s">
        <v>96</v>
      </c>
      <c r="BA258" t="s">
        <v>96</v>
      </c>
      <c r="BB258" t="s">
        <v>96</v>
      </c>
      <c r="BC258" t="s">
        <v>96</v>
      </c>
      <c r="BR258">
        <v>0</v>
      </c>
      <c r="BS258" t="s">
        <v>96</v>
      </c>
      <c r="BT258" t="s">
        <v>96</v>
      </c>
      <c r="BU258" t="s">
        <v>96</v>
      </c>
      <c r="BV258" s="15" t="s">
        <v>14364</v>
      </c>
      <c r="BW258">
        <v>1</v>
      </c>
      <c r="BX258" t="str">
        <f>IF(ISNA(VLOOKUP(BV258,CVTI_zoznam_2022!C:C,1,0)),"nie je v zozname",VLOOKUP(BV258,CVTI_zoznam_2022!C:C,1,0))</f>
        <v>PETERLANG</v>
      </c>
      <c r="BY258">
        <f t="shared" ref="BY258:BY321" si="12">COUNTIF(A:A,A258)</f>
        <v>1</v>
      </c>
      <c r="BZ258">
        <f t="shared" ref="BZ258:BZ321" si="13">1/BY258</f>
        <v>1</v>
      </c>
      <c r="CA258">
        <v>1</v>
      </c>
      <c r="CB258">
        <f t="shared" ref="CB258:CB321" si="14">(IF(AND(CA258=2),6,IF(AND(CA258=1),4,IF(AND(CA258=3),1,IF(AND(CA258="nie je v zozname"),0.5,0)))))*BZ258</f>
        <v>4</v>
      </c>
      <c r="CC258" t="s">
        <v>14503</v>
      </c>
    </row>
    <row r="259" spans="1:81" x14ac:dyDescent="0.3">
      <c r="A259">
        <v>508827</v>
      </c>
      <c r="B259" s="16">
        <v>2022</v>
      </c>
      <c r="C259" t="s">
        <v>75</v>
      </c>
      <c r="D259" t="s">
        <v>76</v>
      </c>
      <c r="E259" t="s">
        <v>185</v>
      </c>
      <c r="F259" t="s">
        <v>14505</v>
      </c>
      <c r="G259" t="s">
        <v>79</v>
      </c>
      <c r="H259" t="s">
        <v>80</v>
      </c>
      <c r="I259" t="s">
        <v>82</v>
      </c>
      <c r="J259" t="s">
        <v>82</v>
      </c>
      <c r="K259" t="s">
        <v>96</v>
      </c>
      <c r="L259" t="s">
        <v>199</v>
      </c>
      <c r="M259" t="s">
        <v>200</v>
      </c>
      <c r="N259" t="s">
        <v>201</v>
      </c>
      <c r="O259" t="s">
        <v>264</v>
      </c>
      <c r="P259" t="s">
        <v>351</v>
      </c>
      <c r="Q259" t="s">
        <v>839</v>
      </c>
      <c r="R259" t="s">
        <v>840</v>
      </c>
      <c r="S259" t="s">
        <v>88</v>
      </c>
      <c r="X259" t="s">
        <v>268</v>
      </c>
      <c r="AE259" t="s">
        <v>14531</v>
      </c>
      <c r="AL259" t="s">
        <v>355</v>
      </c>
      <c r="AM259" t="s">
        <v>175</v>
      </c>
      <c r="AP259" t="s">
        <v>141</v>
      </c>
      <c r="AQ259" t="s">
        <v>386</v>
      </c>
      <c r="AR259" t="s">
        <v>14532</v>
      </c>
      <c r="AS259" t="s">
        <v>96</v>
      </c>
      <c r="AT259" t="s">
        <v>96</v>
      </c>
      <c r="AU259" t="s">
        <v>96</v>
      </c>
      <c r="AV259" t="s">
        <v>96</v>
      </c>
      <c r="AW259" t="s">
        <v>96</v>
      </c>
      <c r="AX259" t="s">
        <v>96</v>
      </c>
      <c r="AY259" t="s">
        <v>96</v>
      </c>
      <c r="AZ259" t="s">
        <v>96</v>
      </c>
      <c r="BA259" t="s">
        <v>96</v>
      </c>
      <c r="BB259" t="s">
        <v>96</v>
      </c>
      <c r="BC259" t="s">
        <v>96</v>
      </c>
      <c r="BR259">
        <v>0</v>
      </c>
      <c r="BS259" t="s">
        <v>96</v>
      </c>
      <c r="BT259" t="s">
        <v>96</v>
      </c>
      <c r="BU259" t="s">
        <v>96</v>
      </c>
      <c r="BV259" t="s">
        <v>14323</v>
      </c>
      <c r="BW259" t="str">
        <f>IF(ISNA(VLOOKUP(BV259,'Nordic List 2021 2022'!$E:$K,6,FALSE)),"nie je v zozname",VLOOKUP(BV259,'Nordic List 2021 2022'!$E:$K,6,FALSE))</f>
        <v>nie je v zozname</v>
      </c>
      <c r="BX259" t="str">
        <f>IF(ISNA(VLOOKUP(BV259,CVTI_zoznam_2022!C:C,1,0)),"nie je v zozname",VLOOKUP(BV259,CVTI_zoznam_2022!C:C,1,0))</f>
        <v>nie je v zozname</v>
      </c>
      <c r="BY259">
        <f t="shared" si="12"/>
        <v>1</v>
      </c>
      <c r="BZ259">
        <f t="shared" si="13"/>
        <v>1</v>
      </c>
      <c r="CA259" t="s">
        <v>2319</v>
      </c>
      <c r="CB259">
        <f t="shared" si="14"/>
        <v>0.5</v>
      </c>
    </row>
    <row r="260" spans="1:81" x14ac:dyDescent="0.3">
      <c r="A260">
        <v>509029</v>
      </c>
      <c r="B260" s="16">
        <v>2022</v>
      </c>
      <c r="C260" t="s">
        <v>75</v>
      </c>
      <c r="D260" t="s">
        <v>76</v>
      </c>
      <c r="E260" t="s">
        <v>77</v>
      </c>
      <c r="F260" t="s">
        <v>78</v>
      </c>
      <c r="G260" t="s">
        <v>79</v>
      </c>
      <c r="H260" t="s">
        <v>1274</v>
      </c>
      <c r="I260" t="s">
        <v>153</v>
      </c>
      <c r="J260" t="s">
        <v>81</v>
      </c>
      <c r="K260" t="s">
        <v>82</v>
      </c>
      <c r="L260" t="s">
        <v>112</v>
      </c>
      <c r="M260" t="s">
        <v>113</v>
      </c>
      <c r="N260" t="s">
        <v>114</v>
      </c>
      <c r="O260" t="s">
        <v>408</v>
      </c>
      <c r="P260" t="s">
        <v>409</v>
      </c>
      <c r="Q260" t="s">
        <v>410</v>
      </c>
      <c r="R260" t="s">
        <v>411</v>
      </c>
      <c r="S260" t="s">
        <v>156</v>
      </c>
      <c r="X260" t="s">
        <v>89</v>
      </c>
      <c r="AE260" t="s">
        <v>1275</v>
      </c>
      <c r="AL260" t="s">
        <v>491</v>
      </c>
      <c r="AM260" t="s">
        <v>92</v>
      </c>
      <c r="AP260" t="s">
        <v>109</v>
      </c>
      <c r="AQ260" t="s">
        <v>1276</v>
      </c>
      <c r="AS260" t="s">
        <v>96</v>
      </c>
      <c r="AT260" t="s">
        <v>96</v>
      </c>
      <c r="AU260" t="s">
        <v>96</v>
      </c>
      <c r="AV260" t="s">
        <v>96</v>
      </c>
      <c r="AW260" t="s">
        <v>96</v>
      </c>
      <c r="AX260" t="s">
        <v>96</v>
      </c>
      <c r="AY260" t="s">
        <v>96</v>
      </c>
      <c r="AZ260" t="s">
        <v>96</v>
      </c>
      <c r="BA260" t="s">
        <v>96</v>
      </c>
      <c r="BB260" t="s">
        <v>96</v>
      </c>
      <c r="BC260" t="s">
        <v>96</v>
      </c>
      <c r="BR260">
        <v>0</v>
      </c>
      <c r="BS260" t="s">
        <v>96</v>
      </c>
      <c r="BT260" t="s">
        <v>96</v>
      </c>
      <c r="BU260" t="s">
        <v>96</v>
      </c>
      <c r="BV260" s="15" t="s">
        <v>14336</v>
      </c>
      <c r="BW260" t="str">
        <f>IF(ISNA(VLOOKUP(BV260,'Nordic List 2021 2022'!$E:$K,6,FALSE)),"nie je v zozname",VLOOKUP(BV260,'Nordic List 2021 2022'!$E:$K,6,FALSE))</f>
        <v>nie je v zozname</v>
      </c>
      <c r="BX260" t="str">
        <f>IF(ISNA(VLOOKUP(BV260,CVTI_zoznam_2022!C:C,1,0)),"nie je v zozname",VLOOKUP(BV260,CVTI_zoznam_2022!C:C,1,0))</f>
        <v>nie je v zozname</v>
      </c>
      <c r="BY260">
        <f t="shared" si="12"/>
        <v>1</v>
      </c>
      <c r="BZ260">
        <f t="shared" si="13"/>
        <v>1</v>
      </c>
      <c r="CA260" t="s">
        <v>2319</v>
      </c>
      <c r="CB260">
        <f t="shared" si="14"/>
        <v>0.5</v>
      </c>
    </row>
    <row r="261" spans="1:81" x14ac:dyDescent="0.3">
      <c r="A261">
        <v>509350</v>
      </c>
      <c r="B261" s="16">
        <v>2022</v>
      </c>
      <c r="C261" t="s">
        <v>75</v>
      </c>
      <c r="D261" t="s">
        <v>76</v>
      </c>
      <c r="E261" t="s">
        <v>77</v>
      </c>
      <c r="F261" t="s">
        <v>78</v>
      </c>
      <c r="G261" t="s">
        <v>97</v>
      </c>
      <c r="H261" t="s">
        <v>448</v>
      </c>
      <c r="I261" t="s">
        <v>81</v>
      </c>
      <c r="J261" t="s">
        <v>81</v>
      </c>
      <c r="K261" t="s">
        <v>96</v>
      </c>
      <c r="L261" t="s">
        <v>221</v>
      </c>
      <c r="M261" t="s">
        <v>222</v>
      </c>
      <c r="N261" t="s">
        <v>223</v>
      </c>
      <c r="O261" t="s">
        <v>252</v>
      </c>
      <c r="P261" t="s">
        <v>253</v>
      </c>
      <c r="Q261" t="s">
        <v>254</v>
      </c>
      <c r="R261" t="s">
        <v>255</v>
      </c>
      <c r="S261" t="s">
        <v>193</v>
      </c>
      <c r="X261" t="s">
        <v>256</v>
      </c>
      <c r="AE261" t="s">
        <v>1277</v>
      </c>
      <c r="AL261" t="s">
        <v>258</v>
      </c>
      <c r="AM261" t="s">
        <v>259</v>
      </c>
      <c r="AP261" t="s">
        <v>109</v>
      </c>
      <c r="AQ261" t="s">
        <v>1278</v>
      </c>
      <c r="AS261" t="s">
        <v>96</v>
      </c>
      <c r="AT261" t="s">
        <v>96</v>
      </c>
      <c r="AU261" t="s">
        <v>96</v>
      </c>
      <c r="AV261" t="s">
        <v>96</v>
      </c>
      <c r="AW261" t="s">
        <v>96</v>
      </c>
      <c r="AX261" t="s">
        <v>96</v>
      </c>
      <c r="AY261" t="s">
        <v>96</v>
      </c>
      <c r="AZ261" t="s">
        <v>96</v>
      </c>
      <c r="BA261" t="s">
        <v>96</v>
      </c>
      <c r="BB261" t="s">
        <v>96</v>
      </c>
      <c r="BC261" t="s">
        <v>96</v>
      </c>
      <c r="BR261">
        <v>0</v>
      </c>
      <c r="BS261" t="s">
        <v>96</v>
      </c>
      <c r="BT261" t="s">
        <v>96</v>
      </c>
      <c r="BU261" t="s">
        <v>96</v>
      </c>
      <c r="BV261" t="s">
        <v>14315</v>
      </c>
      <c r="BW261" t="str">
        <f>IF(ISNA(VLOOKUP(BV261,'Nordic List 2021 2022'!$E:$K,6,FALSE)),"nie je v zozname",VLOOKUP(BV261,'Nordic List 2021 2022'!$E:$K,6,FALSE))</f>
        <v>nie je v zozname</v>
      </c>
      <c r="BX261" t="str">
        <f>IF(ISNA(VLOOKUP(BV261,CVTI_zoznam_2022!C:C,1,0)),"nie je v zozname",VLOOKUP(BV261,CVTI_zoznam_2022!C:C,1,0))</f>
        <v>nie je v zozname</v>
      </c>
      <c r="BY261">
        <f t="shared" si="12"/>
        <v>1</v>
      </c>
      <c r="BZ261">
        <f t="shared" si="13"/>
        <v>1</v>
      </c>
      <c r="CA261" t="s">
        <v>2319</v>
      </c>
      <c r="CB261">
        <f t="shared" si="14"/>
        <v>0.5</v>
      </c>
    </row>
    <row r="262" spans="1:81" x14ac:dyDescent="0.3">
      <c r="A262">
        <v>509374</v>
      </c>
      <c r="B262" s="16">
        <v>2022</v>
      </c>
      <c r="C262" t="s">
        <v>75</v>
      </c>
      <c r="D262" t="s">
        <v>76</v>
      </c>
      <c r="E262" t="s">
        <v>77</v>
      </c>
      <c r="F262" t="s">
        <v>78</v>
      </c>
      <c r="G262" t="s">
        <v>79</v>
      </c>
      <c r="H262" t="s">
        <v>80</v>
      </c>
      <c r="I262" t="s">
        <v>82</v>
      </c>
      <c r="J262" t="s">
        <v>82</v>
      </c>
      <c r="K262" t="s">
        <v>82</v>
      </c>
      <c r="L262" t="s">
        <v>83</v>
      </c>
      <c r="M262" t="s">
        <v>84</v>
      </c>
      <c r="N262" t="s">
        <v>85</v>
      </c>
      <c r="O262" t="s">
        <v>86</v>
      </c>
      <c r="Q262" t="s">
        <v>87</v>
      </c>
      <c r="S262" t="s">
        <v>215</v>
      </c>
      <c r="T262" t="s">
        <v>88</v>
      </c>
      <c r="X262" t="s">
        <v>105</v>
      </c>
      <c r="AE262" t="s">
        <v>1279</v>
      </c>
      <c r="AF262" t="s">
        <v>1280</v>
      </c>
      <c r="AK262" t="s">
        <v>1281</v>
      </c>
      <c r="AL262" t="s">
        <v>831</v>
      </c>
      <c r="AM262" t="s">
        <v>181</v>
      </c>
      <c r="AP262" t="s">
        <v>93</v>
      </c>
      <c r="AQ262" t="s">
        <v>1282</v>
      </c>
      <c r="AR262" t="s">
        <v>670</v>
      </c>
      <c r="AS262" t="s">
        <v>96</v>
      </c>
      <c r="AT262" t="s">
        <v>96</v>
      </c>
      <c r="AU262" t="s">
        <v>96</v>
      </c>
      <c r="AV262" t="s">
        <v>96</v>
      </c>
      <c r="AW262" t="s">
        <v>96</v>
      </c>
      <c r="AX262" t="s">
        <v>96</v>
      </c>
      <c r="AY262" t="s">
        <v>96</v>
      </c>
      <c r="AZ262" t="s">
        <v>96</v>
      </c>
      <c r="BA262" t="s">
        <v>96</v>
      </c>
      <c r="BB262" t="s">
        <v>96</v>
      </c>
      <c r="BC262" t="s">
        <v>96</v>
      </c>
      <c r="BR262">
        <v>0</v>
      </c>
      <c r="BS262" t="s">
        <v>96</v>
      </c>
      <c r="BT262" t="s">
        <v>96</v>
      </c>
      <c r="BU262" t="s">
        <v>96</v>
      </c>
      <c r="BV262" s="15" t="s">
        <v>14364</v>
      </c>
      <c r="BW262">
        <v>1</v>
      </c>
      <c r="BX262" t="str">
        <f>IF(ISNA(VLOOKUP(BV262,CVTI_zoznam_2022!C:C,1,0)),"nie je v zozname",VLOOKUP(BV262,CVTI_zoznam_2022!C:C,1,0))</f>
        <v>PETERLANG</v>
      </c>
      <c r="BY262">
        <f t="shared" si="12"/>
        <v>1</v>
      </c>
      <c r="BZ262">
        <f t="shared" si="13"/>
        <v>1</v>
      </c>
      <c r="CA262">
        <v>1</v>
      </c>
      <c r="CB262">
        <f t="shared" si="14"/>
        <v>4</v>
      </c>
      <c r="CC262" t="s">
        <v>14503</v>
      </c>
    </row>
    <row r="263" spans="1:81" x14ac:dyDescent="0.3">
      <c r="A263">
        <v>509468</v>
      </c>
      <c r="B263" s="16">
        <v>2022</v>
      </c>
      <c r="C263" t="s">
        <v>75</v>
      </c>
      <c r="D263" t="s">
        <v>76</v>
      </c>
      <c r="E263" t="s">
        <v>77</v>
      </c>
      <c r="F263" t="s">
        <v>78</v>
      </c>
      <c r="G263" t="s">
        <v>79</v>
      </c>
      <c r="H263" t="s">
        <v>80</v>
      </c>
      <c r="I263" t="s">
        <v>82</v>
      </c>
      <c r="J263" t="s">
        <v>82</v>
      </c>
      <c r="K263" t="s">
        <v>82</v>
      </c>
      <c r="L263" t="s">
        <v>83</v>
      </c>
      <c r="M263" t="s">
        <v>84</v>
      </c>
      <c r="N263" t="s">
        <v>85</v>
      </c>
      <c r="O263" t="s">
        <v>700</v>
      </c>
      <c r="Q263" t="s">
        <v>706</v>
      </c>
      <c r="R263" t="s">
        <v>707</v>
      </c>
      <c r="S263" t="s">
        <v>156</v>
      </c>
      <c r="X263" t="s">
        <v>89</v>
      </c>
      <c r="AE263" t="s">
        <v>1283</v>
      </c>
      <c r="AF263" t="s">
        <v>1284</v>
      </c>
      <c r="AL263" t="s">
        <v>1285</v>
      </c>
      <c r="AM263" t="s">
        <v>175</v>
      </c>
      <c r="AP263" t="s">
        <v>141</v>
      </c>
      <c r="AQ263" t="s">
        <v>648</v>
      </c>
      <c r="AR263" t="s">
        <v>1286</v>
      </c>
      <c r="AS263" t="s">
        <v>96</v>
      </c>
      <c r="AT263" t="s">
        <v>96</v>
      </c>
      <c r="AU263" t="s">
        <v>96</v>
      </c>
      <c r="AV263" t="s">
        <v>96</v>
      </c>
      <c r="AW263" t="s">
        <v>96</v>
      </c>
      <c r="AX263" t="s">
        <v>96</v>
      </c>
      <c r="AY263" t="s">
        <v>96</v>
      </c>
      <c r="AZ263" t="s">
        <v>96</v>
      </c>
      <c r="BA263" t="s">
        <v>96</v>
      </c>
      <c r="BB263" t="s">
        <v>96</v>
      </c>
      <c r="BC263" t="s">
        <v>96</v>
      </c>
      <c r="BR263">
        <v>0</v>
      </c>
      <c r="BS263" t="s">
        <v>96</v>
      </c>
      <c r="BT263" t="s">
        <v>96</v>
      </c>
      <c r="BU263" t="s">
        <v>96</v>
      </c>
      <c r="BV263" t="s">
        <v>14399</v>
      </c>
      <c r="BW263" t="str">
        <f>IF(ISNA(VLOOKUP(BV263,'Nordic List 2021 2022'!$E:$K,6,FALSE)),"nie je v zozname",VLOOKUP(BV263,'Nordic List 2021 2022'!$E:$K,6,FALSE))</f>
        <v>nie je v zozname</v>
      </c>
      <c r="BX263" t="str">
        <f>IF(ISNA(VLOOKUP(BV263,CVTI_zoznam_2022!C:C,1,0)),"nie je v zozname",VLOOKUP(BV263,CVTI_zoznam_2022!C:C,1,0))</f>
        <v>nie je v zozname</v>
      </c>
      <c r="BY263">
        <f t="shared" si="12"/>
        <v>1</v>
      </c>
      <c r="BZ263">
        <f t="shared" si="13"/>
        <v>1</v>
      </c>
      <c r="CA263" t="s">
        <v>2319</v>
      </c>
      <c r="CB263">
        <f t="shared" si="14"/>
        <v>0.5</v>
      </c>
    </row>
    <row r="264" spans="1:81" x14ac:dyDescent="0.3">
      <c r="A264">
        <v>509729</v>
      </c>
      <c r="B264" s="16">
        <v>2022</v>
      </c>
      <c r="C264" t="s">
        <v>75</v>
      </c>
      <c r="D264" t="s">
        <v>76</v>
      </c>
      <c r="E264" t="s">
        <v>77</v>
      </c>
      <c r="F264" t="s">
        <v>78</v>
      </c>
      <c r="G264" t="s">
        <v>97</v>
      </c>
      <c r="H264" t="s">
        <v>212</v>
      </c>
      <c r="I264" t="s">
        <v>82</v>
      </c>
      <c r="J264" t="s">
        <v>82</v>
      </c>
      <c r="K264" t="s">
        <v>96</v>
      </c>
      <c r="L264" t="s">
        <v>232</v>
      </c>
      <c r="M264" t="s">
        <v>233</v>
      </c>
      <c r="N264" t="s">
        <v>234</v>
      </c>
      <c r="O264" t="s">
        <v>224</v>
      </c>
      <c r="P264" t="s">
        <v>342</v>
      </c>
      <c r="Q264" t="s">
        <v>1287</v>
      </c>
      <c r="R264" t="s">
        <v>1288</v>
      </c>
      <c r="S264" t="s">
        <v>88</v>
      </c>
      <c r="X264" t="s">
        <v>334</v>
      </c>
      <c r="AE264" t="s">
        <v>1289</v>
      </c>
      <c r="AF264" t="s">
        <v>1290</v>
      </c>
      <c r="AL264" t="s">
        <v>14496</v>
      </c>
      <c r="AM264" t="s">
        <v>1292</v>
      </c>
      <c r="AP264" t="s">
        <v>109</v>
      </c>
      <c r="AQ264" t="s">
        <v>1293</v>
      </c>
      <c r="AS264" t="s">
        <v>96</v>
      </c>
      <c r="AT264" t="s">
        <v>96</v>
      </c>
      <c r="AU264" t="s">
        <v>82</v>
      </c>
      <c r="AV264" t="s">
        <v>96</v>
      </c>
      <c r="AW264" t="s">
        <v>96</v>
      </c>
      <c r="AX264" t="s">
        <v>96</v>
      </c>
      <c r="AY264" t="s">
        <v>96</v>
      </c>
      <c r="AZ264" t="s">
        <v>96</v>
      </c>
      <c r="BA264" t="s">
        <v>96</v>
      </c>
      <c r="BB264" t="s">
        <v>96</v>
      </c>
      <c r="BC264" t="s">
        <v>96</v>
      </c>
      <c r="BR264">
        <v>0</v>
      </c>
      <c r="BS264" t="s">
        <v>96</v>
      </c>
      <c r="BT264" t="s">
        <v>96</v>
      </c>
      <c r="BU264" t="s">
        <v>96</v>
      </c>
      <c r="BV264" t="s">
        <v>14400</v>
      </c>
      <c r="BW264" t="str">
        <f>IF(ISNA(VLOOKUP(BV264,'Nordic List 2021 2022'!$E:$K,6,FALSE)),"nie je v zozname",VLOOKUP(BV264,'Nordic List 2021 2022'!$E:$K,6,FALSE))</f>
        <v>nie je v zozname</v>
      </c>
      <c r="BX264" t="str">
        <f>IF(ISNA(VLOOKUP(BV264,CVTI_zoznam_2022!C:C,1,0)),"nie je v zozname",VLOOKUP(BV264,CVTI_zoznam_2022!C:C,1,0))</f>
        <v>nie je v zozname</v>
      </c>
      <c r="BY264">
        <f t="shared" si="12"/>
        <v>2</v>
      </c>
      <c r="BZ264">
        <f t="shared" si="13"/>
        <v>0.5</v>
      </c>
      <c r="CA264" t="s">
        <v>2319</v>
      </c>
      <c r="CB264">
        <f t="shared" si="14"/>
        <v>0.25</v>
      </c>
    </row>
    <row r="265" spans="1:81" x14ac:dyDescent="0.3">
      <c r="A265">
        <v>509729</v>
      </c>
      <c r="B265" s="16">
        <v>2022</v>
      </c>
      <c r="C265" t="s">
        <v>75</v>
      </c>
      <c r="D265" t="s">
        <v>76</v>
      </c>
      <c r="E265" t="s">
        <v>77</v>
      </c>
      <c r="F265" t="s">
        <v>78</v>
      </c>
      <c r="G265" t="s">
        <v>97</v>
      </c>
      <c r="H265" t="s">
        <v>212</v>
      </c>
      <c r="I265" t="s">
        <v>82</v>
      </c>
      <c r="J265" t="s">
        <v>82</v>
      </c>
      <c r="K265" t="s">
        <v>96</v>
      </c>
      <c r="L265" t="s">
        <v>232</v>
      </c>
      <c r="M265" t="s">
        <v>233</v>
      </c>
      <c r="N265" t="s">
        <v>234</v>
      </c>
      <c r="O265" t="s">
        <v>224</v>
      </c>
      <c r="P265" t="s">
        <v>342</v>
      </c>
      <c r="Q265" t="s">
        <v>984</v>
      </c>
      <c r="R265" t="s">
        <v>985</v>
      </c>
      <c r="S265" t="s">
        <v>88</v>
      </c>
      <c r="X265" t="s">
        <v>334</v>
      </c>
      <c r="AE265" t="s">
        <v>1289</v>
      </c>
      <c r="AF265" t="s">
        <v>1290</v>
      </c>
      <c r="AL265" t="s">
        <v>1291</v>
      </c>
      <c r="AM265" t="s">
        <v>1292</v>
      </c>
      <c r="AP265" t="s">
        <v>109</v>
      </c>
      <c r="AQ265" t="s">
        <v>1293</v>
      </c>
      <c r="AS265" t="s">
        <v>96</v>
      </c>
      <c r="AT265" t="s">
        <v>96</v>
      </c>
      <c r="AU265" t="s">
        <v>82</v>
      </c>
      <c r="AV265" t="s">
        <v>96</v>
      </c>
      <c r="AW265" t="s">
        <v>96</v>
      </c>
      <c r="AX265" t="s">
        <v>96</v>
      </c>
      <c r="AY265" t="s">
        <v>96</v>
      </c>
      <c r="AZ265" t="s">
        <v>96</v>
      </c>
      <c r="BA265" t="s">
        <v>96</v>
      </c>
      <c r="BB265" t="s">
        <v>96</v>
      </c>
      <c r="BC265" t="s">
        <v>96</v>
      </c>
      <c r="BR265">
        <v>0</v>
      </c>
      <c r="BS265" t="s">
        <v>96</v>
      </c>
      <c r="BT265" t="s">
        <v>96</v>
      </c>
      <c r="BU265" t="s">
        <v>96</v>
      </c>
      <c r="BV265" t="s">
        <v>14400</v>
      </c>
      <c r="BW265" t="str">
        <f>IF(ISNA(VLOOKUP(BV265,'Nordic List 2021 2022'!$E:$K,6,FALSE)),"nie je v zozname",VLOOKUP(BV265,'Nordic List 2021 2022'!$E:$K,6,FALSE))</f>
        <v>nie je v zozname</v>
      </c>
      <c r="BX265" t="str">
        <f>IF(ISNA(VLOOKUP(BV265,CVTI_zoznam_2022!C:C,1,0)),"nie je v zozname",VLOOKUP(BV265,CVTI_zoznam_2022!C:C,1,0))</f>
        <v>nie je v zozname</v>
      </c>
      <c r="BY265">
        <f t="shared" si="12"/>
        <v>2</v>
      </c>
      <c r="BZ265">
        <f t="shared" si="13"/>
        <v>0.5</v>
      </c>
      <c r="CA265" t="s">
        <v>2319</v>
      </c>
      <c r="CB265">
        <f t="shared" si="14"/>
        <v>0.25</v>
      </c>
    </row>
    <row r="266" spans="1:81" x14ac:dyDescent="0.3">
      <c r="A266">
        <v>510811</v>
      </c>
      <c r="B266" s="16">
        <v>2022</v>
      </c>
      <c r="C266" t="s">
        <v>75</v>
      </c>
      <c r="D266" t="s">
        <v>76</v>
      </c>
      <c r="E266" t="s">
        <v>77</v>
      </c>
      <c r="F266" t="s">
        <v>78</v>
      </c>
      <c r="G266" t="s">
        <v>79</v>
      </c>
      <c r="H266" t="s">
        <v>212</v>
      </c>
      <c r="I266" t="s">
        <v>82</v>
      </c>
      <c r="J266" t="s">
        <v>82</v>
      </c>
      <c r="K266" t="s">
        <v>96</v>
      </c>
      <c r="L266" t="s">
        <v>221</v>
      </c>
      <c r="M266" t="s">
        <v>222</v>
      </c>
      <c r="N266" t="s">
        <v>223</v>
      </c>
      <c r="O266" t="s">
        <v>300</v>
      </c>
      <c r="P266" t="s">
        <v>301</v>
      </c>
      <c r="Q266" t="s">
        <v>1294</v>
      </c>
      <c r="R266" t="s">
        <v>1295</v>
      </c>
      <c r="S266" t="s">
        <v>88</v>
      </c>
      <c r="X266" t="s">
        <v>347</v>
      </c>
      <c r="Y266" t="s">
        <v>105</v>
      </c>
      <c r="AE266" t="s">
        <v>1296</v>
      </c>
      <c r="AL266" t="s">
        <v>207</v>
      </c>
      <c r="AM266" t="s">
        <v>92</v>
      </c>
      <c r="AP266" t="s">
        <v>109</v>
      </c>
      <c r="AQ266" t="s">
        <v>291</v>
      </c>
      <c r="AS266" t="s">
        <v>81</v>
      </c>
      <c r="AT266" t="s">
        <v>153</v>
      </c>
      <c r="AU266" t="s">
        <v>82</v>
      </c>
      <c r="AV266" t="s">
        <v>96</v>
      </c>
      <c r="AW266" t="s">
        <v>96</v>
      </c>
      <c r="AX266" t="s">
        <v>96</v>
      </c>
      <c r="AY266" t="s">
        <v>96</v>
      </c>
      <c r="AZ266" t="s">
        <v>96</v>
      </c>
      <c r="BA266" t="s">
        <v>96</v>
      </c>
      <c r="BB266" t="s">
        <v>96</v>
      </c>
      <c r="BC266" t="s">
        <v>96</v>
      </c>
      <c r="BR266">
        <v>0</v>
      </c>
      <c r="BS266" t="s">
        <v>96</v>
      </c>
      <c r="BT266" t="s">
        <v>96</v>
      </c>
      <c r="BU266" t="s">
        <v>96</v>
      </c>
      <c r="BV266" t="s">
        <v>14101</v>
      </c>
      <c r="BW266">
        <f>IF(ISNA(VLOOKUP(BV266,'Nordic List 2021 2022'!$E:$K,6,FALSE)),"nie je v zozname",VLOOKUP(BV266,'Nordic List 2021 2022'!$E:$K,6,FALSE))</f>
        <v>1</v>
      </c>
      <c r="BX266" t="str">
        <f>IF(ISNA(VLOOKUP(BV266,CVTI_zoznam_2022!C:C,1,0)),"nie je v zozname",VLOOKUP(BV266,CVTI_zoznam_2022!C:C,1,0))</f>
        <v>WOLTERSKLUWER</v>
      </c>
      <c r="BY266">
        <f t="shared" si="12"/>
        <v>2</v>
      </c>
      <c r="BZ266">
        <f t="shared" si="13"/>
        <v>0.5</v>
      </c>
      <c r="CA266">
        <v>1</v>
      </c>
      <c r="CB266">
        <f t="shared" si="14"/>
        <v>2</v>
      </c>
    </row>
    <row r="267" spans="1:81" x14ac:dyDescent="0.3">
      <c r="A267">
        <v>510811</v>
      </c>
      <c r="B267" s="16">
        <v>2022</v>
      </c>
      <c r="C267" t="s">
        <v>75</v>
      </c>
      <c r="D267" t="s">
        <v>76</v>
      </c>
      <c r="E267" t="s">
        <v>77</v>
      </c>
      <c r="F267" t="s">
        <v>78</v>
      </c>
      <c r="G267" t="s">
        <v>79</v>
      </c>
      <c r="H267" t="s">
        <v>212</v>
      </c>
      <c r="I267" t="s">
        <v>82</v>
      </c>
      <c r="J267" t="s">
        <v>82</v>
      </c>
      <c r="K267" t="s">
        <v>96</v>
      </c>
      <c r="L267" t="s">
        <v>221</v>
      </c>
      <c r="M267" t="s">
        <v>222</v>
      </c>
      <c r="N267" t="s">
        <v>223</v>
      </c>
      <c r="O267" t="s">
        <v>300</v>
      </c>
      <c r="P267" t="s">
        <v>301</v>
      </c>
      <c r="Q267" t="s">
        <v>1297</v>
      </c>
      <c r="R267" t="s">
        <v>1298</v>
      </c>
      <c r="S267" t="s">
        <v>88</v>
      </c>
      <c r="X267" t="s">
        <v>347</v>
      </c>
      <c r="Y267" t="s">
        <v>105</v>
      </c>
      <c r="AE267" t="s">
        <v>1296</v>
      </c>
      <c r="AL267" t="s">
        <v>207</v>
      </c>
      <c r="AM267" t="s">
        <v>92</v>
      </c>
      <c r="AP267" t="s">
        <v>109</v>
      </c>
      <c r="AQ267" t="s">
        <v>291</v>
      </c>
      <c r="AS267" t="s">
        <v>81</v>
      </c>
      <c r="AT267" t="s">
        <v>153</v>
      </c>
      <c r="AU267" t="s">
        <v>82</v>
      </c>
      <c r="AV267" t="s">
        <v>96</v>
      </c>
      <c r="AW267" t="s">
        <v>96</v>
      </c>
      <c r="AX267" t="s">
        <v>96</v>
      </c>
      <c r="AY267" t="s">
        <v>96</v>
      </c>
      <c r="AZ267" t="s">
        <v>96</v>
      </c>
      <c r="BA267" t="s">
        <v>96</v>
      </c>
      <c r="BB267" t="s">
        <v>96</v>
      </c>
      <c r="BC267" t="s">
        <v>96</v>
      </c>
      <c r="BR267">
        <v>0</v>
      </c>
      <c r="BS267" t="s">
        <v>96</v>
      </c>
      <c r="BT267" t="s">
        <v>96</v>
      </c>
      <c r="BU267" t="s">
        <v>96</v>
      </c>
      <c r="BV267" t="s">
        <v>14101</v>
      </c>
      <c r="BW267">
        <f>IF(ISNA(VLOOKUP(BV267,'Nordic List 2021 2022'!$E:$K,6,FALSE)),"nie je v zozname",VLOOKUP(BV267,'Nordic List 2021 2022'!$E:$K,6,FALSE))</f>
        <v>1</v>
      </c>
      <c r="BX267" t="str">
        <f>IF(ISNA(VLOOKUP(BV267,CVTI_zoznam_2022!C:C,1,0)),"nie je v zozname",VLOOKUP(BV267,CVTI_zoznam_2022!C:C,1,0))</f>
        <v>WOLTERSKLUWER</v>
      </c>
      <c r="BY267">
        <f t="shared" si="12"/>
        <v>2</v>
      </c>
      <c r="BZ267">
        <f t="shared" si="13"/>
        <v>0.5</v>
      </c>
      <c r="CA267">
        <v>1</v>
      </c>
      <c r="CB267">
        <f t="shared" si="14"/>
        <v>2</v>
      </c>
    </row>
    <row r="268" spans="1:81" x14ac:dyDescent="0.3">
      <c r="A268">
        <v>510959</v>
      </c>
      <c r="B268" s="16">
        <v>2022</v>
      </c>
      <c r="C268" t="s">
        <v>75</v>
      </c>
      <c r="D268" t="s">
        <v>76</v>
      </c>
      <c r="E268" t="s">
        <v>77</v>
      </c>
      <c r="F268" t="s">
        <v>78</v>
      </c>
      <c r="G268" t="s">
        <v>79</v>
      </c>
      <c r="H268" t="s">
        <v>80</v>
      </c>
      <c r="I268" t="s">
        <v>82</v>
      </c>
      <c r="J268" t="s">
        <v>82</v>
      </c>
      <c r="K268" t="s">
        <v>82</v>
      </c>
      <c r="L268" t="s">
        <v>112</v>
      </c>
      <c r="M268" t="s">
        <v>113</v>
      </c>
      <c r="N268" t="s">
        <v>114</v>
      </c>
      <c r="O268" t="s">
        <v>330</v>
      </c>
      <c r="P268" t="s">
        <v>331</v>
      </c>
      <c r="Q268" t="s">
        <v>374</v>
      </c>
      <c r="R268" t="s">
        <v>375</v>
      </c>
      <c r="S268" t="s">
        <v>88</v>
      </c>
      <c r="X268" t="s">
        <v>105</v>
      </c>
      <c r="AE268" t="s">
        <v>1299</v>
      </c>
      <c r="AF268" t="s">
        <v>1300</v>
      </c>
      <c r="AL268" t="s">
        <v>113</v>
      </c>
      <c r="AM268" t="s">
        <v>175</v>
      </c>
      <c r="AP268" t="s">
        <v>182</v>
      </c>
      <c r="AQ268" t="s">
        <v>530</v>
      </c>
      <c r="AR268" t="s">
        <v>1301</v>
      </c>
      <c r="AS268" t="s">
        <v>96</v>
      </c>
      <c r="AT268" t="s">
        <v>96</v>
      </c>
      <c r="AU268" t="s">
        <v>96</v>
      </c>
      <c r="AV268" t="s">
        <v>96</v>
      </c>
      <c r="AW268" t="s">
        <v>96</v>
      </c>
      <c r="AX268" t="s">
        <v>96</v>
      </c>
      <c r="AY268" t="s">
        <v>96</v>
      </c>
      <c r="AZ268" t="s">
        <v>96</v>
      </c>
      <c r="BA268" t="s">
        <v>96</v>
      </c>
      <c r="BB268" t="s">
        <v>96</v>
      </c>
      <c r="BC268" t="s">
        <v>82</v>
      </c>
      <c r="BR268">
        <v>0</v>
      </c>
      <c r="BS268" t="s">
        <v>96</v>
      </c>
      <c r="BT268" t="s">
        <v>96</v>
      </c>
      <c r="BU268" t="s">
        <v>96</v>
      </c>
      <c r="BV268" t="s">
        <v>14321</v>
      </c>
      <c r="BW268" t="str">
        <f>IF(ISNA(VLOOKUP(BV268,'Nordic List 2021 2022'!$E:$K,6,FALSE)),"nie je v zozname",VLOOKUP(BV268,'Nordic List 2021 2022'!$E:$K,6,FALSE))</f>
        <v>nie je v zozname</v>
      </c>
      <c r="BX268" t="str">
        <f>IF(ISNA(VLOOKUP(BV268,CVTI_zoznam_2022!C:C,1,0)),"nie je v zozname",VLOOKUP(BV268,CVTI_zoznam_2022!C:C,1,0))</f>
        <v>nie je v zozname</v>
      </c>
      <c r="BY268">
        <f t="shared" si="12"/>
        <v>1</v>
      </c>
      <c r="BZ268">
        <f t="shared" si="13"/>
        <v>1</v>
      </c>
      <c r="CA268" t="s">
        <v>2319</v>
      </c>
      <c r="CB268">
        <f t="shared" si="14"/>
        <v>0.5</v>
      </c>
    </row>
    <row r="269" spans="1:81" x14ac:dyDescent="0.3">
      <c r="A269">
        <v>511133</v>
      </c>
      <c r="B269" s="16">
        <v>2022</v>
      </c>
      <c r="C269" t="s">
        <v>75</v>
      </c>
      <c r="D269" t="s">
        <v>76</v>
      </c>
      <c r="E269" t="s">
        <v>77</v>
      </c>
      <c r="F269" t="s">
        <v>78</v>
      </c>
      <c r="G269" t="s">
        <v>97</v>
      </c>
      <c r="H269" t="s">
        <v>80</v>
      </c>
      <c r="I269" t="s">
        <v>82</v>
      </c>
      <c r="J269" t="s">
        <v>82</v>
      </c>
      <c r="K269" t="s">
        <v>82</v>
      </c>
      <c r="L269" t="s">
        <v>112</v>
      </c>
      <c r="M269" t="s">
        <v>113</v>
      </c>
      <c r="N269" t="s">
        <v>114</v>
      </c>
      <c r="O269" t="s">
        <v>330</v>
      </c>
      <c r="P269" t="s">
        <v>331</v>
      </c>
      <c r="Q269" t="s">
        <v>1302</v>
      </c>
      <c r="R269" t="s">
        <v>1303</v>
      </c>
      <c r="S269" t="s">
        <v>171</v>
      </c>
      <c r="X269" t="s">
        <v>172</v>
      </c>
      <c r="AE269" t="s">
        <v>1304</v>
      </c>
      <c r="AL269" t="s">
        <v>113</v>
      </c>
      <c r="AM269" t="s">
        <v>175</v>
      </c>
      <c r="AP269" t="s">
        <v>141</v>
      </c>
      <c r="AQ269" t="s">
        <v>1305</v>
      </c>
      <c r="AS269" t="s">
        <v>96</v>
      </c>
      <c r="AT269" t="s">
        <v>96</v>
      </c>
      <c r="AU269" t="s">
        <v>96</v>
      </c>
      <c r="AV269" t="s">
        <v>96</v>
      </c>
      <c r="AW269" t="s">
        <v>96</v>
      </c>
      <c r="AX269" t="s">
        <v>96</v>
      </c>
      <c r="AY269" t="s">
        <v>96</v>
      </c>
      <c r="AZ269" t="s">
        <v>96</v>
      </c>
      <c r="BA269" t="s">
        <v>96</v>
      </c>
      <c r="BB269" t="s">
        <v>96</v>
      </c>
      <c r="BC269" t="s">
        <v>96</v>
      </c>
      <c r="BR269">
        <v>0</v>
      </c>
      <c r="BS269" t="s">
        <v>96</v>
      </c>
      <c r="BT269" t="s">
        <v>96</v>
      </c>
      <c r="BU269" t="s">
        <v>96</v>
      </c>
      <c r="BV269" t="s">
        <v>14321</v>
      </c>
      <c r="BW269" t="str">
        <f>IF(ISNA(VLOOKUP(BV269,'Nordic List 2021 2022'!$E:$K,6,FALSE)),"nie je v zozname",VLOOKUP(BV269,'Nordic List 2021 2022'!$E:$K,6,FALSE))</f>
        <v>nie je v zozname</v>
      </c>
      <c r="BX269" t="str">
        <f>IF(ISNA(VLOOKUP(BV269,CVTI_zoznam_2022!C:C,1,0)),"nie je v zozname",VLOOKUP(BV269,CVTI_zoznam_2022!C:C,1,0))</f>
        <v>nie je v zozname</v>
      </c>
      <c r="BY269">
        <f t="shared" si="12"/>
        <v>1</v>
      </c>
      <c r="BZ269">
        <f t="shared" si="13"/>
        <v>1</v>
      </c>
      <c r="CA269" t="s">
        <v>2319</v>
      </c>
      <c r="CB269">
        <f t="shared" si="14"/>
        <v>0.5</v>
      </c>
    </row>
    <row r="270" spans="1:81" x14ac:dyDescent="0.3">
      <c r="A270">
        <v>511562</v>
      </c>
      <c r="B270" s="16">
        <v>2022</v>
      </c>
      <c r="C270" t="s">
        <v>75</v>
      </c>
      <c r="D270" t="s">
        <v>76</v>
      </c>
      <c r="E270" t="s">
        <v>77</v>
      </c>
      <c r="F270" t="s">
        <v>78</v>
      </c>
      <c r="G270" t="s">
        <v>79</v>
      </c>
      <c r="H270" t="s">
        <v>80</v>
      </c>
      <c r="I270" t="s">
        <v>82</v>
      </c>
      <c r="J270" t="s">
        <v>82</v>
      </c>
      <c r="K270" t="s">
        <v>82</v>
      </c>
      <c r="L270" t="s">
        <v>311</v>
      </c>
      <c r="M270" t="s">
        <v>312</v>
      </c>
      <c r="N270" t="s">
        <v>313</v>
      </c>
      <c r="O270" t="s">
        <v>314</v>
      </c>
      <c r="P270" t="s">
        <v>315</v>
      </c>
      <c r="Q270" t="s">
        <v>1306</v>
      </c>
      <c r="R270" t="s">
        <v>1307</v>
      </c>
      <c r="S270" t="s">
        <v>1110</v>
      </c>
      <c r="X270" t="s">
        <v>1026</v>
      </c>
      <c r="AE270" t="s">
        <v>1308</v>
      </c>
      <c r="AF270" t="s">
        <v>1309</v>
      </c>
      <c r="AG270" t="s">
        <v>1310</v>
      </c>
      <c r="AK270" t="s">
        <v>1311</v>
      </c>
      <c r="AL270" t="s">
        <v>415</v>
      </c>
      <c r="AM270" t="s">
        <v>416</v>
      </c>
      <c r="AP270" t="s">
        <v>109</v>
      </c>
      <c r="AQ270" t="s">
        <v>1312</v>
      </c>
      <c r="AS270" t="s">
        <v>81</v>
      </c>
      <c r="AT270" t="s">
        <v>96</v>
      </c>
      <c r="AU270" t="s">
        <v>96</v>
      </c>
      <c r="AV270" t="s">
        <v>96</v>
      </c>
      <c r="AW270" t="s">
        <v>96</v>
      </c>
      <c r="AX270" t="s">
        <v>96</v>
      </c>
      <c r="AY270" t="s">
        <v>96</v>
      </c>
      <c r="AZ270" t="s">
        <v>96</v>
      </c>
      <c r="BA270" t="s">
        <v>96</v>
      </c>
      <c r="BB270" t="s">
        <v>96</v>
      </c>
      <c r="BC270" t="s">
        <v>96</v>
      </c>
      <c r="BR270">
        <v>0</v>
      </c>
      <c r="BS270" t="s">
        <v>96</v>
      </c>
      <c r="BT270" t="s">
        <v>96</v>
      </c>
      <c r="BU270" t="s">
        <v>96</v>
      </c>
      <c r="BV270" t="s">
        <v>11950</v>
      </c>
      <c r="BW270">
        <f>IF(ISNA(VLOOKUP(BV270,'Nordic List 2021 2022'!$E:$K,6,FALSE)),"nie je v zozname",VLOOKUP(BV270,'Nordic List 2021 2022'!$E:$K,6,FALSE))</f>
        <v>1</v>
      </c>
      <c r="BX270" t="str">
        <f>IF(ISNA(VLOOKUP(BV270,CVTI_zoznam_2022!C:C,1,0)),"nie je v zozname",VLOOKUP(BV270,CVTI_zoznam_2022!C:C,1,0))</f>
        <v>nie je v zozname</v>
      </c>
      <c r="BY270">
        <f t="shared" si="12"/>
        <v>1</v>
      </c>
      <c r="BZ270">
        <f t="shared" si="13"/>
        <v>1</v>
      </c>
      <c r="CA270">
        <v>1</v>
      </c>
      <c r="CB270">
        <f t="shared" si="14"/>
        <v>4</v>
      </c>
    </row>
    <row r="271" spans="1:81" x14ac:dyDescent="0.3">
      <c r="A271">
        <v>511639</v>
      </c>
      <c r="B271" s="16">
        <v>2022</v>
      </c>
      <c r="C271" t="s">
        <v>75</v>
      </c>
      <c r="D271" t="s">
        <v>76</v>
      </c>
      <c r="E271" t="s">
        <v>77</v>
      </c>
      <c r="F271" t="s">
        <v>78</v>
      </c>
      <c r="G271" t="s">
        <v>79</v>
      </c>
      <c r="H271" t="s">
        <v>80</v>
      </c>
      <c r="I271" t="s">
        <v>82</v>
      </c>
      <c r="J271" t="s">
        <v>82</v>
      </c>
      <c r="K271" t="s">
        <v>82</v>
      </c>
      <c r="L271" t="s">
        <v>482</v>
      </c>
      <c r="M271" t="s">
        <v>483</v>
      </c>
      <c r="N271" t="s">
        <v>484</v>
      </c>
      <c r="O271" t="s">
        <v>485</v>
      </c>
      <c r="P271" t="s">
        <v>486</v>
      </c>
      <c r="Q271" t="s">
        <v>1129</v>
      </c>
      <c r="R271" t="s">
        <v>1130</v>
      </c>
      <c r="S271" t="s">
        <v>137</v>
      </c>
      <c r="X271" t="s">
        <v>138</v>
      </c>
      <c r="AE271" t="s">
        <v>1313</v>
      </c>
      <c r="AF271" t="s">
        <v>1314</v>
      </c>
      <c r="AL271" t="s">
        <v>389</v>
      </c>
      <c r="AM271" t="s">
        <v>175</v>
      </c>
      <c r="AP271" t="s">
        <v>141</v>
      </c>
      <c r="AQ271" t="s">
        <v>1315</v>
      </c>
      <c r="AS271" t="s">
        <v>96</v>
      </c>
      <c r="AT271" t="s">
        <v>82</v>
      </c>
      <c r="AU271" t="s">
        <v>96</v>
      </c>
      <c r="AV271" t="s">
        <v>96</v>
      </c>
      <c r="AW271" t="s">
        <v>96</v>
      </c>
      <c r="AX271" t="s">
        <v>96</v>
      </c>
      <c r="AY271" t="s">
        <v>96</v>
      </c>
      <c r="AZ271" t="s">
        <v>96</v>
      </c>
      <c r="BA271" t="s">
        <v>96</v>
      </c>
      <c r="BB271" t="s">
        <v>96</v>
      </c>
      <c r="BC271" t="s">
        <v>96</v>
      </c>
      <c r="BR271">
        <v>0</v>
      </c>
      <c r="BS271" t="s">
        <v>96</v>
      </c>
      <c r="BT271" t="s">
        <v>96</v>
      </c>
      <c r="BU271" t="s">
        <v>96</v>
      </c>
      <c r="BV271" s="15" t="s">
        <v>14328</v>
      </c>
      <c r="BW271" t="str">
        <f>IF(ISNA(VLOOKUP(BV271,'Nordic List 2021 2022'!$E:$K,6,FALSE)),"nie je v zozname",VLOOKUP(BV271,'Nordic List 2021 2022'!$E:$K,6,FALSE))</f>
        <v>nie je v zozname</v>
      </c>
      <c r="BX271" t="str">
        <f>IF(ISNA(VLOOKUP(BV271,CVTI_zoznam_2022!C:C,1,0)),"nie je v zozname",VLOOKUP(BV271,CVTI_zoznam_2022!C:C,1,0))</f>
        <v>nie je v zozname</v>
      </c>
      <c r="BY271">
        <f t="shared" si="12"/>
        <v>1</v>
      </c>
      <c r="BZ271">
        <f t="shared" si="13"/>
        <v>1</v>
      </c>
      <c r="CA271" t="s">
        <v>2319</v>
      </c>
      <c r="CB271">
        <f t="shared" si="14"/>
        <v>0.5</v>
      </c>
    </row>
    <row r="272" spans="1:81" x14ac:dyDescent="0.3">
      <c r="A272">
        <v>511874</v>
      </c>
      <c r="B272" s="16">
        <v>2022</v>
      </c>
      <c r="C272" t="s">
        <v>75</v>
      </c>
      <c r="D272" t="s">
        <v>76</v>
      </c>
      <c r="E272" t="s">
        <v>77</v>
      </c>
      <c r="F272" t="s">
        <v>78</v>
      </c>
      <c r="G272" t="s">
        <v>79</v>
      </c>
      <c r="H272" t="s">
        <v>80</v>
      </c>
      <c r="I272" t="s">
        <v>81</v>
      </c>
      <c r="J272" t="s">
        <v>81</v>
      </c>
      <c r="K272" t="s">
        <v>82</v>
      </c>
      <c r="L272" t="s">
        <v>323</v>
      </c>
      <c r="M272" t="s">
        <v>324</v>
      </c>
      <c r="N272" t="s">
        <v>325</v>
      </c>
      <c r="O272" t="s">
        <v>863</v>
      </c>
      <c r="P272" t="s">
        <v>864</v>
      </c>
      <c r="Q272" t="s">
        <v>865</v>
      </c>
      <c r="S272" t="s">
        <v>212</v>
      </c>
      <c r="X272" t="s">
        <v>1316</v>
      </c>
      <c r="AE272" t="s">
        <v>1317</v>
      </c>
      <c r="AL272" t="s">
        <v>324</v>
      </c>
      <c r="AM272" t="s">
        <v>175</v>
      </c>
      <c r="AP272" t="s">
        <v>141</v>
      </c>
      <c r="AQ272" t="s">
        <v>636</v>
      </c>
      <c r="AS272" t="s">
        <v>96</v>
      </c>
      <c r="AT272" t="s">
        <v>96</v>
      </c>
      <c r="AU272" t="s">
        <v>96</v>
      </c>
      <c r="AV272" t="s">
        <v>96</v>
      </c>
      <c r="AW272" t="s">
        <v>96</v>
      </c>
      <c r="AX272" t="s">
        <v>96</v>
      </c>
      <c r="AY272" t="s">
        <v>96</v>
      </c>
      <c r="AZ272" t="s">
        <v>96</v>
      </c>
      <c r="BA272" t="s">
        <v>96</v>
      </c>
      <c r="BB272" t="s">
        <v>96</v>
      </c>
      <c r="BC272" t="s">
        <v>96</v>
      </c>
      <c r="BR272">
        <v>0</v>
      </c>
      <c r="BS272" t="s">
        <v>96</v>
      </c>
      <c r="BT272" t="s">
        <v>96</v>
      </c>
      <c r="BU272" t="s">
        <v>96</v>
      </c>
      <c r="BV272" t="s">
        <v>14367</v>
      </c>
      <c r="BW272" t="str">
        <f>IF(ISNA(VLOOKUP(BV272,'Nordic List 2021 2022'!$E:$K,6,FALSE)),"nie je v zozname",VLOOKUP(BV272,'Nordic List 2021 2022'!$E:$K,6,FALSE))</f>
        <v>nie je v zozname</v>
      </c>
      <c r="BX272" t="str">
        <f>IF(ISNA(VLOOKUP(BV272,CVTI_zoznam_2022!C:C,1,0)),"nie je v zozname",VLOOKUP(BV272,CVTI_zoznam_2022!C:C,1,0))</f>
        <v>nie je v zozname</v>
      </c>
      <c r="BY272">
        <f t="shared" si="12"/>
        <v>1</v>
      </c>
      <c r="BZ272">
        <f t="shared" si="13"/>
        <v>1</v>
      </c>
      <c r="CA272" t="s">
        <v>2319</v>
      </c>
      <c r="CB272">
        <f t="shared" si="14"/>
        <v>0.5</v>
      </c>
    </row>
    <row r="273" spans="1:81" x14ac:dyDescent="0.3">
      <c r="A273">
        <v>511941</v>
      </c>
      <c r="B273" s="16">
        <v>2022</v>
      </c>
      <c r="C273" t="s">
        <v>75</v>
      </c>
      <c r="D273" t="s">
        <v>76</v>
      </c>
      <c r="E273" t="s">
        <v>77</v>
      </c>
      <c r="F273" t="s">
        <v>78</v>
      </c>
      <c r="G273" t="s">
        <v>79</v>
      </c>
      <c r="H273" t="s">
        <v>1000</v>
      </c>
      <c r="I273" t="s">
        <v>82</v>
      </c>
      <c r="J273" t="s">
        <v>82</v>
      </c>
      <c r="K273" t="s">
        <v>96</v>
      </c>
      <c r="L273" t="s">
        <v>261</v>
      </c>
      <c r="M273" t="s">
        <v>262</v>
      </c>
      <c r="N273" t="s">
        <v>263</v>
      </c>
      <c r="O273" t="s">
        <v>1323</v>
      </c>
      <c r="P273" t="s">
        <v>1324</v>
      </c>
      <c r="Q273" t="s">
        <v>1325</v>
      </c>
      <c r="R273" t="s">
        <v>1326</v>
      </c>
      <c r="S273" t="s">
        <v>88</v>
      </c>
      <c r="X273" t="s">
        <v>891</v>
      </c>
      <c r="AE273" t="s">
        <v>1321</v>
      </c>
      <c r="AL273" t="s">
        <v>1322</v>
      </c>
      <c r="AM273" t="s">
        <v>92</v>
      </c>
      <c r="AP273" t="s">
        <v>109</v>
      </c>
      <c r="AQ273" t="s">
        <v>146</v>
      </c>
      <c r="AS273" t="s">
        <v>96</v>
      </c>
      <c r="AT273" t="s">
        <v>96</v>
      </c>
      <c r="AU273" t="s">
        <v>96</v>
      </c>
      <c r="AV273" t="s">
        <v>96</v>
      </c>
      <c r="AW273" t="s">
        <v>96</v>
      </c>
      <c r="AX273" t="s">
        <v>96</v>
      </c>
      <c r="AY273" t="s">
        <v>96</v>
      </c>
      <c r="AZ273" t="s">
        <v>96</v>
      </c>
      <c r="BA273" t="s">
        <v>96</v>
      </c>
      <c r="BB273" t="s">
        <v>96</v>
      </c>
      <c r="BC273" t="s">
        <v>96</v>
      </c>
      <c r="BR273">
        <v>0</v>
      </c>
      <c r="BS273" t="s">
        <v>96</v>
      </c>
      <c r="BT273" t="s">
        <v>96</v>
      </c>
      <c r="BU273" t="s">
        <v>96</v>
      </c>
      <c r="BV273" t="s">
        <v>14401</v>
      </c>
      <c r="BW273" t="str">
        <f>IF(ISNA(VLOOKUP(BV273,'Nordic List 2021 2022'!$E:$K,6,FALSE)),"nie je v zozname",VLOOKUP(BV273,'Nordic List 2021 2022'!$E:$K,6,FALSE))</f>
        <v>nie je v zozname</v>
      </c>
      <c r="BX273" t="str">
        <f>IF(ISNA(VLOOKUP(BV273,CVTI_zoznam_2022!C:C,1,0)),"nie je v zozname",VLOOKUP(BV273,CVTI_zoznam_2022!C:C,1,0))</f>
        <v>nie je v zozname</v>
      </c>
      <c r="BY273">
        <f t="shared" si="12"/>
        <v>2</v>
      </c>
      <c r="BZ273">
        <f t="shared" si="13"/>
        <v>0.5</v>
      </c>
      <c r="CA273" t="s">
        <v>2319</v>
      </c>
      <c r="CB273">
        <f t="shared" si="14"/>
        <v>0.25</v>
      </c>
    </row>
    <row r="274" spans="1:81" x14ac:dyDescent="0.3">
      <c r="A274">
        <v>511941</v>
      </c>
      <c r="B274" s="16">
        <v>2022</v>
      </c>
      <c r="C274" t="s">
        <v>75</v>
      </c>
      <c r="D274" t="s">
        <v>76</v>
      </c>
      <c r="E274" t="s">
        <v>77</v>
      </c>
      <c r="F274" t="s">
        <v>14506</v>
      </c>
      <c r="G274" t="s">
        <v>97</v>
      </c>
      <c r="H274" t="s">
        <v>80</v>
      </c>
      <c r="I274" t="s">
        <v>82</v>
      </c>
      <c r="J274" t="s">
        <v>82</v>
      </c>
      <c r="K274" t="s">
        <v>96</v>
      </c>
      <c r="L274" t="s">
        <v>112</v>
      </c>
      <c r="M274" t="s">
        <v>113</v>
      </c>
      <c r="N274" t="s">
        <v>114</v>
      </c>
      <c r="O274" t="s">
        <v>1318</v>
      </c>
      <c r="P274" t="s">
        <v>1319</v>
      </c>
      <c r="Q274" t="s">
        <v>1320</v>
      </c>
      <c r="R274" t="s">
        <v>14533</v>
      </c>
      <c r="S274" t="s">
        <v>88</v>
      </c>
      <c r="X274" t="s">
        <v>891</v>
      </c>
      <c r="AE274" t="s">
        <v>1321</v>
      </c>
      <c r="AL274" t="s">
        <v>1322</v>
      </c>
      <c r="AM274" t="s">
        <v>92</v>
      </c>
      <c r="AP274" t="s">
        <v>109</v>
      </c>
      <c r="AQ274" t="s">
        <v>146</v>
      </c>
      <c r="AS274" t="s">
        <v>96</v>
      </c>
      <c r="AT274" t="s">
        <v>96</v>
      </c>
      <c r="AU274" t="s">
        <v>96</v>
      </c>
      <c r="AV274" t="s">
        <v>96</v>
      </c>
      <c r="AW274" t="s">
        <v>96</v>
      </c>
      <c r="AX274" t="s">
        <v>96</v>
      </c>
      <c r="AY274" t="s">
        <v>96</v>
      </c>
      <c r="AZ274" t="s">
        <v>96</v>
      </c>
      <c r="BA274" t="s">
        <v>96</v>
      </c>
      <c r="BB274" t="s">
        <v>96</v>
      </c>
      <c r="BC274" t="s">
        <v>96</v>
      </c>
      <c r="BR274">
        <v>0</v>
      </c>
      <c r="BS274" t="s">
        <v>96</v>
      </c>
      <c r="BT274" t="s">
        <v>96</v>
      </c>
      <c r="BU274" t="s">
        <v>96</v>
      </c>
      <c r="BV274" t="s">
        <v>14401</v>
      </c>
      <c r="BW274" t="str">
        <f>IF(ISNA(VLOOKUP(BV274,'Nordic List 2021 2022'!$E:$K,6,FALSE)),"nie je v zozname",VLOOKUP(BV274,'Nordic List 2021 2022'!$E:$K,6,FALSE))</f>
        <v>nie je v zozname</v>
      </c>
      <c r="BX274" t="str">
        <f>IF(ISNA(VLOOKUP(BV274,CVTI_zoznam_2022!C:C,1,0)),"nie je v zozname",VLOOKUP(BV274,CVTI_zoznam_2022!C:C,1,0))</f>
        <v>nie je v zozname</v>
      </c>
      <c r="BY274">
        <f t="shared" si="12"/>
        <v>2</v>
      </c>
      <c r="BZ274">
        <f t="shared" si="13"/>
        <v>0.5</v>
      </c>
      <c r="CA274" t="s">
        <v>2319</v>
      </c>
      <c r="CB274">
        <f t="shared" si="14"/>
        <v>0.25</v>
      </c>
    </row>
    <row r="275" spans="1:81" x14ac:dyDescent="0.3">
      <c r="A275">
        <v>512097</v>
      </c>
      <c r="B275" s="16">
        <v>2022</v>
      </c>
      <c r="C275" t="s">
        <v>75</v>
      </c>
      <c r="D275" t="s">
        <v>76</v>
      </c>
      <c r="E275" t="s">
        <v>77</v>
      </c>
      <c r="F275" t="s">
        <v>78</v>
      </c>
      <c r="G275" t="s">
        <v>79</v>
      </c>
      <c r="H275" t="s">
        <v>80</v>
      </c>
      <c r="I275" t="s">
        <v>82</v>
      </c>
      <c r="J275" t="s">
        <v>82</v>
      </c>
      <c r="K275" t="s">
        <v>82</v>
      </c>
      <c r="L275" t="s">
        <v>112</v>
      </c>
      <c r="M275" t="s">
        <v>113</v>
      </c>
      <c r="N275" t="s">
        <v>114</v>
      </c>
      <c r="O275" t="s">
        <v>330</v>
      </c>
      <c r="P275" t="s">
        <v>331</v>
      </c>
      <c r="Q275" t="s">
        <v>1327</v>
      </c>
      <c r="R275" t="s">
        <v>1328</v>
      </c>
      <c r="S275" t="s">
        <v>88</v>
      </c>
      <c r="X275" t="s">
        <v>105</v>
      </c>
      <c r="AE275" t="s">
        <v>1329</v>
      </c>
      <c r="AL275" t="s">
        <v>1330</v>
      </c>
      <c r="AM275" t="s">
        <v>1331</v>
      </c>
      <c r="AP275" t="s">
        <v>1332</v>
      </c>
      <c r="AQ275" t="s">
        <v>1333</v>
      </c>
      <c r="AS275" t="s">
        <v>96</v>
      </c>
      <c r="AT275" t="s">
        <v>96</v>
      </c>
      <c r="AU275" t="s">
        <v>153</v>
      </c>
      <c r="AV275" t="s">
        <v>96</v>
      </c>
      <c r="AW275" t="s">
        <v>96</v>
      </c>
      <c r="AX275" t="s">
        <v>96</v>
      </c>
      <c r="AY275" t="s">
        <v>96</v>
      </c>
      <c r="AZ275" t="s">
        <v>96</v>
      </c>
      <c r="BA275" t="s">
        <v>96</v>
      </c>
      <c r="BB275" t="s">
        <v>96</v>
      </c>
      <c r="BC275" t="s">
        <v>96</v>
      </c>
      <c r="BR275">
        <v>0</v>
      </c>
      <c r="BS275" t="s">
        <v>96</v>
      </c>
      <c r="BT275" t="s">
        <v>96</v>
      </c>
      <c r="BU275" t="s">
        <v>96</v>
      </c>
      <c r="BV275" t="s">
        <v>14402</v>
      </c>
      <c r="BW275" t="str">
        <f>IF(ISNA(VLOOKUP(BV275,'Nordic List 2021 2022'!$E:$K,6,FALSE)),"nie je v zozname",VLOOKUP(BV275,'Nordic List 2021 2022'!$E:$K,6,FALSE))</f>
        <v>nie je v zozname</v>
      </c>
      <c r="BX275" t="str">
        <f>IF(ISNA(VLOOKUP(BV275,CVTI_zoznam_2022!C:C,1,0)),"nie je v zozname",VLOOKUP(BV275,CVTI_zoznam_2022!C:C,1,0))</f>
        <v>nie je v zozname</v>
      </c>
      <c r="BY275">
        <f t="shared" si="12"/>
        <v>1</v>
      </c>
      <c r="BZ275">
        <f t="shared" si="13"/>
        <v>1</v>
      </c>
      <c r="CA275" t="s">
        <v>2319</v>
      </c>
      <c r="CB275">
        <f t="shared" si="14"/>
        <v>0.5</v>
      </c>
    </row>
    <row r="276" spans="1:81" x14ac:dyDescent="0.3">
      <c r="A276">
        <v>512161</v>
      </c>
      <c r="B276" s="16">
        <v>2022</v>
      </c>
      <c r="C276" t="s">
        <v>75</v>
      </c>
      <c r="D276" t="s">
        <v>76</v>
      </c>
      <c r="E276" t="s">
        <v>77</v>
      </c>
      <c r="F276" t="s">
        <v>78</v>
      </c>
      <c r="G276" t="s">
        <v>97</v>
      </c>
      <c r="H276" t="s">
        <v>212</v>
      </c>
      <c r="I276" t="s">
        <v>82</v>
      </c>
      <c r="J276" t="s">
        <v>82</v>
      </c>
      <c r="K276" t="s">
        <v>82</v>
      </c>
      <c r="L276" t="s">
        <v>112</v>
      </c>
      <c r="M276" t="s">
        <v>113</v>
      </c>
      <c r="N276" t="s">
        <v>114</v>
      </c>
      <c r="O276" t="s">
        <v>330</v>
      </c>
      <c r="P276" t="s">
        <v>331</v>
      </c>
      <c r="Q276" t="s">
        <v>374</v>
      </c>
      <c r="R276" t="s">
        <v>375</v>
      </c>
      <c r="S276" t="s">
        <v>88</v>
      </c>
      <c r="X276" t="s">
        <v>105</v>
      </c>
      <c r="AE276" t="s">
        <v>1334</v>
      </c>
      <c r="AL276" t="s">
        <v>1335</v>
      </c>
      <c r="AM276" t="s">
        <v>1336</v>
      </c>
      <c r="AP276" t="s">
        <v>182</v>
      </c>
      <c r="AQ276" t="s">
        <v>1337</v>
      </c>
      <c r="AS276" t="s">
        <v>96</v>
      </c>
      <c r="AT276" t="s">
        <v>96</v>
      </c>
      <c r="AU276" t="s">
        <v>82</v>
      </c>
      <c r="AV276" t="s">
        <v>96</v>
      </c>
      <c r="AW276" t="s">
        <v>96</v>
      </c>
      <c r="AX276" t="s">
        <v>96</v>
      </c>
      <c r="AY276" t="s">
        <v>96</v>
      </c>
      <c r="AZ276" t="s">
        <v>96</v>
      </c>
      <c r="BA276" t="s">
        <v>96</v>
      </c>
      <c r="BB276" t="s">
        <v>96</v>
      </c>
      <c r="BC276" t="s">
        <v>96</v>
      </c>
      <c r="BR276">
        <v>0</v>
      </c>
      <c r="BS276" t="s">
        <v>96</v>
      </c>
      <c r="BT276" t="s">
        <v>96</v>
      </c>
      <c r="BU276" t="s">
        <v>96</v>
      </c>
      <c r="BV276" t="s">
        <v>12093</v>
      </c>
      <c r="BW276">
        <f>IF(ISNA(VLOOKUP(BV276,'Nordic List 2021 2022'!$E:$K,6,FALSE)),"nie je v zozname",VLOOKUP(BV276,'Nordic List 2021 2022'!$E:$K,6,FALSE))</f>
        <v>0</v>
      </c>
      <c r="BX276" t="str">
        <f>IF(ISNA(VLOOKUP(BV276,CVTI_zoznam_2022!C:C,1,0)),"nie je v zozname",VLOOKUP(BV276,CVTI_zoznam_2022!C:C,1,0))</f>
        <v>nie je v zozname</v>
      </c>
      <c r="BY276">
        <f t="shared" si="12"/>
        <v>1</v>
      </c>
      <c r="BZ276">
        <f t="shared" si="13"/>
        <v>1</v>
      </c>
      <c r="CA276" t="s">
        <v>2319</v>
      </c>
      <c r="CB276">
        <f t="shared" si="14"/>
        <v>0.5</v>
      </c>
    </row>
    <row r="277" spans="1:81" x14ac:dyDescent="0.3">
      <c r="A277">
        <v>512798</v>
      </c>
      <c r="B277" s="16">
        <v>2022</v>
      </c>
      <c r="C277" t="s">
        <v>75</v>
      </c>
      <c r="D277" t="s">
        <v>76</v>
      </c>
      <c r="E277" t="s">
        <v>77</v>
      </c>
      <c r="F277" t="s">
        <v>78</v>
      </c>
      <c r="G277" t="s">
        <v>97</v>
      </c>
      <c r="H277" t="s">
        <v>80</v>
      </c>
      <c r="I277" t="s">
        <v>82</v>
      </c>
      <c r="J277" t="s">
        <v>82</v>
      </c>
      <c r="K277" t="s">
        <v>82</v>
      </c>
      <c r="L277" t="s">
        <v>112</v>
      </c>
      <c r="M277" t="s">
        <v>113</v>
      </c>
      <c r="N277" t="s">
        <v>114</v>
      </c>
      <c r="O277" t="s">
        <v>440</v>
      </c>
      <c r="P277" t="s">
        <v>441</v>
      </c>
      <c r="Q277" t="s">
        <v>665</v>
      </c>
      <c r="R277" t="s">
        <v>666</v>
      </c>
      <c r="S277" t="s">
        <v>137</v>
      </c>
      <c r="X277" t="s">
        <v>138</v>
      </c>
      <c r="AE277" t="s">
        <v>1338</v>
      </c>
      <c r="AL277" t="s">
        <v>440</v>
      </c>
      <c r="AM277" t="s">
        <v>175</v>
      </c>
      <c r="AP277" t="s">
        <v>141</v>
      </c>
      <c r="AQ277" t="s">
        <v>1339</v>
      </c>
      <c r="AR277" t="s">
        <v>1340</v>
      </c>
      <c r="AS277" t="s">
        <v>96</v>
      </c>
      <c r="AT277" t="s">
        <v>153</v>
      </c>
      <c r="AU277" t="s">
        <v>82</v>
      </c>
      <c r="AV277" t="s">
        <v>96</v>
      </c>
      <c r="AW277" t="s">
        <v>96</v>
      </c>
      <c r="AX277" t="s">
        <v>96</v>
      </c>
      <c r="AY277" t="s">
        <v>96</v>
      </c>
      <c r="AZ277" t="s">
        <v>96</v>
      </c>
      <c r="BA277" t="s">
        <v>96</v>
      </c>
      <c r="BB277" t="s">
        <v>96</v>
      </c>
      <c r="BC277" t="s">
        <v>96</v>
      </c>
      <c r="BR277">
        <v>0</v>
      </c>
      <c r="BS277" t="s">
        <v>96</v>
      </c>
      <c r="BT277" t="s">
        <v>96</v>
      </c>
      <c r="BU277" t="s">
        <v>96</v>
      </c>
      <c r="BV277" t="s">
        <v>14332</v>
      </c>
      <c r="BW277" t="str">
        <f>IF(ISNA(VLOOKUP(BV277,'Nordic List 2021 2022'!$E:$K,6,FALSE)),"nie je v zozname",VLOOKUP(BV277,'Nordic List 2021 2022'!$E:$K,6,FALSE))</f>
        <v>nie je v zozname</v>
      </c>
      <c r="BX277" t="str">
        <f>IF(ISNA(VLOOKUP(BV277,CVTI_zoznam_2022!C:C,1,0)),"nie je v zozname",VLOOKUP(BV277,CVTI_zoznam_2022!C:C,1,0))</f>
        <v>nie je v zozname</v>
      </c>
      <c r="BY277">
        <f t="shared" si="12"/>
        <v>1</v>
      </c>
      <c r="BZ277">
        <f t="shared" si="13"/>
        <v>1</v>
      </c>
      <c r="CA277" t="s">
        <v>2319</v>
      </c>
      <c r="CB277">
        <f t="shared" si="14"/>
        <v>0.5</v>
      </c>
    </row>
    <row r="278" spans="1:81" x14ac:dyDescent="0.3">
      <c r="A278">
        <v>512810</v>
      </c>
      <c r="B278" s="16">
        <v>2022</v>
      </c>
      <c r="C278" t="s">
        <v>75</v>
      </c>
      <c r="D278" t="s">
        <v>76</v>
      </c>
      <c r="E278" t="s">
        <v>77</v>
      </c>
      <c r="F278" t="s">
        <v>78</v>
      </c>
      <c r="G278" t="s">
        <v>79</v>
      </c>
      <c r="H278" t="s">
        <v>80</v>
      </c>
      <c r="I278" t="s">
        <v>82</v>
      </c>
      <c r="J278" t="s">
        <v>82</v>
      </c>
      <c r="K278" t="s">
        <v>82</v>
      </c>
      <c r="L278" t="s">
        <v>112</v>
      </c>
      <c r="M278" t="s">
        <v>113</v>
      </c>
      <c r="N278" t="s">
        <v>114</v>
      </c>
      <c r="O278" t="s">
        <v>450</v>
      </c>
      <c r="P278" t="s">
        <v>451</v>
      </c>
      <c r="Q278" t="s">
        <v>1341</v>
      </c>
      <c r="R278" t="s">
        <v>1342</v>
      </c>
      <c r="S278" t="s">
        <v>215</v>
      </c>
      <c r="X278" t="s">
        <v>216</v>
      </c>
      <c r="AE278" t="s">
        <v>1343</v>
      </c>
      <c r="AL278" t="s">
        <v>113</v>
      </c>
      <c r="AM278" t="s">
        <v>175</v>
      </c>
      <c r="AP278" t="s">
        <v>141</v>
      </c>
      <c r="AQ278" t="s">
        <v>1344</v>
      </c>
      <c r="AR278" t="s">
        <v>1345</v>
      </c>
      <c r="AS278" t="s">
        <v>96</v>
      </c>
      <c r="AT278" t="s">
        <v>96</v>
      </c>
      <c r="AU278" t="s">
        <v>96</v>
      </c>
      <c r="AV278" t="s">
        <v>96</v>
      </c>
      <c r="AW278" t="s">
        <v>96</v>
      </c>
      <c r="AX278" t="s">
        <v>96</v>
      </c>
      <c r="AY278" t="s">
        <v>96</v>
      </c>
      <c r="AZ278" t="s">
        <v>96</v>
      </c>
      <c r="BA278" t="s">
        <v>96</v>
      </c>
      <c r="BB278" t="s">
        <v>96</v>
      </c>
      <c r="BC278" t="s">
        <v>96</v>
      </c>
      <c r="BR278">
        <v>0</v>
      </c>
      <c r="BS278" t="s">
        <v>96</v>
      </c>
      <c r="BT278" t="s">
        <v>96</v>
      </c>
      <c r="BU278" t="s">
        <v>96</v>
      </c>
      <c r="BV278" t="s">
        <v>14321</v>
      </c>
      <c r="BW278" t="str">
        <f>IF(ISNA(VLOOKUP(BV278,'Nordic List 2021 2022'!$E:$K,6,FALSE)),"nie je v zozname",VLOOKUP(BV278,'Nordic List 2021 2022'!$E:$K,6,FALSE))</f>
        <v>nie je v zozname</v>
      </c>
      <c r="BX278" t="str">
        <f>IF(ISNA(VLOOKUP(BV278,CVTI_zoznam_2022!C:C,1,0)),"nie je v zozname",VLOOKUP(BV278,CVTI_zoznam_2022!C:C,1,0))</f>
        <v>nie je v zozname</v>
      </c>
      <c r="BY278">
        <f t="shared" si="12"/>
        <v>1</v>
      </c>
      <c r="BZ278">
        <f t="shared" si="13"/>
        <v>1</v>
      </c>
      <c r="CA278" t="s">
        <v>2319</v>
      </c>
      <c r="CB278">
        <f t="shared" si="14"/>
        <v>0.5</v>
      </c>
    </row>
    <row r="279" spans="1:81" x14ac:dyDescent="0.3">
      <c r="A279">
        <v>513279</v>
      </c>
      <c r="B279" s="16">
        <v>2022</v>
      </c>
      <c r="C279" t="s">
        <v>75</v>
      </c>
      <c r="D279" t="s">
        <v>76</v>
      </c>
      <c r="E279" t="s">
        <v>77</v>
      </c>
      <c r="F279" t="s">
        <v>78</v>
      </c>
      <c r="G279" t="s">
        <v>79</v>
      </c>
      <c r="H279" t="s">
        <v>329</v>
      </c>
      <c r="I279" t="s">
        <v>153</v>
      </c>
      <c r="J279" t="s">
        <v>82</v>
      </c>
      <c r="K279" t="s">
        <v>82</v>
      </c>
      <c r="L279" t="s">
        <v>427</v>
      </c>
      <c r="M279" t="s">
        <v>428</v>
      </c>
      <c r="N279" t="s">
        <v>429</v>
      </c>
      <c r="O279" t="s">
        <v>1346</v>
      </c>
      <c r="P279" t="s">
        <v>1347</v>
      </c>
      <c r="S279" t="s">
        <v>675</v>
      </c>
      <c r="X279" t="s">
        <v>859</v>
      </c>
      <c r="AE279" t="s">
        <v>1348</v>
      </c>
      <c r="AL279" t="s">
        <v>680</v>
      </c>
      <c r="AM279" t="s">
        <v>92</v>
      </c>
      <c r="AP279" t="s">
        <v>141</v>
      </c>
      <c r="AQ279" t="s">
        <v>1349</v>
      </c>
      <c r="AS279" t="s">
        <v>96</v>
      </c>
      <c r="AT279" t="s">
        <v>96</v>
      </c>
      <c r="AU279" t="s">
        <v>96</v>
      </c>
      <c r="AV279" t="s">
        <v>96</v>
      </c>
      <c r="AW279" t="s">
        <v>96</v>
      </c>
      <c r="AX279" t="s">
        <v>96</v>
      </c>
      <c r="AY279" t="s">
        <v>96</v>
      </c>
      <c r="AZ279" t="s">
        <v>96</v>
      </c>
      <c r="BA279" t="s">
        <v>96</v>
      </c>
      <c r="BB279" t="s">
        <v>96</v>
      </c>
      <c r="BC279" t="s">
        <v>96</v>
      </c>
      <c r="BR279">
        <v>0</v>
      </c>
      <c r="BS279" t="s">
        <v>96</v>
      </c>
      <c r="BT279" t="s">
        <v>96</v>
      </c>
      <c r="BU279" t="s">
        <v>96</v>
      </c>
      <c r="BV279" t="s">
        <v>14356</v>
      </c>
      <c r="BW279" t="str">
        <f>IF(ISNA(VLOOKUP(BV279,'Nordic List 2021 2022'!$E:$K,6,FALSE)),"nie je v zozname",VLOOKUP(BV279,'Nordic List 2021 2022'!$E:$K,6,FALSE))</f>
        <v>nie je v zozname</v>
      </c>
      <c r="BX279" t="str">
        <f>IF(ISNA(VLOOKUP(BV279,CVTI_zoznam_2022!C:C,1,0)),"nie je v zozname",VLOOKUP(BV279,CVTI_zoznam_2022!C:C,1,0))</f>
        <v>nie je v zozname</v>
      </c>
      <c r="BY279">
        <f t="shared" si="12"/>
        <v>2</v>
      </c>
      <c r="BZ279">
        <f t="shared" si="13"/>
        <v>0.5</v>
      </c>
      <c r="CA279" t="s">
        <v>2319</v>
      </c>
      <c r="CB279">
        <f t="shared" si="14"/>
        <v>0.25</v>
      </c>
    </row>
    <row r="280" spans="1:81" x14ac:dyDescent="0.3">
      <c r="A280">
        <v>513279</v>
      </c>
      <c r="B280" s="16">
        <v>2022</v>
      </c>
      <c r="C280" t="s">
        <v>75</v>
      </c>
      <c r="D280" t="s">
        <v>76</v>
      </c>
      <c r="E280" t="s">
        <v>77</v>
      </c>
      <c r="F280" t="s">
        <v>78</v>
      </c>
      <c r="G280" t="s">
        <v>79</v>
      </c>
      <c r="H280" t="s">
        <v>1128</v>
      </c>
      <c r="I280" t="s">
        <v>153</v>
      </c>
      <c r="J280" t="s">
        <v>81</v>
      </c>
      <c r="K280" t="s">
        <v>82</v>
      </c>
      <c r="L280" t="s">
        <v>427</v>
      </c>
      <c r="M280" t="s">
        <v>428</v>
      </c>
      <c r="N280" t="s">
        <v>429</v>
      </c>
      <c r="O280" t="s">
        <v>671</v>
      </c>
      <c r="P280" t="s">
        <v>672</v>
      </c>
      <c r="Q280" t="s">
        <v>673</v>
      </c>
      <c r="R280" t="s">
        <v>674</v>
      </c>
      <c r="S280" t="s">
        <v>675</v>
      </c>
      <c r="X280" t="s">
        <v>859</v>
      </c>
      <c r="AE280" t="s">
        <v>1348</v>
      </c>
      <c r="AL280" t="s">
        <v>680</v>
      </c>
      <c r="AM280" t="s">
        <v>92</v>
      </c>
      <c r="AP280" t="s">
        <v>141</v>
      </c>
      <c r="AQ280" t="s">
        <v>1349</v>
      </c>
      <c r="AS280" t="s">
        <v>96</v>
      </c>
      <c r="AT280" t="s">
        <v>96</v>
      </c>
      <c r="AU280" t="s">
        <v>96</v>
      </c>
      <c r="AV280" t="s">
        <v>96</v>
      </c>
      <c r="AW280" t="s">
        <v>96</v>
      </c>
      <c r="AX280" t="s">
        <v>96</v>
      </c>
      <c r="AY280" t="s">
        <v>96</v>
      </c>
      <c r="AZ280" t="s">
        <v>96</v>
      </c>
      <c r="BA280" t="s">
        <v>96</v>
      </c>
      <c r="BB280" t="s">
        <v>96</v>
      </c>
      <c r="BC280" t="s">
        <v>96</v>
      </c>
      <c r="BR280">
        <v>1</v>
      </c>
      <c r="BS280" t="s">
        <v>96</v>
      </c>
      <c r="BT280" t="s">
        <v>96</v>
      </c>
      <c r="BU280" t="s">
        <v>96</v>
      </c>
      <c r="BV280" t="s">
        <v>14356</v>
      </c>
      <c r="BW280" t="str">
        <f>IF(ISNA(VLOOKUP(BV280,'Nordic List 2021 2022'!$E:$K,6,FALSE)),"nie je v zozname",VLOOKUP(BV280,'Nordic List 2021 2022'!$E:$K,6,FALSE))</f>
        <v>nie je v zozname</v>
      </c>
      <c r="BX280" t="str">
        <f>IF(ISNA(VLOOKUP(BV280,CVTI_zoznam_2022!C:C,1,0)),"nie je v zozname",VLOOKUP(BV280,CVTI_zoznam_2022!C:C,1,0))</f>
        <v>nie je v zozname</v>
      </c>
      <c r="BY280">
        <f t="shared" si="12"/>
        <v>2</v>
      </c>
      <c r="BZ280">
        <f t="shared" si="13"/>
        <v>0.5</v>
      </c>
      <c r="CA280" t="s">
        <v>2319</v>
      </c>
      <c r="CB280">
        <f t="shared" si="14"/>
        <v>0.25</v>
      </c>
    </row>
    <row r="281" spans="1:81" x14ac:dyDescent="0.3">
      <c r="A281">
        <v>513682</v>
      </c>
      <c r="B281" s="16">
        <v>2022</v>
      </c>
      <c r="C281" t="s">
        <v>75</v>
      </c>
      <c r="D281" t="s">
        <v>76</v>
      </c>
      <c r="E281" t="s">
        <v>77</v>
      </c>
      <c r="F281" t="s">
        <v>78</v>
      </c>
      <c r="G281" t="s">
        <v>79</v>
      </c>
      <c r="H281" t="s">
        <v>80</v>
      </c>
      <c r="I281" t="s">
        <v>82</v>
      </c>
      <c r="J281" t="s">
        <v>82</v>
      </c>
      <c r="K281" t="s">
        <v>96</v>
      </c>
      <c r="L281" t="s">
        <v>98</v>
      </c>
      <c r="M281" t="s">
        <v>99</v>
      </c>
      <c r="N281" t="s">
        <v>100</v>
      </c>
      <c r="O281" t="s">
        <v>224</v>
      </c>
      <c r="P281" t="s">
        <v>272</v>
      </c>
      <c r="Q281" t="s">
        <v>1246</v>
      </c>
      <c r="R281" t="s">
        <v>1247</v>
      </c>
      <c r="S281" t="s">
        <v>88</v>
      </c>
      <c r="X281" t="s">
        <v>334</v>
      </c>
      <c r="AE281" t="s">
        <v>1350</v>
      </c>
      <c r="AL281" t="s">
        <v>1351</v>
      </c>
      <c r="AM281" t="s">
        <v>1352</v>
      </c>
      <c r="AP281" t="s">
        <v>495</v>
      </c>
      <c r="AQ281" t="s">
        <v>119</v>
      </c>
      <c r="AS281" t="s">
        <v>96</v>
      </c>
      <c r="AT281" t="s">
        <v>96</v>
      </c>
      <c r="AU281" t="s">
        <v>96</v>
      </c>
      <c r="AV281" t="s">
        <v>96</v>
      </c>
      <c r="AW281" t="s">
        <v>96</v>
      </c>
      <c r="AX281" t="s">
        <v>96</v>
      </c>
      <c r="AY281" t="s">
        <v>96</v>
      </c>
      <c r="AZ281" t="s">
        <v>96</v>
      </c>
      <c r="BA281" t="s">
        <v>96</v>
      </c>
      <c r="BB281" t="s">
        <v>96</v>
      </c>
      <c r="BC281" t="s">
        <v>96</v>
      </c>
      <c r="BR281">
        <v>0</v>
      </c>
      <c r="BS281" t="s">
        <v>96</v>
      </c>
      <c r="BT281" t="s">
        <v>96</v>
      </c>
      <c r="BU281" t="s">
        <v>96</v>
      </c>
      <c r="BV281" s="15" t="s">
        <v>14403</v>
      </c>
      <c r="BW281">
        <v>0</v>
      </c>
      <c r="BX281" t="str">
        <f>IF(ISNA(VLOOKUP(BV281,CVTI_zoznam_2022!C:C,1,0)),"nie je v zozname",VLOOKUP(BV281,CVTI_zoznam_2022!C:C,1,0))</f>
        <v>nie je v zozname</v>
      </c>
      <c r="BY281">
        <f t="shared" si="12"/>
        <v>1</v>
      </c>
      <c r="BZ281">
        <f t="shared" si="13"/>
        <v>1</v>
      </c>
      <c r="CA281" t="s">
        <v>2319</v>
      </c>
      <c r="CB281">
        <f t="shared" si="14"/>
        <v>0.5</v>
      </c>
      <c r="CC281" t="s">
        <v>14501</v>
      </c>
    </row>
    <row r="282" spans="1:81" x14ac:dyDescent="0.3">
      <c r="A282">
        <v>514078</v>
      </c>
      <c r="B282" s="16">
        <v>2022</v>
      </c>
      <c r="C282" t="s">
        <v>75</v>
      </c>
      <c r="D282" t="s">
        <v>76</v>
      </c>
      <c r="E282" t="s">
        <v>77</v>
      </c>
      <c r="F282" t="s">
        <v>78</v>
      </c>
      <c r="G282" t="s">
        <v>79</v>
      </c>
      <c r="H282" t="s">
        <v>80</v>
      </c>
      <c r="I282" t="s">
        <v>81</v>
      </c>
      <c r="J282" t="s">
        <v>81</v>
      </c>
      <c r="K282" t="s">
        <v>96</v>
      </c>
      <c r="L282" t="s">
        <v>459</v>
      </c>
      <c r="M282" t="s">
        <v>460</v>
      </c>
      <c r="N282" t="s">
        <v>461</v>
      </c>
      <c r="O282" t="s">
        <v>462</v>
      </c>
      <c r="P282" t="s">
        <v>463</v>
      </c>
      <c r="Q282" t="s">
        <v>1353</v>
      </c>
      <c r="R282" t="s">
        <v>1354</v>
      </c>
      <c r="S282" t="s">
        <v>466</v>
      </c>
      <c r="X282" t="s">
        <v>467</v>
      </c>
      <c r="AE282" t="s">
        <v>1355</v>
      </c>
      <c r="AL282" t="s">
        <v>460</v>
      </c>
      <c r="AM282" t="s">
        <v>175</v>
      </c>
      <c r="AP282" t="s">
        <v>141</v>
      </c>
      <c r="AQ282" t="s">
        <v>630</v>
      </c>
      <c r="AR282" t="s">
        <v>1356</v>
      </c>
      <c r="AS282" t="s">
        <v>96</v>
      </c>
      <c r="AT282" t="s">
        <v>96</v>
      </c>
      <c r="AU282" t="s">
        <v>96</v>
      </c>
      <c r="AV282" t="s">
        <v>96</v>
      </c>
      <c r="AW282" t="s">
        <v>96</v>
      </c>
      <c r="AX282" t="s">
        <v>96</v>
      </c>
      <c r="AY282" t="s">
        <v>96</v>
      </c>
      <c r="AZ282" t="s">
        <v>96</v>
      </c>
      <c r="BA282" t="s">
        <v>96</v>
      </c>
      <c r="BB282" t="s">
        <v>96</v>
      </c>
      <c r="BC282" t="s">
        <v>96</v>
      </c>
      <c r="BR282">
        <v>0</v>
      </c>
      <c r="BS282" t="s">
        <v>96</v>
      </c>
      <c r="BT282" t="s">
        <v>96</v>
      </c>
      <c r="BU282" t="s">
        <v>96</v>
      </c>
      <c r="BV282" t="s">
        <v>14334</v>
      </c>
      <c r="BW282" t="str">
        <f>IF(ISNA(VLOOKUP(BV282,'Nordic List 2021 2022'!$E:$K,6,FALSE)),"nie je v zozname",VLOOKUP(BV282,'Nordic List 2021 2022'!$E:$K,6,FALSE))</f>
        <v>nie je v zozname</v>
      </c>
      <c r="BX282" t="str">
        <f>IF(ISNA(VLOOKUP(BV282,CVTI_zoznam_2022!C:C,1,0)),"nie je v zozname",VLOOKUP(BV282,CVTI_zoznam_2022!C:C,1,0))</f>
        <v>nie je v zozname</v>
      </c>
      <c r="BY282">
        <f t="shared" si="12"/>
        <v>1</v>
      </c>
      <c r="BZ282">
        <f t="shared" si="13"/>
        <v>1</v>
      </c>
      <c r="CA282" t="s">
        <v>2319</v>
      </c>
      <c r="CB282">
        <f t="shared" si="14"/>
        <v>0.5</v>
      </c>
    </row>
    <row r="283" spans="1:81" x14ac:dyDescent="0.3">
      <c r="A283">
        <v>514180</v>
      </c>
      <c r="B283" s="16">
        <v>2022</v>
      </c>
      <c r="C283" t="s">
        <v>75</v>
      </c>
      <c r="D283" t="s">
        <v>76</v>
      </c>
      <c r="E283" t="s">
        <v>77</v>
      </c>
      <c r="F283" t="s">
        <v>78</v>
      </c>
      <c r="G283" t="s">
        <v>97</v>
      </c>
      <c r="H283" t="s">
        <v>80</v>
      </c>
      <c r="I283" t="s">
        <v>82</v>
      </c>
      <c r="J283" t="s">
        <v>82</v>
      </c>
      <c r="K283" t="s">
        <v>82</v>
      </c>
      <c r="L283" t="s">
        <v>744</v>
      </c>
      <c r="M283" t="s">
        <v>745</v>
      </c>
      <c r="N283" t="s">
        <v>746</v>
      </c>
      <c r="O283" t="s">
        <v>747</v>
      </c>
      <c r="Q283" t="s">
        <v>1357</v>
      </c>
      <c r="R283" t="s">
        <v>1358</v>
      </c>
      <c r="S283" t="s">
        <v>198</v>
      </c>
      <c r="X283" t="s">
        <v>791</v>
      </c>
      <c r="AE283" t="s">
        <v>1359</v>
      </c>
      <c r="AL283" t="s">
        <v>1360</v>
      </c>
      <c r="AM283" t="s">
        <v>175</v>
      </c>
      <c r="AP283" t="s">
        <v>109</v>
      </c>
      <c r="AQ283" t="s">
        <v>1091</v>
      </c>
      <c r="AR283" t="s">
        <v>153</v>
      </c>
      <c r="AS283" t="s">
        <v>96</v>
      </c>
      <c r="AT283" t="s">
        <v>96</v>
      </c>
      <c r="AU283" t="s">
        <v>96</v>
      </c>
      <c r="AV283" t="s">
        <v>96</v>
      </c>
      <c r="AW283" t="s">
        <v>96</v>
      </c>
      <c r="AX283" t="s">
        <v>96</v>
      </c>
      <c r="AY283" t="s">
        <v>96</v>
      </c>
      <c r="AZ283" t="s">
        <v>96</v>
      </c>
      <c r="BA283" t="s">
        <v>96</v>
      </c>
      <c r="BB283" t="s">
        <v>96</v>
      </c>
      <c r="BC283" t="s">
        <v>96</v>
      </c>
      <c r="BR283">
        <v>0</v>
      </c>
      <c r="BS283" t="s">
        <v>96</v>
      </c>
      <c r="BT283" t="s">
        <v>96</v>
      </c>
      <c r="BU283" t="s">
        <v>96</v>
      </c>
      <c r="BV283" t="s">
        <v>14404</v>
      </c>
      <c r="BW283" t="str">
        <f>IF(ISNA(VLOOKUP(BV283,'Nordic List 2021 2022'!$E:$K,6,FALSE)),"nie je v zozname",VLOOKUP(BV283,'Nordic List 2021 2022'!$E:$K,6,FALSE))</f>
        <v>nie je v zozname</v>
      </c>
      <c r="BX283" t="str">
        <f>IF(ISNA(VLOOKUP(BV283,CVTI_zoznam_2022!C:C,1,0)),"nie je v zozname",VLOOKUP(BV283,CVTI_zoznam_2022!C:C,1,0))</f>
        <v>nie je v zozname</v>
      </c>
      <c r="BY283">
        <f t="shared" si="12"/>
        <v>1</v>
      </c>
      <c r="BZ283">
        <f t="shared" si="13"/>
        <v>1</v>
      </c>
      <c r="CA283" t="s">
        <v>2319</v>
      </c>
      <c r="CB283">
        <f t="shared" si="14"/>
        <v>0.5</v>
      </c>
    </row>
    <row r="284" spans="1:81" x14ac:dyDescent="0.3">
      <c r="A284">
        <v>514682</v>
      </c>
      <c r="B284" s="16">
        <v>2022</v>
      </c>
      <c r="C284" t="s">
        <v>75</v>
      </c>
      <c r="D284" t="s">
        <v>76</v>
      </c>
      <c r="E284" t="s">
        <v>185</v>
      </c>
      <c r="F284" t="s">
        <v>14505</v>
      </c>
      <c r="G284" t="s">
        <v>79</v>
      </c>
      <c r="H284" t="s">
        <v>212</v>
      </c>
      <c r="I284" t="s">
        <v>82</v>
      </c>
      <c r="J284" t="s">
        <v>82</v>
      </c>
      <c r="K284" t="s">
        <v>82</v>
      </c>
      <c r="L284" t="s">
        <v>186</v>
      </c>
      <c r="M284" t="s">
        <v>187</v>
      </c>
      <c r="N284" t="s">
        <v>188</v>
      </c>
      <c r="O284" t="s">
        <v>224</v>
      </c>
      <c r="P284" t="s">
        <v>339</v>
      </c>
      <c r="Q284" t="s">
        <v>1235</v>
      </c>
      <c r="R284" t="s">
        <v>1361</v>
      </c>
      <c r="S284" t="s">
        <v>88</v>
      </c>
      <c r="X284" t="s">
        <v>105</v>
      </c>
      <c r="Y284" t="s">
        <v>216</v>
      </c>
      <c r="AE284" t="s">
        <v>1362</v>
      </c>
      <c r="AF284" t="s">
        <v>1363</v>
      </c>
      <c r="AG284" t="s">
        <v>1364</v>
      </c>
      <c r="AL284" t="s">
        <v>180</v>
      </c>
      <c r="AM284" t="s">
        <v>181</v>
      </c>
      <c r="AP284" t="s">
        <v>182</v>
      </c>
      <c r="AQ284" t="s">
        <v>14534</v>
      </c>
      <c r="AR284" t="s">
        <v>1365</v>
      </c>
      <c r="AS284" t="s">
        <v>96</v>
      </c>
      <c r="AT284" t="s">
        <v>96</v>
      </c>
      <c r="AU284" t="s">
        <v>96</v>
      </c>
      <c r="AV284" t="s">
        <v>96</v>
      </c>
      <c r="AW284" t="s">
        <v>96</v>
      </c>
      <c r="AX284" t="s">
        <v>96</v>
      </c>
      <c r="AY284" t="s">
        <v>96</v>
      </c>
      <c r="AZ284" t="s">
        <v>96</v>
      </c>
      <c r="BA284" t="s">
        <v>96</v>
      </c>
      <c r="BB284" t="s">
        <v>96</v>
      </c>
      <c r="BC284" t="s">
        <v>96</v>
      </c>
      <c r="BR284">
        <v>0</v>
      </c>
      <c r="BS284" t="s">
        <v>96</v>
      </c>
      <c r="BT284" t="s">
        <v>96</v>
      </c>
      <c r="BU284" t="s">
        <v>96</v>
      </c>
      <c r="BV284" s="15" t="s">
        <v>14309</v>
      </c>
      <c r="BW284">
        <v>0</v>
      </c>
      <c r="BX284" t="str">
        <f>IF(ISNA(VLOOKUP(BV284,CVTI_zoznam_2022!C:C,1,0)),"nie je v zozname",VLOOKUP(BV284,CVTI_zoznam_2022!C:C,1,0))</f>
        <v>nie je v zozname</v>
      </c>
      <c r="BY284">
        <f t="shared" si="12"/>
        <v>1</v>
      </c>
      <c r="BZ284">
        <f t="shared" si="13"/>
        <v>1</v>
      </c>
      <c r="CA284" t="s">
        <v>2319</v>
      </c>
      <c r="CB284">
        <f t="shared" si="14"/>
        <v>0.5</v>
      </c>
    </row>
    <row r="285" spans="1:81" x14ac:dyDescent="0.3">
      <c r="A285">
        <v>514744</v>
      </c>
      <c r="B285" s="16">
        <v>2022</v>
      </c>
      <c r="C285" t="s">
        <v>75</v>
      </c>
      <c r="D285" t="s">
        <v>76</v>
      </c>
      <c r="E285" t="s">
        <v>185</v>
      </c>
      <c r="F285" t="s">
        <v>78</v>
      </c>
      <c r="G285" t="s">
        <v>79</v>
      </c>
      <c r="H285" t="s">
        <v>1366</v>
      </c>
      <c r="I285" t="s">
        <v>153</v>
      </c>
      <c r="J285" t="s">
        <v>82</v>
      </c>
      <c r="K285" t="s">
        <v>82</v>
      </c>
      <c r="L285" t="s">
        <v>744</v>
      </c>
      <c r="M285" t="s">
        <v>745</v>
      </c>
      <c r="N285" t="s">
        <v>746</v>
      </c>
      <c r="O285" t="s">
        <v>747</v>
      </c>
      <c r="Q285" t="s">
        <v>1357</v>
      </c>
      <c r="R285" t="s">
        <v>1358</v>
      </c>
      <c r="S285" t="s">
        <v>198</v>
      </c>
      <c r="X285" t="s">
        <v>791</v>
      </c>
      <c r="AE285" t="s">
        <v>1367</v>
      </c>
      <c r="AL285" t="s">
        <v>1360</v>
      </c>
      <c r="AM285" t="s">
        <v>175</v>
      </c>
      <c r="AP285" t="s">
        <v>109</v>
      </c>
      <c r="AQ285" t="s">
        <v>1368</v>
      </c>
      <c r="AS285" t="s">
        <v>96</v>
      </c>
      <c r="AT285" t="s">
        <v>96</v>
      </c>
      <c r="AU285" t="s">
        <v>96</v>
      </c>
      <c r="AV285" t="s">
        <v>96</v>
      </c>
      <c r="AW285" t="s">
        <v>96</v>
      </c>
      <c r="AX285" t="s">
        <v>96</v>
      </c>
      <c r="AY285" t="s">
        <v>96</v>
      </c>
      <c r="AZ285" t="s">
        <v>96</v>
      </c>
      <c r="BA285" t="s">
        <v>96</v>
      </c>
      <c r="BB285" t="s">
        <v>96</v>
      </c>
      <c r="BC285" t="s">
        <v>96</v>
      </c>
      <c r="BR285">
        <v>0</v>
      </c>
      <c r="BS285" t="s">
        <v>96</v>
      </c>
      <c r="BT285" t="s">
        <v>96</v>
      </c>
      <c r="BU285" t="s">
        <v>96</v>
      </c>
      <c r="BV285" t="s">
        <v>14404</v>
      </c>
      <c r="BW285" t="str">
        <f>IF(ISNA(VLOOKUP(BV285,'Nordic List 2021 2022'!$E:$K,6,FALSE)),"nie je v zozname",VLOOKUP(BV285,'Nordic List 2021 2022'!$E:$K,6,FALSE))</f>
        <v>nie je v zozname</v>
      </c>
      <c r="BX285" t="str">
        <f>IF(ISNA(VLOOKUP(BV285,CVTI_zoznam_2022!C:C,1,0)),"nie je v zozname",VLOOKUP(BV285,CVTI_zoznam_2022!C:C,1,0))</f>
        <v>nie je v zozname</v>
      </c>
      <c r="BY285">
        <f t="shared" si="12"/>
        <v>2</v>
      </c>
      <c r="BZ285">
        <f t="shared" si="13"/>
        <v>0.5</v>
      </c>
      <c r="CA285" t="s">
        <v>2319</v>
      </c>
      <c r="CB285">
        <f t="shared" si="14"/>
        <v>0.25</v>
      </c>
    </row>
    <row r="286" spans="1:81" x14ac:dyDescent="0.3">
      <c r="A286">
        <v>514744</v>
      </c>
      <c r="B286" s="16">
        <v>2022</v>
      </c>
      <c r="C286" t="s">
        <v>75</v>
      </c>
      <c r="D286" t="s">
        <v>76</v>
      </c>
      <c r="E286" t="s">
        <v>185</v>
      </c>
      <c r="F286" t="s">
        <v>14505</v>
      </c>
      <c r="G286" t="s">
        <v>79</v>
      </c>
      <c r="H286" t="s">
        <v>80</v>
      </c>
      <c r="I286" t="s">
        <v>153</v>
      </c>
      <c r="J286" t="s">
        <v>82</v>
      </c>
      <c r="K286" t="s">
        <v>82</v>
      </c>
      <c r="L286" t="s">
        <v>744</v>
      </c>
      <c r="M286" t="s">
        <v>745</v>
      </c>
      <c r="N286" t="s">
        <v>746</v>
      </c>
      <c r="O286" t="s">
        <v>747</v>
      </c>
      <c r="Q286" t="s">
        <v>1357</v>
      </c>
      <c r="R286" t="s">
        <v>1358</v>
      </c>
      <c r="S286" t="s">
        <v>198</v>
      </c>
      <c r="X286" t="s">
        <v>791</v>
      </c>
      <c r="AE286" t="s">
        <v>1367</v>
      </c>
      <c r="AL286" t="s">
        <v>1360</v>
      </c>
      <c r="AM286" t="s">
        <v>175</v>
      </c>
      <c r="AP286" t="s">
        <v>109</v>
      </c>
      <c r="AQ286" t="s">
        <v>1368</v>
      </c>
      <c r="AS286" t="s">
        <v>96</v>
      </c>
      <c r="AT286" t="s">
        <v>96</v>
      </c>
      <c r="AU286" t="s">
        <v>96</v>
      </c>
      <c r="AV286" t="s">
        <v>96</v>
      </c>
      <c r="AW286" t="s">
        <v>96</v>
      </c>
      <c r="AX286" t="s">
        <v>96</v>
      </c>
      <c r="AY286" t="s">
        <v>96</v>
      </c>
      <c r="AZ286" t="s">
        <v>96</v>
      </c>
      <c r="BA286" t="s">
        <v>96</v>
      </c>
      <c r="BB286" t="s">
        <v>96</v>
      </c>
      <c r="BC286" t="s">
        <v>96</v>
      </c>
      <c r="BR286">
        <v>0</v>
      </c>
      <c r="BS286" t="s">
        <v>96</v>
      </c>
      <c r="BT286" t="s">
        <v>96</v>
      </c>
      <c r="BU286" t="s">
        <v>96</v>
      </c>
      <c r="BV286" t="s">
        <v>14404</v>
      </c>
      <c r="BW286" t="str">
        <f>IF(ISNA(VLOOKUP(BV286,'Nordic List 2021 2022'!$E:$K,6,FALSE)),"nie je v zozname",VLOOKUP(BV286,'Nordic List 2021 2022'!$E:$K,6,FALSE))</f>
        <v>nie je v zozname</v>
      </c>
      <c r="BX286" t="str">
        <f>IF(ISNA(VLOOKUP(BV286,CVTI_zoznam_2022!C:C,1,0)),"nie je v zozname",VLOOKUP(BV286,CVTI_zoznam_2022!C:C,1,0))</f>
        <v>nie je v zozname</v>
      </c>
      <c r="BY286">
        <f t="shared" si="12"/>
        <v>2</v>
      </c>
      <c r="BZ286">
        <f t="shared" si="13"/>
        <v>0.5</v>
      </c>
      <c r="CA286" t="s">
        <v>2319</v>
      </c>
      <c r="CB286">
        <f t="shared" si="14"/>
        <v>0.25</v>
      </c>
    </row>
    <row r="287" spans="1:81" x14ac:dyDescent="0.3">
      <c r="A287">
        <v>515548</v>
      </c>
      <c r="B287" s="16">
        <v>2021</v>
      </c>
      <c r="C287" t="s">
        <v>75</v>
      </c>
      <c r="D287" t="s">
        <v>76</v>
      </c>
      <c r="E287" t="s">
        <v>783</v>
      </c>
      <c r="F287" t="s">
        <v>78</v>
      </c>
      <c r="G287" t="s">
        <v>97</v>
      </c>
      <c r="H287" t="s">
        <v>80</v>
      </c>
      <c r="I287" t="s">
        <v>82</v>
      </c>
      <c r="J287" t="s">
        <v>82</v>
      </c>
      <c r="K287" t="s">
        <v>96</v>
      </c>
      <c r="L287" t="s">
        <v>232</v>
      </c>
      <c r="M287" t="s">
        <v>233</v>
      </c>
      <c r="N287" t="s">
        <v>234</v>
      </c>
      <c r="O287" t="s">
        <v>224</v>
      </c>
      <c r="P287" t="s">
        <v>342</v>
      </c>
      <c r="Q287" t="s">
        <v>1369</v>
      </c>
      <c r="R287" t="s">
        <v>1370</v>
      </c>
      <c r="S287" t="s">
        <v>171</v>
      </c>
      <c r="X287" t="s">
        <v>172</v>
      </c>
      <c r="AE287" t="s">
        <v>1371</v>
      </c>
      <c r="AL287" t="s">
        <v>224</v>
      </c>
      <c r="AM287" t="s">
        <v>175</v>
      </c>
      <c r="AP287" t="s">
        <v>141</v>
      </c>
      <c r="AQ287" t="s">
        <v>1372</v>
      </c>
      <c r="AS287" t="s">
        <v>96</v>
      </c>
      <c r="AT287" t="s">
        <v>96</v>
      </c>
      <c r="AU287" t="s">
        <v>96</v>
      </c>
      <c r="AV287" t="s">
        <v>96</v>
      </c>
      <c r="AW287" t="s">
        <v>96</v>
      </c>
      <c r="AX287" t="s">
        <v>96</v>
      </c>
      <c r="AY287" t="s">
        <v>96</v>
      </c>
      <c r="AZ287" t="s">
        <v>96</v>
      </c>
      <c r="BA287" t="s">
        <v>96</v>
      </c>
      <c r="BB287" t="s">
        <v>96</v>
      </c>
      <c r="BC287" t="s">
        <v>96</v>
      </c>
      <c r="BR287">
        <v>0</v>
      </c>
      <c r="BS287" t="s">
        <v>96</v>
      </c>
      <c r="BT287" t="s">
        <v>96</v>
      </c>
      <c r="BU287" t="s">
        <v>96</v>
      </c>
      <c r="BV287" t="s">
        <v>14337</v>
      </c>
      <c r="BW287" t="str">
        <f>IF(ISNA(VLOOKUP(BV287,'Nordic List 2021 2022'!$E:$K,7,FALSE)),"nie je v zozname",VLOOKUP(BV287,'Nordic List 2021 2022'!$E:$K,7,FALSE))</f>
        <v>nie je v zozname</v>
      </c>
      <c r="BX287" t="str">
        <f>IF(ISNA(VLOOKUP(BV287,CVTI_zoznam_2022!C:C,1,0)),"nie je v zozname",VLOOKUP(BV287,CVTI_zoznam_2022!C:C,1,0))</f>
        <v>nie je v zozname</v>
      </c>
      <c r="BY287">
        <f t="shared" si="12"/>
        <v>1</v>
      </c>
      <c r="BZ287">
        <f t="shared" si="13"/>
        <v>1</v>
      </c>
      <c r="CA287" t="s">
        <v>2319</v>
      </c>
      <c r="CB287">
        <f t="shared" si="14"/>
        <v>0.5</v>
      </c>
    </row>
    <row r="288" spans="1:81" x14ac:dyDescent="0.3">
      <c r="A288">
        <v>515567</v>
      </c>
      <c r="B288" s="16">
        <v>2022</v>
      </c>
      <c r="C288" t="s">
        <v>75</v>
      </c>
      <c r="D288" t="s">
        <v>76</v>
      </c>
      <c r="E288" t="s">
        <v>77</v>
      </c>
      <c r="F288" t="s">
        <v>78</v>
      </c>
      <c r="G288" t="s">
        <v>97</v>
      </c>
      <c r="H288" t="s">
        <v>80</v>
      </c>
      <c r="I288" t="s">
        <v>82</v>
      </c>
      <c r="J288" t="s">
        <v>82</v>
      </c>
      <c r="K288" t="s">
        <v>96</v>
      </c>
      <c r="L288" t="s">
        <v>232</v>
      </c>
      <c r="M288" t="s">
        <v>233</v>
      </c>
      <c r="N288" t="s">
        <v>234</v>
      </c>
      <c r="O288" t="s">
        <v>224</v>
      </c>
      <c r="P288" t="s">
        <v>342</v>
      </c>
      <c r="Q288" t="s">
        <v>1369</v>
      </c>
      <c r="R288" t="s">
        <v>1370</v>
      </c>
      <c r="S288" t="s">
        <v>171</v>
      </c>
      <c r="X288" t="s">
        <v>172</v>
      </c>
      <c r="AE288" t="s">
        <v>1373</v>
      </c>
      <c r="AL288" t="s">
        <v>1374</v>
      </c>
      <c r="AM288" t="s">
        <v>175</v>
      </c>
      <c r="AP288" t="s">
        <v>141</v>
      </c>
      <c r="AQ288" t="s">
        <v>1375</v>
      </c>
      <c r="AS288" t="s">
        <v>96</v>
      </c>
      <c r="AT288" t="s">
        <v>96</v>
      </c>
      <c r="AU288" t="s">
        <v>82</v>
      </c>
      <c r="AV288" t="s">
        <v>96</v>
      </c>
      <c r="AW288" t="s">
        <v>96</v>
      </c>
      <c r="AX288" t="s">
        <v>96</v>
      </c>
      <c r="AY288" t="s">
        <v>96</v>
      </c>
      <c r="AZ288" t="s">
        <v>96</v>
      </c>
      <c r="BA288" t="s">
        <v>96</v>
      </c>
      <c r="BB288" t="s">
        <v>96</v>
      </c>
      <c r="BC288" t="s">
        <v>96</v>
      </c>
      <c r="BR288">
        <v>0</v>
      </c>
      <c r="BS288" t="s">
        <v>96</v>
      </c>
      <c r="BT288" t="s">
        <v>96</v>
      </c>
      <c r="BU288" t="s">
        <v>96</v>
      </c>
      <c r="BV288" t="s">
        <v>14405</v>
      </c>
      <c r="BW288" t="str">
        <f>IF(ISNA(VLOOKUP(BV288,'Nordic List 2021 2022'!$E:$K,6,FALSE)),"nie je v zozname",VLOOKUP(BV288,'Nordic List 2021 2022'!$E:$K,6,FALSE))</f>
        <v>nie je v zozname</v>
      </c>
      <c r="BX288" t="str">
        <f>IF(ISNA(VLOOKUP(BV288,CVTI_zoznam_2022!C:C,1,0)),"nie je v zozname",VLOOKUP(BV288,CVTI_zoznam_2022!C:C,1,0))</f>
        <v>nie je v zozname</v>
      </c>
      <c r="BY288">
        <f t="shared" si="12"/>
        <v>1</v>
      </c>
      <c r="BZ288">
        <f t="shared" si="13"/>
        <v>1</v>
      </c>
      <c r="CA288" t="s">
        <v>2319</v>
      </c>
      <c r="CB288">
        <f t="shared" si="14"/>
        <v>0.5</v>
      </c>
    </row>
    <row r="289" spans="1:81" x14ac:dyDescent="0.3">
      <c r="A289">
        <v>515919</v>
      </c>
      <c r="B289" s="16">
        <v>2022</v>
      </c>
      <c r="C289" t="s">
        <v>75</v>
      </c>
      <c r="D289" t="s">
        <v>76</v>
      </c>
      <c r="E289" t="s">
        <v>77</v>
      </c>
      <c r="F289" t="s">
        <v>78</v>
      </c>
      <c r="G289" t="s">
        <v>79</v>
      </c>
      <c r="H289" t="s">
        <v>80</v>
      </c>
      <c r="I289" t="s">
        <v>82</v>
      </c>
      <c r="J289" t="s">
        <v>82</v>
      </c>
      <c r="K289" t="s">
        <v>82</v>
      </c>
      <c r="L289" t="s">
        <v>131</v>
      </c>
      <c r="M289" t="s">
        <v>132</v>
      </c>
      <c r="N289" t="s">
        <v>133</v>
      </c>
      <c r="O289" t="s">
        <v>224</v>
      </c>
      <c r="P289" t="s">
        <v>293</v>
      </c>
      <c r="Q289" t="s">
        <v>281</v>
      </c>
      <c r="S289" t="s">
        <v>193</v>
      </c>
      <c r="T289" t="s">
        <v>137</v>
      </c>
      <c r="X289" t="s">
        <v>283</v>
      </c>
      <c r="AE289" t="s">
        <v>1376</v>
      </c>
      <c r="AL289" t="s">
        <v>363</v>
      </c>
      <c r="AM289" t="s">
        <v>175</v>
      </c>
      <c r="AP289" t="s">
        <v>141</v>
      </c>
      <c r="AQ289" t="s">
        <v>1167</v>
      </c>
      <c r="AR289" t="s">
        <v>1377</v>
      </c>
      <c r="AS289" t="s">
        <v>96</v>
      </c>
      <c r="AT289" t="s">
        <v>96</v>
      </c>
      <c r="AU289" t="s">
        <v>96</v>
      </c>
      <c r="AV289" t="s">
        <v>96</v>
      </c>
      <c r="AW289" t="s">
        <v>96</v>
      </c>
      <c r="AX289" t="s">
        <v>96</v>
      </c>
      <c r="AY289" t="s">
        <v>96</v>
      </c>
      <c r="AZ289" t="s">
        <v>96</v>
      </c>
      <c r="BA289" t="s">
        <v>96</v>
      </c>
      <c r="BB289" t="s">
        <v>96</v>
      </c>
      <c r="BC289" t="s">
        <v>96</v>
      </c>
      <c r="BR289">
        <v>0</v>
      </c>
      <c r="BS289" t="s">
        <v>96</v>
      </c>
      <c r="BT289" t="s">
        <v>96</v>
      </c>
      <c r="BU289" t="s">
        <v>96</v>
      </c>
      <c r="BV289" t="s">
        <v>14324</v>
      </c>
      <c r="BW289" t="str">
        <f>IF(ISNA(VLOOKUP(BV289,'Nordic List 2021 2022'!$E:$K,6,FALSE)),"nie je v zozname",VLOOKUP(BV289,'Nordic List 2021 2022'!$E:$K,6,FALSE))</f>
        <v>nie je v zozname</v>
      </c>
      <c r="BX289" t="str">
        <f>IF(ISNA(VLOOKUP(BV289,CVTI_zoznam_2022!C:C,1,0)),"nie je v zozname",VLOOKUP(BV289,CVTI_zoznam_2022!C:C,1,0))</f>
        <v>nie je v zozname</v>
      </c>
      <c r="BY289">
        <f t="shared" si="12"/>
        <v>1</v>
      </c>
      <c r="BZ289">
        <f t="shared" si="13"/>
        <v>1</v>
      </c>
      <c r="CA289" t="s">
        <v>2319</v>
      </c>
      <c r="CB289">
        <f t="shared" si="14"/>
        <v>0.5</v>
      </c>
    </row>
    <row r="290" spans="1:81" x14ac:dyDescent="0.3">
      <c r="A290">
        <v>516131</v>
      </c>
      <c r="B290" s="16">
        <v>2022</v>
      </c>
      <c r="C290" t="s">
        <v>75</v>
      </c>
      <c r="D290" t="s">
        <v>76</v>
      </c>
      <c r="E290" t="s">
        <v>77</v>
      </c>
      <c r="F290" t="s">
        <v>78</v>
      </c>
      <c r="G290" t="s">
        <v>97</v>
      </c>
      <c r="H290" t="s">
        <v>80</v>
      </c>
      <c r="I290" t="s">
        <v>81</v>
      </c>
      <c r="J290" t="s">
        <v>81</v>
      </c>
      <c r="K290" t="s">
        <v>96</v>
      </c>
      <c r="L290" t="s">
        <v>232</v>
      </c>
      <c r="M290" t="s">
        <v>233</v>
      </c>
      <c r="N290" t="s">
        <v>234</v>
      </c>
      <c r="O290" t="s">
        <v>189</v>
      </c>
      <c r="P290" t="s">
        <v>1014</v>
      </c>
      <c r="Q290" t="s">
        <v>1378</v>
      </c>
      <c r="R290" t="s">
        <v>1379</v>
      </c>
      <c r="S290" t="s">
        <v>215</v>
      </c>
      <c r="X290" t="s">
        <v>216</v>
      </c>
      <c r="AE290" t="s">
        <v>1380</v>
      </c>
      <c r="AF290" t="s">
        <v>1381</v>
      </c>
      <c r="AL290" t="s">
        <v>233</v>
      </c>
      <c r="AM290" t="s">
        <v>175</v>
      </c>
      <c r="AP290" t="s">
        <v>141</v>
      </c>
      <c r="AQ290" t="s">
        <v>1382</v>
      </c>
      <c r="AS290" t="s">
        <v>96</v>
      </c>
      <c r="AT290" t="s">
        <v>96</v>
      </c>
      <c r="AU290" t="s">
        <v>96</v>
      </c>
      <c r="AV290" t="s">
        <v>96</v>
      </c>
      <c r="AW290" t="s">
        <v>96</v>
      </c>
      <c r="AX290" t="s">
        <v>96</v>
      </c>
      <c r="AY290" t="s">
        <v>96</v>
      </c>
      <c r="AZ290" t="s">
        <v>96</v>
      </c>
      <c r="BA290" t="s">
        <v>96</v>
      </c>
      <c r="BB290" t="s">
        <v>96</v>
      </c>
      <c r="BC290" t="s">
        <v>96</v>
      </c>
      <c r="BR290">
        <v>0</v>
      </c>
      <c r="BS290" t="s">
        <v>96</v>
      </c>
      <c r="BT290" t="s">
        <v>96</v>
      </c>
      <c r="BU290" t="s">
        <v>96</v>
      </c>
      <c r="BV290" s="10" t="s">
        <v>14397</v>
      </c>
      <c r="BW290" t="str">
        <f>IF(ISNA(VLOOKUP(BV290,'Nordic List 2021 2022'!$E:$K,6,FALSE)),"nie je v zozname",VLOOKUP(BV290,'Nordic List 2021 2022'!$E:$K,6,FALSE))</f>
        <v>nie je v zozname</v>
      </c>
      <c r="BX290" t="str">
        <f>IF(ISNA(VLOOKUP(BV290,CVTI_zoznam_2022!C:C,1,0)),"nie je v zozname",VLOOKUP(BV290,CVTI_zoznam_2022!C:C,1,0))</f>
        <v>nie je v zozname</v>
      </c>
      <c r="BY290">
        <f t="shared" si="12"/>
        <v>1</v>
      </c>
      <c r="BZ290">
        <f t="shared" si="13"/>
        <v>1</v>
      </c>
      <c r="CA290" t="s">
        <v>2319</v>
      </c>
      <c r="CB290">
        <f t="shared" si="14"/>
        <v>0.5</v>
      </c>
    </row>
    <row r="291" spans="1:81" x14ac:dyDescent="0.3">
      <c r="A291">
        <v>516165</v>
      </c>
      <c r="B291" s="16">
        <v>2022</v>
      </c>
      <c r="C291" t="s">
        <v>75</v>
      </c>
      <c r="D291" t="s">
        <v>76</v>
      </c>
      <c r="E291" t="s">
        <v>185</v>
      </c>
      <c r="F291" t="s">
        <v>14505</v>
      </c>
      <c r="G291" t="s">
        <v>79</v>
      </c>
      <c r="H291" t="s">
        <v>80</v>
      </c>
      <c r="I291" t="s">
        <v>81</v>
      </c>
      <c r="J291" t="s">
        <v>81</v>
      </c>
      <c r="K291" t="s">
        <v>82</v>
      </c>
      <c r="L291" t="s">
        <v>1383</v>
      </c>
      <c r="M291" t="s">
        <v>1384</v>
      </c>
      <c r="N291" t="s">
        <v>1385</v>
      </c>
      <c r="O291" t="s">
        <v>1386</v>
      </c>
      <c r="P291" t="s">
        <v>1387</v>
      </c>
      <c r="Q291" t="s">
        <v>1388</v>
      </c>
      <c r="R291" t="s">
        <v>1389</v>
      </c>
      <c r="S291" t="s">
        <v>652</v>
      </c>
      <c r="X291" t="s">
        <v>653</v>
      </c>
      <c r="AE291" t="s">
        <v>1390</v>
      </c>
      <c r="AF291" t="s">
        <v>1391</v>
      </c>
      <c r="AK291" t="s">
        <v>1392</v>
      </c>
      <c r="AL291" t="s">
        <v>1393</v>
      </c>
      <c r="AM291" t="s">
        <v>875</v>
      </c>
      <c r="AP291" t="s">
        <v>109</v>
      </c>
      <c r="AQ291" t="s">
        <v>14535</v>
      </c>
      <c r="AS291" t="s">
        <v>96</v>
      </c>
      <c r="AT291" t="s">
        <v>96</v>
      </c>
      <c r="AU291" t="s">
        <v>96</v>
      </c>
      <c r="AV291" t="s">
        <v>96</v>
      </c>
      <c r="AW291" t="s">
        <v>96</v>
      </c>
      <c r="AX291" t="s">
        <v>96</v>
      </c>
      <c r="AY291" t="s">
        <v>96</v>
      </c>
      <c r="AZ291" t="s">
        <v>96</v>
      </c>
      <c r="BA291" t="s">
        <v>96</v>
      </c>
      <c r="BB291" t="s">
        <v>96</v>
      </c>
      <c r="BC291" t="s">
        <v>96</v>
      </c>
      <c r="BR291">
        <v>0</v>
      </c>
      <c r="BS291" t="s">
        <v>96</v>
      </c>
      <c r="BT291" t="s">
        <v>96</v>
      </c>
      <c r="BU291" t="s">
        <v>96</v>
      </c>
      <c r="BV291" t="s">
        <v>7437</v>
      </c>
      <c r="BW291">
        <f>IF(ISNA(VLOOKUP(BV291,'Nordic List 2021 2022'!$E:$K,6,FALSE)),"nie je v zozname",VLOOKUP(BV291,'Nordic List 2021 2022'!$E:$K,6,FALSE))</f>
        <v>1</v>
      </c>
      <c r="BX291" t="str">
        <f>IF(ISNA(VLOOKUP(BV291,CVTI_zoznam_2022!C:C,1,0)),"nie je v zozname",VLOOKUP(BV291,CVTI_zoznam_2022!C:C,1,0))</f>
        <v>IGIGLOBAL</v>
      </c>
      <c r="BY291">
        <f t="shared" si="12"/>
        <v>1</v>
      </c>
      <c r="BZ291">
        <f t="shared" si="13"/>
        <v>1</v>
      </c>
      <c r="CA291">
        <v>1</v>
      </c>
      <c r="CB291">
        <f t="shared" si="14"/>
        <v>4</v>
      </c>
    </row>
    <row r="292" spans="1:81" x14ac:dyDescent="0.3">
      <c r="A292">
        <v>516286</v>
      </c>
      <c r="B292" s="16">
        <v>2022</v>
      </c>
      <c r="C292" t="s">
        <v>75</v>
      </c>
      <c r="D292" t="s">
        <v>76</v>
      </c>
      <c r="E292" t="s">
        <v>77</v>
      </c>
      <c r="F292" t="s">
        <v>78</v>
      </c>
      <c r="G292" t="s">
        <v>79</v>
      </c>
      <c r="H292" t="s">
        <v>80</v>
      </c>
      <c r="I292" t="s">
        <v>81</v>
      </c>
      <c r="J292" t="s">
        <v>81</v>
      </c>
      <c r="K292" t="s">
        <v>82</v>
      </c>
      <c r="L292" t="s">
        <v>728</v>
      </c>
      <c r="M292" t="s">
        <v>729</v>
      </c>
      <c r="N292" t="s">
        <v>730</v>
      </c>
      <c r="O292" t="s">
        <v>1106</v>
      </c>
      <c r="P292" t="s">
        <v>1107</v>
      </c>
      <c r="Q292" t="s">
        <v>1394</v>
      </c>
      <c r="R292" t="s">
        <v>1395</v>
      </c>
      <c r="S292" t="s">
        <v>1110</v>
      </c>
      <c r="X292" t="s">
        <v>1111</v>
      </c>
      <c r="AE292" t="s">
        <v>1396</v>
      </c>
      <c r="AL292" t="s">
        <v>729</v>
      </c>
      <c r="AM292" t="s">
        <v>175</v>
      </c>
      <c r="AP292" t="s">
        <v>141</v>
      </c>
      <c r="AQ292" t="s">
        <v>652</v>
      </c>
      <c r="AR292" t="s">
        <v>637</v>
      </c>
      <c r="AS292" t="s">
        <v>96</v>
      </c>
      <c r="AT292" t="s">
        <v>96</v>
      </c>
      <c r="AU292" t="s">
        <v>96</v>
      </c>
      <c r="AV292" t="s">
        <v>96</v>
      </c>
      <c r="AW292" t="s">
        <v>96</v>
      </c>
      <c r="AX292" t="s">
        <v>96</v>
      </c>
      <c r="AY292" t="s">
        <v>96</v>
      </c>
      <c r="AZ292" t="s">
        <v>96</v>
      </c>
      <c r="BA292" t="s">
        <v>96</v>
      </c>
      <c r="BB292" t="s">
        <v>96</v>
      </c>
      <c r="BC292" t="s">
        <v>96</v>
      </c>
      <c r="BR292">
        <v>0</v>
      </c>
      <c r="BS292" t="s">
        <v>96</v>
      </c>
      <c r="BT292" t="s">
        <v>96</v>
      </c>
      <c r="BU292" t="s">
        <v>96</v>
      </c>
      <c r="BV292" t="s">
        <v>14359</v>
      </c>
      <c r="BW292" t="str">
        <f>IF(ISNA(VLOOKUP(BV292,'Nordic List 2021 2022'!$E:$K,6,FALSE)),"nie je v zozname",VLOOKUP(BV292,'Nordic List 2021 2022'!$E:$K,6,FALSE))</f>
        <v>nie je v zozname</v>
      </c>
      <c r="BX292" t="str">
        <f>IF(ISNA(VLOOKUP(BV292,CVTI_zoznam_2022!C:C,1,0)),"nie je v zozname",VLOOKUP(BV292,CVTI_zoznam_2022!C:C,1,0))</f>
        <v>nie je v zozname</v>
      </c>
      <c r="BY292">
        <f t="shared" si="12"/>
        <v>1</v>
      </c>
      <c r="BZ292">
        <f t="shared" si="13"/>
        <v>1</v>
      </c>
      <c r="CA292" t="s">
        <v>2319</v>
      </c>
      <c r="CB292">
        <f t="shared" si="14"/>
        <v>0.5</v>
      </c>
    </row>
    <row r="293" spans="1:81" x14ac:dyDescent="0.3">
      <c r="A293">
        <v>516620</v>
      </c>
      <c r="B293" s="16">
        <v>2022</v>
      </c>
      <c r="C293" t="s">
        <v>75</v>
      </c>
      <c r="D293" t="s">
        <v>76</v>
      </c>
      <c r="E293" t="s">
        <v>77</v>
      </c>
      <c r="F293" t="s">
        <v>78</v>
      </c>
      <c r="G293" t="s">
        <v>97</v>
      </c>
      <c r="H293" t="s">
        <v>80</v>
      </c>
      <c r="I293" t="s">
        <v>82</v>
      </c>
      <c r="J293" t="s">
        <v>82</v>
      </c>
      <c r="K293" t="s">
        <v>96</v>
      </c>
      <c r="L293" t="s">
        <v>311</v>
      </c>
      <c r="M293" t="s">
        <v>312</v>
      </c>
      <c r="N293" t="s">
        <v>313</v>
      </c>
      <c r="O293" t="s">
        <v>366</v>
      </c>
      <c r="P293" t="s">
        <v>367</v>
      </c>
      <c r="Q293" t="s">
        <v>1397</v>
      </c>
      <c r="R293" t="s">
        <v>1398</v>
      </c>
      <c r="S293" t="s">
        <v>212</v>
      </c>
      <c r="X293" t="s">
        <v>1026</v>
      </c>
      <c r="Y293" t="s">
        <v>1316</v>
      </c>
      <c r="Z293" t="s">
        <v>370</v>
      </c>
      <c r="AE293" t="s">
        <v>1399</v>
      </c>
      <c r="AL293" t="s">
        <v>372</v>
      </c>
      <c r="AM293" t="s">
        <v>175</v>
      </c>
      <c r="AP293" t="s">
        <v>141</v>
      </c>
      <c r="AQ293" t="s">
        <v>1400</v>
      </c>
      <c r="AS293" t="s">
        <v>96</v>
      </c>
      <c r="AT293" t="s">
        <v>96</v>
      </c>
      <c r="AU293" t="s">
        <v>96</v>
      </c>
      <c r="AV293" t="s">
        <v>96</v>
      </c>
      <c r="AW293" t="s">
        <v>96</v>
      </c>
      <c r="AX293" t="s">
        <v>96</v>
      </c>
      <c r="AY293" t="s">
        <v>96</v>
      </c>
      <c r="AZ293" t="s">
        <v>96</v>
      </c>
      <c r="BA293" t="s">
        <v>96</v>
      </c>
      <c r="BB293" t="s">
        <v>96</v>
      </c>
      <c r="BC293" t="s">
        <v>96</v>
      </c>
      <c r="BR293">
        <v>0</v>
      </c>
      <c r="BS293" t="s">
        <v>96</v>
      </c>
      <c r="BT293" t="s">
        <v>96</v>
      </c>
      <c r="BU293" t="s">
        <v>96</v>
      </c>
      <c r="BV293" t="s">
        <v>14325</v>
      </c>
      <c r="BW293" t="str">
        <f>IF(ISNA(VLOOKUP(BV293,'Nordic List 2021 2022'!$E:$K,6,FALSE)),"nie je v zozname",VLOOKUP(BV293,'Nordic List 2021 2022'!$E:$K,6,FALSE))</f>
        <v>nie je v zozname</v>
      </c>
      <c r="BX293" t="str">
        <f>IF(ISNA(VLOOKUP(BV293,CVTI_zoznam_2022!C:C,1,0)),"nie je v zozname",VLOOKUP(BV293,CVTI_zoznam_2022!C:C,1,0))</f>
        <v>nie je v zozname</v>
      </c>
      <c r="BY293">
        <f t="shared" si="12"/>
        <v>1</v>
      </c>
      <c r="BZ293">
        <f t="shared" si="13"/>
        <v>1</v>
      </c>
      <c r="CA293" t="s">
        <v>2319</v>
      </c>
      <c r="CB293">
        <f t="shared" si="14"/>
        <v>0.5</v>
      </c>
    </row>
    <row r="294" spans="1:81" x14ac:dyDescent="0.3">
      <c r="A294">
        <v>516751</v>
      </c>
      <c r="B294" s="16">
        <v>2022</v>
      </c>
      <c r="C294" t="s">
        <v>75</v>
      </c>
      <c r="D294" t="s">
        <v>76</v>
      </c>
      <c r="E294" t="s">
        <v>77</v>
      </c>
      <c r="F294" t="s">
        <v>78</v>
      </c>
      <c r="G294" t="s">
        <v>79</v>
      </c>
      <c r="H294" t="s">
        <v>80</v>
      </c>
      <c r="I294" t="s">
        <v>82</v>
      </c>
      <c r="J294" t="s">
        <v>82</v>
      </c>
      <c r="K294" t="s">
        <v>82</v>
      </c>
      <c r="L294" t="s">
        <v>83</v>
      </c>
      <c r="M294" t="s">
        <v>84</v>
      </c>
      <c r="N294" t="s">
        <v>85</v>
      </c>
      <c r="O294" t="s">
        <v>1051</v>
      </c>
      <c r="Q294" t="s">
        <v>1401</v>
      </c>
      <c r="S294" t="s">
        <v>156</v>
      </c>
      <c r="X294" t="s">
        <v>89</v>
      </c>
      <c r="AE294" t="s">
        <v>1402</v>
      </c>
      <c r="AL294" t="s">
        <v>491</v>
      </c>
      <c r="AM294" t="s">
        <v>92</v>
      </c>
      <c r="AP294" t="s">
        <v>141</v>
      </c>
      <c r="AQ294" t="s">
        <v>623</v>
      </c>
      <c r="AR294" t="s">
        <v>407</v>
      </c>
      <c r="AS294" t="s">
        <v>96</v>
      </c>
      <c r="AT294" t="s">
        <v>96</v>
      </c>
      <c r="AU294" t="s">
        <v>96</v>
      </c>
      <c r="AV294" t="s">
        <v>96</v>
      </c>
      <c r="AW294" t="s">
        <v>96</v>
      </c>
      <c r="AX294" t="s">
        <v>96</v>
      </c>
      <c r="AY294" t="s">
        <v>96</v>
      </c>
      <c r="AZ294" t="s">
        <v>96</v>
      </c>
      <c r="BA294" t="s">
        <v>96</v>
      </c>
      <c r="BB294" t="s">
        <v>96</v>
      </c>
      <c r="BC294" t="s">
        <v>96</v>
      </c>
      <c r="BR294">
        <v>0</v>
      </c>
      <c r="BS294" t="s">
        <v>96</v>
      </c>
      <c r="BT294" t="s">
        <v>96</v>
      </c>
      <c r="BU294" t="s">
        <v>96</v>
      </c>
      <c r="BV294" s="15" t="s">
        <v>14336</v>
      </c>
      <c r="BW294" t="str">
        <f>IF(ISNA(VLOOKUP(BV294,'Nordic List 2021 2022'!$E:$K,6,FALSE)),"nie je v zozname",VLOOKUP(BV294,'Nordic List 2021 2022'!$E:$K,6,FALSE))</f>
        <v>nie je v zozname</v>
      </c>
      <c r="BX294" t="str">
        <f>IF(ISNA(VLOOKUP(BV294,CVTI_zoznam_2022!C:C,1,0)),"nie je v zozname",VLOOKUP(BV294,CVTI_zoznam_2022!C:C,1,0))</f>
        <v>nie je v zozname</v>
      </c>
      <c r="BY294">
        <f t="shared" si="12"/>
        <v>1</v>
      </c>
      <c r="BZ294">
        <f t="shared" si="13"/>
        <v>1</v>
      </c>
      <c r="CA294" t="s">
        <v>2319</v>
      </c>
      <c r="CB294">
        <f t="shared" si="14"/>
        <v>0.5</v>
      </c>
    </row>
    <row r="295" spans="1:81" x14ac:dyDescent="0.3">
      <c r="A295">
        <v>516952</v>
      </c>
      <c r="B295" s="16">
        <v>2022</v>
      </c>
      <c r="C295" t="s">
        <v>75</v>
      </c>
      <c r="D295" t="s">
        <v>76</v>
      </c>
      <c r="E295" t="s">
        <v>77</v>
      </c>
      <c r="F295" t="s">
        <v>78</v>
      </c>
      <c r="G295" t="s">
        <v>79</v>
      </c>
      <c r="H295" t="s">
        <v>212</v>
      </c>
      <c r="I295" t="s">
        <v>82</v>
      </c>
      <c r="J295" t="s">
        <v>82</v>
      </c>
      <c r="K295" t="s">
        <v>82</v>
      </c>
      <c r="L295" t="s">
        <v>112</v>
      </c>
      <c r="M295" t="s">
        <v>113</v>
      </c>
      <c r="N295" t="s">
        <v>114</v>
      </c>
      <c r="O295" t="s">
        <v>440</v>
      </c>
      <c r="P295" t="s">
        <v>441</v>
      </c>
      <c r="Q295" t="s">
        <v>665</v>
      </c>
      <c r="R295" t="s">
        <v>666</v>
      </c>
      <c r="S295" t="s">
        <v>137</v>
      </c>
      <c r="X295" t="s">
        <v>138</v>
      </c>
      <c r="AE295" t="s">
        <v>1403</v>
      </c>
      <c r="AL295" t="s">
        <v>491</v>
      </c>
      <c r="AM295" t="s">
        <v>92</v>
      </c>
      <c r="AP295" t="s">
        <v>141</v>
      </c>
      <c r="AQ295" t="s">
        <v>636</v>
      </c>
      <c r="AS295" t="s">
        <v>96</v>
      </c>
      <c r="AT295" t="s">
        <v>96</v>
      </c>
      <c r="AU295" t="s">
        <v>82</v>
      </c>
      <c r="AV295" t="s">
        <v>96</v>
      </c>
      <c r="AW295" t="s">
        <v>96</v>
      </c>
      <c r="AX295" t="s">
        <v>96</v>
      </c>
      <c r="AY295" t="s">
        <v>96</v>
      </c>
      <c r="AZ295" t="s">
        <v>96</v>
      </c>
      <c r="BA295" t="s">
        <v>96</v>
      </c>
      <c r="BB295" t="s">
        <v>96</v>
      </c>
      <c r="BC295" t="s">
        <v>96</v>
      </c>
      <c r="BR295">
        <v>0</v>
      </c>
      <c r="BS295" t="s">
        <v>96</v>
      </c>
      <c r="BT295" t="s">
        <v>96</v>
      </c>
      <c r="BU295" t="s">
        <v>96</v>
      </c>
      <c r="BV295" s="15" t="s">
        <v>14336</v>
      </c>
      <c r="BW295" t="str">
        <f>IF(ISNA(VLOOKUP(BV295,'Nordic List 2021 2022'!$E:$K,6,FALSE)),"nie je v zozname",VLOOKUP(BV295,'Nordic List 2021 2022'!$E:$K,6,FALSE))</f>
        <v>nie je v zozname</v>
      </c>
      <c r="BX295" t="str">
        <f>IF(ISNA(VLOOKUP(BV295,CVTI_zoznam_2022!C:C,1,0)),"nie je v zozname",VLOOKUP(BV295,CVTI_zoznam_2022!C:C,1,0))</f>
        <v>nie je v zozname</v>
      </c>
      <c r="BY295">
        <f t="shared" si="12"/>
        <v>2</v>
      </c>
      <c r="BZ295">
        <f t="shared" si="13"/>
        <v>0.5</v>
      </c>
      <c r="CA295" t="s">
        <v>2319</v>
      </c>
      <c r="CB295">
        <f t="shared" si="14"/>
        <v>0.25</v>
      </c>
    </row>
    <row r="296" spans="1:81" x14ac:dyDescent="0.3">
      <c r="A296">
        <v>516952</v>
      </c>
      <c r="B296" s="16">
        <v>2022</v>
      </c>
      <c r="C296" t="s">
        <v>75</v>
      </c>
      <c r="D296" t="s">
        <v>76</v>
      </c>
      <c r="E296" t="s">
        <v>77</v>
      </c>
      <c r="F296" t="s">
        <v>78</v>
      </c>
      <c r="G296" t="s">
        <v>79</v>
      </c>
      <c r="H296" t="s">
        <v>212</v>
      </c>
      <c r="I296" t="s">
        <v>82</v>
      </c>
      <c r="J296" t="s">
        <v>82</v>
      </c>
      <c r="K296" t="s">
        <v>82</v>
      </c>
      <c r="L296" t="s">
        <v>186</v>
      </c>
      <c r="M296" t="s">
        <v>187</v>
      </c>
      <c r="N296" t="s">
        <v>188</v>
      </c>
      <c r="O296" t="s">
        <v>134</v>
      </c>
      <c r="P296" t="s">
        <v>209</v>
      </c>
      <c r="Q296" t="s">
        <v>642</v>
      </c>
      <c r="R296" t="s">
        <v>643</v>
      </c>
      <c r="S296" t="s">
        <v>137</v>
      </c>
      <c r="X296" t="s">
        <v>138</v>
      </c>
      <c r="AE296" t="s">
        <v>1403</v>
      </c>
      <c r="AL296" t="s">
        <v>491</v>
      </c>
      <c r="AM296" t="s">
        <v>92</v>
      </c>
      <c r="AP296" t="s">
        <v>141</v>
      </c>
      <c r="AQ296" t="s">
        <v>636</v>
      </c>
      <c r="AS296" t="s">
        <v>96</v>
      </c>
      <c r="AT296" t="s">
        <v>96</v>
      </c>
      <c r="AU296" t="s">
        <v>82</v>
      </c>
      <c r="AV296" t="s">
        <v>96</v>
      </c>
      <c r="AW296" t="s">
        <v>96</v>
      </c>
      <c r="AX296" t="s">
        <v>96</v>
      </c>
      <c r="AY296" t="s">
        <v>96</v>
      </c>
      <c r="AZ296" t="s">
        <v>96</v>
      </c>
      <c r="BA296" t="s">
        <v>96</v>
      </c>
      <c r="BB296" t="s">
        <v>96</v>
      </c>
      <c r="BC296" t="s">
        <v>96</v>
      </c>
      <c r="BR296">
        <v>0</v>
      </c>
      <c r="BS296" t="s">
        <v>96</v>
      </c>
      <c r="BT296" t="s">
        <v>96</v>
      </c>
      <c r="BU296" t="s">
        <v>96</v>
      </c>
      <c r="BV296" s="15" t="s">
        <v>14336</v>
      </c>
      <c r="BW296" t="str">
        <f>IF(ISNA(VLOOKUP(BV296,'Nordic List 2021 2022'!$E:$K,6,FALSE)),"nie je v zozname",VLOOKUP(BV296,'Nordic List 2021 2022'!$E:$K,6,FALSE))</f>
        <v>nie je v zozname</v>
      </c>
      <c r="BX296" t="str">
        <f>IF(ISNA(VLOOKUP(BV296,CVTI_zoznam_2022!C:C,1,0)),"nie je v zozname",VLOOKUP(BV296,CVTI_zoznam_2022!C:C,1,0))</f>
        <v>nie je v zozname</v>
      </c>
      <c r="BY296">
        <f t="shared" si="12"/>
        <v>2</v>
      </c>
      <c r="BZ296">
        <f t="shared" si="13"/>
        <v>0.5</v>
      </c>
      <c r="CA296" t="s">
        <v>2319</v>
      </c>
      <c r="CB296">
        <f t="shared" si="14"/>
        <v>0.25</v>
      </c>
    </row>
    <row r="297" spans="1:81" x14ac:dyDescent="0.3">
      <c r="A297">
        <v>517155</v>
      </c>
      <c r="B297" s="16">
        <v>2022</v>
      </c>
      <c r="C297" t="s">
        <v>75</v>
      </c>
      <c r="D297" t="s">
        <v>76</v>
      </c>
      <c r="E297" t="s">
        <v>77</v>
      </c>
      <c r="F297" t="s">
        <v>78</v>
      </c>
      <c r="G297" t="s">
        <v>79</v>
      </c>
      <c r="H297" t="s">
        <v>80</v>
      </c>
      <c r="I297" t="s">
        <v>82</v>
      </c>
      <c r="J297" t="s">
        <v>82</v>
      </c>
      <c r="K297" t="s">
        <v>96</v>
      </c>
      <c r="L297" t="s">
        <v>186</v>
      </c>
      <c r="M297" t="s">
        <v>187</v>
      </c>
      <c r="N297" t="s">
        <v>188</v>
      </c>
      <c r="O297" t="s">
        <v>134</v>
      </c>
      <c r="P297" t="s">
        <v>209</v>
      </c>
      <c r="Q297" t="s">
        <v>210</v>
      </c>
      <c r="R297" t="s">
        <v>211</v>
      </c>
      <c r="S297" t="s">
        <v>137</v>
      </c>
      <c r="X297" t="s">
        <v>138</v>
      </c>
      <c r="AE297" t="s">
        <v>1404</v>
      </c>
      <c r="AL297" t="s">
        <v>285</v>
      </c>
      <c r="AM297" t="s">
        <v>92</v>
      </c>
      <c r="AP297" t="s">
        <v>141</v>
      </c>
      <c r="AQ297" t="s">
        <v>1405</v>
      </c>
      <c r="AR297" t="s">
        <v>695</v>
      </c>
      <c r="AS297" t="s">
        <v>96</v>
      </c>
      <c r="AT297" t="s">
        <v>96</v>
      </c>
      <c r="AU297" t="s">
        <v>96</v>
      </c>
      <c r="AV297" t="s">
        <v>96</v>
      </c>
      <c r="AW297" t="s">
        <v>96</v>
      </c>
      <c r="AX297" t="s">
        <v>96</v>
      </c>
      <c r="AY297" t="s">
        <v>96</v>
      </c>
      <c r="AZ297" t="s">
        <v>96</v>
      </c>
      <c r="BA297" t="s">
        <v>96</v>
      </c>
      <c r="BB297" t="s">
        <v>96</v>
      </c>
      <c r="BC297" t="s">
        <v>96</v>
      </c>
      <c r="BR297">
        <v>0</v>
      </c>
      <c r="BS297" t="s">
        <v>96</v>
      </c>
      <c r="BT297" t="s">
        <v>96</v>
      </c>
      <c r="BU297" t="s">
        <v>96</v>
      </c>
      <c r="BV297" s="15" t="s">
        <v>14318</v>
      </c>
      <c r="BW297" t="str">
        <f>IF(ISNA(VLOOKUP(BV297,'Nordic List 2021 2022'!$E:$K,6,FALSE)),"nie je v zozname",VLOOKUP(BV297,'Nordic List 2021 2022'!$E:$K,6,FALSE))</f>
        <v>nie je v zozname</v>
      </c>
      <c r="BX297" t="s">
        <v>2480</v>
      </c>
      <c r="BY297">
        <f t="shared" si="12"/>
        <v>1</v>
      </c>
      <c r="BZ297">
        <f t="shared" si="13"/>
        <v>1</v>
      </c>
      <c r="CA297">
        <v>3</v>
      </c>
      <c r="CB297">
        <f t="shared" si="14"/>
        <v>1</v>
      </c>
      <c r="CC297" t="s">
        <v>14502</v>
      </c>
    </row>
    <row r="298" spans="1:81" x14ac:dyDescent="0.3">
      <c r="A298">
        <v>517301</v>
      </c>
      <c r="B298" s="16">
        <v>2022</v>
      </c>
      <c r="C298" t="s">
        <v>75</v>
      </c>
      <c r="D298" t="s">
        <v>76</v>
      </c>
      <c r="E298" t="s">
        <v>185</v>
      </c>
      <c r="F298" t="s">
        <v>14505</v>
      </c>
      <c r="G298" t="s">
        <v>79</v>
      </c>
      <c r="H298" t="s">
        <v>212</v>
      </c>
      <c r="I298" t="s">
        <v>82</v>
      </c>
      <c r="J298" t="s">
        <v>82</v>
      </c>
      <c r="K298" t="s">
        <v>82</v>
      </c>
      <c r="L298" t="s">
        <v>83</v>
      </c>
      <c r="M298" t="s">
        <v>84</v>
      </c>
      <c r="N298" t="s">
        <v>85</v>
      </c>
      <c r="O298" t="s">
        <v>1051</v>
      </c>
      <c r="Q298" t="s">
        <v>1138</v>
      </c>
      <c r="S298" t="s">
        <v>156</v>
      </c>
      <c r="X298" t="s">
        <v>89</v>
      </c>
      <c r="AE298" t="s">
        <v>1406</v>
      </c>
      <c r="AF298" t="s">
        <v>1407</v>
      </c>
      <c r="AL298" t="s">
        <v>1408</v>
      </c>
      <c r="AM298" t="s">
        <v>108</v>
      </c>
      <c r="AP298" t="s">
        <v>109</v>
      </c>
      <c r="AQ298" t="s">
        <v>1067</v>
      </c>
      <c r="AR298" t="s">
        <v>1409</v>
      </c>
      <c r="AS298" t="s">
        <v>96</v>
      </c>
      <c r="AT298" t="s">
        <v>96</v>
      </c>
      <c r="AU298" t="s">
        <v>96</v>
      </c>
      <c r="AV298" t="s">
        <v>96</v>
      </c>
      <c r="AW298" t="s">
        <v>96</v>
      </c>
      <c r="AX298" t="s">
        <v>96</v>
      </c>
      <c r="AY298" t="s">
        <v>96</v>
      </c>
      <c r="AZ298" t="s">
        <v>96</v>
      </c>
      <c r="BA298" t="s">
        <v>96</v>
      </c>
      <c r="BB298" t="s">
        <v>96</v>
      </c>
      <c r="BC298" t="s">
        <v>96</v>
      </c>
      <c r="BR298">
        <v>0</v>
      </c>
      <c r="BS298" t="s">
        <v>96</v>
      </c>
      <c r="BT298" t="s">
        <v>96</v>
      </c>
      <c r="BU298" t="s">
        <v>96</v>
      </c>
      <c r="BV298" t="s">
        <v>12782</v>
      </c>
      <c r="BW298">
        <f>IF(ISNA(VLOOKUP(BV298,'Nordic List 2021 2022'!$E:$K,6,FALSE)),"nie je v zozname",VLOOKUP(BV298,'Nordic List 2021 2022'!$E:$K,6,FALSE))</f>
        <v>1</v>
      </c>
      <c r="BX298" t="str">
        <f>IF(ISNA(VLOOKUP(BV298,CVTI_zoznam_2022!C:C,1,0)),"nie je v zozname",VLOOKUP(BV298,CVTI_zoznam_2022!C:C,1,0))</f>
        <v>nie je v zozname</v>
      </c>
      <c r="BY298">
        <f t="shared" si="12"/>
        <v>2</v>
      </c>
      <c r="BZ298">
        <f t="shared" si="13"/>
        <v>0.5</v>
      </c>
      <c r="CA298">
        <v>1</v>
      </c>
      <c r="CB298">
        <f t="shared" si="14"/>
        <v>2</v>
      </c>
    </row>
    <row r="299" spans="1:81" x14ac:dyDescent="0.3">
      <c r="A299">
        <v>517301</v>
      </c>
      <c r="B299" s="16">
        <v>2022</v>
      </c>
      <c r="C299" t="s">
        <v>75</v>
      </c>
      <c r="D299" t="s">
        <v>76</v>
      </c>
      <c r="E299" t="s">
        <v>185</v>
      </c>
      <c r="F299" t="s">
        <v>14505</v>
      </c>
      <c r="G299" t="s">
        <v>97</v>
      </c>
      <c r="H299" t="s">
        <v>212</v>
      </c>
      <c r="I299" t="s">
        <v>82</v>
      </c>
      <c r="J299" t="s">
        <v>82</v>
      </c>
      <c r="K299" t="s">
        <v>82</v>
      </c>
      <c r="L299" t="s">
        <v>83</v>
      </c>
      <c r="M299" t="s">
        <v>84</v>
      </c>
      <c r="N299" t="s">
        <v>85</v>
      </c>
      <c r="O299" t="s">
        <v>1051</v>
      </c>
      <c r="Q299" t="s">
        <v>1401</v>
      </c>
      <c r="S299" t="s">
        <v>156</v>
      </c>
      <c r="X299" t="s">
        <v>89</v>
      </c>
      <c r="AE299" t="s">
        <v>1406</v>
      </c>
      <c r="AF299" t="s">
        <v>1407</v>
      </c>
      <c r="AL299" t="s">
        <v>1408</v>
      </c>
      <c r="AM299" t="s">
        <v>108</v>
      </c>
      <c r="AP299" t="s">
        <v>109</v>
      </c>
      <c r="AQ299" t="s">
        <v>1067</v>
      </c>
      <c r="AR299" t="s">
        <v>1409</v>
      </c>
      <c r="AS299" t="s">
        <v>96</v>
      </c>
      <c r="AT299" t="s">
        <v>96</v>
      </c>
      <c r="AU299" t="s">
        <v>96</v>
      </c>
      <c r="AV299" t="s">
        <v>96</v>
      </c>
      <c r="AW299" t="s">
        <v>96</v>
      </c>
      <c r="AX299" t="s">
        <v>96</v>
      </c>
      <c r="AY299" t="s">
        <v>96</v>
      </c>
      <c r="AZ299" t="s">
        <v>96</v>
      </c>
      <c r="BA299" t="s">
        <v>96</v>
      </c>
      <c r="BB299" t="s">
        <v>96</v>
      </c>
      <c r="BC299" t="s">
        <v>96</v>
      </c>
      <c r="BR299">
        <v>1</v>
      </c>
      <c r="BS299" t="s">
        <v>96</v>
      </c>
      <c r="BT299" t="s">
        <v>96</v>
      </c>
      <c r="BU299" t="s">
        <v>96</v>
      </c>
      <c r="BV299" t="s">
        <v>12782</v>
      </c>
      <c r="BW299">
        <f>IF(ISNA(VLOOKUP(BV299,'Nordic List 2021 2022'!$E:$K,6,FALSE)),"nie je v zozname",VLOOKUP(BV299,'Nordic List 2021 2022'!$E:$K,6,FALSE))</f>
        <v>1</v>
      </c>
      <c r="BX299" t="str">
        <f>IF(ISNA(VLOOKUP(BV299,CVTI_zoznam_2022!C:C,1,0)),"nie je v zozname",VLOOKUP(BV299,CVTI_zoznam_2022!C:C,1,0))</f>
        <v>nie je v zozname</v>
      </c>
      <c r="BY299">
        <f t="shared" si="12"/>
        <v>2</v>
      </c>
      <c r="BZ299">
        <f t="shared" si="13"/>
        <v>0.5</v>
      </c>
      <c r="CA299">
        <v>1</v>
      </c>
      <c r="CB299">
        <f t="shared" si="14"/>
        <v>2</v>
      </c>
    </row>
    <row r="300" spans="1:81" x14ac:dyDescent="0.3">
      <c r="A300">
        <v>517528</v>
      </c>
      <c r="B300" s="16">
        <v>2022</v>
      </c>
      <c r="C300" t="s">
        <v>75</v>
      </c>
      <c r="D300" t="s">
        <v>76</v>
      </c>
      <c r="E300" t="s">
        <v>77</v>
      </c>
      <c r="F300" t="s">
        <v>78</v>
      </c>
      <c r="G300" t="s">
        <v>79</v>
      </c>
      <c r="H300" t="s">
        <v>80</v>
      </c>
      <c r="I300" t="s">
        <v>82</v>
      </c>
      <c r="J300" t="s">
        <v>82</v>
      </c>
      <c r="K300" t="s">
        <v>82</v>
      </c>
      <c r="L300" t="s">
        <v>83</v>
      </c>
      <c r="M300" t="s">
        <v>84</v>
      </c>
      <c r="N300" t="s">
        <v>85</v>
      </c>
      <c r="O300" t="s">
        <v>154</v>
      </c>
      <c r="Q300" t="s">
        <v>446</v>
      </c>
      <c r="S300" t="s">
        <v>137</v>
      </c>
      <c r="T300" t="s">
        <v>156</v>
      </c>
      <c r="X300" t="s">
        <v>89</v>
      </c>
      <c r="AE300" t="s">
        <v>1410</v>
      </c>
      <c r="AL300" t="s">
        <v>1411</v>
      </c>
      <c r="AM300" t="s">
        <v>92</v>
      </c>
      <c r="AP300" t="s">
        <v>150</v>
      </c>
      <c r="AQ300" t="s">
        <v>135</v>
      </c>
      <c r="AR300" t="s">
        <v>1412</v>
      </c>
      <c r="AS300" t="s">
        <v>96</v>
      </c>
      <c r="AT300" t="s">
        <v>96</v>
      </c>
      <c r="AU300" t="s">
        <v>96</v>
      </c>
      <c r="AV300" t="s">
        <v>96</v>
      </c>
      <c r="AW300" t="s">
        <v>96</v>
      </c>
      <c r="AX300" t="s">
        <v>96</v>
      </c>
      <c r="AY300" t="s">
        <v>96</v>
      </c>
      <c r="AZ300" t="s">
        <v>96</v>
      </c>
      <c r="BA300" t="s">
        <v>96</v>
      </c>
      <c r="BB300" t="s">
        <v>96</v>
      </c>
      <c r="BC300" t="s">
        <v>96</v>
      </c>
      <c r="BR300">
        <v>0</v>
      </c>
      <c r="BS300" t="s">
        <v>96</v>
      </c>
      <c r="BT300" t="s">
        <v>96</v>
      </c>
      <c r="BU300" t="s">
        <v>96</v>
      </c>
      <c r="BV300" t="s">
        <v>14406</v>
      </c>
      <c r="BW300" t="str">
        <f>IF(ISNA(VLOOKUP(BV300,'Nordic List 2021 2022'!$E:$K,6,FALSE)),"nie je v zozname",VLOOKUP(BV300,'Nordic List 2021 2022'!$E:$K,6,FALSE))</f>
        <v>nie je v zozname</v>
      </c>
      <c r="BX300" t="str">
        <f>IF(ISNA(VLOOKUP(BV300,CVTI_zoznam_2022!C:C,1,0)),"nie je v zozname",VLOOKUP(BV300,CVTI_zoznam_2022!C:C,1,0))</f>
        <v>nie je v zozname</v>
      </c>
      <c r="BY300">
        <f t="shared" si="12"/>
        <v>1</v>
      </c>
      <c r="BZ300">
        <f t="shared" si="13"/>
        <v>1</v>
      </c>
      <c r="CA300" t="s">
        <v>2319</v>
      </c>
      <c r="CB300">
        <f t="shared" si="14"/>
        <v>0.5</v>
      </c>
    </row>
    <row r="301" spans="1:81" x14ac:dyDescent="0.3">
      <c r="A301">
        <v>517648</v>
      </c>
      <c r="B301" s="16">
        <v>2021</v>
      </c>
      <c r="C301" t="s">
        <v>75</v>
      </c>
      <c r="D301" t="s">
        <v>76</v>
      </c>
      <c r="E301" t="s">
        <v>77</v>
      </c>
      <c r="F301" t="s">
        <v>78</v>
      </c>
      <c r="G301" t="s">
        <v>79</v>
      </c>
      <c r="H301" t="s">
        <v>80</v>
      </c>
      <c r="I301" t="s">
        <v>81</v>
      </c>
      <c r="J301" t="s">
        <v>81</v>
      </c>
      <c r="K301" t="s">
        <v>82</v>
      </c>
      <c r="L301" t="s">
        <v>186</v>
      </c>
      <c r="M301" t="s">
        <v>187</v>
      </c>
      <c r="N301" t="s">
        <v>188</v>
      </c>
      <c r="O301" t="s">
        <v>224</v>
      </c>
      <c r="P301" t="s">
        <v>339</v>
      </c>
      <c r="Q301" t="s">
        <v>1413</v>
      </c>
      <c r="R301" t="s">
        <v>1414</v>
      </c>
      <c r="S301" t="s">
        <v>1415</v>
      </c>
      <c r="X301" t="s">
        <v>1416</v>
      </c>
      <c r="AE301" t="s">
        <v>1417</v>
      </c>
      <c r="AL301" t="s">
        <v>1418</v>
      </c>
      <c r="AM301" t="s">
        <v>175</v>
      </c>
      <c r="AP301" t="s">
        <v>141</v>
      </c>
      <c r="AQ301" t="s">
        <v>291</v>
      </c>
      <c r="AR301" t="s">
        <v>1419</v>
      </c>
      <c r="AS301" t="s">
        <v>96</v>
      </c>
      <c r="AT301" t="s">
        <v>96</v>
      </c>
      <c r="AU301" t="s">
        <v>96</v>
      </c>
      <c r="AV301" t="s">
        <v>96</v>
      </c>
      <c r="AW301" t="s">
        <v>96</v>
      </c>
      <c r="AX301" t="s">
        <v>96</v>
      </c>
      <c r="AY301" t="s">
        <v>96</v>
      </c>
      <c r="AZ301" t="s">
        <v>96</v>
      </c>
      <c r="BA301" t="s">
        <v>96</v>
      </c>
      <c r="BB301" t="s">
        <v>96</v>
      </c>
      <c r="BC301" t="s">
        <v>96</v>
      </c>
      <c r="BR301">
        <v>1</v>
      </c>
      <c r="BS301" t="s">
        <v>96</v>
      </c>
      <c r="BT301" t="s">
        <v>96</v>
      </c>
      <c r="BU301" t="s">
        <v>96</v>
      </c>
      <c r="BV301" t="s">
        <v>14407</v>
      </c>
      <c r="BW301" t="str">
        <f>IF(ISNA(VLOOKUP(BV301,'Nordic List 2021 2022'!$E:$K,7,FALSE)),"nie je v zozname",VLOOKUP(BV301,'Nordic List 2021 2022'!$E:$K,7,FALSE))</f>
        <v>nie je v zozname</v>
      </c>
      <c r="BX301" t="str">
        <f>IF(ISNA(VLOOKUP(BV301,CVTI_zoznam_2022!C:C,1,0)),"nie je v zozname",VLOOKUP(BV301,CVTI_zoznam_2022!C:C,1,0))</f>
        <v>nie je v zozname</v>
      </c>
      <c r="BY301">
        <f t="shared" si="12"/>
        <v>1</v>
      </c>
      <c r="BZ301">
        <f t="shared" si="13"/>
        <v>1</v>
      </c>
      <c r="CA301" t="s">
        <v>2319</v>
      </c>
      <c r="CB301">
        <f t="shared" si="14"/>
        <v>0.5</v>
      </c>
    </row>
    <row r="302" spans="1:81" x14ac:dyDescent="0.3">
      <c r="A302">
        <v>517650</v>
      </c>
      <c r="B302" s="16">
        <v>2022</v>
      </c>
      <c r="C302" t="s">
        <v>75</v>
      </c>
      <c r="D302" t="s">
        <v>76</v>
      </c>
      <c r="E302" t="s">
        <v>77</v>
      </c>
      <c r="F302" t="s">
        <v>78</v>
      </c>
      <c r="G302" t="s">
        <v>79</v>
      </c>
      <c r="H302" t="s">
        <v>1420</v>
      </c>
      <c r="I302" t="s">
        <v>153</v>
      </c>
      <c r="J302" t="s">
        <v>82</v>
      </c>
      <c r="K302" t="s">
        <v>82</v>
      </c>
      <c r="L302" t="s">
        <v>186</v>
      </c>
      <c r="M302" t="s">
        <v>187</v>
      </c>
      <c r="N302" t="s">
        <v>188</v>
      </c>
      <c r="O302" t="s">
        <v>189</v>
      </c>
      <c r="P302" t="s">
        <v>190</v>
      </c>
      <c r="Q302" t="s">
        <v>226</v>
      </c>
      <c r="R302" t="s">
        <v>1421</v>
      </c>
      <c r="S302" t="s">
        <v>193</v>
      </c>
      <c r="X302" t="s">
        <v>194</v>
      </c>
      <c r="AE302" t="s">
        <v>1422</v>
      </c>
      <c r="AL302" t="s">
        <v>218</v>
      </c>
      <c r="AM302" t="s">
        <v>175</v>
      </c>
      <c r="AP302" t="s">
        <v>141</v>
      </c>
      <c r="AQ302" t="s">
        <v>1339</v>
      </c>
      <c r="AR302" t="s">
        <v>478</v>
      </c>
      <c r="AS302" t="s">
        <v>96</v>
      </c>
      <c r="AT302" t="s">
        <v>96</v>
      </c>
      <c r="AU302" t="s">
        <v>96</v>
      </c>
      <c r="AV302" t="s">
        <v>96</v>
      </c>
      <c r="AW302" t="s">
        <v>96</v>
      </c>
      <c r="AX302" t="s">
        <v>96</v>
      </c>
      <c r="AY302" t="s">
        <v>96</v>
      </c>
      <c r="AZ302" t="s">
        <v>96</v>
      </c>
      <c r="BA302" t="s">
        <v>96</v>
      </c>
      <c r="BB302" t="s">
        <v>96</v>
      </c>
      <c r="BC302" t="s">
        <v>96</v>
      </c>
      <c r="BR302">
        <v>0</v>
      </c>
      <c r="BS302" t="s">
        <v>96</v>
      </c>
      <c r="BT302" t="s">
        <v>96</v>
      </c>
      <c r="BU302" t="s">
        <v>96</v>
      </c>
      <c r="BV302" t="s">
        <v>14310</v>
      </c>
      <c r="BW302" t="str">
        <f>IF(ISNA(VLOOKUP(BV302,'Nordic List 2021 2022'!$E:$K,6,FALSE)),"nie je v zozname",VLOOKUP(BV302,'Nordic List 2021 2022'!$E:$K,6,FALSE))</f>
        <v>nie je v zozname</v>
      </c>
      <c r="BX302" t="str">
        <f>IF(ISNA(VLOOKUP(BV302,CVTI_zoznam_2022!C:C,1,0)),"nie je v zozname",VLOOKUP(BV302,CVTI_zoznam_2022!C:C,1,0))</f>
        <v>nie je v zozname</v>
      </c>
      <c r="BY302">
        <f t="shared" si="12"/>
        <v>2</v>
      </c>
      <c r="BZ302">
        <f t="shared" si="13"/>
        <v>0.5</v>
      </c>
      <c r="CA302" t="s">
        <v>2319</v>
      </c>
      <c r="CB302">
        <f t="shared" si="14"/>
        <v>0.25</v>
      </c>
    </row>
    <row r="303" spans="1:81" x14ac:dyDescent="0.3">
      <c r="A303">
        <v>517650</v>
      </c>
      <c r="B303" s="16">
        <v>2022</v>
      </c>
      <c r="C303" t="s">
        <v>75</v>
      </c>
      <c r="D303" t="s">
        <v>76</v>
      </c>
      <c r="E303" t="s">
        <v>77</v>
      </c>
      <c r="F303" t="s">
        <v>78</v>
      </c>
      <c r="G303" t="s">
        <v>79</v>
      </c>
      <c r="H303" t="s">
        <v>1423</v>
      </c>
      <c r="I303" t="s">
        <v>153</v>
      </c>
      <c r="J303" t="s">
        <v>81</v>
      </c>
      <c r="K303" t="s">
        <v>82</v>
      </c>
      <c r="L303" t="s">
        <v>186</v>
      </c>
      <c r="M303" t="s">
        <v>187</v>
      </c>
      <c r="N303" t="s">
        <v>188</v>
      </c>
      <c r="O303" t="s">
        <v>189</v>
      </c>
      <c r="P303" t="s">
        <v>190</v>
      </c>
      <c r="Q303" t="s">
        <v>191</v>
      </c>
      <c r="R303" t="s">
        <v>192</v>
      </c>
      <c r="S303" t="s">
        <v>193</v>
      </c>
      <c r="X303" t="s">
        <v>194</v>
      </c>
      <c r="AE303" t="s">
        <v>1422</v>
      </c>
      <c r="AL303" t="s">
        <v>218</v>
      </c>
      <c r="AM303" t="s">
        <v>175</v>
      </c>
      <c r="AP303" t="s">
        <v>141</v>
      </c>
      <c r="AQ303" t="s">
        <v>1339</v>
      </c>
      <c r="AR303" t="s">
        <v>478</v>
      </c>
      <c r="AS303" t="s">
        <v>96</v>
      </c>
      <c r="AT303" t="s">
        <v>96</v>
      </c>
      <c r="AU303" t="s">
        <v>96</v>
      </c>
      <c r="AV303" t="s">
        <v>96</v>
      </c>
      <c r="AW303" t="s">
        <v>96</v>
      </c>
      <c r="AX303" t="s">
        <v>96</v>
      </c>
      <c r="AY303" t="s">
        <v>96</v>
      </c>
      <c r="AZ303" t="s">
        <v>96</v>
      </c>
      <c r="BA303" t="s">
        <v>96</v>
      </c>
      <c r="BB303" t="s">
        <v>96</v>
      </c>
      <c r="BC303" t="s">
        <v>96</v>
      </c>
      <c r="BR303">
        <v>0</v>
      </c>
      <c r="BS303" t="s">
        <v>96</v>
      </c>
      <c r="BT303" t="s">
        <v>96</v>
      </c>
      <c r="BU303" t="s">
        <v>96</v>
      </c>
      <c r="BV303" t="s">
        <v>14310</v>
      </c>
      <c r="BW303" t="str">
        <f>IF(ISNA(VLOOKUP(BV303,'Nordic List 2021 2022'!$E:$K,6,FALSE)),"nie je v zozname",VLOOKUP(BV303,'Nordic List 2021 2022'!$E:$K,6,FALSE))</f>
        <v>nie je v zozname</v>
      </c>
      <c r="BX303" t="str">
        <f>IF(ISNA(VLOOKUP(BV303,CVTI_zoznam_2022!C:C,1,0)),"nie je v zozname",VLOOKUP(BV303,CVTI_zoznam_2022!C:C,1,0))</f>
        <v>nie je v zozname</v>
      </c>
      <c r="BY303">
        <f t="shared" si="12"/>
        <v>2</v>
      </c>
      <c r="BZ303">
        <f t="shared" si="13"/>
        <v>0.5</v>
      </c>
      <c r="CA303" t="s">
        <v>2319</v>
      </c>
      <c r="CB303">
        <f t="shared" si="14"/>
        <v>0.25</v>
      </c>
    </row>
    <row r="304" spans="1:81" x14ac:dyDescent="0.3">
      <c r="A304">
        <v>518018</v>
      </c>
      <c r="B304" s="16">
        <v>2022</v>
      </c>
      <c r="C304" t="s">
        <v>75</v>
      </c>
      <c r="D304" t="s">
        <v>76</v>
      </c>
      <c r="E304" t="s">
        <v>77</v>
      </c>
      <c r="F304" t="s">
        <v>78</v>
      </c>
      <c r="G304" t="s">
        <v>79</v>
      </c>
      <c r="H304" t="s">
        <v>80</v>
      </c>
      <c r="I304" t="s">
        <v>82</v>
      </c>
      <c r="J304" t="s">
        <v>82</v>
      </c>
      <c r="K304" t="s">
        <v>96</v>
      </c>
      <c r="L304" t="s">
        <v>199</v>
      </c>
      <c r="M304" t="s">
        <v>200</v>
      </c>
      <c r="N304" t="s">
        <v>201</v>
      </c>
      <c r="O304" t="s">
        <v>224</v>
      </c>
      <c r="P304" t="s">
        <v>242</v>
      </c>
      <c r="Q304" t="s">
        <v>191</v>
      </c>
      <c r="R304" t="s">
        <v>1424</v>
      </c>
      <c r="S304" t="s">
        <v>193</v>
      </c>
      <c r="X304" t="s">
        <v>194</v>
      </c>
      <c r="AE304" t="s">
        <v>1425</v>
      </c>
      <c r="AL304" t="s">
        <v>224</v>
      </c>
      <c r="AM304" t="s">
        <v>175</v>
      </c>
      <c r="AP304" t="s">
        <v>141</v>
      </c>
      <c r="AQ304" t="s">
        <v>867</v>
      </c>
      <c r="AS304" t="s">
        <v>96</v>
      </c>
      <c r="AT304" t="s">
        <v>96</v>
      </c>
      <c r="AU304" t="s">
        <v>96</v>
      </c>
      <c r="AV304" t="s">
        <v>96</v>
      </c>
      <c r="AW304" t="s">
        <v>96</v>
      </c>
      <c r="AX304" t="s">
        <v>96</v>
      </c>
      <c r="AY304" t="s">
        <v>96</v>
      </c>
      <c r="AZ304" t="s">
        <v>96</v>
      </c>
      <c r="BA304" t="s">
        <v>96</v>
      </c>
      <c r="BB304" t="s">
        <v>96</v>
      </c>
      <c r="BC304" t="s">
        <v>96</v>
      </c>
      <c r="BR304">
        <v>0</v>
      </c>
      <c r="BS304" t="s">
        <v>96</v>
      </c>
      <c r="BT304" t="s">
        <v>96</v>
      </c>
      <c r="BU304" t="s">
        <v>96</v>
      </c>
      <c r="BV304" t="s">
        <v>14337</v>
      </c>
      <c r="BW304" t="str">
        <f>IF(ISNA(VLOOKUP(BV304,'Nordic List 2021 2022'!$E:$K,6,FALSE)),"nie je v zozname",VLOOKUP(BV304,'Nordic List 2021 2022'!$E:$K,6,FALSE))</f>
        <v>nie je v zozname</v>
      </c>
      <c r="BX304" t="str">
        <f>IF(ISNA(VLOOKUP(BV304,CVTI_zoznam_2022!C:C,1,0)),"nie je v zozname",VLOOKUP(BV304,CVTI_zoznam_2022!C:C,1,0))</f>
        <v>nie je v zozname</v>
      </c>
      <c r="BY304">
        <f t="shared" si="12"/>
        <v>1</v>
      </c>
      <c r="BZ304">
        <f t="shared" si="13"/>
        <v>1</v>
      </c>
      <c r="CA304" t="s">
        <v>2319</v>
      </c>
      <c r="CB304">
        <f t="shared" si="14"/>
        <v>0.5</v>
      </c>
    </row>
    <row r="305" spans="1:81" x14ac:dyDescent="0.3">
      <c r="A305">
        <v>518147</v>
      </c>
      <c r="B305" s="16">
        <v>2021</v>
      </c>
      <c r="C305" t="s">
        <v>75</v>
      </c>
      <c r="D305" t="s">
        <v>76</v>
      </c>
      <c r="E305" t="s">
        <v>77</v>
      </c>
      <c r="F305" t="s">
        <v>78</v>
      </c>
      <c r="G305" t="s">
        <v>97</v>
      </c>
      <c r="H305" t="s">
        <v>193</v>
      </c>
      <c r="I305" t="s">
        <v>82</v>
      </c>
      <c r="J305" t="s">
        <v>82</v>
      </c>
      <c r="K305" t="s">
        <v>96</v>
      </c>
      <c r="L305" t="s">
        <v>232</v>
      </c>
      <c r="M305" t="s">
        <v>233</v>
      </c>
      <c r="N305" t="s">
        <v>234</v>
      </c>
      <c r="O305" t="s">
        <v>396</v>
      </c>
      <c r="P305" t="s">
        <v>397</v>
      </c>
      <c r="Q305" t="s">
        <v>1426</v>
      </c>
      <c r="R305" t="s">
        <v>1427</v>
      </c>
      <c r="S305" t="s">
        <v>88</v>
      </c>
      <c r="X305" t="s">
        <v>268</v>
      </c>
      <c r="AE305" t="s">
        <v>1428</v>
      </c>
      <c r="AL305" t="s">
        <v>385</v>
      </c>
      <c r="AM305" t="s">
        <v>175</v>
      </c>
      <c r="AP305" t="s">
        <v>141</v>
      </c>
      <c r="AQ305" t="s">
        <v>454</v>
      </c>
      <c r="AS305" t="s">
        <v>96</v>
      </c>
      <c r="AT305" t="s">
        <v>96</v>
      </c>
      <c r="AU305" t="s">
        <v>96</v>
      </c>
      <c r="AV305" t="s">
        <v>96</v>
      </c>
      <c r="AW305" t="s">
        <v>96</v>
      </c>
      <c r="AX305" t="s">
        <v>96</v>
      </c>
      <c r="AY305" t="s">
        <v>96</v>
      </c>
      <c r="AZ305" t="s">
        <v>96</v>
      </c>
      <c r="BA305" t="s">
        <v>96</v>
      </c>
      <c r="BB305" t="s">
        <v>96</v>
      </c>
      <c r="BC305" t="s">
        <v>96</v>
      </c>
      <c r="BR305">
        <v>0</v>
      </c>
      <c r="BS305" t="s">
        <v>96</v>
      </c>
      <c r="BT305" t="s">
        <v>96</v>
      </c>
      <c r="BU305" t="s">
        <v>96</v>
      </c>
      <c r="BV305" s="15" t="s">
        <v>14327</v>
      </c>
      <c r="BW305">
        <v>1</v>
      </c>
      <c r="BX305" t="str">
        <f>IF(ISNA(VLOOKUP(BV305,CVTI_zoznam_2022!C:C,1,0)),"nie je v zozname",VLOOKUP(BV305,CVTI_zoznam_2022!C:C,1,0))</f>
        <v>nie je v zozname</v>
      </c>
      <c r="BY305">
        <f t="shared" si="12"/>
        <v>1</v>
      </c>
      <c r="BZ305">
        <f t="shared" si="13"/>
        <v>1</v>
      </c>
      <c r="CA305">
        <v>1</v>
      </c>
      <c r="CB305">
        <f t="shared" si="14"/>
        <v>4</v>
      </c>
      <c r="CC305" t="s">
        <v>14495</v>
      </c>
    </row>
    <row r="306" spans="1:81" x14ac:dyDescent="0.3">
      <c r="A306">
        <v>518232</v>
      </c>
      <c r="B306" s="16">
        <v>2022</v>
      </c>
      <c r="C306" t="s">
        <v>75</v>
      </c>
      <c r="D306" t="s">
        <v>76</v>
      </c>
      <c r="E306" t="s">
        <v>185</v>
      </c>
      <c r="F306" t="s">
        <v>14505</v>
      </c>
      <c r="G306" t="s">
        <v>79</v>
      </c>
      <c r="H306" t="s">
        <v>80</v>
      </c>
      <c r="I306" t="s">
        <v>82</v>
      </c>
      <c r="J306" t="s">
        <v>82</v>
      </c>
      <c r="K306" t="s">
        <v>82</v>
      </c>
      <c r="L306" t="s">
        <v>311</v>
      </c>
      <c r="M306" t="s">
        <v>312</v>
      </c>
      <c r="N306" t="s">
        <v>313</v>
      </c>
      <c r="O306" t="s">
        <v>1429</v>
      </c>
      <c r="P306" t="s">
        <v>1430</v>
      </c>
      <c r="Q306" t="s">
        <v>1431</v>
      </c>
      <c r="S306" t="s">
        <v>318</v>
      </c>
      <c r="X306" t="s">
        <v>319</v>
      </c>
      <c r="AE306" t="s">
        <v>1432</v>
      </c>
      <c r="AL306" t="s">
        <v>753</v>
      </c>
      <c r="AM306" t="s">
        <v>181</v>
      </c>
      <c r="AP306" t="s">
        <v>109</v>
      </c>
      <c r="AQ306" t="s">
        <v>1433</v>
      </c>
      <c r="AS306" t="s">
        <v>96</v>
      </c>
      <c r="AT306" t="s">
        <v>96</v>
      </c>
      <c r="AU306" t="s">
        <v>96</v>
      </c>
      <c r="AV306" t="s">
        <v>96</v>
      </c>
      <c r="AW306" t="s">
        <v>96</v>
      </c>
      <c r="AX306" t="s">
        <v>96</v>
      </c>
      <c r="AY306" t="s">
        <v>96</v>
      </c>
      <c r="AZ306" t="s">
        <v>96</v>
      </c>
      <c r="BA306" t="s">
        <v>96</v>
      </c>
      <c r="BB306" t="s">
        <v>96</v>
      </c>
      <c r="BC306" t="s">
        <v>96</v>
      </c>
      <c r="BR306">
        <v>0</v>
      </c>
      <c r="BS306" t="s">
        <v>96</v>
      </c>
      <c r="BT306" t="s">
        <v>96</v>
      </c>
      <c r="BU306" t="s">
        <v>96</v>
      </c>
      <c r="BV306" t="s">
        <v>14361</v>
      </c>
      <c r="BW306" t="str">
        <f>IF(ISNA(VLOOKUP(BV306,'Nordic List 2021 2022'!$E:$K,6,FALSE)),"nie je v zozname",VLOOKUP(BV306,'Nordic List 2021 2022'!$E:$K,6,FALSE))</f>
        <v>nie je v zozname</v>
      </c>
      <c r="BX306" t="str">
        <f>IF(ISNA(VLOOKUP(BV306,CVTI_zoznam_2022!C:C,1,0)),"nie je v zozname",VLOOKUP(BV306,CVTI_zoznam_2022!C:C,1,0))</f>
        <v>nie je v zozname</v>
      </c>
      <c r="BY306">
        <f t="shared" si="12"/>
        <v>1</v>
      </c>
      <c r="BZ306">
        <f t="shared" si="13"/>
        <v>1</v>
      </c>
      <c r="CA306" t="s">
        <v>2319</v>
      </c>
      <c r="CB306">
        <f t="shared" si="14"/>
        <v>0.5</v>
      </c>
    </row>
    <row r="307" spans="1:81" x14ac:dyDescent="0.3">
      <c r="A307">
        <v>518512</v>
      </c>
      <c r="B307" s="16">
        <v>2022</v>
      </c>
      <c r="C307" t="s">
        <v>75</v>
      </c>
      <c r="D307" t="s">
        <v>76</v>
      </c>
      <c r="E307" t="s">
        <v>77</v>
      </c>
      <c r="F307" t="s">
        <v>78</v>
      </c>
      <c r="G307" t="s">
        <v>97</v>
      </c>
      <c r="H307" t="s">
        <v>80</v>
      </c>
      <c r="I307" t="s">
        <v>82</v>
      </c>
      <c r="J307" t="s">
        <v>82</v>
      </c>
      <c r="K307" t="s">
        <v>82</v>
      </c>
      <c r="L307" t="s">
        <v>1434</v>
      </c>
      <c r="M307" t="s">
        <v>1435</v>
      </c>
      <c r="N307" t="s">
        <v>1436</v>
      </c>
      <c r="O307" t="s">
        <v>1437</v>
      </c>
      <c r="Q307" t="s">
        <v>1438</v>
      </c>
      <c r="R307" t="s">
        <v>1439</v>
      </c>
      <c r="S307" t="s">
        <v>156</v>
      </c>
      <c r="T307" t="s">
        <v>88</v>
      </c>
      <c r="X307" t="s">
        <v>334</v>
      </c>
      <c r="Y307" t="s">
        <v>89</v>
      </c>
      <c r="AE307" t="s">
        <v>1440</v>
      </c>
      <c r="AF307" t="s">
        <v>1441</v>
      </c>
      <c r="AL307" t="s">
        <v>1442</v>
      </c>
      <c r="AM307" t="s">
        <v>875</v>
      </c>
      <c r="AP307" t="s">
        <v>109</v>
      </c>
      <c r="AQ307" t="s">
        <v>394</v>
      </c>
      <c r="AS307" t="s">
        <v>96</v>
      </c>
      <c r="AT307" t="s">
        <v>96</v>
      </c>
      <c r="AU307" t="s">
        <v>82</v>
      </c>
      <c r="AV307" t="s">
        <v>96</v>
      </c>
      <c r="AW307" t="s">
        <v>96</v>
      </c>
      <c r="AX307" t="s">
        <v>96</v>
      </c>
      <c r="AY307" t="s">
        <v>96</v>
      </c>
      <c r="AZ307" t="s">
        <v>96</v>
      </c>
      <c r="BA307" t="s">
        <v>96</v>
      </c>
      <c r="BB307" t="s">
        <v>96</v>
      </c>
      <c r="BC307" t="s">
        <v>96</v>
      </c>
      <c r="BR307">
        <v>0</v>
      </c>
      <c r="BS307" t="s">
        <v>96</v>
      </c>
      <c r="BT307" t="s">
        <v>96</v>
      </c>
      <c r="BU307" t="s">
        <v>96</v>
      </c>
      <c r="BV307" t="s">
        <v>14408</v>
      </c>
      <c r="BW307" t="str">
        <f>IF(ISNA(VLOOKUP(BV307,'Nordic List 2021 2022'!$E:$K,6,FALSE)),"nie je v zozname",VLOOKUP(BV307,'Nordic List 2021 2022'!$E:$K,6,FALSE))</f>
        <v>nie je v zozname</v>
      </c>
      <c r="BX307" t="str">
        <f>IF(ISNA(VLOOKUP(BV307,CVTI_zoznam_2022!C:C,1,0)),"nie je v zozname",VLOOKUP(BV307,CVTI_zoznam_2022!C:C,1,0))</f>
        <v>nie je v zozname</v>
      </c>
      <c r="BY307">
        <f t="shared" si="12"/>
        <v>1</v>
      </c>
      <c r="BZ307">
        <f t="shared" si="13"/>
        <v>1</v>
      </c>
      <c r="CA307" t="s">
        <v>2319</v>
      </c>
      <c r="CB307">
        <f t="shared" si="14"/>
        <v>0.5</v>
      </c>
    </row>
    <row r="308" spans="1:81" x14ac:dyDescent="0.3">
      <c r="A308">
        <v>518771</v>
      </c>
      <c r="B308" s="16">
        <v>2022</v>
      </c>
      <c r="C308" t="s">
        <v>75</v>
      </c>
      <c r="D308" t="s">
        <v>76</v>
      </c>
      <c r="E308" t="s">
        <v>77</v>
      </c>
      <c r="F308" t="s">
        <v>78</v>
      </c>
      <c r="G308" t="s">
        <v>79</v>
      </c>
      <c r="H308" t="s">
        <v>80</v>
      </c>
      <c r="I308" t="s">
        <v>82</v>
      </c>
      <c r="J308" t="s">
        <v>82</v>
      </c>
      <c r="K308" t="s">
        <v>82</v>
      </c>
      <c r="L308" t="s">
        <v>83</v>
      </c>
      <c r="M308" t="s">
        <v>84</v>
      </c>
      <c r="N308" t="s">
        <v>85</v>
      </c>
      <c r="O308" t="s">
        <v>1051</v>
      </c>
      <c r="Q308" t="s">
        <v>1443</v>
      </c>
      <c r="S308" t="s">
        <v>156</v>
      </c>
      <c r="X308" t="s">
        <v>89</v>
      </c>
      <c r="AE308" t="s">
        <v>1444</v>
      </c>
      <c r="AL308" t="s">
        <v>567</v>
      </c>
      <c r="AM308" t="s">
        <v>175</v>
      </c>
      <c r="AP308" t="s">
        <v>141</v>
      </c>
      <c r="AQ308" t="s">
        <v>577</v>
      </c>
      <c r="AR308" t="s">
        <v>1445</v>
      </c>
      <c r="AS308" t="s">
        <v>96</v>
      </c>
      <c r="AT308" t="s">
        <v>96</v>
      </c>
      <c r="AU308" t="s">
        <v>96</v>
      </c>
      <c r="AV308" t="s">
        <v>96</v>
      </c>
      <c r="AW308" t="s">
        <v>96</v>
      </c>
      <c r="AX308" t="s">
        <v>96</v>
      </c>
      <c r="AY308" t="s">
        <v>96</v>
      </c>
      <c r="AZ308" t="s">
        <v>96</v>
      </c>
      <c r="BA308" t="s">
        <v>96</v>
      </c>
      <c r="BB308" t="s">
        <v>96</v>
      </c>
      <c r="BC308" t="s">
        <v>96</v>
      </c>
      <c r="BR308">
        <v>0</v>
      </c>
      <c r="BS308" t="s">
        <v>96</v>
      </c>
      <c r="BT308" t="s">
        <v>96</v>
      </c>
      <c r="BU308" t="s">
        <v>96</v>
      </c>
      <c r="BV308" t="s">
        <v>14345</v>
      </c>
      <c r="BW308" t="str">
        <f>IF(ISNA(VLOOKUP(BV308,'Nordic List 2021 2022'!$E:$K,6,FALSE)),"nie je v zozname",VLOOKUP(BV308,'Nordic List 2021 2022'!$E:$K,6,FALSE))</f>
        <v>nie je v zozname</v>
      </c>
      <c r="BX308" t="str">
        <f>IF(ISNA(VLOOKUP(BV308,CVTI_zoznam_2022!C:C,1,0)),"nie je v zozname",VLOOKUP(BV308,CVTI_zoznam_2022!C:C,1,0))</f>
        <v>nie je v zozname</v>
      </c>
      <c r="BY308">
        <f t="shared" si="12"/>
        <v>1</v>
      </c>
      <c r="BZ308">
        <f t="shared" si="13"/>
        <v>1</v>
      </c>
      <c r="CA308" t="s">
        <v>2319</v>
      </c>
      <c r="CB308">
        <f t="shared" si="14"/>
        <v>0.5</v>
      </c>
    </row>
    <row r="309" spans="1:81" x14ac:dyDescent="0.3">
      <c r="A309">
        <v>519171</v>
      </c>
      <c r="B309" s="16">
        <v>2022</v>
      </c>
      <c r="C309" t="s">
        <v>75</v>
      </c>
      <c r="D309" t="s">
        <v>76</v>
      </c>
      <c r="E309" t="s">
        <v>77</v>
      </c>
      <c r="F309" t="s">
        <v>78</v>
      </c>
      <c r="G309" t="s">
        <v>79</v>
      </c>
      <c r="H309" t="s">
        <v>212</v>
      </c>
      <c r="I309" t="s">
        <v>82</v>
      </c>
      <c r="J309" t="s">
        <v>82</v>
      </c>
      <c r="K309" t="s">
        <v>82</v>
      </c>
      <c r="L309" t="s">
        <v>131</v>
      </c>
      <c r="M309" t="s">
        <v>132</v>
      </c>
      <c r="N309" t="s">
        <v>133</v>
      </c>
      <c r="O309" t="s">
        <v>1446</v>
      </c>
      <c r="P309" t="s">
        <v>1447</v>
      </c>
      <c r="Q309" t="s">
        <v>1448</v>
      </c>
      <c r="S309" t="s">
        <v>193</v>
      </c>
      <c r="X309" t="s">
        <v>283</v>
      </c>
      <c r="AE309" t="s">
        <v>1449</v>
      </c>
      <c r="AK309" t="s">
        <v>1450</v>
      </c>
      <c r="AL309" t="s">
        <v>363</v>
      </c>
      <c r="AM309" t="s">
        <v>175</v>
      </c>
      <c r="AP309" t="s">
        <v>141</v>
      </c>
      <c r="AQ309" t="s">
        <v>1225</v>
      </c>
      <c r="AR309" t="s">
        <v>1451</v>
      </c>
      <c r="AS309" t="s">
        <v>96</v>
      </c>
      <c r="AT309" t="s">
        <v>96</v>
      </c>
      <c r="AU309" t="s">
        <v>82</v>
      </c>
      <c r="AV309" t="s">
        <v>96</v>
      </c>
      <c r="AW309" t="s">
        <v>96</v>
      </c>
      <c r="AX309" t="s">
        <v>96</v>
      </c>
      <c r="AY309" t="s">
        <v>96</v>
      </c>
      <c r="AZ309" t="s">
        <v>96</v>
      </c>
      <c r="BA309" t="s">
        <v>96</v>
      </c>
      <c r="BB309" t="s">
        <v>96</v>
      </c>
      <c r="BC309" t="s">
        <v>96</v>
      </c>
      <c r="BR309">
        <v>0</v>
      </c>
      <c r="BS309" t="s">
        <v>96</v>
      </c>
      <c r="BT309" t="s">
        <v>96</v>
      </c>
      <c r="BU309" t="s">
        <v>96</v>
      </c>
      <c r="BV309" t="s">
        <v>14324</v>
      </c>
      <c r="BW309" t="str">
        <f>IF(ISNA(VLOOKUP(BV309,'Nordic List 2021 2022'!$E:$K,6,FALSE)),"nie je v zozname",VLOOKUP(BV309,'Nordic List 2021 2022'!$E:$K,6,FALSE))</f>
        <v>nie je v zozname</v>
      </c>
      <c r="BX309" t="str">
        <f>IF(ISNA(VLOOKUP(BV309,CVTI_zoznam_2022!C:C,1,0)),"nie je v zozname",VLOOKUP(BV309,CVTI_zoznam_2022!C:C,1,0))</f>
        <v>nie je v zozname</v>
      </c>
      <c r="BY309">
        <f t="shared" si="12"/>
        <v>2</v>
      </c>
      <c r="BZ309">
        <f t="shared" si="13"/>
        <v>0.5</v>
      </c>
      <c r="CA309" t="s">
        <v>2319</v>
      </c>
      <c r="CB309">
        <f t="shared" si="14"/>
        <v>0.25</v>
      </c>
    </row>
    <row r="310" spans="1:81" x14ac:dyDescent="0.3">
      <c r="A310">
        <v>519171</v>
      </c>
      <c r="B310" s="16">
        <v>2022</v>
      </c>
      <c r="C310" t="s">
        <v>75</v>
      </c>
      <c r="D310" t="s">
        <v>76</v>
      </c>
      <c r="E310" t="s">
        <v>77</v>
      </c>
      <c r="F310" t="s">
        <v>78</v>
      </c>
      <c r="G310" t="s">
        <v>79</v>
      </c>
      <c r="H310" t="s">
        <v>212</v>
      </c>
      <c r="I310" t="s">
        <v>82</v>
      </c>
      <c r="J310" t="s">
        <v>82</v>
      </c>
      <c r="K310" t="s">
        <v>82</v>
      </c>
      <c r="L310" t="s">
        <v>131</v>
      </c>
      <c r="M310" t="s">
        <v>132</v>
      </c>
      <c r="N310" t="s">
        <v>133</v>
      </c>
      <c r="O310" t="s">
        <v>1446</v>
      </c>
      <c r="P310" t="s">
        <v>1447</v>
      </c>
      <c r="Q310" t="s">
        <v>1452</v>
      </c>
      <c r="S310" t="s">
        <v>193</v>
      </c>
      <c r="X310" t="s">
        <v>283</v>
      </c>
      <c r="AE310" t="s">
        <v>1449</v>
      </c>
      <c r="AK310" t="s">
        <v>1450</v>
      </c>
      <c r="AL310" t="s">
        <v>363</v>
      </c>
      <c r="AM310" t="s">
        <v>175</v>
      </c>
      <c r="AP310" t="s">
        <v>141</v>
      </c>
      <c r="AQ310" t="s">
        <v>1225</v>
      </c>
      <c r="AR310" t="s">
        <v>1451</v>
      </c>
      <c r="AS310" t="s">
        <v>96</v>
      </c>
      <c r="AT310" t="s">
        <v>96</v>
      </c>
      <c r="AU310" t="s">
        <v>82</v>
      </c>
      <c r="AV310" t="s">
        <v>96</v>
      </c>
      <c r="AW310" t="s">
        <v>96</v>
      </c>
      <c r="AX310" t="s">
        <v>96</v>
      </c>
      <c r="AY310" t="s">
        <v>96</v>
      </c>
      <c r="AZ310" t="s">
        <v>96</v>
      </c>
      <c r="BA310" t="s">
        <v>96</v>
      </c>
      <c r="BB310" t="s">
        <v>96</v>
      </c>
      <c r="BC310" t="s">
        <v>96</v>
      </c>
      <c r="BR310">
        <v>0</v>
      </c>
      <c r="BS310" t="s">
        <v>96</v>
      </c>
      <c r="BT310" t="s">
        <v>96</v>
      </c>
      <c r="BU310" t="s">
        <v>96</v>
      </c>
      <c r="BV310" t="s">
        <v>14324</v>
      </c>
      <c r="BW310" t="str">
        <f>IF(ISNA(VLOOKUP(BV310,'Nordic List 2021 2022'!$E:$K,6,FALSE)),"nie je v zozname",VLOOKUP(BV310,'Nordic List 2021 2022'!$E:$K,6,FALSE))</f>
        <v>nie je v zozname</v>
      </c>
      <c r="BX310" t="str">
        <f>IF(ISNA(VLOOKUP(BV310,CVTI_zoznam_2022!C:C,1,0)),"nie je v zozname",VLOOKUP(BV310,CVTI_zoznam_2022!C:C,1,0))</f>
        <v>nie je v zozname</v>
      </c>
      <c r="BY310">
        <f t="shared" si="12"/>
        <v>2</v>
      </c>
      <c r="BZ310">
        <f t="shared" si="13"/>
        <v>0.5</v>
      </c>
      <c r="CA310" t="s">
        <v>2319</v>
      </c>
      <c r="CB310">
        <f t="shared" si="14"/>
        <v>0.25</v>
      </c>
    </row>
    <row r="311" spans="1:81" x14ac:dyDescent="0.3">
      <c r="A311">
        <v>519690</v>
      </c>
      <c r="B311" s="16">
        <v>2022</v>
      </c>
      <c r="C311" t="s">
        <v>75</v>
      </c>
      <c r="D311" t="s">
        <v>76</v>
      </c>
      <c r="E311" t="s">
        <v>185</v>
      </c>
      <c r="F311" t="s">
        <v>14505</v>
      </c>
      <c r="G311" t="s">
        <v>79</v>
      </c>
      <c r="H311" t="s">
        <v>670</v>
      </c>
      <c r="I311" t="s">
        <v>82</v>
      </c>
      <c r="J311" t="s">
        <v>82</v>
      </c>
      <c r="K311" t="s">
        <v>82</v>
      </c>
      <c r="L311" t="s">
        <v>1453</v>
      </c>
      <c r="M311" t="s">
        <v>1454</v>
      </c>
      <c r="N311" t="s">
        <v>1455</v>
      </c>
      <c r="O311" t="s">
        <v>1456</v>
      </c>
      <c r="Q311" t="s">
        <v>1457</v>
      </c>
      <c r="R311" t="s">
        <v>1458</v>
      </c>
      <c r="S311" t="s">
        <v>601</v>
      </c>
      <c r="X311" t="s">
        <v>1459</v>
      </c>
      <c r="AE311" t="s">
        <v>14536</v>
      </c>
      <c r="AL311" t="s">
        <v>14537</v>
      </c>
      <c r="AM311" t="s">
        <v>14538</v>
      </c>
      <c r="AP311" t="s">
        <v>109</v>
      </c>
      <c r="AQ311" t="s">
        <v>845</v>
      </c>
      <c r="AR311" t="s">
        <v>1460</v>
      </c>
      <c r="AS311" t="s">
        <v>96</v>
      </c>
      <c r="AT311" t="s">
        <v>96</v>
      </c>
      <c r="AU311" t="s">
        <v>96</v>
      </c>
      <c r="AV311" t="s">
        <v>96</v>
      </c>
      <c r="AW311" t="s">
        <v>96</v>
      </c>
      <c r="AX311" t="s">
        <v>96</v>
      </c>
      <c r="AY311" t="s">
        <v>96</v>
      </c>
      <c r="AZ311" t="s">
        <v>96</v>
      </c>
      <c r="BA311" t="s">
        <v>96</v>
      </c>
      <c r="BB311" t="s">
        <v>96</v>
      </c>
      <c r="BC311" t="s">
        <v>96</v>
      </c>
      <c r="BR311">
        <v>0</v>
      </c>
      <c r="BS311" t="s">
        <v>96</v>
      </c>
      <c r="BT311" t="s">
        <v>96</v>
      </c>
      <c r="BU311" t="s">
        <v>96</v>
      </c>
      <c r="BV311" t="s">
        <v>14539</v>
      </c>
      <c r="BW311" t="str">
        <f>IF(ISNA(VLOOKUP(BV311,'Nordic List 2021 2022'!$E:$K,6,FALSE)),"nie je v zozname",VLOOKUP(BV311,'Nordic List 2021 2022'!$E:$K,6,FALSE))</f>
        <v>nie je v zozname</v>
      </c>
      <c r="BX311" t="str">
        <f>IF(ISNA(VLOOKUP(BV311,CVTI_zoznam_2022!C:C,1,0)),"nie je v zozname",VLOOKUP(BV311,CVTI_zoznam_2022!C:C,1,0))</f>
        <v>nie je v zozname</v>
      </c>
      <c r="BY311">
        <f t="shared" si="12"/>
        <v>2</v>
      </c>
      <c r="BZ311">
        <f t="shared" si="13"/>
        <v>0.5</v>
      </c>
      <c r="CA311" t="s">
        <v>2319</v>
      </c>
      <c r="CB311">
        <f t="shared" si="14"/>
        <v>0.25</v>
      </c>
    </row>
    <row r="312" spans="1:81" x14ac:dyDescent="0.3">
      <c r="A312">
        <v>519690</v>
      </c>
      <c r="B312" s="16">
        <v>2022</v>
      </c>
      <c r="C312" t="s">
        <v>75</v>
      </c>
      <c r="D312" t="s">
        <v>76</v>
      </c>
      <c r="E312" t="s">
        <v>185</v>
      </c>
      <c r="F312" t="s">
        <v>14505</v>
      </c>
      <c r="G312" t="s">
        <v>79</v>
      </c>
      <c r="H312" t="s">
        <v>373</v>
      </c>
      <c r="I312" t="s">
        <v>81</v>
      </c>
      <c r="J312" t="s">
        <v>81</v>
      </c>
      <c r="K312" t="s">
        <v>82</v>
      </c>
      <c r="L312" t="s">
        <v>1453</v>
      </c>
      <c r="M312" t="s">
        <v>1454</v>
      </c>
      <c r="N312" t="s">
        <v>1455</v>
      </c>
      <c r="O312" t="s">
        <v>1456</v>
      </c>
      <c r="Q312" t="s">
        <v>14540</v>
      </c>
      <c r="R312" t="s">
        <v>14541</v>
      </c>
      <c r="S312" t="s">
        <v>601</v>
      </c>
      <c r="X312" t="s">
        <v>1459</v>
      </c>
      <c r="AE312" t="s">
        <v>14536</v>
      </c>
      <c r="AL312" t="s">
        <v>14537</v>
      </c>
      <c r="AM312" t="s">
        <v>14538</v>
      </c>
      <c r="AP312" t="s">
        <v>109</v>
      </c>
      <c r="AQ312" t="s">
        <v>845</v>
      </c>
      <c r="AR312" t="s">
        <v>1460</v>
      </c>
      <c r="AS312" t="s">
        <v>96</v>
      </c>
      <c r="AT312" t="s">
        <v>96</v>
      </c>
      <c r="AU312" t="s">
        <v>96</v>
      </c>
      <c r="AV312" t="s">
        <v>96</v>
      </c>
      <c r="AW312" t="s">
        <v>96</v>
      </c>
      <c r="AX312" t="s">
        <v>96</v>
      </c>
      <c r="AY312" t="s">
        <v>96</v>
      </c>
      <c r="AZ312" t="s">
        <v>96</v>
      </c>
      <c r="BA312" t="s">
        <v>96</v>
      </c>
      <c r="BB312" t="s">
        <v>96</v>
      </c>
      <c r="BC312" t="s">
        <v>96</v>
      </c>
      <c r="BR312">
        <v>0</v>
      </c>
      <c r="BS312" t="s">
        <v>96</v>
      </c>
      <c r="BT312" t="s">
        <v>96</v>
      </c>
      <c r="BU312" t="s">
        <v>96</v>
      </c>
      <c r="BV312" t="s">
        <v>14539</v>
      </c>
      <c r="BW312" t="str">
        <f>IF(ISNA(VLOOKUP(BV312,'Nordic List 2021 2022'!$E:$K,6,FALSE)),"nie je v zozname",VLOOKUP(BV312,'Nordic List 2021 2022'!$E:$K,6,FALSE))</f>
        <v>nie je v zozname</v>
      </c>
      <c r="BX312" t="str">
        <f>IF(ISNA(VLOOKUP(BV312,CVTI_zoznam_2022!C:C,1,0)),"nie je v zozname",VLOOKUP(BV312,CVTI_zoznam_2022!C:C,1,0))</f>
        <v>nie je v zozname</v>
      </c>
      <c r="BY312">
        <f t="shared" si="12"/>
        <v>2</v>
      </c>
      <c r="BZ312">
        <f t="shared" si="13"/>
        <v>0.5</v>
      </c>
      <c r="CA312" t="s">
        <v>2319</v>
      </c>
      <c r="CB312">
        <f t="shared" si="14"/>
        <v>0.25</v>
      </c>
    </row>
    <row r="313" spans="1:81" x14ac:dyDescent="0.3">
      <c r="A313">
        <v>519872</v>
      </c>
      <c r="B313" s="16">
        <v>2022</v>
      </c>
      <c r="C313" t="s">
        <v>75</v>
      </c>
      <c r="D313" t="s">
        <v>76</v>
      </c>
      <c r="E313" t="s">
        <v>77</v>
      </c>
      <c r="F313" t="s">
        <v>78</v>
      </c>
      <c r="G313" t="s">
        <v>79</v>
      </c>
      <c r="H313" t="s">
        <v>80</v>
      </c>
      <c r="I313" t="s">
        <v>82</v>
      </c>
      <c r="J313" t="s">
        <v>82</v>
      </c>
      <c r="K313" t="s">
        <v>82</v>
      </c>
      <c r="L313" t="s">
        <v>112</v>
      </c>
      <c r="M313" t="s">
        <v>113</v>
      </c>
      <c r="N313" t="s">
        <v>114</v>
      </c>
      <c r="O313" t="s">
        <v>330</v>
      </c>
      <c r="P313" t="s">
        <v>331</v>
      </c>
      <c r="Q313" t="s">
        <v>191</v>
      </c>
      <c r="R313" t="s">
        <v>1461</v>
      </c>
      <c r="S313" t="s">
        <v>193</v>
      </c>
      <c r="X313" t="s">
        <v>194</v>
      </c>
      <c r="AE313" t="s">
        <v>1462</v>
      </c>
      <c r="AL313" t="s">
        <v>113</v>
      </c>
      <c r="AM313" t="s">
        <v>175</v>
      </c>
      <c r="AP313" t="s">
        <v>141</v>
      </c>
      <c r="AQ313" t="s">
        <v>1463</v>
      </c>
      <c r="AR313" t="s">
        <v>1464</v>
      </c>
      <c r="AS313" t="s">
        <v>96</v>
      </c>
      <c r="AT313" t="s">
        <v>96</v>
      </c>
      <c r="AU313" t="s">
        <v>96</v>
      </c>
      <c r="AV313" t="s">
        <v>96</v>
      </c>
      <c r="AW313" t="s">
        <v>96</v>
      </c>
      <c r="AX313" t="s">
        <v>96</v>
      </c>
      <c r="AY313" t="s">
        <v>96</v>
      </c>
      <c r="AZ313" t="s">
        <v>96</v>
      </c>
      <c r="BA313" t="s">
        <v>96</v>
      </c>
      <c r="BB313" t="s">
        <v>96</v>
      </c>
      <c r="BC313" t="s">
        <v>96</v>
      </c>
      <c r="BR313">
        <v>0</v>
      </c>
      <c r="BS313" t="s">
        <v>96</v>
      </c>
      <c r="BT313" t="s">
        <v>96</v>
      </c>
      <c r="BU313" t="s">
        <v>96</v>
      </c>
      <c r="BV313" t="s">
        <v>14321</v>
      </c>
      <c r="BW313" t="str">
        <f>IF(ISNA(VLOOKUP(BV313,'Nordic List 2021 2022'!$E:$K,6,FALSE)),"nie je v zozname",VLOOKUP(BV313,'Nordic List 2021 2022'!$E:$K,6,FALSE))</f>
        <v>nie je v zozname</v>
      </c>
      <c r="BX313" t="str">
        <f>IF(ISNA(VLOOKUP(BV313,CVTI_zoznam_2022!C:C,1,0)),"nie je v zozname",VLOOKUP(BV313,CVTI_zoznam_2022!C:C,1,0))</f>
        <v>nie je v zozname</v>
      </c>
      <c r="BY313">
        <f t="shared" si="12"/>
        <v>1</v>
      </c>
      <c r="BZ313">
        <f t="shared" si="13"/>
        <v>1</v>
      </c>
      <c r="CA313" t="s">
        <v>2319</v>
      </c>
      <c r="CB313">
        <f t="shared" si="14"/>
        <v>0.5</v>
      </c>
    </row>
    <row r="314" spans="1:81" x14ac:dyDescent="0.3">
      <c r="A314">
        <v>520604</v>
      </c>
      <c r="B314" s="16">
        <v>2022</v>
      </c>
      <c r="C314" t="s">
        <v>75</v>
      </c>
      <c r="D314" t="s">
        <v>76</v>
      </c>
      <c r="E314" t="s">
        <v>77</v>
      </c>
      <c r="F314" t="s">
        <v>14506</v>
      </c>
      <c r="G314" t="s">
        <v>97</v>
      </c>
      <c r="H314" t="s">
        <v>448</v>
      </c>
      <c r="I314" t="s">
        <v>82</v>
      </c>
      <c r="J314" t="s">
        <v>82</v>
      </c>
      <c r="K314" t="s">
        <v>82</v>
      </c>
      <c r="L314" t="s">
        <v>744</v>
      </c>
      <c r="M314" t="s">
        <v>745</v>
      </c>
      <c r="N314" t="s">
        <v>746</v>
      </c>
      <c r="O314" t="s">
        <v>747</v>
      </c>
      <c r="Q314" t="s">
        <v>748</v>
      </c>
      <c r="R314" t="s">
        <v>749</v>
      </c>
      <c r="S314" t="s">
        <v>88</v>
      </c>
      <c r="X314" t="s">
        <v>268</v>
      </c>
      <c r="Y314" t="s">
        <v>172</v>
      </c>
      <c r="Z314" t="s">
        <v>761</v>
      </c>
      <c r="AE314" t="s">
        <v>14542</v>
      </c>
      <c r="AL314" t="s">
        <v>740</v>
      </c>
      <c r="AM314" t="s">
        <v>175</v>
      </c>
      <c r="AP314" t="s">
        <v>141</v>
      </c>
      <c r="AQ314" t="s">
        <v>271</v>
      </c>
      <c r="AS314" t="s">
        <v>96</v>
      </c>
      <c r="AT314" t="s">
        <v>96</v>
      </c>
      <c r="AU314" t="s">
        <v>96</v>
      </c>
      <c r="AV314" t="s">
        <v>96</v>
      </c>
      <c r="AW314" t="s">
        <v>96</v>
      </c>
      <c r="AX314" t="s">
        <v>96</v>
      </c>
      <c r="AY314" t="s">
        <v>96</v>
      </c>
      <c r="AZ314" t="s">
        <v>96</v>
      </c>
      <c r="BA314" t="s">
        <v>96</v>
      </c>
      <c r="BB314" t="s">
        <v>96</v>
      </c>
      <c r="BC314" t="s">
        <v>96</v>
      </c>
      <c r="BR314">
        <v>0</v>
      </c>
      <c r="BS314" t="s">
        <v>96</v>
      </c>
      <c r="BT314" t="s">
        <v>96</v>
      </c>
      <c r="BU314" t="s">
        <v>96</v>
      </c>
      <c r="BV314" t="s">
        <v>14360</v>
      </c>
      <c r="BW314" t="str">
        <f>IF(ISNA(VLOOKUP(BV314,'Nordic List 2021 2022'!$E:$K,6,FALSE)),"nie je v zozname",VLOOKUP(BV314,'Nordic List 2021 2022'!$E:$K,6,FALSE))</f>
        <v>nie je v zozname</v>
      </c>
      <c r="BX314" t="str">
        <f>IF(ISNA(VLOOKUP(BV314,CVTI_zoznam_2022!C:C,1,0)),"nie je v zozname",VLOOKUP(BV314,CVTI_zoznam_2022!C:C,1,0))</f>
        <v>nie je v zozname</v>
      </c>
      <c r="BY314">
        <f t="shared" si="12"/>
        <v>1</v>
      </c>
      <c r="BZ314">
        <f t="shared" si="13"/>
        <v>1</v>
      </c>
      <c r="CA314" t="s">
        <v>2319</v>
      </c>
      <c r="CB314">
        <f t="shared" si="14"/>
        <v>0.5</v>
      </c>
    </row>
    <row r="315" spans="1:81" x14ac:dyDescent="0.3">
      <c r="A315">
        <v>520654</v>
      </c>
      <c r="B315" s="16">
        <v>2022</v>
      </c>
      <c r="C315" t="s">
        <v>75</v>
      </c>
      <c r="D315" t="s">
        <v>76</v>
      </c>
      <c r="E315" t="s">
        <v>77</v>
      </c>
      <c r="F315" t="s">
        <v>14506</v>
      </c>
      <c r="G315" t="s">
        <v>97</v>
      </c>
      <c r="H315" t="s">
        <v>80</v>
      </c>
      <c r="I315" t="s">
        <v>82</v>
      </c>
      <c r="J315" t="s">
        <v>82</v>
      </c>
      <c r="K315" t="s">
        <v>82</v>
      </c>
      <c r="L315" t="s">
        <v>744</v>
      </c>
      <c r="M315" t="s">
        <v>745</v>
      </c>
      <c r="N315" t="s">
        <v>746</v>
      </c>
      <c r="O315" t="s">
        <v>747</v>
      </c>
      <c r="Q315" t="s">
        <v>748</v>
      </c>
      <c r="R315" t="s">
        <v>749</v>
      </c>
      <c r="S315" t="s">
        <v>88</v>
      </c>
      <c r="X315" t="s">
        <v>334</v>
      </c>
      <c r="Y315" t="s">
        <v>761</v>
      </c>
      <c r="AE315" t="s">
        <v>14543</v>
      </c>
      <c r="AL315" t="s">
        <v>740</v>
      </c>
      <c r="AM315" t="s">
        <v>175</v>
      </c>
      <c r="AP315" t="s">
        <v>141</v>
      </c>
      <c r="AQ315" t="s">
        <v>808</v>
      </c>
      <c r="AS315" t="s">
        <v>96</v>
      </c>
      <c r="AT315" t="s">
        <v>96</v>
      </c>
      <c r="AU315" t="s">
        <v>96</v>
      </c>
      <c r="AV315" t="s">
        <v>96</v>
      </c>
      <c r="AW315" t="s">
        <v>96</v>
      </c>
      <c r="AX315" t="s">
        <v>96</v>
      </c>
      <c r="AY315" t="s">
        <v>96</v>
      </c>
      <c r="AZ315" t="s">
        <v>96</v>
      </c>
      <c r="BA315" t="s">
        <v>96</v>
      </c>
      <c r="BB315" t="s">
        <v>96</v>
      </c>
      <c r="BC315" t="s">
        <v>96</v>
      </c>
      <c r="BR315">
        <v>0</v>
      </c>
      <c r="BS315" t="s">
        <v>96</v>
      </c>
      <c r="BT315" t="s">
        <v>96</v>
      </c>
      <c r="BU315" t="s">
        <v>96</v>
      </c>
      <c r="BV315" t="s">
        <v>14360</v>
      </c>
      <c r="BW315" t="str">
        <f>IF(ISNA(VLOOKUP(BV315,'Nordic List 2021 2022'!$E:$K,6,FALSE)),"nie je v zozname",VLOOKUP(BV315,'Nordic List 2021 2022'!$E:$K,6,FALSE))</f>
        <v>nie je v zozname</v>
      </c>
      <c r="BX315" t="str">
        <f>IF(ISNA(VLOOKUP(BV315,CVTI_zoznam_2022!C:C,1,0)),"nie je v zozname",VLOOKUP(BV315,CVTI_zoznam_2022!C:C,1,0))</f>
        <v>nie je v zozname</v>
      </c>
      <c r="BY315">
        <f t="shared" si="12"/>
        <v>1</v>
      </c>
      <c r="BZ315">
        <f t="shared" si="13"/>
        <v>1</v>
      </c>
      <c r="CA315" t="s">
        <v>2319</v>
      </c>
      <c r="CB315">
        <f t="shared" si="14"/>
        <v>0.5</v>
      </c>
    </row>
    <row r="316" spans="1:81" x14ac:dyDescent="0.3">
      <c r="A316">
        <v>520897</v>
      </c>
      <c r="B316" s="16">
        <v>2021</v>
      </c>
      <c r="C316" t="s">
        <v>75</v>
      </c>
      <c r="D316" t="s">
        <v>76</v>
      </c>
      <c r="E316" t="s">
        <v>77</v>
      </c>
      <c r="F316" t="s">
        <v>78</v>
      </c>
      <c r="G316" t="s">
        <v>79</v>
      </c>
      <c r="H316" t="s">
        <v>80</v>
      </c>
      <c r="I316" t="s">
        <v>82</v>
      </c>
      <c r="J316" t="s">
        <v>82</v>
      </c>
      <c r="K316" t="s">
        <v>96</v>
      </c>
      <c r="L316" t="s">
        <v>756</v>
      </c>
      <c r="M316" t="s">
        <v>757</v>
      </c>
      <c r="N316" t="s">
        <v>758</v>
      </c>
      <c r="O316" t="s">
        <v>189</v>
      </c>
      <c r="P316" t="s">
        <v>759</v>
      </c>
      <c r="Q316" t="s">
        <v>243</v>
      </c>
      <c r="R316" t="s">
        <v>1465</v>
      </c>
      <c r="S316" t="s">
        <v>171</v>
      </c>
      <c r="X316" t="s">
        <v>172</v>
      </c>
      <c r="AE316" t="s">
        <v>1466</v>
      </c>
      <c r="AL316" t="s">
        <v>1467</v>
      </c>
      <c r="AM316" t="s">
        <v>175</v>
      </c>
      <c r="AP316" t="s">
        <v>535</v>
      </c>
      <c r="AQ316" t="s">
        <v>1468</v>
      </c>
      <c r="AS316" t="s">
        <v>96</v>
      </c>
      <c r="AT316" t="s">
        <v>81</v>
      </c>
      <c r="AU316" t="s">
        <v>96</v>
      </c>
      <c r="AV316" t="s">
        <v>96</v>
      </c>
      <c r="AW316" t="s">
        <v>96</v>
      </c>
      <c r="AX316" t="s">
        <v>96</v>
      </c>
      <c r="AY316" t="s">
        <v>96</v>
      </c>
      <c r="AZ316" t="s">
        <v>96</v>
      </c>
      <c r="BA316" t="s">
        <v>96</v>
      </c>
      <c r="BB316" t="s">
        <v>96</v>
      </c>
      <c r="BC316" t="s">
        <v>96</v>
      </c>
      <c r="BR316">
        <v>0</v>
      </c>
      <c r="BS316" t="s">
        <v>96</v>
      </c>
      <c r="BT316" t="s">
        <v>96</v>
      </c>
      <c r="BU316" t="s">
        <v>96</v>
      </c>
      <c r="BV316" t="s">
        <v>14409</v>
      </c>
      <c r="BW316" t="str">
        <f>IF(ISNA(VLOOKUP(BV316,'Nordic List 2021 2022'!$E:$K,7,FALSE)),"nie je v zozname",VLOOKUP(BV316,'Nordic List 2021 2022'!$E:$K,7,FALSE))</f>
        <v>nie je v zozname</v>
      </c>
      <c r="BX316" t="str">
        <f>IF(ISNA(VLOOKUP(BV316,CVTI_zoznam_2022!C:C,1,0)),"nie je v zozname",VLOOKUP(BV316,CVTI_zoznam_2022!C:C,1,0))</f>
        <v>nie je v zozname</v>
      </c>
      <c r="BY316">
        <f t="shared" si="12"/>
        <v>1</v>
      </c>
      <c r="BZ316">
        <f t="shared" si="13"/>
        <v>1</v>
      </c>
      <c r="CA316" t="s">
        <v>2319</v>
      </c>
      <c r="CB316">
        <f t="shared" si="14"/>
        <v>0.5</v>
      </c>
    </row>
    <row r="317" spans="1:81" x14ac:dyDescent="0.3">
      <c r="A317">
        <v>521321</v>
      </c>
      <c r="B317" s="16">
        <v>2022</v>
      </c>
      <c r="C317" t="s">
        <v>75</v>
      </c>
      <c r="D317" t="s">
        <v>76</v>
      </c>
      <c r="E317" t="s">
        <v>77</v>
      </c>
      <c r="F317" t="s">
        <v>78</v>
      </c>
      <c r="G317" t="s">
        <v>79</v>
      </c>
      <c r="H317" t="s">
        <v>80</v>
      </c>
      <c r="I317" t="s">
        <v>82</v>
      </c>
      <c r="J317" t="s">
        <v>82</v>
      </c>
      <c r="K317" t="s">
        <v>96</v>
      </c>
      <c r="L317" t="s">
        <v>512</v>
      </c>
      <c r="M317" t="s">
        <v>513</v>
      </c>
      <c r="N317" t="s">
        <v>514</v>
      </c>
      <c r="O317" t="s">
        <v>522</v>
      </c>
      <c r="Q317" t="s">
        <v>1438</v>
      </c>
      <c r="R317" t="s">
        <v>1469</v>
      </c>
      <c r="S317" t="s">
        <v>517</v>
      </c>
      <c r="T317" t="s">
        <v>193</v>
      </c>
      <c r="X317" t="s">
        <v>518</v>
      </c>
      <c r="AE317" t="s">
        <v>1470</v>
      </c>
      <c r="AF317" t="s">
        <v>1471</v>
      </c>
      <c r="AL317" t="s">
        <v>513</v>
      </c>
      <c r="AM317" t="s">
        <v>175</v>
      </c>
      <c r="AP317" t="s">
        <v>141</v>
      </c>
      <c r="AQ317" t="s">
        <v>1382</v>
      </c>
      <c r="AS317" t="s">
        <v>96</v>
      </c>
      <c r="AT317" t="s">
        <v>96</v>
      </c>
      <c r="AU317" t="s">
        <v>96</v>
      </c>
      <c r="AV317" t="s">
        <v>96</v>
      </c>
      <c r="AW317" t="s">
        <v>96</v>
      </c>
      <c r="AX317" t="s">
        <v>96</v>
      </c>
      <c r="AY317" t="s">
        <v>96</v>
      </c>
      <c r="AZ317" t="s">
        <v>96</v>
      </c>
      <c r="BA317" t="s">
        <v>96</v>
      </c>
      <c r="BB317" t="s">
        <v>96</v>
      </c>
      <c r="BC317" t="s">
        <v>96</v>
      </c>
      <c r="BR317">
        <v>0</v>
      </c>
      <c r="BS317" t="s">
        <v>96</v>
      </c>
      <c r="BT317" t="s">
        <v>96</v>
      </c>
      <c r="BU317" t="s">
        <v>96</v>
      </c>
      <c r="BV317" t="s">
        <v>14410</v>
      </c>
      <c r="BW317" t="str">
        <f>IF(ISNA(VLOOKUP(BV317,'Nordic List 2021 2022'!$E:$K,6,FALSE)),"nie je v zozname",VLOOKUP(BV317,'Nordic List 2021 2022'!$E:$K,6,FALSE))</f>
        <v>nie je v zozname</v>
      </c>
      <c r="BX317" t="str">
        <f>IF(ISNA(VLOOKUP(BV317,CVTI_zoznam_2022!C:C,1,0)),"nie je v zozname",VLOOKUP(BV317,CVTI_zoznam_2022!C:C,1,0))</f>
        <v>nie je v zozname</v>
      </c>
      <c r="BY317">
        <f t="shared" si="12"/>
        <v>1</v>
      </c>
      <c r="BZ317">
        <f t="shared" si="13"/>
        <v>1</v>
      </c>
      <c r="CA317" t="s">
        <v>2319</v>
      </c>
      <c r="CB317">
        <f t="shared" si="14"/>
        <v>0.5</v>
      </c>
    </row>
    <row r="318" spans="1:81" x14ac:dyDescent="0.3">
      <c r="A318">
        <v>521449</v>
      </c>
      <c r="B318" s="16">
        <v>2022</v>
      </c>
      <c r="C318" t="s">
        <v>75</v>
      </c>
      <c r="D318" t="s">
        <v>76</v>
      </c>
      <c r="E318" t="s">
        <v>77</v>
      </c>
      <c r="F318" t="s">
        <v>78</v>
      </c>
      <c r="G318" t="s">
        <v>97</v>
      </c>
      <c r="H318" t="s">
        <v>1472</v>
      </c>
      <c r="I318" t="s">
        <v>82</v>
      </c>
      <c r="J318" t="s">
        <v>82</v>
      </c>
      <c r="K318" t="s">
        <v>96</v>
      </c>
      <c r="L318" t="s">
        <v>512</v>
      </c>
      <c r="M318" t="s">
        <v>513</v>
      </c>
      <c r="N318" t="s">
        <v>514</v>
      </c>
      <c r="O318" t="s">
        <v>522</v>
      </c>
      <c r="Q318" t="s">
        <v>525</v>
      </c>
      <c r="R318" t="s">
        <v>526</v>
      </c>
      <c r="S318" t="s">
        <v>517</v>
      </c>
      <c r="X318" t="s">
        <v>518</v>
      </c>
      <c r="AE318" t="s">
        <v>1473</v>
      </c>
      <c r="AF318" t="s">
        <v>1474</v>
      </c>
      <c r="AL318" t="s">
        <v>513</v>
      </c>
      <c r="AM318" t="s">
        <v>175</v>
      </c>
      <c r="AP318" t="s">
        <v>141</v>
      </c>
      <c r="AQ318" t="s">
        <v>321</v>
      </c>
      <c r="AS318" t="s">
        <v>96</v>
      </c>
      <c r="AT318" t="s">
        <v>96</v>
      </c>
      <c r="AU318" t="s">
        <v>96</v>
      </c>
      <c r="AV318" t="s">
        <v>96</v>
      </c>
      <c r="AW318" t="s">
        <v>96</v>
      </c>
      <c r="AX318" t="s">
        <v>96</v>
      </c>
      <c r="AY318" t="s">
        <v>96</v>
      </c>
      <c r="AZ318" t="s">
        <v>96</v>
      </c>
      <c r="BA318" t="s">
        <v>96</v>
      </c>
      <c r="BB318" t="s">
        <v>96</v>
      </c>
      <c r="BC318" t="s">
        <v>96</v>
      </c>
      <c r="BR318">
        <v>0</v>
      </c>
      <c r="BS318" t="s">
        <v>96</v>
      </c>
      <c r="BT318" t="s">
        <v>96</v>
      </c>
      <c r="BU318" t="s">
        <v>96</v>
      </c>
      <c r="BV318" t="s">
        <v>14410</v>
      </c>
      <c r="BW318" t="str">
        <f>IF(ISNA(VLOOKUP(BV318,'Nordic List 2021 2022'!$E:$K,6,FALSE)),"nie je v zozname",VLOOKUP(BV318,'Nordic List 2021 2022'!$E:$K,6,FALSE))</f>
        <v>nie je v zozname</v>
      </c>
      <c r="BX318" t="str">
        <f>IF(ISNA(VLOOKUP(BV318,CVTI_zoznam_2022!C:C,1,0)),"nie je v zozname",VLOOKUP(BV318,CVTI_zoznam_2022!C:C,1,0))</f>
        <v>nie je v zozname</v>
      </c>
      <c r="BY318">
        <f t="shared" si="12"/>
        <v>3</v>
      </c>
      <c r="BZ318">
        <f t="shared" si="13"/>
        <v>0.33333333333333331</v>
      </c>
      <c r="CA318" t="s">
        <v>2319</v>
      </c>
      <c r="CB318">
        <f t="shared" si="14"/>
        <v>0.16666666666666666</v>
      </c>
    </row>
    <row r="319" spans="1:81" x14ac:dyDescent="0.3">
      <c r="A319">
        <v>521449</v>
      </c>
      <c r="B319" s="16">
        <v>2022</v>
      </c>
      <c r="C319" t="s">
        <v>75</v>
      </c>
      <c r="D319" t="s">
        <v>76</v>
      </c>
      <c r="E319" t="s">
        <v>77</v>
      </c>
      <c r="F319" t="s">
        <v>78</v>
      </c>
      <c r="G319" t="s">
        <v>97</v>
      </c>
      <c r="H319" t="s">
        <v>743</v>
      </c>
      <c r="I319" t="s">
        <v>82</v>
      </c>
      <c r="J319" t="s">
        <v>82</v>
      </c>
      <c r="K319" t="s">
        <v>96</v>
      </c>
      <c r="L319" t="s">
        <v>512</v>
      </c>
      <c r="M319" t="s">
        <v>513</v>
      </c>
      <c r="N319" t="s">
        <v>514</v>
      </c>
      <c r="O319" t="s">
        <v>515</v>
      </c>
      <c r="P319" t="s">
        <v>516</v>
      </c>
      <c r="S319" t="s">
        <v>517</v>
      </c>
      <c r="X319" t="s">
        <v>518</v>
      </c>
      <c r="AE319" t="s">
        <v>1473</v>
      </c>
      <c r="AF319" t="s">
        <v>1474</v>
      </c>
      <c r="AL319" t="s">
        <v>513</v>
      </c>
      <c r="AM319" t="s">
        <v>175</v>
      </c>
      <c r="AP319" t="s">
        <v>141</v>
      </c>
      <c r="AQ319" t="s">
        <v>321</v>
      </c>
      <c r="AS319" t="s">
        <v>96</v>
      </c>
      <c r="AT319" t="s">
        <v>96</v>
      </c>
      <c r="AU319" t="s">
        <v>96</v>
      </c>
      <c r="AV319" t="s">
        <v>96</v>
      </c>
      <c r="AW319" t="s">
        <v>96</v>
      </c>
      <c r="AX319" t="s">
        <v>96</v>
      </c>
      <c r="AY319" t="s">
        <v>96</v>
      </c>
      <c r="AZ319" t="s">
        <v>96</v>
      </c>
      <c r="BA319" t="s">
        <v>96</v>
      </c>
      <c r="BB319" t="s">
        <v>96</v>
      </c>
      <c r="BC319" t="s">
        <v>96</v>
      </c>
      <c r="BR319">
        <v>0</v>
      </c>
      <c r="BS319" t="s">
        <v>96</v>
      </c>
      <c r="BT319" t="s">
        <v>96</v>
      </c>
      <c r="BU319" t="s">
        <v>96</v>
      </c>
      <c r="BV319" t="s">
        <v>14410</v>
      </c>
      <c r="BW319" t="str">
        <f>IF(ISNA(VLOOKUP(BV319,'Nordic List 2021 2022'!$E:$K,6,FALSE)),"nie je v zozname",VLOOKUP(BV319,'Nordic List 2021 2022'!$E:$K,6,FALSE))</f>
        <v>nie je v zozname</v>
      </c>
      <c r="BX319" t="str">
        <f>IF(ISNA(VLOOKUP(BV319,CVTI_zoznam_2022!C:C,1,0)),"nie je v zozname",VLOOKUP(BV319,CVTI_zoznam_2022!C:C,1,0))</f>
        <v>nie je v zozname</v>
      </c>
      <c r="BY319">
        <f t="shared" si="12"/>
        <v>3</v>
      </c>
      <c r="BZ319">
        <f t="shared" si="13"/>
        <v>0.33333333333333331</v>
      </c>
      <c r="CA319" t="s">
        <v>2319</v>
      </c>
      <c r="CB319">
        <f t="shared" si="14"/>
        <v>0.16666666666666666</v>
      </c>
    </row>
    <row r="320" spans="1:81" x14ac:dyDescent="0.3">
      <c r="A320">
        <v>521449</v>
      </c>
      <c r="B320" s="16">
        <v>2022</v>
      </c>
      <c r="C320" t="s">
        <v>75</v>
      </c>
      <c r="D320" t="s">
        <v>76</v>
      </c>
      <c r="E320" t="s">
        <v>77</v>
      </c>
      <c r="F320" t="s">
        <v>78</v>
      </c>
      <c r="G320" t="s">
        <v>97</v>
      </c>
      <c r="H320" t="s">
        <v>861</v>
      </c>
      <c r="I320" t="s">
        <v>82</v>
      </c>
      <c r="J320" t="s">
        <v>82</v>
      </c>
      <c r="K320" t="s">
        <v>96</v>
      </c>
      <c r="L320" t="s">
        <v>512</v>
      </c>
      <c r="M320" t="s">
        <v>513</v>
      </c>
      <c r="N320" t="s">
        <v>514</v>
      </c>
      <c r="O320" t="s">
        <v>522</v>
      </c>
      <c r="Q320" t="s">
        <v>1475</v>
      </c>
      <c r="R320" t="s">
        <v>1476</v>
      </c>
      <c r="S320" t="s">
        <v>517</v>
      </c>
      <c r="X320" t="s">
        <v>518</v>
      </c>
      <c r="AE320" t="s">
        <v>1473</v>
      </c>
      <c r="AF320" t="s">
        <v>1474</v>
      </c>
      <c r="AL320" t="s">
        <v>513</v>
      </c>
      <c r="AM320" t="s">
        <v>175</v>
      </c>
      <c r="AP320" t="s">
        <v>141</v>
      </c>
      <c r="AQ320" t="s">
        <v>321</v>
      </c>
      <c r="AS320" t="s">
        <v>96</v>
      </c>
      <c r="AT320" t="s">
        <v>96</v>
      </c>
      <c r="AU320" t="s">
        <v>96</v>
      </c>
      <c r="AV320" t="s">
        <v>96</v>
      </c>
      <c r="AW320" t="s">
        <v>96</v>
      </c>
      <c r="AX320" t="s">
        <v>96</v>
      </c>
      <c r="AY320" t="s">
        <v>96</v>
      </c>
      <c r="AZ320" t="s">
        <v>96</v>
      </c>
      <c r="BA320" t="s">
        <v>96</v>
      </c>
      <c r="BB320" t="s">
        <v>96</v>
      </c>
      <c r="BC320" t="s">
        <v>96</v>
      </c>
      <c r="BR320">
        <v>0</v>
      </c>
      <c r="BS320" t="s">
        <v>96</v>
      </c>
      <c r="BT320" t="s">
        <v>96</v>
      </c>
      <c r="BU320" t="s">
        <v>96</v>
      </c>
      <c r="BV320" t="s">
        <v>14410</v>
      </c>
      <c r="BW320" t="str">
        <f>IF(ISNA(VLOOKUP(BV320,'Nordic List 2021 2022'!$E:$K,6,FALSE)),"nie je v zozname",VLOOKUP(BV320,'Nordic List 2021 2022'!$E:$K,6,FALSE))</f>
        <v>nie je v zozname</v>
      </c>
      <c r="BX320" t="str">
        <f>IF(ISNA(VLOOKUP(BV320,CVTI_zoznam_2022!C:C,1,0)),"nie je v zozname",VLOOKUP(BV320,CVTI_zoznam_2022!C:C,1,0))</f>
        <v>nie je v zozname</v>
      </c>
      <c r="BY320">
        <f t="shared" si="12"/>
        <v>3</v>
      </c>
      <c r="BZ320">
        <f t="shared" si="13"/>
        <v>0.33333333333333331</v>
      </c>
      <c r="CA320" t="s">
        <v>2319</v>
      </c>
      <c r="CB320">
        <f t="shared" si="14"/>
        <v>0.16666666666666666</v>
      </c>
    </row>
    <row r="321" spans="1:81" x14ac:dyDescent="0.3">
      <c r="A321">
        <v>521524</v>
      </c>
      <c r="B321" s="16">
        <v>2022</v>
      </c>
      <c r="C321" t="s">
        <v>75</v>
      </c>
      <c r="D321" t="s">
        <v>76</v>
      </c>
      <c r="E321" t="s">
        <v>77</v>
      </c>
      <c r="F321" t="s">
        <v>78</v>
      </c>
      <c r="G321" t="s">
        <v>79</v>
      </c>
      <c r="H321" t="s">
        <v>80</v>
      </c>
      <c r="I321" t="s">
        <v>82</v>
      </c>
      <c r="J321" t="s">
        <v>82</v>
      </c>
      <c r="K321" t="s">
        <v>82</v>
      </c>
      <c r="L321" t="s">
        <v>186</v>
      </c>
      <c r="M321" t="s">
        <v>187</v>
      </c>
      <c r="N321" t="s">
        <v>188</v>
      </c>
      <c r="O321" t="s">
        <v>189</v>
      </c>
      <c r="P321" t="s">
        <v>190</v>
      </c>
      <c r="Q321" t="s">
        <v>191</v>
      </c>
      <c r="R321" t="s">
        <v>192</v>
      </c>
      <c r="S321" t="s">
        <v>193</v>
      </c>
      <c r="X321" t="s">
        <v>194</v>
      </c>
      <c r="AE321" t="s">
        <v>1477</v>
      </c>
      <c r="AL321" t="s">
        <v>218</v>
      </c>
      <c r="AM321" t="s">
        <v>175</v>
      </c>
      <c r="AP321" t="s">
        <v>141</v>
      </c>
      <c r="AQ321" t="s">
        <v>1478</v>
      </c>
      <c r="AR321" t="s">
        <v>1479</v>
      </c>
      <c r="AS321" t="s">
        <v>96</v>
      </c>
      <c r="AT321" t="s">
        <v>96</v>
      </c>
      <c r="AU321" t="s">
        <v>96</v>
      </c>
      <c r="AV321" t="s">
        <v>96</v>
      </c>
      <c r="AW321" t="s">
        <v>96</v>
      </c>
      <c r="AX321" t="s">
        <v>96</v>
      </c>
      <c r="AY321" t="s">
        <v>96</v>
      </c>
      <c r="AZ321" t="s">
        <v>96</v>
      </c>
      <c r="BA321" t="s">
        <v>96</v>
      </c>
      <c r="BB321" t="s">
        <v>96</v>
      </c>
      <c r="BC321" t="s">
        <v>96</v>
      </c>
      <c r="BR321">
        <v>0</v>
      </c>
      <c r="BS321" t="s">
        <v>96</v>
      </c>
      <c r="BT321" t="s">
        <v>96</v>
      </c>
      <c r="BU321" t="s">
        <v>96</v>
      </c>
      <c r="BV321" t="s">
        <v>14310</v>
      </c>
      <c r="BW321" t="str">
        <f>IF(ISNA(VLOOKUP(BV321,'Nordic List 2021 2022'!$E:$K,6,FALSE)),"nie je v zozname",VLOOKUP(BV321,'Nordic List 2021 2022'!$E:$K,6,FALSE))</f>
        <v>nie je v zozname</v>
      </c>
      <c r="BX321" t="str">
        <f>IF(ISNA(VLOOKUP(BV321,CVTI_zoznam_2022!C:C,1,0)),"nie je v zozname",VLOOKUP(BV321,CVTI_zoznam_2022!C:C,1,0))</f>
        <v>nie je v zozname</v>
      </c>
      <c r="BY321">
        <f t="shared" si="12"/>
        <v>1</v>
      </c>
      <c r="BZ321">
        <f t="shared" si="13"/>
        <v>1</v>
      </c>
      <c r="CA321" t="s">
        <v>2319</v>
      </c>
      <c r="CB321">
        <f t="shared" si="14"/>
        <v>0.5</v>
      </c>
    </row>
    <row r="322" spans="1:81" x14ac:dyDescent="0.3">
      <c r="A322">
        <v>521596</v>
      </c>
      <c r="B322" s="16">
        <v>2022</v>
      </c>
      <c r="C322" t="s">
        <v>75</v>
      </c>
      <c r="D322" t="s">
        <v>76</v>
      </c>
      <c r="E322" t="s">
        <v>185</v>
      </c>
      <c r="F322" t="s">
        <v>14505</v>
      </c>
      <c r="G322" t="s">
        <v>79</v>
      </c>
      <c r="H322" t="s">
        <v>137</v>
      </c>
      <c r="I322" t="s">
        <v>82</v>
      </c>
      <c r="J322" t="s">
        <v>82</v>
      </c>
      <c r="K322" t="s">
        <v>82</v>
      </c>
      <c r="L322" t="s">
        <v>131</v>
      </c>
      <c r="M322" t="s">
        <v>132</v>
      </c>
      <c r="N322" t="s">
        <v>133</v>
      </c>
      <c r="O322" t="s">
        <v>224</v>
      </c>
      <c r="P322" t="s">
        <v>293</v>
      </c>
      <c r="Q322" t="s">
        <v>294</v>
      </c>
      <c r="S322" t="s">
        <v>88</v>
      </c>
      <c r="X322" t="s">
        <v>105</v>
      </c>
      <c r="AE322" t="s">
        <v>1480</v>
      </c>
      <c r="AL322" t="s">
        <v>107</v>
      </c>
      <c r="AM322" t="s">
        <v>108</v>
      </c>
      <c r="AP322" t="s">
        <v>109</v>
      </c>
      <c r="AQ322" t="s">
        <v>1481</v>
      </c>
      <c r="AR322" t="s">
        <v>1482</v>
      </c>
      <c r="AS322" t="s">
        <v>96</v>
      </c>
      <c r="AT322" t="s">
        <v>96</v>
      </c>
      <c r="AU322" t="s">
        <v>96</v>
      </c>
      <c r="AV322" t="s">
        <v>96</v>
      </c>
      <c r="AW322" t="s">
        <v>96</v>
      </c>
      <c r="AX322" t="s">
        <v>96</v>
      </c>
      <c r="AY322" t="s">
        <v>96</v>
      </c>
      <c r="AZ322" t="s">
        <v>96</v>
      </c>
      <c r="BA322" t="s">
        <v>96</v>
      </c>
      <c r="BB322" t="s">
        <v>96</v>
      </c>
      <c r="BC322" t="s">
        <v>96</v>
      </c>
      <c r="BR322">
        <v>0</v>
      </c>
      <c r="BS322" t="s">
        <v>96</v>
      </c>
      <c r="BT322" t="s">
        <v>96</v>
      </c>
      <c r="BU322" t="s">
        <v>96</v>
      </c>
      <c r="BV322" t="s">
        <v>4183</v>
      </c>
      <c r="BW322">
        <f>IF(ISNA(VLOOKUP(BV322,'Nordic List 2021 2022'!$E:$K,6,FALSE)),"nie je v zozname",VLOOKUP(BV322,'Nordic List 2021 2022'!$E:$K,6,FALSE))</f>
        <v>1</v>
      </c>
      <c r="BX322" t="str">
        <f>IF(ISNA(VLOOKUP(BV322,CVTI_zoznam_2022!C:C,1,0)),"nie je v zozname",VLOOKUP(BV322,CVTI_zoznam_2022!C:C,1,0))</f>
        <v>CAMBRIDGESCHOLARSPUBLISHING</v>
      </c>
      <c r="BY322">
        <f t="shared" ref="BY322:BY385" si="15">COUNTIF(A:A,A322)</f>
        <v>1</v>
      </c>
      <c r="BZ322">
        <f t="shared" ref="BZ322:BZ385" si="16">1/BY322</f>
        <v>1</v>
      </c>
      <c r="CA322">
        <v>1</v>
      </c>
      <c r="CB322">
        <f t="shared" ref="CB322:CB385" si="17">(IF(AND(CA322=2),6,IF(AND(CA322=1),4,IF(AND(CA322=3),1,IF(AND(CA322="nie je v zozname"),0.5,0)))))*BZ322</f>
        <v>4</v>
      </c>
    </row>
    <row r="323" spans="1:81" x14ac:dyDescent="0.3">
      <c r="A323">
        <v>521613</v>
      </c>
      <c r="B323" s="16">
        <v>2022</v>
      </c>
      <c r="C323" t="s">
        <v>75</v>
      </c>
      <c r="D323" t="s">
        <v>76</v>
      </c>
      <c r="E323" t="s">
        <v>77</v>
      </c>
      <c r="F323" t="s">
        <v>78</v>
      </c>
      <c r="G323" t="s">
        <v>97</v>
      </c>
      <c r="H323" t="s">
        <v>80</v>
      </c>
      <c r="I323" t="s">
        <v>82</v>
      </c>
      <c r="J323" t="s">
        <v>82</v>
      </c>
      <c r="K323" t="s">
        <v>96</v>
      </c>
      <c r="L323" t="s">
        <v>98</v>
      </c>
      <c r="M323" t="s">
        <v>99</v>
      </c>
      <c r="N323" t="s">
        <v>100</v>
      </c>
      <c r="O323" t="s">
        <v>101</v>
      </c>
      <c r="P323" t="s">
        <v>102</v>
      </c>
      <c r="Q323" t="s">
        <v>1483</v>
      </c>
      <c r="R323" t="s">
        <v>1484</v>
      </c>
      <c r="S323" t="s">
        <v>215</v>
      </c>
      <c r="X323" t="s">
        <v>194</v>
      </c>
      <c r="AE323" t="s">
        <v>1485</v>
      </c>
      <c r="AF323" t="s">
        <v>1486</v>
      </c>
      <c r="AL323" t="s">
        <v>99</v>
      </c>
      <c r="AM323" t="s">
        <v>175</v>
      </c>
      <c r="AP323" t="s">
        <v>141</v>
      </c>
      <c r="AQ323" t="s">
        <v>1153</v>
      </c>
      <c r="AS323" t="s">
        <v>96</v>
      </c>
      <c r="AT323" t="s">
        <v>96</v>
      </c>
      <c r="AU323" t="s">
        <v>96</v>
      </c>
      <c r="AV323" t="s">
        <v>96</v>
      </c>
      <c r="AW323" t="s">
        <v>96</v>
      </c>
      <c r="AX323" t="s">
        <v>96</v>
      </c>
      <c r="AY323" t="s">
        <v>96</v>
      </c>
      <c r="AZ323" t="s">
        <v>96</v>
      </c>
      <c r="BA323" t="s">
        <v>96</v>
      </c>
      <c r="BB323" t="s">
        <v>96</v>
      </c>
      <c r="BC323" t="s">
        <v>96</v>
      </c>
      <c r="BR323">
        <v>0</v>
      </c>
      <c r="BS323" t="s">
        <v>96</v>
      </c>
      <c r="BT323" t="s">
        <v>96</v>
      </c>
      <c r="BU323" t="s">
        <v>96</v>
      </c>
      <c r="BV323" t="s">
        <v>14319</v>
      </c>
      <c r="BW323" t="str">
        <f>IF(ISNA(VLOOKUP(BV323,'Nordic List 2021 2022'!$E:$K,6,FALSE)),"nie je v zozname",VLOOKUP(BV323,'Nordic List 2021 2022'!$E:$K,6,FALSE))</f>
        <v>nie je v zozname</v>
      </c>
      <c r="BX323" t="str">
        <f>IF(ISNA(VLOOKUP(BV323,CVTI_zoznam_2022!C:C,1,0)),"nie je v zozname",VLOOKUP(BV323,CVTI_zoznam_2022!C:C,1,0))</f>
        <v>nie je v zozname</v>
      </c>
      <c r="BY323">
        <f t="shared" si="15"/>
        <v>1</v>
      </c>
      <c r="BZ323">
        <f t="shared" si="16"/>
        <v>1</v>
      </c>
      <c r="CA323" t="s">
        <v>2319</v>
      </c>
      <c r="CB323">
        <f t="shared" si="17"/>
        <v>0.5</v>
      </c>
    </row>
    <row r="324" spans="1:81" x14ac:dyDescent="0.3">
      <c r="A324">
        <v>521634</v>
      </c>
      <c r="B324" s="16">
        <v>2022</v>
      </c>
      <c r="C324" t="s">
        <v>75</v>
      </c>
      <c r="D324" t="s">
        <v>76</v>
      </c>
      <c r="E324" t="s">
        <v>77</v>
      </c>
      <c r="F324" t="s">
        <v>78</v>
      </c>
      <c r="G324" t="s">
        <v>79</v>
      </c>
      <c r="H324" t="s">
        <v>80</v>
      </c>
      <c r="I324" t="s">
        <v>81</v>
      </c>
      <c r="J324" t="s">
        <v>81</v>
      </c>
      <c r="K324" t="s">
        <v>96</v>
      </c>
      <c r="L324" t="s">
        <v>459</v>
      </c>
      <c r="M324" t="s">
        <v>460</v>
      </c>
      <c r="N324" t="s">
        <v>461</v>
      </c>
      <c r="O324" t="s">
        <v>462</v>
      </c>
      <c r="P324" t="s">
        <v>463</v>
      </c>
      <c r="Q324" t="s">
        <v>1178</v>
      </c>
      <c r="R324" t="s">
        <v>1179</v>
      </c>
      <c r="S324" t="s">
        <v>156</v>
      </c>
      <c r="X324" t="s">
        <v>89</v>
      </c>
      <c r="AE324" t="s">
        <v>1487</v>
      </c>
      <c r="AL324" t="s">
        <v>460</v>
      </c>
      <c r="AM324" t="s">
        <v>175</v>
      </c>
      <c r="AP324" t="s">
        <v>141</v>
      </c>
      <c r="AQ324" t="s">
        <v>593</v>
      </c>
      <c r="AS324" t="s">
        <v>96</v>
      </c>
      <c r="AT324" t="s">
        <v>96</v>
      </c>
      <c r="AU324" t="s">
        <v>96</v>
      </c>
      <c r="AV324" t="s">
        <v>96</v>
      </c>
      <c r="AW324" t="s">
        <v>96</v>
      </c>
      <c r="AX324" t="s">
        <v>96</v>
      </c>
      <c r="AY324" t="s">
        <v>96</v>
      </c>
      <c r="AZ324" t="s">
        <v>96</v>
      </c>
      <c r="BA324" t="s">
        <v>96</v>
      </c>
      <c r="BB324" t="s">
        <v>96</v>
      </c>
      <c r="BC324" t="s">
        <v>96</v>
      </c>
      <c r="BR324">
        <v>0</v>
      </c>
      <c r="BS324" t="s">
        <v>96</v>
      </c>
      <c r="BT324" t="s">
        <v>96</v>
      </c>
      <c r="BU324" t="s">
        <v>96</v>
      </c>
      <c r="BV324" t="s">
        <v>14334</v>
      </c>
      <c r="BW324" t="str">
        <f>IF(ISNA(VLOOKUP(BV324,'Nordic List 2021 2022'!$E:$K,6,FALSE)),"nie je v zozname",VLOOKUP(BV324,'Nordic List 2021 2022'!$E:$K,6,FALSE))</f>
        <v>nie je v zozname</v>
      </c>
      <c r="BX324" t="str">
        <f>IF(ISNA(VLOOKUP(BV324,CVTI_zoznam_2022!C:C,1,0)),"nie je v zozname",VLOOKUP(BV324,CVTI_zoznam_2022!C:C,1,0))</f>
        <v>nie je v zozname</v>
      </c>
      <c r="BY324">
        <f t="shared" si="15"/>
        <v>1</v>
      </c>
      <c r="BZ324">
        <f t="shared" si="16"/>
        <v>1</v>
      </c>
      <c r="CA324" t="s">
        <v>2319</v>
      </c>
      <c r="CB324">
        <f t="shared" si="17"/>
        <v>0.5</v>
      </c>
    </row>
    <row r="325" spans="1:81" x14ac:dyDescent="0.3">
      <c r="A325">
        <v>522243</v>
      </c>
      <c r="B325" s="16">
        <v>2022</v>
      </c>
      <c r="C325" t="s">
        <v>75</v>
      </c>
      <c r="D325" t="s">
        <v>76</v>
      </c>
      <c r="E325" t="s">
        <v>77</v>
      </c>
      <c r="F325" t="s">
        <v>78</v>
      </c>
      <c r="G325" t="s">
        <v>97</v>
      </c>
      <c r="H325" t="s">
        <v>1488</v>
      </c>
      <c r="I325" t="s">
        <v>82</v>
      </c>
      <c r="J325" t="s">
        <v>82</v>
      </c>
      <c r="K325" t="s">
        <v>96</v>
      </c>
      <c r="L325" t="s">
        <v>232</v>
      </c>
      <c r="M325" t="s">
        <v>233</v>
      </c>
      <c r="N325" t="s">
        <v>234</v>
      </c>
      <c r="O325" t="s">
        <v>224</v>
      </c>
      <c r="P325" t="s">
        <v>342</v>
      </c>
      <c r="Q325" t="s">
        <v>1489</v>
      </c>
      <c r="R325" t="s">
        <v>1490</v>
      </c>
      <c r="S325" t="s">
        <v>215</v>
      </c>
      <c r="X325" t="s">
        <v>216</v>
      </c>
      <c r="AE325" t="s">
        <v>1491</v>
      </c>
      <c r="AL325" t="s">
        <v>233</v>
      </c>
      <c r="AM325" t="s">
        <v>175</v>
      </c>
      <c r="AP325" t="s">
        <v>141</v>
      </c>
      <c r="AQ325" t="s">
        <v>1492</v>
      </c>
      <c r="AS325" t="s">
        <v>96</v>
      </c>
      <c r="AT325" t="s">
        <v>96</v>
      </c>
      <c r="AU325" t="s">
        <v>96</v>
      </c>
      <c r="AV325" t="s">
        <v>96</v>
      </c>
      <c r="AW325" t="s">
        <v>96</v>
      </c>
      <c r="AX325" t="s">
        <v>96</v>
      </c>
      <c r="AY325" t="s">
        <v>96</v>
      </c>
      <c r="AZ325" t="s">
        <v>96</v>
      </c>
      <c r="BA325" t="s">
        <v>96</v>
      </c>
      <c r="BB325" t="s">
        <v>96</v>
      </c>
      <c r="BC325" t="s">
        <v>96</v>
      </c>
      <c r="BR325">
        <v>0</v>
      </c>
      <c r="BS325" t="s">
        <v>96</v>
      </c>
      <c r="BT325" t="s">
        <v>96</v>
      </c>
      <c r="BU325" t="s">
        <v>96</v>
      </c>
      <c r="BV325" s="10" t="s">
        <v>14397</v>
      </c>
      <c r="BW325" t="str">
        <f>IF(ISNA(VLOOKUP(BV325,'Nordic List 2021 2022'!$E:$K,6,FALSE)),"nie je v zozname",VLOOKUP(BV325,'Nordic List 2021 2022'!$E:$K,6,FALSE))</f>
        <v>nie je v zozname</v>
      </c>
      <c r="BX325" t="str">
        <f>IF(ISNA(VLOOKUP(BV325,CVTI_zoznam_2022!C:C,1,0)),"nie je v zozname",VLOOKUP(BV325,CVTI_zoznam_2022!C:C,1,0))</f>
        <v>nie je v zozname</v>
      </c>
      <c r="BY325">
        <f t="shared" si="15"/>
        <v>2</v>
      </c>
      <c r="BZ325">
        <f t="shared" si="16"/>
        <v>0.5</v>
      </c>
      <c r="CA325" t="s">
        <v>2319</v>
      </c>
      <c r="CB325">
        <f t="shared" si="17"/>
        <v>0.25</v>
      </c>
    </row>
    <row r="326" spans="1:81" x14ac:dyDescent="0.3">
      <c r="A326">
        <v>522243</v>
      </c>
      <c r="B326" s="16">
        <v>2022</v>
      </c>
      <c r="C326" t="s">
        <v>75</v>
      </c>
      <c r="D326" t="s">
        <v>76</v>
      </c>
      <c r="E326" t="s">
        <v>77</v>
      </c>
      <c r="F326" t="s">
        <v>78</v>
      </c>
      <c r="G326" t="s">
        <v>97</v>
      </c>
      <c r="H326" t="s">
        <v>1493</v>
      </c>
      <c r="I326" t="s">
        <v>81</v>
      </c>
      <c r="J326" t="s">
        <v>81</v>
      </c>
      <c r="K326" t="s">
        <v>96</v>
      </c>
      <c r="L326" t="s">
        <v>232</v>
      </c>
      <c r="M326" t="s">
        <v>233</v>
      </c>
      <c r="N326" t="s">
        <v>234</v>
      </c>
      <c r="O326" t="s">
        <v>189</v>
      </c>
      <c r="P326" t="s">
        <v>1014</v>
      </c>
      <c r="Q326" t="s">
        <v>1494</v>
      </c>
      <c r="R326" t="s">
        <v>1495</v>
      </c>
      <c r="S326" t="s">
        <v>215</v>
      </c>
      <c r="X326" t="s">
        <v>216</v>
      </c>
      <c r="AE326" t="s">
        <v>1491</v>
      </c>
      <c r="AL326" t="s">
        <v>233</v>
      </c>
      <c r="AM326" t="s">
        <v>175</v>
      </c>
      <c r="AP326" t="s">
        <v>141</v>
      </c>
      <c r="AQ326" t="s">
        <v>1492</v>
      </c>
      <c r="AS326" t="s">
        <v>96</v>
      </c>
      <c r="AT326" t="s">
        <v>96</v>
      </c>
      <c r="AU326" t="s">
        <v>96</v>
      </c>
      <c r="AV326" t="s">
        <v>96</v>
      </c>
      <c r="AW326" t="s">
        <v>96</v>
      </c>
      <c r="AX326" t="s">
        <v>96</v>
      </c>
      <c r="AY326" t="s">
        <v>96</v>
      </c>
      <c r="AZ326" t="s">
        <v>96</v>
      </c>
      <c r="BA326" t="s">
        <v>96</v>
      </c>
      <c r="BB326" t="s">
        <v>96</v>
      </c>
      <c r="BC326" t="s">
        <v>96</v>
      </c>
      <c r="BR326">
        <v>1</v>
      </c>
      <c r="BS326" t="s">
        <v>96</v>
      </c>
      <c r="BT326" t="s">
        <v>96</v>
      </c>
      <c r="BU326" t="s">
        <v>96</v>
      </c>
      <c r="BV326" s="10" t="s">
        <v>14397</v>
      </c>
      <c r="BW326" t="str">
        <f>IF(ISNA(VLOOKUP(BV326,'Nordic List 2021 2022'!$E:$K,6,FALSE)),"nie je v zozname",VLOOKUP(BV326,'Nordic List 2021 2022'!$E:$K,6,FALSE))</f>
        <v>nie je v zozname</v>
      </c>
      <c r="BX326" t="str">
        <f>IF(ISNA(VLOOKUP(BV326,CVTI_zoznam_2022!C:C,1,0)),"nie je v zozname",VLOOKUP(BV326,CVTI_zoznam_2022!C:C,1,0))</f>
        <v>nie je v zozname</v>
      </c>
      <c r="BY326">
        <f t="shared" si="15"/>
        <v>2</v>
      </c>
      <c r="BZ326">
        <f t="shared" si="16"/>
        <v>0.5</v>
      </c>
      <c r="CA326" t="s">
        <v>2319</v>
      </c>
      <c r="CB326">
        <f t="shared" si="17"/>
        <v>0.25</v>
      </c>
    </row>
    <row r="327" spans="1:81" x14ac:dyDescent="0.3">
      <c r="A327">
        <v>522434</v>
      </c>
      <c r="B327" s="16">
        <v>2022</v>
      </c>
      <c r="C327" t="s">
        <v>75</v>
      </c>
      <c r="D327" t="s">
        <v>76</v>
      </c>
      <c r="E327" t="s">
        <v>77</v>
      </c>
      <c r="F327" t="s">
        <v>78</v>
      </c>
      <c r="G327" t="s">
        <v>97</v>
      </c>
      <c r="H327" t="s">
        <v>212</v>
      </c>
      <c r="I327" t="s">
        <v>82</v>
      </c>
      <c r="J327" t="s">
        <v>82</v>
      </c>
      <c r="K327" t="s">
        <v>96</v>
      </c>
      <c r="L327" t="s">
        <v>98</v>
      </c>
      <c r="M327" t="s">
        <v>99</v>
      </c>
      <c r="N327" t="s">
        <v>100</v>
      </c>
      <c r="O327" t="s">
        <v>1496</v>
      </c>
      <c r="P327" t="s">
        <v>1497</v>
      </c>
      <c r="Q327" t="s">
        <v>248</v>
      </c>
      <c r="R327" t="s">
        <v>1498</v>
      </c>
      <c r="S327" t="s">
        <v>215</v>
      </c>
      <c r="X327" t="s">
        <v>216</v>
      </c>
      <c r="AE327" t="s">
        <v>1499</v>
      </c>
      <c r="AL327" t="s">
        <v>180</v>
      </c>
      <c r="AM327" t="s">
        <v>181</v>
      </c>
      <c r="AP327" t="s">
        <v>109</v>
      </c>
      <c r="AQ327" t="s">
        <v>711</v>
      </c>
      <c r="AS327" t="s">
        <v>96</v>
      </c>
      <c r="AT327" t="s">
        <v>96</v>
      </c>
      <c r="AU327" t="s">
        <v>96</v>
      </c>
      <c r="AV327" t="s">
        <v>96</v>
      </c>
      <c r="AW327" t="s">
        <v>96</v>
      </c>
      <c r="AX327" t="s">
        <v>96</v>
      </c>
      <c r="AY327" t="s">
        <v>96</v>
      </c>
      <c r="AZ327" t="s">
        <v>96</v>
      </c>
      <c r="BA327" t="s">
        <v>96</v>
      </c>
      <c r="BB327" t="s">
        <v>96</v>
      </c>
      <c r="BC327" t="s">
        <v>96</v>
      </c>
      <c r="BR327">
        <v>0</v>
      </c>
      <c r="BS327" t="s">
        <v>96</v>
      </c>
      <c r="BT327" t="s">
        <v>96</v>
      </c>
      <c r="BU327" t="s">
        <v>96</v>
      </c>
      <c r="BV327" s="15" t="s">
        <v>14309</v>
      </c>
      <c r="BW327">
        <v>0</v>
      </c>
      <c r="BX327" t="str">
        <f>IF(ISNA(VLOOKUP(BV327,CVTI_zoznam_2022!C:C,1,0)),"nie je v zozname",VLOOKUP(BV327,CVTI_zoznam_2022!C:C,1,0))</f>
        <v>nie je v zozname</v>
      </c>
      <c r="BY327">
        <f t="shared" si="15"/>
        <v>2</v>
      </c>
      <c r="BZ327">
        <f t="shared" si="16"/>
        <v>0.5</v>
      </c>
      <c r="CA327" t="s">
        <v>2319</v>
      </c>
      <c r="CB327">
        <f t="shared" si="17"/>
        <v>0.25</v>
      </c>
    </row>
    <row r="328" spans="1:81" x14ac:dyDescent="0.3">
      <c r="A328">
        <v>522434</v>
      </c>
      <c r="B328" s="16">
        <v>2022</v>
      </c>
      <c r="C328" t="s">
        <v>75</v>
      </c>
      <c r="D328" t="s">
        <v>76</v>
      </c>
      <c r="E328" t="s">
        <v>77</v>
      </c>
      <c r="F328" t="s">
        <v>78</v>
      </c>
      <c r="G328" t="s">
        <v>97</v>
      </c>
      <c r="H328" t="s">
        <v>212</v>
      </c>
      <c r="I328" t="s">
        <v>82</v>
      </c>
      <c r="J328" t="s">
        <v>82</v>
      </c>
      <c r="K328" t="s">
        <v>96</v>
      </c>
      <c r="L328" t="s">
        <v>98</v>
      </c>
      <c r="M328" t="s">
        <v>99</v>
      </c>
      <c r="N328" t="s">
        <v>100</v>
      </c>
      <c r="O328" t="s">
        <v>224</v>
      </c>
      <c r="P328" t="s">
        <v>272</v>
      </c>
      <c r="Q328" t="s">
        <v>1500</v>
      </c>
      <c r="R328" t="s">
        <v>274</v>
      </c>
      <c r="S328" t="s">
        <v>215</v>
      </c>
      <c r="X328" t="s">
        <v>216</v>
      </c>
      <c r="AE328" t="s">
        <v>1499</v>
      </c>
      <c r="AL328" t="s">
        <v>180</v>
      </c>
      <c r="AM328" t="s">
        <v>181</v>
      </c>
      <c r="AP328" t="s">
        <v>109</v>
      </c>
      <c r="AQ328" t="s">
        <v>711</v>
      </c>
      <c r="AS328" t="s">
        <v>96</v>
      </c>
      <c r="AT328" t="s">
        <v>96</v>
      </c>
      <c r="AU328" t="s">
        <v>96</v>
      </c>
      <c r="AV328" t="s">
        <v>96</v>
      </c>
      <c r="AW328" t="s">
        <v>96</v>
      </c>
      <c r="AX328" t="s">
        <v>96</v>
      </c>
      <c r="AY328" t="s">
        <v>96</v>
      </c>
      <c r="AZ328" t="s">
        <v>96</v>
      </c>
      <c r="BA328" t="s">
        <v>96</v>
      </c>
      <c r="BB328" t="s">
        <v>96</v>
      </c>
      <c r="BC328" t="s">
        <v>96</v>
      </c>
      <c r="BR328">
        <v>0</v>
      </c>
      <c r="BS328" t="s">
        <v>96</v>
      </c>
      <c r="BT328" t="s">
        <v>96</v>
      </c>
      <c r="BU328" t="s">
        <v>96</v>
      </c>
      <c r="BV328" s="15" t="s">
        <v>14309</v>
      </c>
      <c r="BW328">
        <v>0</v>
      </c>
      <c r="BX328" t="str">
        <f>IF(ISNA(VLOOKUP(BV328,CVTI_zoznam_2022!C:C,1,0)),"nie je v zozname",VLOOKUP(BV328,CVTI_zoznam_2022!C:C,1,0))</f>
        <v>nie je v zozname</v>
      </c>
      <c r="BY328">
        <f t="shared" si="15"/>
        <v>2</v>
      </c>
      <c r="BZ328">
        <f t="shared" si="16"/>
        <v>0.5</v>
      </c>
      <c r="CA328" t="s">
        <v>2319</v>
      </c>
      <c r="CB328">
        <f t="shared" si="17"/>
        <v>0.25</v>
      </c>
    </row>
    <row r="329" spans="1:81" x14ac:dyDescent="0.3">
      <c r="A329">
        <v>522722</v>
      </c>
      <c r="B329" s="16">
        <v>2022</v>
      </c>
      <c r="C329" t="s">
        <v>75</v>
      </c>
      <c r="D329" t="s">
        <v>76</v>
      </c>
      <c r="E329" t="s">
        <v>77</v>
      </c>
      <c r="F329" t="s">
        <v>78</v>
      </c>
      <c r="G329" t="s">
        <v>97</v>
      </c>
      <c r="H329" t="s">
        <v>80</v>
      </c>
      <c r="I329" t="s">
        <v>82</v>
      </c>
      <c r="J329" t="s">
        <v>82</v>
      </c>
      <c r="K329" t="s">
        <v>96</v>
      </c>
      <c r="L329" t="s">
        <v>232</v>
      </c>
      <c r="M329" t="s">
        <v>233</v>
      </c>
      <c r="N329" t="s">
        <v>234</v>
      </c>
      <c r="O329" t="s">
        <v>224</v>
      </c>
      <c r="P329" t="s">
        <v>342</v>
      </c>
      <c r="Q329" t="s">
        <v>1501</v>
      </c>
      <c r="R329" t="s">
        <v>1502</v>
      </c>
      <c r="S329" t="s">
        <v>88</v>
      </c>
      <c r="X329" t="s">
        <v>105</v>
      </c>
      <c r="AE329" t="s">
        <v>1503</v>
      </c>
      <c r="AL329" t="s">
        <v>385</v>
      </c>
      <c r="AM329" t="s">
        <v>175</v>
      </c>
      <c r="AP329" t="s">
        <v>141</v>
      </c>
      <c r="AQ329" t="s">
        <v>1312</v>
      </c>
      <c r="AS329" t="s">
        <v>96</v>
      </c>
      <c r="AT329" t="s">
        <v>96</v>
      </c>
      <c r="AU329" t="s">
        <v>96</v>
      </c>
      <c r="AV329" t="s">
        <v>96</v>
      </c>
      <c r="AW329" t="s">
        <v>96</v>
      </c>
      <c r="AX329" t="s">
        <v>96</v>
      </c>
      <c r="AY329" t="s">
        <v>96</v>
      </c>
      <c r="AZ329" t="s">
        <v>96</v>
      </c>
      <c r="BA329" t="s">
        <v>96</v>
      </c>
      <c r="BB329" t="s">
        <v>96</v>
      </c>
      <c r="BC329" t="s">
        <v>96</v>
      </c>
      <c r="BR329">
        <v>0</v>
      </c>
      <c r="BS329" t="s">
        <v>96</v>
      </c>
      <c r="BT329" t="s">
        <v>96</v>
      </c>
      <c r="BU329" t="s">
        <v>96</v>
      </c>
      <c r="BV329" s="15" t="s">
        <v>14327</v>
      </c>
      <c r="BW329">
        <v>1</v>
      </c>
      <c r="BX329" t="str">
        <f>IF(ISNA(VLOOKUP(BV329,CVTI_zoznam_2022!C:C,1,0)),"nie je v zozname",VLOOKUP(BV329,CVTI_zoznam_2022!C:C,1,0))</f>
        <v>nie je v zozname</v>
      </c>
      <c r="BY329">
        <f t="shared" si="15"/>
        <v>1</v>
      </c>
      <c r="BZ329">
        <f t="shared" si="16"/>
        <v>1</v>
      </c>
      <c r="CA329">
        <v>1</v>
      </c>
      <c r="CB329">
        <f t="shared" si="17"/>
        <v>4</v>
      </c>
      <c r="CC329" t="s">
        <v>14495</v>
      </c>
    </row>
    <row r="330" spans="1:81" x14ac:dyDescent="0.3">
      <c r="A330">
        <v>522749</v>
      </c>
      <c r="B330" s="16">
        <v>2022</v>
      </c>
      <c r="C330" t="s">
        <v>75</v>
      </c>
      <c r="D330" t="s">
        <v>76</v>
      </c>
      <c r="E330" t="s">
        <v>77</v>
      </c>
      <c r="F330" t="s">
        <v>78</v>
      </c>
      <c r="G330" t="s">
        <v>79</v>
      </c>
      <c r="H330" t="s">
        <v>80</v>
      </c>
      <c r="I330" t="s">
        <v>82</v>
      </c>
      <c r="J330" t="s">
        <v>82</v>
      </c>
      <c r="K330" t="s">
        <v>82</v>
      </c>
      <c r="L330" t="s">
        <v>311</v>
      </c>
      <c r="M330" t="s">
        <v>312</v>
      </c>
      <c r="N330" t="s">
        <v>313</v>
      </c>
      <c r="O330" t="s">
        <v>314</v>
      </c>
      <c r="P330" t="s">
        <v>315</v>
      </c>
      <c r="Q330" t="s">
        <v>1504</v>
      </c>
      <c r="R330" t="s">
        <v>1505</v>
      </c>
      <c r="S330" t="s">
        <v>1110</v>
      </c>
      <c r="X330" t="s">
        <v>1026</v>
      </c>
      <c r="AE330" t="s">
        <v>1506</v>
      </c>
      <c r="AF330" t="s">
        <v>1507</v>
      </c>
      <c r="AG330" t="s">
        <v>1508</v>
      </c>
      <c r="AH330" t="s">
        <v>1509</v>
      </c>
      <c r="AK330" t="s">
        <v>1510</v>
      </c>
      <c r="AL330" t="s">
        <v>415</v>
      </c>
      <c r="AM330" t="s">
        <v>416</v>
      </c>
      <c r="AP330" t="s">
        <v>109</v>
      </c>
      <c r="AQ330" t="s">
        <v>878</v>
      </c>
      <c r="AS330" t="s">
        <v>96</v>
      </c>
      <c r="AT330" t="s">
        <v>96</v>
      </c>
      <c r="AU330" t="s">
        <v>96</v>
      </c>
      <c r="AV330" t="s">
        <v>96</v>
      </c>
      <c r="AW330" t="s">
        <v>96</v>
      </c>
      <c r="AX330" t="s">
        <v>96</v>
      </c>
      <c r="AY330" t="s">
        <v>96</v>
      </c>
      <c r="AZ330" t="s">
        <v>96</v>
      </c>
      <c r="BA330" t="s">
        <v>96</v>
      </c>
      <c r="BB330" t="s">
        <v>96</v>
      </c>
      <c r="BC330" t="s">
        <v>96</v>
      </c>
      <c r="BR330">
        <v>0</v>
      </c>
      <c r="BS330" t="s">
        <v>96</v>
      </c>
      <c r="BT330" t="s">
        <v>96</v>
      </c>
      <c r="BU330" t="s">
        <v>96</v>
      </c>
      <c r="BV330" t="s">
        <v>11950</v>
      </c>
      <c r="BW330">
        <f>IF(ISNA(VLOOKUP(BV330,'Nordic List 2021 2022'!$E:$K,6,FALSE)),"nie je v zozname",VLOOKUP(BV330,'Nordic List 2021 2022'!$E:$K,6,FALSE))</f>
        <v>1</v>
      </c>
      <c r="BX330" t="str">
        <f>IF(ISNA(VLOOKUP(BV330,CVTI_zoznam_2022!C:C,1,0)),"nie je v zozname",VLOOKUP(BV330,CVTI_zoznam_2022!C:C,1,0))</f>
        <v>nie je v zozname</v>
      </c>
      <c r="BY330">
        <f t="shared" si="15"/>
        <v>1</v>
      </c>
      <c r="BZ330">
        <f t="shared" si="16"/>
        <v>1</v>
      </c>
      <c r="CA330">
        <v>1</v>
      </c>
      <c r="CB330">
        <f t="shared" si="17"/>
        <v>4</v>
      </c>
    </row>
    <row r="331" spans="1:81" x14ac:dyDescent="0.3">
      <c r="A331">
        <v>522903</v>
      </c>
      <c r="B331" s="16">
        <v>2022</v>
      </c>
      <c r="C331" t="s">
        <v>75</v>
      </c>
      <c r="D331" t="s">
        <v>76</v>
      </c>
      <c r="E331" t="s">
        <v>77</v>
      </c>
      <c r="F331" t="s">
        <v>78</v>
      </c>
      <c r="G331" t="s">
        <v>79</v>
      </c>
      <c r="H331" t="s">
        <v>80</v>
      </c>
      <c r="I331" t="s">
        <v>81</v>
      </c>
      <c r="J331" t="s">
        <v>81</v>
      </c>
      <c r="K331" t="s">
        <v>82</v>
      </c>
      <c r="L331" t="s">
        <v>112</v>
      </c>
      <c r="M331" t="s">
        <v>113</v>
      </c>
      <c r="N331" t="s">
        <v>114</v>
      </c>
      <c r="O331" t="s">
        <v>450</v>
      </c>
      <c r="P331" t="s">
        <v>451</v>
      </c>
      <c r="Q331" t="s">
        <v>1511</v>
      </c>
      <c r="R331" t="s">
        <v>1512</v>
      </c>
      <c r="S331" t="s">
        <v>454</v>
      </c>
      <c r="X331" t="s">
        <v>455</v>
      </c>
      <c r="AE331" t="s">
        <v>1513</v>
      </c>
      <c r="AL331" t="s">
        <v>113</v>
      </c>
      <c r="AM331" t="s">
        <v>175</v>
      </c>
      <c r="AP331" t="s">
        <v>141</v>
      </c>
      <c r="AQ331" t="s">
        <v>1019</v>
      </c>
      <c r="AR331" t="s">
        <v>1514</v>
      </c>
      <c r="AS331" t="s">
        <v>96</v>
      </c>
      <c r="AT331" t="s">
        <v>96</v>
      </c>
      <c r="AU331" t="s">
        <v>96</v>
      </c>
      <c r="AV331" t="s">
        <v>96</v>
      </c>
      <c r="AW331" t="s">
        <v>96</v>
      </c>
      <c r="AX331" t="s">
        <v>96</v>
      </c>
      <c r="AY331" t="s">
        <v>96</v>
      </c>
      <c r="AZ331" t="s">
        <v>96</v>
      </c>
      <c r="BA331" t="s">
        <v>96</v>
      </c>
      <c r="BB331" t="s">
        <v>96</v>
      </c>
      <c r="BC331" t="s">
        <v>82</v>
      </c>
      <c r="BR331">
        <v>0</v>
      </c>
      <c r="BS331" t="s">
        <v>96</v>
      </c>
      <c r="BT331" t="s">
        <v>96</v>
      </c>
      <c r="BU331" t="s">
        <v>96</v>
      </c>
      <c r="BV331" t="s">
        <v>14321</v>
      </c>
      <c r="BW331" t="str">
        <f>IF(ISNA(VLOOKUP(BV331,'Nordic List 2021 2022'!$E:$K,6,FALSE)),"nie je v zozname",VLOOKUP(BV331,'Nordic List 2021 2022'!$E:$K,6,FALSE))</f>
        <v>nie je v zozname</v>
      </c>
      <c r="BX331" t="str">
        <f>IF(ISNA(VLOOKUP(BV331,CVTI_zoznam_2022!C:C,1,0)),"nie je v zozname",VLOOKUP(BV331,CVTI_zoznam_2022!C:C,1,0))</f>
        <v>nie je v zozname</v>
      </c>
      <c r="BY331">
        <f t="shared" si="15"/>
        <v>1</v>
      </c>
      <c r="BZ331">
        <f t="shared" si="16"/>
        <v>1</v>
      </c>
      <c r="CA331" t="s">
        <v>2319</v>
      </c>
      <c r="CB331">
        <f t="shared" si="17"/>
        <v>0.5</v>
      </c>
    </row>
    <row r="332" spans="1:81" x14ac:dyDescent="0.3">
      <c r="A332">
        <v>522948</v>
      </c>
      <c r="B332" s="16">
        <v>2022</v>
      </c>
      <c r="C332" t="s">
        <v>75</v>
      </c>
      <c r="D332" t="s">
        <v>76</v>
      </c>
      <c r="E332" t="s">
        <v>185</v>
      </c>
      <c r="F332" t="s">
        <v>14505</v>
      </c>
      <c r="G332" t="s">
        <v>79</v>
      </c>
      <c r="H332" t="s">
        <v>212</v>
      </c>
      <c r="I332" t="s">
        <v>82</v>
      </c>
      <c r="J332" t="s">
        <v>82</v>
      </c>
      <c r="K332" t="s">
        <v>82</v>
      </c>
      <c r="L332" t="s">
        <v>112</v>
      </c>
      <c r="M332" t="s">
        <v>113</v>
      </c>
      <c r="N332" t="s">
        <v>114</v>
      </c>
      <c r="O332" t="s">
        <v>970</v>
      </c>
      <c r="P332" t="s">
        <v>971</v>
      </c>
      <c r="Q332" t="s">
        <v>1515</v>
      </c>
      <c r="R332" t="s">
        <v>1516</v>
      </c>
      <c r="S332" t="s">
        <v>193</v>
      </c>
      <c r="X332" t="s">
        <v>420</v>
      </c>
      <c r="AE332" t="s">
        <v>1517</v>
      </c>
      <c r="AF332" t="s">
        <v>1518</v>
      </c>
      <c r="AL332" t="s">
        <v>1519</v>
      </c>
      <c r="AM332" t="s">
        <v>108</v>
      </c>
      <c r="AP332" t="s">
        <v>109</v>
      </c>
      <c r="AQ332" t="s">
        <v>231</v>
      </c>
      <c r="AS332" t="s">
        <v>96</v>
      </c>
      <c r="AT332" t="s">
        <v>96</v>
      </c>
      <c r="AU332" t="s">
        <v>96</v>
      </c>
      <c r="AV332" t="s">
        <v>96</v>
      </c>
      <c r="AW332" t="s">
        <v>96</v>
      </c>
      <c r="AX332" t="s">
        <v>96</v>
      </c>
      <c r="AY332" t="s">
        <v>96</v>
      </c>
      <c r="AZ332" t="s">
        <v>96</v>
      </c>
      <c r="BA332" t="s">
        <v>96</v>
      </c>
      <c r="BB332" t="s">
        <v>96</v>
      </c>
      <c r="BC332" t="s">
        <v>96</v>
      </c>
      <c r="BR332">
        <v>0</v>
      </c>
      <c r="BS332" t="s">
        <v>96</v>
      </c>
      <c r="BT332" t="s">
        <v>96</v>
      </c>
      <c r="BU332" t="s">
        <v>96</v>
      </c>
      <c r="BV332" t="s">
        <v>10224</v>
      </c>
      <c r="BW332">
        <f>IF(ISNA(VLOOKUP(BV332,'Nordic List 2021 2022'!$E:$K,6,FALSE)),"nie je v zozname",VLOOKUP(BV332,'Nordic List 2021 2022'!$E:$K,6,FALSE))</f>
        <v>1</v>
      </c>
      <c r="BX332" t="str">
        <f>IF(ISNA(VLOOKUP(BV332,CVTI_zoznam_2022!C:C,1,0)),"nie je v zozname",VLOOKUP(BV332,CVTI_zoznam_2022!C:C,1,0))</f>
        <v>nie je v zozname</v>
      </c>
      <c r="BY332">
        <f t="shared" si="15"/>
        <v>1</v>
      </c>
      <c r="BZ332">
        <f t="shared" si="16"/>
        <v>1</v>
      </c>
      <c r="CA332">
        <v>1</v>
      </c>
      <c r="CB332">
        <f t="shared" si="17"/>
        <v>4</v>
      </c>
    </row>
    <row r="333" spans="1:81" x14ac:dyDescent="0.3">
      <c r="A333">
        <v>523282</v>
      </c>
      <c r="B333" s="16">
        <v>2022</v>
      </c>
      <c r="C333" t="s">
        <v>75</v>
      </c>
      <c r="D333" t="s">
        <v>76</v>
      </c>
      <c r="E333" t="s">
        <v>77</v>
      </c>
      <c r="F333" t="s">
        <v>78</v>
      </c>
      <c r="G333" t="s">
        <v>79</v>
      </c>
      <c r="H333" t="s">
        <v>80</v>
      </c>
      <c r="I333" t="s">
        <v>82</v>
      </c>
      <c r="J333" t="s">
        <v>82</v>
      </c>
      <c r="K333" t="s">
        <v>96</v>
      </c>
      <c r="L333" t="s">
        <v>112</v>
      </c>
      <c r="M333" t="s">
        <v>113</v>
      </c>
      <c r="N333" t="s">
        <v>114</v>
      </c>
      <c r="O333" t="s">
        <v>970</v>
      </c>
      <c r="P333" t="s">
        <v>971</v>
      </c>
      <c r="Q333" t="s">
        <v>1520</v>
      </c>
      <c r="R333" t="s">
        <v>1521</v>
      </c>
      <c r="S333" t="s">
        <v>193</v>
      </c>
      <c r="X333" t="s">
        <v>194</v>
      </c>
      <c r="AE333" t="s">
        <v>1522</v>
      </c>
      <c r="AL333" t="s">
        <v>113</v>
      </c>
      <c r="AM333" t="s">
        <v>175</v>
      </c>
      <c r="AP333" t="s">
        <v>141</v>
      </c>
      <c r="AQ333" t="s">
        <v>649</v>
      </c>
      <c r="AS333" t="s">
        <v>96</v>
      </c>
      <c r="AT333" t="s">
        <v>96</v>
      </c>
      <c r="AU333" t="s">
        <v>96</v>
      </c>
      <c r="AV333" t="s">
        <v>96</v>
      </c>
      <c r="AW333" t="s">
        <v>96</v>
      </c>
      <c r="AX333" t="s">
        <v>96</v>
      </c>
      <c r="AY333" t="s">
        <v>96</v>
      </c>
      <c r="AZ333" t="s">
        <v>96</v>
      </c>
      <c r="BA333" t="s">
        <v>96</v>
      </c>
      <c r="BB333" t="s">
        <v>96</v>
      </c>
      <c r="BC333" t="s">
        <v>96</v>
      </c>
      <c r="BR333">
        <v>0</v>
      </c>
      <c r="BS333" t="s">
        <v>96</v>
      </c>
      <c r="BT333" t="s">
        <v>96</v>
      </c>
      <c r="BU333" t="s">
        <v>96</v>
      </c>
      <c r="BV333" t="s">
        <v>14321</v>
      </c>
      <c r="BW333" t="str">
        <f>IF(ISNA(VLOOKUP(BV333,'Nordic List 2021 2022'!$E:$K,6,FALSE)),"nie je v zozname",VLOOKUP(BV333,'Nordic List 2021 2022'!$E:$K,6,FALSE))</f>
        <v>nie je v zozname</v>
      </c>
      <c r="BX333" t="str">
        <f>IF(ISNA(VLOOKUP(BV333,CVTI_zoznam_2022!C:C,1,0)),"nie je v zozname",VLOOKUP(BV333,CVTI_zoznam_2022!C:C,1,0))</f>
        <v>nie je v zozname</v>
      </c>
      <c r="BY333">
        <f t="shared" si="15"/>
        <v>1</v>
      </c>
      <c r="BZ333">
        <f t="shared" si="16"/>
        <v>1</v>
      </c>
      <c r="CA333" t="s">
        <v>2319</v>
      </c>
      <c r="CB333">
        <f t="shared" si="17"/>
        <v>0.5</v>
      </c>
    </row>
    <row r="334" spans="1:81" x14ac:dyDescent="0.3">
      <c r="A334">
        <v>523318</v>
      </c>
      <c r="B334" s="16">
        <v>2022</v>
      </c>
      <c r="C334" t="s">
        <v>75</v>
      </c>
      <c r="D334" t="s">
        <v>76</v>
      </c>
      <c r="E334" t="s">
        <v>77</v>
      </c>
      <c r="F334" t="s">
        <v>78</v>
      </c>
      <c r="G334" t="s">
        <v>79</v>
      </c>
      <c r="H334" t="s">
        <v>503</v>
      </c>
      <c r="I334" t="s">
        <v>153</v>
      </c>
      <c r="J334" t="s">
        <v>82</v>
      </c>
      <c r="K334" t="s">
        <v>82</v>
      </c>
      <c r="L334" t="s">
        <v>311</v>
      </c>
      <c r="M334" t="s">
        <v>312</v>
      </c>
      <c r="N334" t="s">
        <v>313</v>
      </c>
      <c r="O334" t="s">
        <v>1429</v>
      </c>
      <c r="P334" t="s">
        <v>1430</v>
      </c>
      <c r="Q334" t="s">
        <v>1523</v>
      </c>
      <c r="S334" t="s">
        <v>318</v>
      </c>
      <c r="X334" t="s">
        <v>319</v>
      </c>
      <c r="AE334" t="s">
        <v>1524</v>
      </c>
      <c r="AL334" t="s">
        <v>1525</v>
      </c>
      <c r="AM334" t="s">
        <v>92</v>
      </c>
      <c r="AP334" t="s">
        <v>141</v>
      </c>
      <c r="AQ334" t="s">
        <v>394</v>
      </c>
      <c r="AS334" t="s">
        <v>96</v>
      </c>
      <c r="AT334" t="s">
        <v>96</v>
      </c>
      <c r="AU334" t="s">
        <v>96</v>
      </c>
      <c r="AV334" t="s">
        <v>96</v>
      </c>
      <c r="AW334" t="s">
        <v>96</v>
      </c>
      <c r="AX334" t="s">
        <v>96</v>
      </c>
      <c r="AY334" t="s">
        <v>96</v>
      </c>
      <c r="AZ334" t="s">
        <v>96</v>
      </c>
      <c r="BA334" t="s">
        <v>96</v>
      </c>
      <c r="BB334" t="s">
        <v>96</v>
      </c>
      <c r="BC334" t="s">
        <v>96</v>
      </c>
      <c r="BR334">
        <v>0</v>
      </c>
      <c r="BS334" t="s">
        <v>96</v>
      </c>
      <c r="BT334" t="s">
        <v>96</v>
      </c>
      <c r="BU334" t="s">
        <v>96</v>
      </c>
      <c r="BV334" t="s">
        <v>14411</v>
      </c>
      <c r="BW334" t="str">
        <f>IF(ISNA(VLOOKUP(BV334,'Nordic List 2021 2022'!$E:$K,6,FALSE)),"nie je v zozname",VLOOKUP(BV334,'Nordic List 2021 2022'!$E:$K,6,FALSE))</f>
        <v>nie je v zozname</v>
      </c>
      <c r="BX334" t="str">
        <f>IF(ISNA(VLOOKUP(BV334,CVTI_zoznam_2022!C:C,1,0)),"nie je v zozname",VLOOKUP(BV334,CVTI_zoznam_2022!C:C,1,0))</f>
        <v>nie je v zozname</v>
      </c>
      <c r="BY334">
        <f t="shared" si="15"/>
        <v>2</v>
      </c>
      <c r="BZ334">
        <f t="shared" si="16"/>
        <v>0.5</v>
      </c>
      <c r="CA334" t="s">
        <v>2319</v>
      </c>
      <c r="CB334">
        <f t="shared" si="17"/>
        <v>0.25</v>
      </c>
    </row>
    <row r="335" spans="1:81" x14ac:dyDescent="0.3">
      <c r="A335">
        <v>523318</v>
      </c>
      <c r="B335" s="16">
        <v>2022</v>
      </c>
      <c r="C335" t="s">
        <v>75</v>
      </c>
      <c r="D335" t="s">
        <v>76</v>
      </c>
      <c r="E335" t="s">
        <v>77</v>
      </c>
      <c r="F335" t="s">
        <v>78</v>
      </c>
      <c r="G335" t="s">
        <v>79</v>
      </c>
      <c r="H335" t="s">
        <v>743</v>
      </c>
      <c r="I335" t="s">
        <v>153</v>
      </c>
      <c r="J335" t="s">
        <v>82</v>
      </c>
      <c r="K335" t="s">
        <v>82</v>
      </c>
      <c r="L335" t="s">
        <v>427</v>
      </c>
      <c r="M335" t="s">
        <v>428</v>
      </c>
      <c r="N335" t="s">
        <v>429</v>
      </c>
      <c r="O335" t="s">
        <v>1092</v>
      </c>
      <c r="P335" t="s">
        <v>1093</v>
      </c>
      <c r="Q335" t="s">
        <v>1526</v>
      </c>
      <c r="R335" t="s">
        <v>1527</v>
      </c>
      <c r="S335" t="s">
        <v>318</v>
      </c>
      <c r="X335" t="s">
        <v>319</v>
      </c>
      <c r="AE335" t="s">
        <v>1524</v>
      </c>
      <c r="AL335" t="s">
        <v>1525</v>
      </c>
      <c r="AM335" t="s">
        <v>92</v>
      </c>
      <c r="AP335" t="s">
        <v>141</v>
      </c>
      <c r="AQ335" t="s">
        <v>394</v>
      </c>
      <c r="AS335" t="s">
        <v>96</v>
      </c>
      <c r="AT335" t="s">
        <v>96</v>
      </c>
      <c r="AU335" t="s">
        <v>96</v>
      </c>
      <c r="AV335" t="s">
        <v>96</v>
      </c>
      <c r="AW335" t="s">
        <v>96</v>
      </c>
      <c r="AX335" t="s">
        <v>96</v>
      </c>
      <c r="AY335" t="s">
        <v>96</v>
      </c>
      <c r="AZ335" t="s">
        <v>96</v>
      </c>
      <c r="BA335" t="s">
        <v>96</v>
      </c>
      <c r="BB335" t="s">
        <v>96</v>
      </c>
      <c r="BC335" t="s">
        <v>96</v>
      </c>
      <c r="BR335">
        <v>0</v>
      </c>
      <c r="BS335" t="s">
        <v>96</v>
      </c>
      <c r="BT335" t="s">
        <v>96</v>
      </c>
      <c r="BU335" t="s">
        <v>96</v>
      </c>
      <c r="BV335" t="s">
        <v>14411</v>
      </c>
      <c r="BW335" t="str">
        <f>IF(ISNA(VLOOKUP(BV335,'Nordic List 2021 2022'!$E:$K,6,FALSE)),"nie je v zozname",VLOOKUP(BV335,'Nordic List 2021 2022'!$E:$K,6,FALSE))</f>
        <v>nie je v zozname</v>
      </c>
      <c r="BX335" t="str">
        <f>IF(ISNA(VLOOKUP(BV335,CVTI_zoznam_2022!C:C,1,0)),"nie je v zozname",VLOOKUP(BV335,CVTI_zoznam_2022!C:C,1,0))</f>
        <v>nie je v zozname</v>
      </c>
      <c r="BY335">
        <f t="shared" si="15"/>
        <v>2</v>
      </c>
      <c r="BZ335">
        <f t="shared" si="16"/>
        <v>0.5</v>
      </c>
      <c r="CA335" t="s">
        <v>2319</v>
      </c>
      <c r="CB335">
        <f t="shared" si="17"/>
        <v>0.25</v>
      </c>
    </row>
    <row r="336" spans="1:81" x14ac:dyDescent="0.3">
      <c r="A336">
        <v>523325</v>
      </c>
      <c r="B336" s="16">
        <v>2022</v>
      </c>
      <c r="C336" t="s">
        <v>75</v>
      </c>
      <c r="D336" t="s">
        <v>76</v>
      </c>
      <c r="E336" t="s">
        <v>77</v>
      </c>
      <c r="F336" t="s">
        <v>78</v>
      </c>
      <c r="G336" t="s">
        <v>79</v>
      </c>
      <c r="H336" t="s">
        <v>156</v>
      </c>
      <c r="I336" t="s">
        <v>82</v>
      </c>
      <c r="J336" t="s">
        <v>82</v>
      </c>
      <c r="K336" t="s">
        <v>96</v>
      </c>
      <c r="L336" t="s">
        <v>186</v>
      </c>
      <c r="M336" t="s">
        <v>187</v>
      </c>
      <c r="N336" t="s">
        <v>188</v>
      </c>
      <c r="O336" t="s">
        <v>800</v>
      </c>
      <c r="P336" t="s">
        <v>801</v>
      </c>
      <c r="Q336" t="s">
        <v>1528</v>
      </c>
      <c r="R336" t="s">
        <v>1529</v>
      </c>
      <c r="S336" t="s">
        <v>215</v>
      </c>
      <c r="X336" t="s">
        <v>216</v>
      </c>
      <c r="AE336" t="s">
        <v>1530</v>
      </c>
      <c r="AL336" t="s">
        <v>218</v>
      </c>
      <c r="AM336" t="s">
        <v>175</v>
      </c>
      <c r="AP336" t="s">
        <v>141</v>
      </c>
      <c r="AQ336" t="s">
        <v>1043</v>
      </c>
      <c r="AR336" t="s">
        <v>1068</v>
      </c>
      <c r="AS336" t="s">
        <v>96</v>
      </c>
      <c r="AT336" t="s">
        <v>96</v>
      </c>
      <c r="AU336" t="s">
        <v>96</v>
      </c>
      <c r="AV336" t="s">
        <v>96</v>
      </c>
      <c r="AW336" t="s">
        <v>96</v>
      </c>
      <c r="AX336" t="s">
        <v>96</v>
      </c>
      <c r="AY336" t="s">
        <v>96</v>
      </c>
      <c r="AZ336" t="s">
        <v>96</v>
      </c>
      <c r="BA336" t="s">
        <v>96</v>
      </c>
      <c r="BB336" t="s">
        <v>96</v>
      </c>
      <c r="BC336" t="s">
        <v>96</v>
      </c>
      <c r="BR336">
        <v>0</v>
      </c>
      <c r="BS336" t="s">
        <v>96</v>
      </c>
      <c r="BT336" t="s">
        <v>96</v>
      </c>
      <c r="BU336" t="s">
        <v>96</v>
      </c>
      <c r="BV336" t="s">
        <v>14310</v>
      </c>
      <c r="BW336" t="str">
        <f>IF(ISNA(VLOOKUP(BV336,'Nordic List 2021 2022'!$E:$K,6,FALSE)),"nie je v zozname",VLOOKUP(BV336,'Nordic List 2021 2022'!$E:$K,6,FALSE))</f>
        <v>nie je v zozname</v>
      </c>
      <c r="BX336" t="str">
        <f>IF(ISNA(VLOOKUP(BV336,CVTI_zoznam_2022!C:C,1,0)),"nie je v zozname",VLOOKUP(BV336,CVTI_zoznam_2022!C:C,1,0))</f>
        <v>nie je v zozname</v>
      </c>
      <c r="BY336">
        <f t="shared" si="15"/>
        <v>1</v>
      </c>
      <c r="BZ336">
        <f t="shared" si="16"/>
        <v>1</v>
      </c>
      <c r="CA336" t="s">
        <v>2319</v>
      </c>
      <c r="CB336">
        <f t="shared" si="17"/>
        <v>0.5</v>
      </c>
    </row>
    <row r="337" spans="1:81" x14ac:dyDescent="0.3">
      <c r="A337">
        <v>523759</v>
      </c>
      <c r="B337" s="16">
        <v>2022</v>
      </c>
      <c r="C337" t="s">
        <v>75</v>
      </c>
      <c r="D337" t="s">
        <v>76</v>
      </c>
      <c r="E337" t="s">
        <v>77</v>
      </c>
      <c r="F337" t="s">
        <v>78</v>
      </c>
      <c r="G337" t="s">
        <v>97</v>
      </c>
      <c r="H337" t="s">
        <v>329</v>
      </c>
      <c r="I337" t="s">
        <v>82</v>
      </c>
      <c r="J337" t="s">
        <v>82</v>
      </c>
      <c r="K337" t="s">
        <v>82</v>
      </c>
      <c r="L337" t="s">
        <v>98</v>
      </c>
      <c r="M337" t="s">
        <v>99</v>
      </c>
      <c r="N337" t="s">
        <v>100</v>
      </c>
      <c r="O337" t="s">
        <v>1496</v>
      </c>
      <c r="P337" t="s">
        <v>1497</v>
      </c>
      <c r="Q337" t="s">
        <v>1531</v>
      </c>
      <c r="R337" t="s">
        <v>1532</v>
      </c>
      <c r="S337" t="s">
        <v>215</v>
      </c>
      <c r="X337" t="s">
        <v>105</v>
      </c>
      <c r="AE337" t="s">
        <v>1533</v>
      </c>
      <c r="AL337" t="s">
        <v>831</v>
      </c>
      <c r="AM337" t="s">
        <v>181</v>
      </c>
      <c r="AP337" t="s">
        <v>109</v>
      </c>
      <c r="AQ337" t="s">
        <v>291</v>
      </c>
      <c r="AS337" t="s">
        <v>96</v>
      </c>
      <c r="AT337" t="s">
        <v>96</v>
      </c>
      <c r="AU337" t="s">
        <v>153</v>
      </c>
      <c r="AV337" t="s">
        <v>96</v>
      </c>
      <c r="AW337" t="s">
        <v>96</v>
      </c>
      <c r="AX337" t="s">
        <v>96</v>
      </c>
      <c r="AY337" t="s">
        <v>96</v>
      </c>
      <c r="AZ337" t="s">
        <v>96</v>
      </c>
      <c r="BA337" t="s">
        <v>96</v>
      </c>
      <c r="BB337" t="s">
        <v>96</v>
      </c>
      <c r="BC337" t="s">
        <v>96</v>
      </c>
      <c r="BR337">
        <v>0</v>
      </c>
      <c r="BS337" t="s">
        <v>96</v>
      </c>
      <c r="BT337" t="s">
        <v>96</v>
      </c>
      <c r="BU337" t="s">
        <v>96</v>
      </c>
      <c r="BV337" s="15" t="s">
        <v>14364</v>
      </c>
      <c r="BW337">
        <v>1</v>
      </c>
      <c r="BX337" t="str">
        <f>IF(ISNA(VLOOKUP(BV337,CVTI_zoznam_2022!C:C,1,0)),"nie je v zozname",VLOOKUP(BV337,CVTI_zoznam_2022!C:C,1,0))</f>
        <v>PETERLANG</v>
      </c>
      <c r="BY337">
        <f t="shared" si="15"/>
        <v>1</v>
      </c>
      <c r="BZ337">
        <f t="shared" si="16"/>
        <v>1</v>
      </c>
      <c r="CA337">
        <v>1</v>
      </c>
      <c r="CB337">
        <f t="shared" si="17"/>
        <v>4</v>
      </c>
      <c r="CC337" t="s">
        <v>14503</v>
      </c>
    </row>
    <row r="338" spans="1:81" x14ac:dyDescent="0.3">
      <c r="A338">
        <v>523874</v>
      </c>
      <c r="B338" s="16">
        <v>2022</v>
      </c>
      <c r="C338" t="s">
        <v>75</v>
      </c>
      <c r="D338" t="s">
        <v>76</v>
      </c>
      <c r="E338" t="s">
        <v>77</v>
      </c>
      <c r="F338" t="s">
        <v>78</v>
      </c>
      <c r="G338" t="s">
        <v>79</v>
      </c>
      <c r="H338" t="s">
        <v>595</v>
      </c>
      <c r="I338" t="s">
        <v>153</v>
      </c>
      <c r="J338" t="s">
        <v>81</v>
      </c>
      <c r="K338" t="s">
        <v>82</v>
      </c>
      <c r="L338" t="s">
        <v>427</v>
      </c>
      <c r="M338" t="s">
        <v>428</v>
      </c>
      <c r="N338" t="s">
        <v>429</v>
      </c>
      <c r="O338" t="s">
        <v>430</v>
      </c>
      <c r="P338" t="s">
        <v>431</v>
      </c>
      <c r="Q338" t="s">
        <v>1534</v>
      </c>
      <c r="R338" t="s">
        <v>1535</v>
      </c>
      <c r="S338" t="s">
        <v>80</v>
      </c>
      <c r="X338" t="s">
        <v>1536</v>
      </c>
      <c r="AE338" t="s">
        <v>1537</v>
      </c>
      <c r="AL338" t="s">
        <v>779</v>
      </c>
      <c r="AM338" t="s">
        <v>92</v>
      </c>
      <c r="AP338" t="s">
        <v>141</v>
      </c>
      <c r="AQ338" t="s">
        <v>595</v>
      </c>
      <c r="AS338" t="s">
        <v>96</v>
      </c>
      <c r="AT338" t="s">
        <v>96</v>
      </c>
      <c r="AU338" t="s">
        <v>96</v>
      </c>
      <c r="AV338" t="s">
        <v>96</v>
      </c>
      <c r="AW338" t="s">
        <v>96</v>
      </c>
      <c r="AX338" t="s">
        <v>96</v>
      </c>
      <c r="AY338" t="s">
        <v>96</v>
      </c>
      <c r="AZ338" t="s">
        <v>96</v>
      </c>
      <c r="BA338" t="s">
        <v>96</v>
      </c>
      <c r="BB338" t="s">
        <v>96</v>
      </c>
      <c r="BC338" t="s">
        <v>96</v>
      </c>
      <c r="BR338">
        <v>0</v>
      </c>
      <c r="BS338" t="s">
        <v>96</v>
      </c>
      <c r="BT338" t="s">
        <v>96</v>
      </c>
      <c r="BU338" t="s">
        <v>96</v>
      </c>
      <c r="BV338" t="s">
        <v>14363</v>
      </c>
      <c r="BW338" t="str">
        <f>IF(ISNA(VLOOKUP(BV338,'Nordic List 2021 2022'!$E:$K,6,FALSE)),"nie je v zozname",VLOOKUP(BV338,'Nordic List 2021 2022'!$E:$K,6,FALSE))</f>
        <v>nie je v zozname</v>
      </c>
      <c r="BX338" t="str">
        <f>IF(ISNA(VLOOKUP(BV338,CVTI_zoznam_2022!C:C,1,0)),"nie je v zozname",VLOOKUP(BV338,CVTI_zoznam_2022!C:C,1,0))</f>
        <v>nie je v zozname</v>
      </c>
      <c r="BY338">
        <f t="shared" si="15"/>
        <v>1</v>
      </c>
      <c r="BZ338">
        <f t="shared" si="16"/>
        <v>1</v>
      </c>
      <c r="CA338" t="s">
        <v>2319</v>
      </c>
      <c r="CB338">
        <f t="shared" si="17"/>
        <v>0.5</v>
      </c>
    </row>
    <row r="339" spans="1:81" x14ac:dyDescent="0.3">
      <c r="A339">
        <v>523903</v>
      </c>
      <c r="B339" s="16">
        <v>2021</v>
      </c>
      <c r="C339" t="s">
        <v>75</v>
      </c>
      <c r="D339" t="s">
        <v>76</v>
      </c>
      <c r="E339" t="s">
        <v>77</v>
      </c>
      <c r="F339" t="s">
        <v>78</v>
      </c>
      <c r="G339" t="s">
        <v>79</v>
      </c>
      <c r="H339" t="s">
        <v>448</v>
      </c>
      <c r="I339" t="s">
        <v>81</v>
      </c>
      <c r="J339" t="s">
        <v>82</v>
      </c>
      <c r="K339" t="s">
        <v>96</v>
      </c>
      <c r="L339" t="s">
        <v>311</v>
      </c>
      <c r="M339" t="s">
        <v>312</v>
      </c>
      <c r="N339" t="s">
        <v>313</v>
      </c>
      <c r="O339" t="s">
        <v>366</v>
      </c>
      <c r="P339" t="s">
        <v>367</v>
      </c>
      <c r="Q339" t="s">
        <v>1538</v>
      </c>
      <c r="R339" t="s">
        <v>1539</v>
      </c>
      <c r="S339" t="s">
        <v>1110</v>
      </c>
      <c r="X339" t="s">
        <v>370</v>
      </c>
      <c r="AE339" t="s">
        <v>1540</v>
      </c>
      <c r="AL339" t="s">
        <v>1541</v>
      </c>
      <c r="AM339" t="s">
        <v>175</v>
      </c>
      <c r="AP339" t="s">
        <v>141</v>
      </c>
      <c r="AQ339" t="s">
        <v>1339</v>
      </c>
      <c r="AS339" t="s">
        <v>96</v>
      </c>
      <c r="AT339" t="s">
        <v>96</v>
      </c>
      <c r="AU339" t="s">
        <v>96</v>
      </c>
      <c r="AV339" t="s">
        <v>96</v>
      </c>
      <c r="AW339" t="s">
        <v>96</v>
      </c>
      <c r="AX339" t="s">
        <v>96</v>
      </c>
      <c r="AY339" t="s">
        <v>96</v>
      </c>
      <c r="AZ339" t="s">
        <v>96</v>
      </c>
      <c r="BA339" t="s">
        <v>96</v>
      </c>
      <c r="BB339" t="s">
        <v>96</v>
      </c>
      <c r="BC339" t="s">
        <v>96</v>
      </c>
      <c r="BR339">
        <v>0</v>
      </c>
      <c r="BS339" t="s">
        <v>96</v>
      </c>
      <c r="BT339" t="s">
        <v>96</v>
      </c>
      <c r="BU339" t="s">
        <v>96</v>
      </c>
      <c r="BV339" t="s">
        <v>14412</v>
      </c>
      <c r="BW339" t="str">
        <f>IF(ISNA(VLOOKUP(BV339,'Nordic List 2021 2022'!$E:$K,7,FALSE)),"nie je v zozname",VLOOKUP(BV339,'Nordic List 2021 2022'!$E:$K,7,FALSE))</f>
        <v>nie je v zozname</v>
      </c>
      <c r="BX339" t="str">
        <f>IF(ISNA(VLOOKUP(BV339,CVTI_zoznam_2022!C:C,1,0)),"nie je v zozname",VLOOKUP(BV339,CVTI_zoznam_2022!C:C,1,0))</f>
        <v>nie je v zozname</v>
      </c>
      <c r="BY339">
        <f t="shared" si="15"/>
        <v>2</v>
      </c>
      <c r="BZ339">
        <f t="shared" si="16"/>
        <v>0.5</v>
      </c>
      <c r="CA339" t="s">
        <v>2319</v>
      </c>
      <c r="CB339">
        <f t="shared" si="17"/>
        <v>0.25</v>
      </c>
    </row>
    <row r="340" spans="1:81" x14ac:dyDescent="0.3">
      <c r="A340">
        <v>523903</v>
      </c>
      <c r="B340" s="16">
        <v>2021</v>
      </c>
      <c r="C340" t="s">
        <v>75</v>
      </c>
      <c r="D340" t="s">
        <v>76</v>
      </c>
      <c r="E340" t="s">
        <v>77</v>
      </c>
      <c r="F340" t="s">
        <v>78</v>
      </c>
      <c r="G340" t="s">
        <v>97</v>
      </c>
      <c r="H340" t="s">
        <v>215</v>
      </c>
      <c r="I340" t="s">
        <v>81</v>
      </c>
      <c r="J340" t="s">
        <v>82</v>
      </c>
      <c r="K340" t="s">
        <v>96</v>
      </c>
      <c r="L340" t="s">
        <v>459</v>
      </c>
      <c r="M340" t="s">
        <v>460</v>
      </c>
      <c r="N340" t="s">
        <v>461</v>
      </c>
      <c r="O340" t="s">
        <v>863</v>
      </c>
      <c r="P340" t="s">
        <v>1542</v>
      </c>
      <c r="Q340" t="s">
        <v>1543</v>
      </c>
      <c r="R340" t="s">
        <v>1544</v>
      </c>
      <c r="S340" t="s">
        <v>1110</v>
      </c>
      <c r="X340" t="s">
        <v>370</v>
      </c>
      <c r="AE340" t="s">
        <v>1540</v>
      </c>
      <c r="AL340" t="s">
        <v>1541</v>
      </c>
      <c r="AM340" t="s">
        <v>175</v>
      </c>
      <c r="AP340" t="s">
        <v>141</v>
      </c>
      <c r="AQ340" t="s">
        <v>1339</v>
      </c>
      <c r="AS340" t="s">
        <v>96</v>
      </c>
      <c r="AT340" t="s">
        <v>96</v>
      </c>
      <c r="AU340" t="s">
        <v>96</v>
      </c>
      <c r="AV340" t="s">
        <v>96</v>
      </c>
      <c r="AW340" t="s">
        <v>96</v>
      </c>
      <c r="AX340" t="s">
        <v>96</v>
      </c>
      <c r="AY340" t="s">
        <v>96</v>
      </c>
      <c r="AZ340" t="s">
        <v>96</v>
      </c>
      <c r="BA340" t="s">
        <v>96</v>
      </c>
      <c r="BB340" t="s">
        <v>96</v>
      </c>
      <c r="BC340" t="s">
        <v>96</v>
      </c>
      <c r="BR340">
        <v>0</v>
      </c>
      <c r="BS340" t="s">
        <v>96</v>
      </c>
      <c r="BT340" t="s">
        <v>96</v>
      </c>
      <c r="BU340" t="s">
        <v>96</v>
      </c>
      <c r="BV340" t="s">
        <v>14412</v>
      </c>
      <c r="BW340" t="str">
        <f>IF(ISNA(VLOOKUP(BV340,'Nordic List 2021 2022'!$E:$K,7,FALSE)),"nie je v zozname",VLOOKUP(BV340,'Nordic List 2021 2022'!$E:$K,7,FALSE))</f>
        <v>nie je v zozname</v>
      </c>
      <c r="BX340" t="str">
        <f>IF(ISNA(VLOOKUP(BV340,CVTI_zoznam_2022!C:C,1,0)),"nie je v zozname",VLOOKUP(BV340,CVTI_zoznam_2022!C:C,1,0))</f>
        <v>nie je v zozname</v>
      </c>
      <c r="BY340">
        <f t="shared" si="15"/>
        <v>2</v>
      </c>
      <c r="BZ340">
        <f t="shared" si="16"/>
        <v>0.5</v>
      </c>
      <c r="CA340" t="s">
        <v>2319</v>
      </c>
      <c r="CB340">
        <f t="shared" si="17"/>
        <v>0.25</v>
      </c>
    </row>
    <row r="341" spans="1:81" x14ac:dyDescent="0.3">
      <c r="A341">
        <v>524011</v>
      </c>
      <c r="B341" s="16">
        <v>2022</v>
      </c>
      <c r="C341" t="s">
        <v>75</v>
      </c>
      <c r="D341" t="s">
        <v>76</v>
      </c>
      <c r="E341" t="s">
        <v>77</v>
      </c>
      <c r="F341" t="s">
        <v>78</v>
      </c>
      <c r="G341" t="s">
        <v>79</v>
      </c>
      <c r="H341" t="s">
        <v>329</v>
      </c>
      <c r="I341" t="s">
        <v>82</v>
      </c>
      <c r="J341" t="s">
        <v>82</v>
      </c>
      <c r="K341" t="s">
        <v>96</v>
      </c>
      <c r="L341" t="s">
        <v>98</v>
      </c>
      <c r="M341" t="s">
        <v>99</v>
      </c>
      <c r="N341" t="s">
        <v>100</v>
      </c>
      <c r="O341" t="s">
        <v>224</v>
      </c>
      <c r="P341" t="s">
        <v>272</v>
      </c>
      <c r="Q341" t="s">
        <v>1545</v>
      </c>
      <c r="R341" t="s">
        <v>289</v>
      </c>
      <c r="S341" t="s">
        <v>88</v>
      </c>
      <c r="X341" t="s">
        <v>105</v>
      </c>
      <c r="AE341" t="s">
        <v>1546</v>
      </c>
      <c r="AK341" t="s">
        <v>1547</v>
      </c>
      <c r="AL341" t="s">
        <v>1548</v>
      </c>
      <c r="AM341" t="s">
        <v>92</v>
      </c>
      <c r="AP341" t="s">
        <v>109</v>
      </c>
      <c r="AQ341" t="s">
        <v>1549</v>
      </c>
      <c r="AS341" t="s">
        <v>96</v>
      </c>
      <c r="AT341" t="s">
        <v>96</v>
      </c>
      <c r="AU341" t="s">
        <v>96</v>
      </c>
      <c r="AV341" t="s">
        <v>96</v>
      </c>
      <c r="AW341" t="s">
        <v>96</v>
      </c>
      <c r="AX341" t="s">
        <v>96</v>
      </c>
      <c r="AY341" t="s">
        <v>96</v>
      </c>
      <c r="AZ341" t="s">
        <v>96</v>
      </c>
      <c r="BA341" t="s">
        <v>96</v>
      </c>
      <c r="BB341" t="s">
        <v>96</v>
      </c>
      <c r="BC341" t="s">
        <v>96</v>
      </c>
      <c r="BR341">
        <v>0</v>
      </c>
      <c r="BS341" t="s">
        <v>96</v>
      </c>
      <c r="BT341" t="s">
        <v>96</v>
      </c>
      <c r="BU341" t="s">
        <v>96</v>
      </c>
      <c r="BV341" t="s">
        <v>14413</v>
      </c>
      <c r="BW341" t="str">
        <f>IF(ISNA(VLOOKUP(BV341,'Nordic List 2021 2022'!$E:$K,6,FALSE)),"nie je v zozname",VLOOKUP(BV341,'Nordic List 2021 2022'!$E:$K,6,FALSE))</f>
        <v>nie je v zozname</v>
      </c>
      <c r="BX341" t="str">
        <f>IF(ISNA(VLOOKUP(BV341,CVTI_zoznam_2022!C:C,1,0)),"nie je v zozname",VLOOKUP(BV341,CVTI_zoznam_2022!C:C,1,0))</f>
        <v>nie je v zozname</v>
      </c>
      <c r="BY341">
        <f t="shared" si="15"/>
        <v>1</v>
      </c>
      <c r="BZ341">
        <f t="shared" si="16"/>
        <v>1</v>
      </c>
      <c r="CA341" t="s">
        <v>2319</v>
      </c>
      <c r="CB341">
        <f t="shared" si="17"/>
        <v>0.5</v>
      </c>
    </row>
    <row r="342" spans="1:81" x14ac:dyDescent="0.3">
      <c r="A342">
        <v>524272</v>
      </c>
      <c r="B342" s="16">
        <v>2022</v>
      </c>
      <c r="C342" t="s">
        <v>75</v>
      </c>
      <c r="D342" t="s">
        <v>76</v>
      </c>
      <c r="E342" t="s">
        <v>77</v>
      </c>
      <c r="F342" t="s">
        <v>78</v>
      </c>
      <c r="G342" t="s">
        <v>79</v>
      </c>
      <c r="H342" t="s">
        <v>80</v>
      </c>
      <c r="I342" t="s">
        <v>82</v>
      </c>
      <c r="J342" t="s">
        <v>82</v>
      </c>
      <c r="K342" t="s">
        <v>82</v>
      </c>
      <c r="L342" t="s">
        <v>186</v>
      </c>
      <c r="M342" t="s">
        <v>187</v>
      </c>
      <c r="N342" t="s">
        <v>188</v>
      </c>
      <c r="O342" t="s">
        <v>224</v>
      </c>
      <c r="P342" t="s">
        <v>339</v>
      </c>
      <c r="Q342" t="s">
        <v>273</v>
      </c>
      <c r="R342" t="s">
        <v>1240</v>
      </c>
      <c r="S342" t="s">
        <v>88</v>
      </c>
      <c r="X342" t="s">
        <v>105</v>
      </c>
      <c r="AE342" t="s">
        <v>1550</v>
      </c>
      <c r="AF342" t="s">
        <v>1551</v>
      </c>
      <c r="AK342" t="s">
        <v>1552</v>
      </c>
      <c r="AL342" t="s">
        <v>1553</v>
      </c>
      <c r="AM342" t="s">
        <v>181</v>
      </c>
      <c r="AP342" t="s">
        <v>93</v>
      </c>
      <c r="AQ342" t="s">
        <v>1554</v>
      </c>
      <c r="AR342" t="s">
        <v>552</v>
      </c>
      <c r="AS342" t="s">
        <v>96</v>
      </c>
      <c r="AT342" t="s">
        <v>96</v>
      </c>
      <c r="AU342" t="s">
        <v>96</v>
      </c>
      <c r="AV342" t="s">
        <v>96</v>
      </c>
      <c r="AW342" t="s">
        <v>96</v>
      </c>
      <c r="AX342" t="s">
        <v>96</v>
      </c>
      <c r="AY342" t="s">
        <v>96</v>
      </c>
      <c r="AZ342" t="s">
        <v>96</v>
      </c>
      <c r="BA342" t="s">
        <v>96</v>
      </c>
      <c r="BB342" t="s">
        <v>96</v>
      </c>
      <c r="BC342" t="s">
        <v>96</v>
      </c>
      <c r="BR342">
        <v>0</v>
      </c>
      <c r="BS342" t="s">
        <v>96</v>
      </c>
      <c r="BT342" t="s">
        <v>96</v>
      </c>
      <c r="BU342" t="s">
        <v>96</v>
      </c>
      <c r="BV342" s="15" t="s">
        <v>14414</v>
      </c>
      <c r="BW342">
        <v>2</v>
      </c>
      <c r="BX342" t="str">
        <f>IF(ISNA(VLOOKUP(BV342,CVTI_zoznam_2022!C:C,1,0)),"nie je v zozname",VLOOKUP(BV342,CVTI_zoznam_2022!C:C,1,0))</f>
        <v>DEGRUYTER</v>
      </c>
      <c r="BY342">
        <f t="shared" si="15"/>
        <v>1</v>
      </c>
      <c r="BZ342">
        <f t="shared" si="16"/>
        <v>1</v>
      </c>
      <c r="CA342">
        <v>2</v>
      </c>
      <c r="CB342">
        <f t="shared" si="17"/>
        <v>6</v>
      </c>
    </row>
    <row r="343" spans="1:81" x14ac:dyDescent="0.3">
      <c r="A343">
        <v>524307</v>
      </c>
      <c r="B343" s="16">
        <v>2022</v>
      </c>
      <c r="C343" t="s">
        <v>75</v>
      </c>
      <c r="D343" t="s">
        <v>76</v>
      </c>
      <c r="E343" t="s">
        <v>77</v>
      </c>
      <c r="F343" t="s">
        <v>78</v>
      </c>
      <c r="G343" t="s">
        <v>79</v>
      </c>
      <c r="H343" t="s">
        <v>80</v>
      </c>
      <c r="I343" t="s">
        <v>82</v>
      </c>
      <c r="J343" t="s">
        <v>82</v>
      </c>
      <c r="K343" t="s">
        <v>96</v>
      </c>
      <c r="L343" t="s">
        <v>199</v>
      </c>
      <c r="M343" t="s">
        <v>200</v>
      </c>
      <c r="N343" t="s">
        <v>201</v>
      </c>
      <c r="O343" t="s">
        <v>224</v>
      </c>
      <c r="P343" t="s">
        <v>242</v>
      </c>
      <c r="Q343" t="s">
        <v>281</v>
      </c>
      <c r="R343" t="s">
        <v>527</v>
      </c>
      <c r="S343" t="s">
        <v>193</v>
      </c>
      <c r="X343" t="s">
        <v>283</v>
      </c>
      <c r="AE343" t="s">
        <v>1555</v>
      </c>
      <c r="AF343" t="s">
        <v>1556</v>
      </c>
      <c r="AG343" t="s">
        <v>1557</v>
      </c>
      <c r="AK343" t="s">
        <v>1558</v>
      </c>
      <c r="AL343" t="s">
        <v>1559</v>
      </c>
      <c r="AM343" t="s">
        <v>1560</v>
      </c>
      <c r="AP343" t="s">
        <v>109</v>
      </c>
      <c r="AQ343" t="s">
        <v>1561</v>
      </c>
      <c r="AS343" t="s">
        <v>96</v>
      </c>
      <c r="AT343" t="s">
        <v>82</v>
      </c>
      <c r="AU343" t="s">
        <v>96</v>
      </c>
      <c r="AV343" t="s">
        <v>96</v>
      </c>
      <c r="AW343" t="s">
        <v>96</v>
      </c>
      <c r="AX343" t="s">
        <v>96</v>
      </c>
      <c r="AY343" t="s">
        <v>96</v>
      </c>
      <c r="AZ343" t="s">
        <v>96</v>
      </c>
      <c r="BA343" t="s">
        <v>96</v>
      </c>
      <c r="BB343" t="s">
        <v>96</v>
      </c>
      <c r="BC343" t="s">
        <v>96</v>
      </c>
      <c r="BR343">
        <v>0</v>
      </c>
      <c r="BS343" t="s">
        <v>96</v>
      </c>
      <c r="BT343" t="s">
        <v>96</v>
      </c>
      <c r="BU343" t="s">
        <v>96</v>
      </c>
      <c r="BV343" s="15" t="s">
        <v>14415</v>
      </c>
      <c r="BW343">
        <v>1</v>
      </c>
      <c r="BX343" t="str">
        <f>IF(ISNA(VLOOKUP(BV343,CVTI_zoznam_2022!C:C,1,0)),"nie je v zozname",VLOOKUP(BV343,CVTI_zoznam_2022!C:C,1,0))</f>
        <v>nie je v zozname</v>
      </c>
      <c r="BY343">
        <f t="shared" si="15"/>
        <v>1</v>
      </c>
      <c r="BZ343">
        <f t="shared" si="16"/>
        <v>1</v>
      </c>
      <c r="CA343">
        <v>1</v>
      </c>
      <c r="CB343">
        <f t="shared" si="17"/>
        <v>4</v>
      </c>
      <c r="CC343" t="s">
        <v>14503</v>
      </c>
    </row>
    <row r="344" spans="1:81" x14ac:dyDescent="0.3">
      <c r="A344">
        <v>524598</v>
      </c>
      <c r="B344" s="16">
        <v>2022</v>
      </c>
      <c r="C344" t="s">
        <v>75</v>
      </c>
      <c r="D344" t="s">
        <v>76</v>
      </c>
      <c r="E344" t="s">
        <v>77</v>
      </c>
      <c r="F344" t="s">
        <v>78</v>
      </c>
      <c r="G344" t="s">
        <v>79</v>
      </c>
      <c r="H344" t="s">
        <v>80</v>
      </c>
      <c r="I344" t="s">
        <v>82</v>
      </c>
      <c r="J344" t="s">
        <v>82</v>
      </c>
      <c r="K344" t="s">
        <v>96</v>
      </c>
      <c r="L344" t="s">
        <v>98</v>
      </c>
      <c r="M344" t="s">
        <v>99</v>
      </c>
      <c r="N344" t="s">
        <v>100</v>
      </c>
      <c r="O344" t="s">
        <v>224</v>
      </c>
      <c r="P344" t="s">
        <v>272</v>
      </c>
      <c r="Q344" t="s">
        <v>1500</v>
      </c>
      <c r="R344" t="s">
        <v>274</v>
      </c>
      <c r="S344" t="s">
        <v>88</v>
      </c>
      <c r="X344" t="s">
        <v>334</v>
      </c>
      <c r="AE344" t="s">
        <v>1562</v>
      </c>
      <c r="AL344" t="s">
        <v>1563</v>
      </c>
      <c r="AM344" t="s">
        <v>277</v>
      </c>
      <c r="AP344" t="s">
        <v>93</v>
      </c>
      <c r="AQ344" t="s">
        <v>364</v>
      </c>
      <c r="AS344" t="s">
        <v>96</v>
      </c>
      <c r="AT344" t="s">
        <v>96</v>
      </c>
      <c r="AU344" t="s">
        <v>96</v>
      </c>
      <c r="AV344" t="s">
        <v>96</v>
      </c>
      <c r="AW344" t="s">
        <v>96</v>
      </c>
      <c r="AX344" t="s">
        <v>96</v>
      </c>
      <c r="AY344" t="s">
        <v>96</v>
      </c>
      <c r="AZ344" t="s">
        <v>96</v>
      </c>
      <c r="BA344" t="s">
        <v>96</v>
      </c>
      <c r="BB344" t="s">
        <v>96</v>
      </c>
      <c r="BC344" t="s">
        <v>96</v>
      </c>
      <c r="BR344">
        <v>0</v>
      </c>
      <c r="BS344" t="s">
        <v>96</v>
      </c>
      <c r="BT344" t="s">
        <v>96</v>
      </c>
      <c r="BU344" t="s">
        <v>96</v>
      </c>
      <c r="BV344" s="15" t="s">
        <v>14416</v>
      </c>
      <c r="BW344">
        <v>1</v>
      </c>
      <c r="BX344" t="str">
        <f>IF(ISNA(VLOOKUP(BV344,CVTI_zoznam_2022!C:C,1,0)),"nie je v zozname",VLOOKUP(BV344,CVTI_zoznam_2022!C:C,1,0))</f>
        <v>nie je v zozname</v>
      </c>
      <c r="BY344">
        <f t="shared" si="15"/>
        <v>1</v>
      </c>
      <c r="BZ344">
        <f t="shared" si="16"/>
        <v>1</v>
      </c>
      <c r="CA344">
        <v>1</v>
      </c>
      <c r="CB344">
        <f t="shared" si="17"/>
        <v>4</v>
      </c>
    </row>
    <row r="345" spans="1:81" x14ac:dyDescent="0.3">
      <c r="A345">
        <v>524689</v>
      </c>
      <c r="B345" s="16">
        <v>2022</v>
      </c>
      <c r="C345" t="s">
        <v>75</v>
      </c>
      <c r="D345" t="s">
        <v>76</v>
      </c>
      <c r="E345" t="s">
        <v>77</v>
      </c>
      <c r="F345" t="s">
        <v>78</v>
      </c>
      <c r="G345" t="s">
        <v>79</v>
      </c>
      <c r="H345" t="s">
        <v>80</v>
      </c>
      <c r="I345" t="s">
        <v>82</v>
      </c>
      <c r="J345" t="s">
        <v>82</v>
      </c>
      <c r="K345" t="s">
        <v>82</v>
      </c>
      <c r="L345" t="s">
        <v>83</v>
      </c>
      <c r="M345" t="s">
        <v>84</v>
      </c>
      <c r="N345" t="s">
        <v>85</v>
      </c>
      <c r="O345" t="s">
        <v>86</v>
      </c>
      <c r="Q345" t="s">
        <v>177</v>
      </c>
      <c r="S345" t="s">
        <v>88</v>
      </c>
      <c r="X345" t="s">
        <v>105</v>
      </c>
      <c r="AE345" t="s">
        <v>1564</v>
      </c>
      <c r="AL345" t="s">
        <v>1565</v>
      </c>
      <c r="AM345" t="s">
        <v>175</v>
      </c>
      <c r="AP345" t="s">
        <v>182</v>
      </c>
      <c r="AQ345" t="s">
        <v>496</v>
      </c>
      <c r="AR345" t="s">
        <v>1566</v>
      </c>
      <c r="AS345" t="s">
        <v>96</v>
      </c>
      <c r="AT345" t="s">
        <v>96</v>
      </c>
      <c r="AU345" t="s">
        <v>96</v>
      </c>
      <c r="AV345" t="s">
        <v>96</v>
      </c>
      <c r="AW345" t="s">
        <v>96</v>
      </c>
      <c r="AX345" t="s">
        <v>96</v>
      </c>
      <c r="AY345" t="s">
        <v>96</v>
      </c>
      <c r="AZ345" t="s">
        <v>96</v>
      </c>
      <c r="BA345" t="s">
        <v>96</v>
      </c>
      <c r="BB345" t="s">
        <v>96</v>
      </c>
      <c r="BC345" t="s">
        <v>96</v>
      </c>
      <c r="BR345">
        <v>0</v>
      </c>
      <c r="BS345" t="s">
        <v>96</v>
      </c>
      <c r="BT345" t="s">
        <v>96</v>
      </c>
      <c r="BU345" t="s">
        <v>96</v>
      </c>
      <c r="BV345" t="s">
        <v>14417</v>
      </c>
      <c r="BW345" t="str">
        <f>IF(ISNA(VLOOKUP(BV345,'Nordic List 2021 2022'!$E:$K,6,FALSE)),"nie je v zozname",VLOOKUP(BV345,'Nordic List 2021 2022'!$E:$K,6,FALSE))</f>
        <v>nie je v zozname</v>
      </c>
      <c r="BX345" t="str">
        <f>IF(ISNA(VLOOKUP(BV345,CVTI_zoznam_2022!C:C,1,0)),"nie je v zozname",VLOOKUP(BV345,CVTI_zoznam_2022!C:C,1,0))</f>
        <v>nie je v zozname</v>
      </c>
      <c r="BY345">
        <f t="shared" si="15"/>
        <v>1</v>
      </c>
      <c r="BZ345">
        <f t="shared" si="16"/>
        <v>1</v>
      </c>
      <c r="CA345" t="s">
        <v>2319</v>
      </c>
      <c r="CB345">
        <f t="shared" si="17"/>
        <v>0.5</v>
      </c>
    </row>
    <row r="346" spans="1:81" x14ac:dyDescent="0.3">
      <c r="A346">
        <v>524848</v>
      </c>
      <c r="B346" s="16">
        <v>2022</v>
      </c>
      <c r="C346" t="s">
        <v>75</v>
      </c>
      <c r="D346" t="s">
        <v>76</v>
      </c>
      <c r="E346" t="s">
        <v>77</v>
      </c>
      <c r="F346" t="s">
        <v>78</v>
      </c>
      <c r="G346" t="s">
        <v>79</v>
      </c>
      <c r="H346" t="s">
        <v>80</v>
      </c>
      <c r="I346" t="s">
        <v>82</v>
      </c>
      <c r="J346" t="s">
        <v>82</v>
      </c>
      <c r="K346" t="s">
        <v>96</v>
      </c>
      <c r="L346" t="s">
        <v>1434</v>
      </c>
      <c r="M346" t="s">
        <v>1435</v>
      </c>
      <c r="N346" t="s">
        <v>1436</v>
      </c>
      <c r="O346" t="s">
        <v>1437</v>
      </c>
      <c r="Q346" t="s">
        <v>1438</v>
      </c>
      <c r="R346" t="s">
        <v>1439</v>
      </c>
      <c r="S346" t="s">
        <v>193</v>
      </c>
      <c r="T346" t="s">
        <v>88</v>
      </c>
      <c r="X346" t="s">
        <v>334</v>
      </c>
      <c r="Y346" t="s">
        <v>420</v>
      </c>
      <c r="Z346" t="s">
        <v>268</v>
      </c>
      <c r="AE346" t="s">
        <v>1567</v>
      </c>
      <c r="AL346" t="s">
        <v>1568</v>
      </c>
      <c r="AM346" t="s">
        <v>230</v>
      </c>
      <c r="AP346" t="s">
        <v>141</v>
      </c>
      <c r="AQ346" t="s">
        <v>1265</v>
      </c>
      <c r="AR346" t="s">
        <v>215</v>
      </c>
      <c r="AS346" t="s">
        <v>96</v>
      </c>
      <c r="AT346" t="s">
        <v>686</v>
      </c>
      <c r="AU346" t="s">
        <v>96</v>
      </c>
      <c r="AV346" t="s">
        <v>96</v>
      </c>
      <c r="AW346" t="s">
        <v>96</v>
      </c>
      <c r="AX346" t="s">
        <v>96</v>
      </c>
      <c r="AY346" t="s">
        <v>96</v>
      </c>
      <c r="AZ346" t="s">
        <v>96</v>
      </c>
      <c r="BA346" t="s">
        <v>96</v>
      </c>
      <c r="BB346" t="s">
        <v>96</v>
      </c>
      <c r="BC346" t="s">
        <v>96</v>
      </c>
      <c r="BR346">
        <v>0</v>
      </c>
      <c r="BS346" t="s">
        <v>96</v>
      </c>
      <c r="BT346" t="s">
        <v>96</v>
      </c>
      <c r="BU346" t="s">
        <v>96</v>
      </c>
      <c r="BV346" t="s">
        <v>14418</v>
      </c>
      <c r="BW346" t="str">
        <f>IF(ISNA(VLOOKUP(BV346,'Nordic List 2021 2022'!$E:$K,6,FALSE)),"nie je v zozname",VLOOKUP(BV346,'Nordic List 2021 2022'!$E:$K,6,FALSE))</f>
        <v>nie je v zozname</v>
      </c>
      <c r="BX346" t="str">
        <f>IF(ISNA(VLOOKUP(BV346,CVTI_zoznam_2022!C:C,1,0)),"nie je v zozname",VLOOKUP(BV346,CVTI_zoznam_2022!C:C,1,0))</f>
        <v>nie je v zozname</v>
      </c>
      <c r="BY346">
        <f t="shared" si="15"/>
        <v>1</v>
      </c>
      <c r="BZ346">
        <f t="shared" si="16"/>
        <v>1</v>
      </c>
      <c r="CA346" t="s">
        <v>2319</v>
      </c>
      <c r="CB346">
        <f t="shared" si="17"/>
        <v>0.5</v>
      </c>
    </row>
    <row r="347" spans="1:81" x14ac:dyDescent="0.3">
      <c r="A347">
        <v>525020</v>
      </c>
      <c r="B347" s="16">
        <v>2022</v>
      </c>
      <c r="C347" t="s">
        <v>75</v>
      </c>
      <c r="D347" t="s">
        <v>76</v>
      </c>
      <c r="E347" t="s">
        <v>77</v>
      </c>
      <c r="F347" t="s">
        <v>78</v>
      </c>
      <c r="G347" t="s">
        <v>79</v>
      </c>
      <c r="H347" t="s">
        <v>80</v>
      </c>
      <c r="I347" t="s">
        <v>82</v>
      </c>
      <c r="J347" t="s">
        <v>82</v>
      </c>
      <c r="K347" t="s">
        <v>96</v>
      </c>
      <c r="L347" t="s">
        <v>261</v>
      </c>
      <c r="M347" t="s">
        <v>262</v>
      </c>
      <c r="N347" t="s">
        <v>263</v>
      </c>
      <c r="O347" t="s">
        <v>189</v>
      </c>
      <c r="P347" t="s">
        <v>403</v>
      </c>
      <c r="Q347" t="s">
        <v>1059</v>
      </c>
      <c r="R347" t="s">
        <v>1569</v>
      </c>
      <c r="S347" t="s">
        <v>156</v>
      </c>
      <c r="X347" t="s">
        <v>89</v>
      </c>
      <c r="AE347" t="s">
        <v>1570</v>
      </c>
      <c r="AL347" t="s">
        <v>229</v>
      </c>
      <c r="AM347" t="s">
        <v>230</v>
      </c>
      <c r="AP347" t="s">
        <v>141</v>
      </c>
      <c r="AQ347" t="s">
        <v>496</v>
      </c>
      <c r="AS347" t="s">
        <v>96</v>
      </c>
      <c r="AT347" t="s">
        <v>96</v>
      </c>
      <c r="AU347" t="s">
        <v>96</v>
      </c>
      <c r="AV347" t="s">
        <v>96</v>
      </c>
      <c r="AW347" t="s">
        <v>96</v>
      </c>
      <c r="AX347" t="s">
        <v>96</v>
      </c>
      <c r="AY347" t="s">
        <v>96</v>
      </c>
      <c r="AZ347" t="s">
        <v>96</v>
      </c>
      <c r="BA347" t="s">
        <v>96</v>
      </c>
      <c r="BB347" t="s">
        <v>96</v>
      </c>
      <c r="BC347" t="s">
        <v>96</v>
      </c>
      <c r="BR347">
        <v>0</v>
      </c>
      <c r="BS347" t="s">
        <v>96</v>
      </c>
      <c r="BT347" t="s">
        <v>96</v>
      </c>
      <c r="BU347" t="s">
        <v>96</v>
      </c>
      <c r="BV347" t="s">
        <v>14311</v>
      </c>
      <c r="BW347" t="str">
        <f>IF(ISNA(VLOOKUP(BV347,'Nordic List 2021 2022'!$E:$K,6,FALSE)),"nie je v zozname",VLOOKUP(BV347,'Nordic List 2021 2022'!$E:$K,6,FALSE))</f>
        <v>nie je v zozname</v>
      </c>
      <c r="BX347" t="str">
        <f>IF(ISNA(VLOOKUP(BV347,CVTI_zoznam_2022!C:C,1,0)),"nie je v zozname",VLOOKUP(BV347,CVTI_zoznam_2022!C:C,1,0))</f>
        <v>TOWARZYSTWOSLOWAKÓWWPOLSCE</v>
      </c>
      <c r="BY347">
        <f t="shared" si="15"/>
        <v>1</v>
      </c>
      <c r="BZ347">
        <f t="shared" si="16"/>
        <v>1</v>
      </c>
      <c r="CA347">
        <v>3</v>
      </c>
      <c r="CB347">
        <f t="shared" si="17"/>
        <v>1</v>
      </c>
    </row>
    <row r="348" spans="1:81" x14ac:dyDescent="0.3">
      <c r="A348">
        <v>525200</v>
      </c>
      <c r="B348" s="16">
        <v>2022</v>
      </c>
      <c r="C348" t="s">
        <v>75</v>
      </c>
      <c r="D348" t="s">
        <v>76</v>
      </c>
      <c r="E348" t="s">
        <v>77</v>
      </c>
      <c r="F348" t="s">
        <v>78</v>
      </c>
      <c r="G348" t="s">
        <v>97</v>
      </c>
      <c r="H348" t="s">
        <v>80</v>
      </c>
      <c r="I348" t="s">
        <v>82</v>
      </c>
      <c r="J348" t="s">
        <v>82</v>
      </c>
      <c r="K348" t="s">
        <v>96</v>
      </c>
      <c r="L348" t="s">
        <v>232</v>
      </c>
      <c r="M348" t="s">
        <v>233</v>
      </c>
      <c r="N348" t="s">
        <v>234</v>
      </c>
      <c r="O348" t="s">
        <v>235</v>
      </c>
      <c r="P348" t="s">
        <v>236</v>
      </c>
      <c r="Q348" t="s">
        <v>1571</v>
      </c>
      <c r="R348" t="s">
        <v>1572</v>
      </c>
      <c r="S348" t="s">
        <v>80</v>
      </c>
      <c r="X348" t="s">
        <v>1026</v>
      </c>
      <c r="AE348" t="s">
        <v>1573</v>
      </c>
      <c r="AL348" t="s">
        <v>233</v>
      </c>
      <c r="AM348" t="s">
        <v>175</v>
      </c>
      <c r="AP348" t="s">
        <v>109</v>
      </c>
      <c r="AQ348" t="s">
        <v>1574</v>
      </c>
      <c r="AS348" t="s">
        <v>96</v>
      </c>
      <c r="AT348" t="s">
        <v>96</v>
      </c>
      <c r="AU348" t="s">
        <v>96</v>
      </c>
      <c r="AV348" t="s">
        <v>96</v>
      </c>
      <c r="AW348" t="s">
        <v>96</v>
      </c>
      <c r="AX348" t="s">
        <v>96</v>
      </c>
      <c r="AY348" t="s">
        <v>96</v>
      </c>
      <c r="AZ348" t="s">
        <v>96</v>
      </c>
      <c r="BA348" t="s">
        <v>96</v>
      </c>
      <c r="BB348" t="s">
        <v>96</v>
      </c>
      <c r="BC348" t="s">
        <v>96</v>
      </c>
      <c r="BR348">
        <v>0</v>
      </c>
      <c r="BS348" t="s">
        <v>96</v>
      </c>
      <c r="BT348" t="s">
        <v>96</v>
      </c>
      <c r="BU348" t="s">
        <v>96</v>
      </c>
      <c r="BV348" s="10" t="s">
        <v>14397</v>
      </c>
      <c r="BW348" t="str">
        <f>IF(ISNA(VLOOKUP(BV348,'Nordic List 2021 2022'!$E:$K,6,FALSE)),"nie je v zozname",VLOOKUP(BV348,'Nordic List 2021 2022'!$E:$K,6,FALSE))</f>
        <v>nie je v zozname</v>
      </c>
      <c r="BX348" t="str">
        <f>IF(ISNA(VLOOKUP(BV348,CVTI_zoznam_2022!C:C,1,0)),"nie je v zozname",VLOOKUP(BV348,CVTI_zoznam_2022!C:C,1,0))</f>
        <v>nie je v zozname</v>
      </c>
      <c r="BY348">
        <f t="shared" si="15"/>
        <v>1</v>
      </c>
      <c r="BZ348">
        <f t="shared" si="16"/>
        <v>1</v>
      </c>
      <c r="CA348" t="s">
        <v>2319</v>
      </c>
      <c r="CB348">
        <f t="shared" si="17"/>
        <v>0.5</v>
      </c>
    </row>
    <row r="349" spans="1:81" x14ac:dyDescent="0.3">
      <c r="A349">
        <v>525211</v>
      </c>
      <c r="B349" s="16">
        <v>2022</v>
      </c>
      <c r="C349" t="s">
        <v>75</v>
      </c>
      <c r="D349" t="s">
        <v>76</v>
      </c>
      <c r="E349" t="s">
        <v>77</v>
      </c>
      <c r="F349" t="s">
        <v>78</v>
      </c>
      <c r="G349" t="s">
        <v>97</v>
      </c>
      <c r="H349" t="s">
        <v>80</v>
      </c>
      <c r="I349" t="s">
        <v>82</v>
      </c>
      <c r="J349" t="s">
        <v>82</v>
      </c>
      <c r="K349" t="s">
        <v>96</v>
      </c>
      <c r="L349" t="s">
        <v>199</v>
      </c>
      <c r="M349" t="s">
        <v>200</v>
      </c>
      <c r="N349" t="s">
        <v>201</v>
      </c>
      <c r="O349" t="s">
        <v>224</v>
      </c>
      <c r="P349" t="s">
        <v>242</v>
      </c>
      <c r="Q349" t="s">
        <v>537</v>
      </c>
      <c r="R349" t="s">
        <v>1575</v>
      </c>
      <c r="S349" t="s">
        <v>193</v>
      </c>
      <c r="X349" t="s">
        <v>420</v>
      </c>
      <c r="AE349" t="s">
        <v>1576</v>
      </c>
      <c r="AL349" t="s">
        <v>529</v>
      </c>
      <c r="AM349" t="s">
        <v>175</v>
      </c>
      <c r="AP349" t="s">
        <v>109</v>
      </c>
      <c r="AQ349" t="s">
        <v>1105</v>
      </c>
      <c r="AS349" t="s">
        <v>96</v>
      </c>
      <c r="AT349" t="s">
        <v>96</v>
      </c>
      <c r="AU349" t="s">
        <v>96</v>
      </c>
      <c r="AV349" t="s">
        <v>96</v>
      </c>
      <c r="AW349" t="s">
        <v>96</v>
      </c>
      <c r="AX349" t="s">
        <v>96</v>
      </c>
      <c r="AY349" t="s">
        <v>96</v>
      </c>
      <c r="AZ349" t="s">
        <v>96</v>
      </c>
      <c r="BA349" t="s">
        <v>96</v>
      </c>
      <c r="BB349" t="s">
        <v>96</v>
      </c>
      <c r="BC349" t="s">
        <v>96</v>
      </c>
      <c r="BR349">
        <v>0</v>
      </c>
      <c r="BS349" t="s">
        <v>96</v>
      </c>
      <c r="BT349" t="s">
        <v>96</v>
      </c>
      <c r="BU349" t="s">
        <v>96</v>
      </c>
      <c r="BV349" t="s">
        <v>14341</v>
      </c>
      <c r="BW349" t="str">
        <f>IF(ISNA(VLOOKUP(BV349,'Nordic List 2021 2022'!$E:$K,6,FALSE)),"nie je v zozname",VLOOKUP(BV349,'Nordic List 2021 2022'!$E:$K,6,FALSE))</f>
        <v>nie je v zozname</v>
      </c>
      <c r="BX349" t="str">
        <f>IF(ISNA(VLOOKUP(BV349,CVTI_zoznam_2022!C:C,1,0)),"nie je v zozname",VLOOKUP(BV349,CVTI_zoznam_2022!C:C,1,0))</f>
        <v>nie je v zozname</v>
      </c>
      <c r="BY349">
        <f t="shared" si="15"/>
        <v>1</v>
      </c>
      <c r="BZ349">
        <f t="shared" si="16"/>
        <v>1</v>
      </c>
      <c r="CA349" t="s">
        <v>2319</v>
      </c>
      <c r="CB349">
        <f t="shared" si="17"/>
        <v>0.5</v>
      </c>
    </row>
    <row r="350" spans="1:81" x14ac:dyDescent="0.3">
      <c r="A350">
        <v>525341</v>
      </c>
      <c r="B350" s="16">
        <v>2022</v>
      </c>
      <c r="C350" t="s">
        <v>75</v>
      </c>
      <c r="D350" t="s">
        <v>76</v>
      </c>
      <c r="E350" t="s">
        <v>77</v>
      </c>
      <c r="F350" t="s">
        <v>78</v>
      </c>
      <c r="G350" t="s">
        <v>97</v>
      </c>
      <c r="H350" t="s">
        <v>80</v>
      </c>
      <c r="I350" t="s">
        <v>82</v>
      </c>
      <c r="J350" t="s">
        <v>82</v>
      </c>
      <c r="K350" t="s">
        <v>96</v>
      </c>
      <c r="L350" t="s">
        <v>112</v>
      </c>
      <c r="M350" t="s">
        <v>113</v>
      </c>
      <c r="N350" t="s">
        <v>114</v>
      </c>
      <c r="O350" t="s">
        <v>970</v>
      </c>
      <c r="P350" t="s">
        <v>971</v>
      </c>
      <c r="Q350" t="s">
        <v>1577</v>
      </c>
      <c r="R350" t="s">
        <v>1578</v>
      </c>
      <c r="S350" t="s">
        <v>88</v>
      </c>
      <c r="X350" t="s">
        <v>334</v>
      </c>
      <c r="AE350" t="s">
        <v>1579</v>
      </c>
      <c r="AL350" t="s">
        <v>1580</v>
      </c>
      <c r="AM350" t="s">
        <v>175</v>
      </c>
      <c r="AP350" t="s">
        <v>141</v>
      </c>
      <c r="AQ350" t="s">
        <v>1581</v>
      </c>
      <c r="AS350" t="s">
        <v>96</v>
      </c>
      <c r="AT350" t="s">
        <v>96</v>
      </c>
      <c r="AU350" t="s">
        <v>81</v>
      </c>
      <c r="AV350" t="s">
        <v>96</v>
      </c>
      <c r="AW350" t="s">
        <v>96</v>
      </c>
      <c r="AX350" t="s">
        <v>96</v>
      </c>
      <c r="AY350" t="s">
        <v>96</v>
      </c>
      <c r="AZ350" t="s">
        <v>96</v>
      </c>
      <c r="BA350" t="s">
        <v>96</v>
      </c>
      <c r="BB350" t="s">
        <v>96</v>
      </c>
      <c r="BC350" t="s">
        <v>96</v>
      </c>
      <c r="BR350">
        <v>0</v>
      </c>
      <c r="BS350" t="s">
        <v>96</v>
      </c>
      <c r="BT350" t="s">
        <v>96</v>
      </c>
      <c r="BU350" t="s">
        <v>96</v>
      </c>
      <c r="BV350" t="s">
        <v>14419</v>
      </c>
      <c r="BW350" t="str">
        <f>IF(ISNA(VLOOKUP(BV350,'Nordic List 2021 2022'!$E:$K,6,FALSE)),"nie je v zozname",VLOOKUP(BV350,'Nordic List 2021 2022'!$E:$K,6,FALSE))</f>
        <v>nie je v zozname</v>
      </c>
      <c r="BX350" t="str">
        <f>IF(ISNA(VLOOKUP(BV350,CVTI_zoznam_2022!C:C,1,0)),"nie je v zozname",VLOOKUP(BV350,CVTI_zoznam_2022!C:C,1,0))</f>
        <v>nie je v zozname</v>
      </c>
      <c r="BY350">
        <f t="shared" si="15"/>
        <v>1</v>
      </c>
      <c r="BZ350">
        <f t="shared" si="16"/>
        <v>1</v>
      </c>
      <c r="CA350" t="s">
        <v>2319</v>
      </c>
      <c r="CB350">
        <f t="shared" si="17"/>
        <v>0.5</v>
      </c>
    </row>
    <row r="351" spans="1:81" x14ac:dyDescent="0.3">
      <c r="A351">
        <v>525605</v>
      </c>
      <c r="B351" s="16">
        <v>2022</v>
      </c>
      <c r="C351" t="s">
        <v>75</v>
      </c>
      <c r="D351" t="s">
        <v>76</v>
      </c>
      <c r="E351" t="s">
        <v>77</v>
      </c>
      <c r="F351" t="s">
        <v>78</v>
      </c>
      <c r="G351" t="s">
        <v>79</v>
      </c>
      <c r="H351" t="s">
        <v>212</v>
      </c>
      <c r="I351" t="s">
        <v>81</v>
      </c>
      <c r="J351" t="s">
        <v>82</v>
      </c>
      <c r="K351" t="s">
        <v>82</v>
      </c>
      <c r="L351" t="s">
        <v>728</v>
      </c>
      <c r="M351" t="s">
        <v>729</v>
      </c>
      <c r="N351" t="s">
        <v>730</v>
      </c>
      <c r="O351" t="s">
        <v>1582</v>
      </c>
      <c r="P351" t="s">
        <v>1583</v>
      </c>
      <c r="Q351" t="s">
        <v>1584</v>
      </c>
      <c r="R351" t="s">
        <v>1585</v>
      </c>
      <c r="S351" t="s">
        <v>80</v>
      </c>
      <c r="X351" t="s">
        <v>1026</v>
      </c>
      <c r="AE351" t="s">
        <v>1586</v>
      </c>
      <c r="AL351" t="s">
        <v>729</v>
      </c>
      <c r="AM351" t="s">
        <v>175</v>
      </c>
      <c r="AP351" t="s">
        <v>141</v>
      </c>
      <c r="AQ351" t="s">
        <v>1587</v>
      </c>
      <c r="AR351" t="s">
        <v>1588</v>
      </c>
      <c r="AS351" t="s">
        <v>96</v>
      </c>
      <c r="AT351" t="s">
        <v>96</v>
      </c>
      <c r="AU351" t="s">
        <v>96</v>
      </c>
      <c r="AV351" t="s">
        <v>96</v>
      </c>
      <c r="AW351" t="s">
        <v>96</v>
      </c>
      <c r="AX351" t="s">
        <v>96</v>
      </c>
      <c r="AY351" t="s">
        <v>96</v>
      </c>
      <c r="AZ351" t="s">
        <v>96</v>
      </c>
      <c r="BA351" t="s">
        <v>96</v>
      </c>
      <c r="BB351" t="s">
        <v>96</v>
      </c>
      <c r="BC351" t="s">
        <v>96</v>
      </c>
      <c r="BR351">
        <v>0</v>
      </c>
      <c r="BS351" t="s">
        <v>96</v>
      </c>
      <c r="BT351" t="s">
        <v>96</v>
      </c>
      <c r="BU351" t="s">
        <v>96</v>
      </c>
      <c r="BV351" t="s">
        <v>14359</v>
      </c>
      <c r="BW351" t="str">
        <f>IF(ISNA(VLOOKUP(BV351,'Nordic List 2021 2022'!$E:$K,6,FALSE)),"nie je v zozname",VLOOKUP(BV351,'Nordic List 2021 2022'!$E:$K,6,FALSE))</f>
        <v>nie je v zozname</v>
      </c>
      <c r="BX351" t="str">
        <f>IF(ISNA(VLOOKUP(BV351,CVTI_zoznam_2022!C:C,1,0)),"nie je v zozname",VLOOKUP(BV351,CVTI_zoznam_2022!C:C,1,0))</f>
        <v>nie je v zozname</v>
      </c>
      <c r="BY351">
        <f t="shared" si="15"/>
        <v>2</v>
      </c>
      <c r="BZ351">
        <f t="shared" si="16"/>
        <v>0.5</v>
      </c>
      <c r="CA351" t="s">
        <v>2319</v>
      </c>
      <c r="CB351">
        <f t="shared" si="17"/>
        <v>0.25</v>
      </c>
    </row>
    <row r="352" spans="1:81" x14ac:dyDescent="0.3">
      <c r="A352">
        <v>525605</v>
      </c>
      <c r="B352" s="16">
        <v>2022</v>
      </c>
      <c r="C352" t="s">
        <v>75</v>
      </c>
      <c r="D352" t="s">
        <v>76</v>
      </c>
      <c r="E352" t="s">
        <v>77</v>
      </c>
      <c r="F352" t="s">
        <v>78</v>
      </c>
      <c r="G352" t="s">
        <v>79</v>
      </c>
      <c r="H352" t="s">
        <v>212</v>
      </c>
      <c r="I352" t="s">
        <v>81</v>
      </c>
      <c r="J352" t="s">
        <v>82</v>
      </c>
      <c r="K352" t="s">
        <v>82</v>
      </c>
      <c r="L352" t="s">
        <v>728</v>
      </c>
      <c r="M352" t="s">
        <v>729</v>
      </c>
      <c r="N352" t="s">
        <v>730</v>
      </c>
      <c r="O352" t="s">
        <v>1582</v>
      </c>
      <c r="P352" t="s">
        <v>1583</v>
      </c>
      <c r="Q352" t="s">
        <v>1589</v>
      </c>
      <c r="R352" t="s">
        <v>1590</v>
      </c>
      <c r="S352" t="s">
        <v>80</v>
      </c>
      <c r="X352" t="s">
        <v>1026</v>
      </c>
      <c r="AE352" t="s">
        <v>1586</v>
      </c>
      <c r="AL352" t="s">
        <v>729</v>
      </c>
      <c r="AM352" t="s">
        <v>175</v>
      </c>
      <c r="AP352" t="s">
        <v>141</v>
      </c>
      <c r="AQ352" t="s">
        <v>1587</v>
      </c>
      <c r="AR352" t="s">
        <v>1588</v>
      </c>
      <c r="AS352" t="s">
        <v>96</v>
      </c>
      <c r="AT352" t="s">
        <v>96</v>
      </c>
      <c r="AU352" t="s">
        <v>96</v>
      </c>
      <c r="AV352" t="s">
        <v>96</v>
      </c>
      <c r="AW352" t="s">
        <v>96</v>
      </c>
      <c r="AX352" t="s">
        <v>96</v>
      </c>
      <c r="AY352" t="s">
        <v>96</v>
      </c>
      <c r="AZ352" t="s">
        <v>96</v>
      </c>
      <c r="BA352" t="s">
        <v>96</v>
      </c>
      <c r="BB352" t="s">
        <v>96</v>
      </c>
      <c r="BC352" t="s">
        <v>96</v>
      </c>
      <c r="BR352">
        <v>0</v>
      </c>
      <c r="BS352" t="s">
        <v>96</v>
      </c>
      <c r="BT352" t="s">
        <v>96</v>
      </c>
      <c r="BU352" t="s">
        <v>96</v>
      </c>
      <c r="BV352" t="s">
        <v>14359</v>
      </c>
      <c r="BW352" t="str">
        <f>IF(ISNA(VLOOKUP(BV352,'Nordic List 2021 2022'!$E:$K,6,FALSE)),"nie je v zozname",VLOOKUP(BV352,'Nordic List 2021 2022'!$E:$K,6,FALSE))</f>
        <v>nie je v zozname</v>
      </c>
      <c r="BX352" t="str">
        <f>IF(ISNA(VLOOKUP(BV352,CVTI_zoznam_2022!C:C,1,0)),"nie je v zozname",VLOOKUP(BV352,CVTI_zoznam_2022!C:C,1,0))</f>
        <v>nie je v zozname</v>
      </c>
      <c r="BY352">
        <f t="shared" si="15"/>
        <v>2</v>
      </c>
      <c r="BZ352">
        <f t="shared" si="16"/>
        <v>0.5</v>
      </c>
      <c r="CA352" t="s">
        <v>2319</v>
      </c>
      <c r="CB352">
        <f t="shared" si="17"/>
        <v>0.25</v>
      </c>
    </row>
    <row r="353" spans="1:81" x14ac:dyDescent="0.3">
      <c r="A353">
        <v>525693</v>
      </c>
      <c r="B353" s="16">
        <v>2022</v>
      </c>
      <c r="C353" t="s">
        <v>75</v>
      </c>
      <c r="D353" t="s">
        <v>76</v>
      </c>
      <c r="E353" t="s">
        <v>77</v>
      </c>
      <c r="F353" t="s">
        <v>78</v>
      </c>
      <c r="G353" t="s">
        <v>79</v>
      </c>
      <c r="H353" t="s">
        <v>80</v>
      </c>
      <c r="I353" t="s">
        <v>82</v>
      </c>
      <c r="J353" t="s">
        <v>82</v>
      </c>
      <c r="K353" t="s">
        <v>96</v>
      </c>
      <c r="L353" t="s">
        <v>112</v>
      </c>
      <c r="M353" t="s">
        <v>113</v>
      </c>
      <c r="N353" t="s">
        <v>114</v>
      </c>
      <c r="O353" t="s">
        <v>1318</v>
      </c>
      <c r="P353" t="s">
        <v>1319</v>
      </c>
      <c r="Q353" t="s">
        <v>1591</v>
      </c>
      <c r="R353" t="s">
        <v>1592</v>
      </c>
      <c r="S353" t="s">
        <v>146</v>
      </c>
      <c r="X353" t="s">
        <v>891</v>
      </c>
      <c r="AE353" t="s">
        <v>1593</v>
      </c>
      <c r="AL353" t="s">
        <v>1594</v>
      </c>
      <c r="AM353" t="s">
        <v>181</v>
      </c>
      <c r="AP353" t="s">
        <v>141</v>
      </c>
      <c r="AQ353" t="s">
        <v>1587</v>
      </c>
      <c r="AR353" t="s">
        <v>215</v>
      </c>
      <c r="AS353" t="s">
        <v>96</v>
      </c>
      <c r="AT353" t="s">
        <v>96</v>
      </c>
      <c r="AU353" t="s">
        <v>96</v>
      </c>
      <c r="AV353" t="s">
        <v>96</v>
      </c>
      <c r="AW353" t="s">
        <v>96</v>
      </c>
      <c r="AX353" t="s">
        <v>96</v>
      </c>
      <c r="AY353" t="s">
        <v>96</v>
      </c>
      <c r="AZ353" t="s">
        <v>96</v>
      </c>
      <c r="BA353" t="s">
        <v>96</v>
      </c>
      <c r="BB353" t="s">
        <v>96</v>
      </c>
      <c r="BC353" t="s">
        <v>96</v>
      </c>
      <c r="BR353">
        <v>0</v>
      </c>
      <c r="BS353" t="s">
        <v>96</v>
      </c>
      <c r="BT353" t="s">
        <v>96</v>
      </c>
      <c r="BU353" t="s">
        <v>96</v>
      </c>
      <c r="BV353" t="s">
        <v>14420</v>
      </c>
      <c r="BW353" t="str">
        <f>IF(ISNA(VLOOKUP(BV353,'Nordic List 2021 2022'!$E:$K,6,FALSE)),"nie je v zozname",VLOOKUP(BV353,'Nordic List 2021 2022'!$E:$K,6,FALSE))</f>
        <v>nie je v zozname</v>
      </c>
      <c r="BX353" t="str">
        <f>IF(ISNA(VLOOKUP(BV353,CVTI_zoznam_2022!C:C,1,0)),"nie je v zozname",VLOOKUP(BV353,CVTI_zoznam_2022!C:C,1,0))</f>
        <v>nie je v zozname</v>
      </c>
      <c r="BY353">
        <f t="shared" si="15"/>
        <v>1</v>
      </c>
      <c r="BZ353">
        <f t="shared" si="16"/>
        <v>1</v>
      </c>
      <c r="CA353" t="s">
        <v>2319</v>
      </c>
      <c r="CB353">
        <f t="shared" si="17"/>
        <v>0.5</v>
      </c>
    </row>
    <row r="354" spans="1:81" x14ac:dyDescent="0.3">
      <c r="A354">
        <v>525961</v>
      </c>
      <c r="B354" s="16">
        <v>2022</v>
      </c>
      <c r="C354" t="s">
        <v>75</v>
      </c>
      <c r="D354" t="s">
        <v>76</v>
      </c>
      <c r="E354" t="s">
        <v>77</v>
      </c>
      <c r="F354" t="s">
        <v>78</v>
      </c>
      <c r="G354" t="s">
        <v>79</v>
      </c>
      <c r="H354" t="s">
        <v>212</v>
      </c>
      <c r="I354" t="s">
        <v>82</v>
      </c>
      <c r="J354" t="s">
        <v>82</v>
      </c>
      <c r="K354" t="s">
        <v>96</v>
      </c>
      <c r="L354" t="s">
        <v>756</v>
      </c>
      <c r="M354" t="s">
        <v>757</v>
      </c>
      <c r="N354" t="s">
        <v>758</v>
      </c>
      <c r="O354" t="s">
        <v>189</v>
      </c>
      <c r="P354" t="s">
        <v>759</v>
      </c>
      <c r="Q354" t="s">
        <v>1069</v>
      </c>
      <c r="R354" t="s">
        <v>1595</v>
      </c>
      <c r="S354" t="s">
        <v>215</v>
      </c>
      <c r="X354" t="s">
        <v>216</v>
      </c>
      <c r="AE354" t="s">
        <v>1596</v>
      </c>
      <c r="AL354" t="s">
        <v>1033</v>
      </c>
      <c r="AM354" t="s">
        <v>1034</v>
      </c>
      <c r="AP354" t="s">
        <v>535</v>
      </c>
      <c r="AQ354" t="s">
        <v>1597</v>
      </c>
      <c r="AS354" t="s">
        <v>96</v>
      </c>
      <c r="AT354" t="s">
        <v>96</v>
      </c>
      <c r="AU354" t="s">
        <v>82</v>
      </c>
      <c r="AV354" t="s">
        <v>96</v>
      </c>
      <c r="AW354" t="s">
        <v>96</v>
      </c>
      <c r="AX354" t="s">
        <v>96</v>
      </c>
      <c r="AY354" t="s">
        <v>96</v>
      </c>
      <c r="AZ354" t="s">
        <v>96</v>
      </c>
      <c r="BA354" t="s">
        <v>96</v>
      </c>
      <c r="BB354" t="s">
        <v>96</v>
      </c>
      <c r="BC354" t="s">
        <v>96</v>
      </c>
      <c r="BR354">
        <v>0</v>
      </c>
      <c r="BS354" t="s">
        <v>96</v>
      </c>
      <c r="BT354" t="s">
        <v>96</v>
      </c>
      <c r="BU354" t="s">
        <v>96</v>
      </c>
      <c r="BV354" t="s">
        <v>14380</v>
      </c>
      <c r="BW354" t="str">
        <f>IF(ISNA(VLOOKUP(BV354,'Nordic List 2021 2022'!$E:$K,6,FALSE)),"nie je v zozname",VLOOKUP(BV354,'Nordic List 2021 2022'!$E:$K,6,FALSE))</f>
        <v>nie je v zozname</v>
      </c>
      <c r="BX354" t="str">
        <f>IF(ISNA(VLOOKUP(BV354,CVTI_zoznam_2022!C:C,1,0)),"nie je v zozname",VLOOKUP(BV354,CVTI_zoznam_2022!C:C,1,0))</f>
        <v>nie je v zozname</v>
      </c>
      <c r="BY354">
        <f t="shared" si="15"/>
        <v>2</v>
      </c>
      <c r="BZ354">
        <f t="shared" si="16"/>
        <v>0.5</v>
      </c>
      <c r="CA354" t="s">
        <v>2319</v>
      </c>
      <c r="CB354">
        <f t="shared" si="17"/>
        <v>0.25</v>
      </c>
    </row>
    <row r="355" spans="1:81" x14ac:dyDescent="0.3">
      <c r="A355">
        <v>525961</v>
      </c>
      <c r="B355" s="16">
        <v>2022</v>
      </c>
      <c r="C355" t="s">
        <v>75</v>
      </c>
      <c r="D355" t="s">
        <v>76</v>
      </c>
      <c r="E355" t="s">
        <v>77</v>
      </c>
      <c r="F355" t="s">
        <v>78</v>
      </c>
      <c r="G355" t="s">
        <v>79</v>
      </c>
      <c r="H355" t="s">
        <v>212</v>
      </c>
      <c r="I355" t="s">
        <v>82</v>
      </c>
      <c r="J355" t="s">
        <v>82</v>
      </c>
      <c r="K355" t="s">
        <v>96</v>
      </c>
      <c r="L355" t="s">
        <v>756</v>
      </c>
      <c r="M355" t="s">
        <v>757</v>
      </c>
      <c r="N355" t="s">
        <v>758</v>
      </c>
      <c r="O355" t="s">
        <v>189</v>
      </c>
      <c r="P355" t="s">
        <v>759</v>
      </c>
      <c r="Q355" t="s">
        <v>226</v>
      </c>
      <c r="R355" t="s">
        <v>760</v>
      </c>
      <c r="S355" t="s">
        <v>215</v>
      </c>
      <c r="X355" t="s">
        <v>216</v>
      </c>
      <c r="AE355" t="s">
        <v>1596</v>
      </c>
      <c r="AL355" t="s">
        <v>1033</v>
      </c>
      <c r="AM355" t="s">
        <v>1034</v>
      </c>
      <c r="AP355" t="s">
        <v>535</v>
      </c>
      <c r="AQ355" t="s">
        <v>1597</v>
      </c>
      <c r="AS355" t="s">
        <v>96</v>
      </c>
      <c r="AT355" t="s">
        <v>96</v>
      </c>
      <c r="AU355" t="s">
        <v>82</v>
      </c>
      <c r="AV355" t="s">
        <v>96</v>
      </c>
      <c r="AW355" t="s">
        <v>96</v>
      </c>
      <c r="AX355" t="s">
        <v>96</v>
      </c>
      <c r="AY355" t="s">
        <v>96</v>
      </c>
      <c r="AZ355" t="s">
        <v>96</v>
      </c>
      <c r="BA355" t="s">
        <v>96</v>
      </c>
      <c r="BB355" t="s">
        <v>96</v>
      </c>
      <c r="BC355" t="s">
        <v>96</v>
      </c>
      <c r="BR355">
        <v>0</v>
      </c>
      <c r="BS355" t="s">
        <v>96</v>
      </c>
      <c r="BT355" t="s">
        <v>96</v>
      </c>
      <c r="BU355" t="s">
        <v>96</v>
      </c>
      <c r="BV355" t="s">
        <v>14380</v>
      </c>
      <c r="BW355" t="str">
        <f>IF(ISNA(VLOOKUP(BV355,'Nordic List 2021 2022'!$E:$K,6,FALSE)),"nie je v zozname",VLOOKUP(BV355,'Nordic List 2021 2022'!$E:$K,6,FALSE))</f>
        <v>nie je v zozname</v>
      </c>
      <c r="BX355" t="str">
        <f>IF(ISNA(VLOOKUP(BV355,CVTI_zoznam_2022!C:C,1,0)),"nie je v zozname",VLOOKUP(BV355,CVTI_zoznam_2022!C:C,1,0))</f>
        <v>nie je v zozname</v>
      </c>
      <c r="BY355">
        <f t="shared" si="15"/>
        <v>2</v>
      </c>
      <c r="BZ355">
        <f t="shared" si="16"/>
        <v>0.5</v>
      </c>
      <c r="CA355" t="s">
        <v>2319</v>
      </c>
      <c r="CB355">
        <f t="shared" si="17"/>
        <v>0.25</v>
      </c>
    </row>
    <row r="356" spans="1:81" x14ac:dyDescent="0.3">
      <c r="A356">
        <v>526135</v>
      </c>
      <c r="B356" s="16">
        <v>2022</v>
      </c>
      <c r="C356" t="s">
        <v>75</v>
      </c>
      <c r="D356" t="s">
        <v>76</v>
      </c>
      <c r="E356" t="s">
        <v>77</v>
      </c>
      <c r="F356" t="s">
        <v>78</v>
      </c>
      <c r="G356" t="s">
        <v>79</v>
      </c>
      <c r="H356" t="s">
        <v>80</v>
      </c>
      <c r="I356" t="s">
        <v>81</v>
      </c>
      <c r="J356" t="s">
        <v>81</v>
      </c>
      <c r="K356" t="s">
        <v>82</v>
      </c>
      <c r="L356" t="s">
        <v>112</v>
      </c>
      <c r="M356" t="s">
        <v>113</v>
      </c>
      <c r="N356" t="s">
        <v>114</v>
      </c>
      <c r="O356" t="s">
        <v>440</v>
      </c>
      <c r="P356" t="s">
        <v>441</v>
      </c>
      <c r="Q356" t="s">
        <v>955</v>
      </c>
      <c r="R356" t="s">
        <v>956</v>
      </c>
      <c r="S356" t="s">
        <v>137</v>
      </c>
      <c r="X356" t="s">
        <v>138</v>
      </c>
      <c r="AE356" t="s">
        <v>1598</v>
      </c>
      <c r="AF356" t="s">
        <v>1599</v>
      </c>
      <c r="AL356" t="s">
        <v>389</v>
      </c>
      <c r="AM356" t="s">
        <v>175</v>
      </c>
      <c r="AP356" t="s">
        <v>141</v>
      </c>
      <c r="AQ356" t="s">
        <v>711</v>
      </c>
      <c r="AS356" t="s">
        <v>82</v>
      </c>
      <c r="AT356" t="s">
        <v>82</v>
      </c>
      <c r="AU356" t="s">
        <v>82</v>
      </c>
      <c r="AV356" t="s">
        <v>96</v>
      </c>
      <c r="AW356" t="s">
        <v>96</v>
      </c>
      <c r="AX356" t="s">
        <v>96</v>
      </c>
      <c r="AY356" t="s">
        <v>96</v>
      </c>
      <c r="AZ356" t="s">
        <v>96</v>
      </c>
      <c r="BA356" t="s">
        <v>96</v>
      </c>
      <c r="BB356" t="s">
        <v>96</v>
      </c>
      <c r="BC356" t="s">
        <v>96</v>
      </c>
      <c r="BR356">
        <v>0</v>
      </c>
      <c r="BS356" t="s">
        <v>96</v>
      </c>
      <c r="BT356" t="s">
        <v>96</v>
      </c>
      <c r="BU356" t="s">
        <v>96</v>
      </c>
      <c r="BV356" s="15" t="s">
        <v>14328</v>
      </c>
      <c r="BW356" t="str">
        <f>IF(ISNA(VLOOKUP(BV356,'Nordic List 2021 2022'!$E:$K,6,FALSE)),"nie je v zozname",VLOOKUP(BV356,'Nordic List 2021 2022'!$E:$K,6,FALSE))</f>
        <v>nie je v zozname</v>
      </c>
      <c r="BX356" t="str">
        <f>IF(ISNA(VLOOKUP(BV356,CVTI_zoznam_2022!C:C,1,0)),"nie je v zozname",VLOOKUP(BV356,CVTI_zoznam_2022!C:C,1,0))</f>
        <v>nie je v zozname</v>
      </c>
      <c r="BY356">
        <f t="shared" si="15"/>
        <v>1</v>
      </c>
      <c r="BZ356">
        <f t="shared" si="16"/>
        <v>1</v>
      </c>
      <c r="CA356" t="s">
        <v>2319</v>
      </c>
      <c r="CB356">
        <f t="shared" si="17"/>
        <v>0.5</v>
      </c>
    </row>
    <row r="357" spans="1:81" x14ac:dyDescent="0.3">
      <c r="A357">
        <v>526216</v>
      </c>
      <c r="B357" s="16">
        <v>2022</v>
      </c>
      <c r="C357" t="s">
        <v>75</v>
      </c>
      <c r="D357" t="s">
        <v>76</v>
      </c>
      <c r="E357" t="s">
        <v>77</v>
      </c>
      <c r="F357" t="s">
        <v>78</v>
      </c>
      <c r="G357" t="s">
        <v>79</v>
      </c>
      <c r="H357" t="s">
        <v>80</v>
      </c>
      <c r="I357" t="s">
        <v>82</v>
      </c>
      <c r="J357" t="s">
        <v>82</v>
      </c>
      <c r="K357" t="s">
        <v>82</v>
      </c>
      <c r="L357" t="s">
        <v>131</v>
      </c>
      <c r="M357" t="s">
        <v>132</v>
      </c>
      <c r="N357" t="s">
        <v>133</v>
      </c>
      <c r="O357" t="s">
        <v>134</v>
      </c>
      <c r="P357" t="s">
        <v>135</v>
      </c>
      <c r="Q357" t="s">
        <v>696</v>
      </c>
      <c r="S357" t="s">
        <v>193</v>
      </c>
      <c r="T357" t="s">
        <v>137</v>
      </c>
      <c r="X357" t="s">
        <v>138</v>
      </c>
      <c r="AE357" t="s">
        <v>1600</v>
      </c>
      <c r="AL357" t="s">
        <v>132</v>
      </c>
      <c r="AM357" t="s">
        <v>175</v>
      </c>
      <c r="AP357" t="s">
        <v>141</v>
      </c>
      <c r="AQ357" t="s">
        <v>1601</v>
      </c>
      <c r="AR357" t="s">
        <v>1602</v>
      </c>
      <c r="AS357" t="s">
        <v>96</v>
      </c>
      <c r="AT357" t="s">
        <v>82</v>
      </c>
      <c r="AU357" t="s">
        <v>81</v>
      </c>
      <c r="AV357" t="s">
        <v>96</v>
      </c>
      <c r="AW357" t="s">
        <v>96</v>
      </c>
      <c r="AX357" t="s">
        <v>96</v>
      </c>
      <c r="AY357" t="s">
        <v>96</v>
      </c>
      <c r="AZ357" t="s">
        <v>96</v>
      </c>
      <c r="BA357" t="s">
        <v>96</v>
      </c>
      <c r="BB357" t="s">
        <v>96</v>
      </c>
      <c r="BC357" t="s">
        <v>96</v>
      </c>
      <c r="BR357">
        <v>0</v>
      </c>
      <c r="BS357" t="s">
        <v>96</v>
      </c>
      <c r="BT357" t="s">
        <v>96</v>
      </c>
      <c r="BU357" t="s">
        <v>96</v>
      </c>
      <c r="BV357" t="s">
        <v>14353</v>
      </c>
      <c r="BW357" t="str">
        <f>IF(ISNA(VLOOKUP(BV357,'Nordic List 2021 2022'!$E:$K,6,FALSE)),"nie je v zozname",VLOOKUP(BV357,'Nordic List 2021 2022'!$E:$K,6,FALSE))</f>
        <v>nie je v zozname</v>
      </c>
      <c r="BX357" t="str">
        <f>IF(ISNA(VLOOKUP(BV357,CVTI_zoznam_2022!C:C,1,0)),"nie je v zozname",VLOOKUP(BV357,CVTI_zoznam_2022!C:C,1,0))</f>
        <v>nie je v zozname</v>
      </c>
      <c r="BY357">
        <f t="shared" si="15"/>
        <v>1</v>
      </c>
      <c r="BZ357">
        <f t="shared" si="16"/>
        <v>1</v>
      </c>
      <c r="CA357" t="s">
        <v>2319</v>
      </c>
      <c r="CB357">
        <f t="shared" si="17"/>
        <v>0.5</v>
      </c>
    </row>
    <row r="358" spans="1:81" x14ac:dyDescent="0.3">
      <c r="A358">
        <v>526322</v>
      </c>
      <c r="B358" s="16">
        <v>2022</v>
      </c>
      <c r="C358" t="s">
        <v>75</v>
      </c>
      <c r="D358" t="s">
        <v>76</v>
      </c>
      <c r="E358" t="s">
        <v>77</v>
      </c>
      <c r="F358" t="s">
        <v>78</v>
      </c>
      <c r="G358" t="s">
        <v>79</v>
      </c>
      <c r="H358" t="s">
        <v>80</v>
      </c>
      <c r="I358" t="s">
        <v>81</v>
      </c>
      <c r="J358" t="s">
        <v>81</v>
      </c>
      <c r="K358" t="s">
        <v>82</v>
      </c>
      <c r="L358" t="s">
        <v>83</v>
      </c>
      <c r="M358" t="s">
        <v>84</v>
      </c>
      <c r="N358" t="s">
        <v>85</v>
      </c>
      <c r="O358" t="s">
        <v>1058</v>
      </c>
      <c r="Q358" t="s">
        <v>1059</v>
      </c>
      <c r="S358" t="s">
        <v>156</v>
      </c>
      <c r="X358" t="s">
        <v>89</v>
      </c>
      <c r="AE358" t="s">
        <v>1603</v>
      </c>
      <c r="AF358" t="s">
        <v>1604</v>
      </c>
      <c r="AG358" t="s">
        <v>1605</v>
      </c>
      <c r="AL358" t="s">
        <v>180</v>
      </c>
      <c r="AM358" t="s">
        <v>181</v>
      </c>
      <c r="AP358" t="s">
        <v>109</v>
      </c>
      <c r="AQ358" t="s">
        <v>1481</v>
      </c>
      <c r="AR358" t="s">
        <v>478</v>
      </c>
      <c r="AS358" t="s">
        <v>96</v>
      </c>
      <c r="AT358" t="s">
        <v>96</v>
      </c>
      <c r="AU358" t="s">
        <v>96</v>
      </c>
      <c r="AV358" t="s">
        <v>96</v>
      </c>
      <c r="AW358" t="s">
        <v>96</v>
      </c>
      <c r="AX358" t="s">
        <v>96</v>
      </c>
      <c r="AY358" t="s">
        <v>96</v>
      </c>
      <c r="AZ358" t="s">
        <v>96</v>
      </c>
      <c r="BA358" t="s">
        <v>96</v>
      </c>
      <c r="BB358" t="s">
        <v>96</v>
      </c>
      <c r="BC358" t="s">
        <v>96</v>
      </c>
      <c r="BR358">
        <v>1</v>
      </c>
      <c r="BS358" t="s">
        <v>96</v>
      </c>
      <c r="BT358" t="s">
        <v>96</v>
      </c>
      <c r="BU358" t="s">
        <v>96</v>
      </c>
      <c r="BV358" s="15" t="s">
        <v>14309</v>
      </c>
      <c r="BW358">
        <v>0</v>
      </c>
      <c r="BX358" t="str">
        <f>IF(ISNA(VLOOKUP(BV358,CVTI_zoznam_2022!C:C,1,0)),"nie je v zozname",VLOOKUP(BV358,CVTI_zoznam_2022!C:C,1,0))</f>
        <v>nie je v zozname</v>
      </c>
      <c r="BY358">
        <f t="shared" si="15"/>
        <v>1</v>
      </c>
      <c r="BZ358">
        <f t="shared" si="16"/>
        <v>1</v>
      </c>
      <c r="CA358" t="s">
        <v>2319</v>
      </c>
      <c r="CB358">
        <f t="shared" si="17"/>
        <v>0.5</v>
      </c>
    </row>
    <row r="359" spans="1:81" x14ac:dyDescent="0.3">
      <c r="A359">
        <v>526377</v>
      </c>
      <c r="B359" s="16">
        <v>2022</v>
      </c>
      <c r="C359" t="s">
        <v>75</v>
      </c>
      <c r="D359" t="s">
        <v>76</v>
      </c>
      <c r="E359" t="s">
        <v>77</v>
      </c>
      <c r="F359" t="s">
        <v>78</v>
      </c>
      <c r="G359" t="s">
        <v>79</v>
      </c>
      <c r="H359" t="s">
        <v>156</v>
      </c>
      <c r="I359" t="s">
        <v>82</v>
      </c>
      <c r="J359" t="s">
        <v>82</v>
      </c>
      <c r="K359" t="s">
        <v>96</v>
      </c>
      <c r="L359" t="s">
        <v>261</v>
      </c>
      <c r="M359" t="s">
        <v>262</v>
      </c>
      <c r="N359" t="s">
        <v>263</v>
      </c>
      <c r="O359" t="s">
        <v>189</v>
      </c>
      <c r="P359" t="s">
        <v>403</v>
      </c>
      <c r="Q359" t="s">
        <v>1606</v>
      </c>
      <c r="R359" t="s">
        <v>1607</v>
      </c>
      <c r="S359" t="s">
        <v>215</v>
      </c>
      <c r="X359" t="s">
        <v>216</v>
      </c>
      <c r="AE359" t="s">
        <v>1608</v>
      </c>
      <c r="AL359" t="s">
        <v>270</v>
      </c>
      <c r="AM359" t="s">
        <v>175</v>
      </c>
      <c r="AP359" t="s">
        <v>141</v>
      </c>
      <c r="AQ359" t="s">
        <v>1349</v>
      </c>
      <c r="AR359" t="s">
        <v>1609</v>
      </c>
      <c r="AS359" t="s">
        <v>96</v>
      </c>
      <c r="AT359" t="s">
        <v>153</v>
      </c>
      <c r="AU359" t="s">
        <v>96</v>
      </c>
      <c r="AV359" t="s">
        <v>96</v>
      </c>
      <c r="AW359" t="s">
        <v>96</v>
      </c>
      <c r="AX359" t="s">
        <v>96</v>
      </c>
      <c r="AY359" t="s">
        <v>96</v>
      </c>
      <c r="AZ359" t="s">
        <v>96</v>
      </c>
      <c r="BA359" t="s">
        <v>96</v>
      </c>
      <c r="BB359" t="s">
        <v>96</v>
      </c>
      <c r="BC359" t="s">
        <v>96</v>
      </c>
      <c r="BR359">
        <v>0</v>
      </c>
      <c r="BS359" t="s">
        <v>96</v>
      </c>
      <c r="BT359" t="s">
        <v>96</v>
      </c>
      <c r="BU359" t="s">
        <v>96</v>
      </c>
      <c r="BV359" t="s">
        <v>14316</v>
      </c>
      <c r="BW359" t="str">
        <f>IF(ISNA(VLOOKUP(BV359,'Nordic List 2021 2022'!$E:$K,6,FALSE)),"nie je v zozname",VLOOKUP(BV359,'Nordic List 2021 2022'!$E:$K,6,FALSE))</f>
        <v>nie je v zozname</v>
      </c>
      <c r="BX359" t="str">
        <f>IF(ISNA(VLOOKUP(BV359,CVTI_zoznam_2022!C:C,1,0)),"nie je v zozname",VLOOKUP(BV359,CVTI_zoznam_2022!C:C,1,0))</f>
        <v>nie je v zozname</v>
      </c>
      <c r="BY359">
        <f t="shared" si="15"/>
        <v>1</v>
      </c>
      <c r="BZ359">
        <f t="shared" si="16"/>
        <v>1</v>
      </c>
      <c r="CA359" t="s">
        <v>2319</v>
      </c>
      <c r="CB359">
        <f t="shared" si="17"/>
        <v>0.5</v>
      </c>
    </row>
    <row r="360" spans="1:81" x14ac:dyDescent="0.3">
      <c r="A360">
        <v>526940</v>
      </c>
      <c r="B360" s="16">
        <v>2022</v>
      </c>
      <c r="C360" t="s">
        <v>75</v>
      </c>
      <c r="D360" t="s">
        <v>76</v>
      </c>
      <c r="E360" t="s">
        <v>77</v>
      </c>
      <c r="F360" t="s">
        <v>78</v>
      </c>
      <c r="G360" t="s">
        <v>79</v>
      </c>
      <c r="H360" t="s">
        <v>80</v>
      </c>
      <c r="I360" t="s">
        <v>82</v>
      </c>
      <c r="J360" t="s">
        <v>82</v>
      </c>
      <c r="K360" t="s">
        <v>82</v>
      </c>
      <c r="L360" t="s">
        <v>311</v>
      </c>
      <c r="M360" t="s">
        <v>312</v>
      </c>
      <c r="N360" t="s">
        <v>313</v>
      </c>
      <c r="O360" t="s">
        <v>366</v>
      </c>
      <c r="P360" t="s">
        <v>367</v>
      </c>
      <c r="Q360" t="s">
        <v>1538</v>
      </c>
      <c r="R360" t="s">
        <v>1539</v>
      </c>
      <c r="S360" t="s">
        <v>212</v>
      </c>
      <c r="X360" t="s">
        <v>370</v>
      </c>
      <c r="AE360" t="s">
        <v>1610</v>
      </c>
      <c r="AL360" t="s">
        <v>1411</v>
      </c>
      <c r="AM360" t="s">
        <v>92</v>
      </c>
      <c r="AP360" t="s">
        <v>109</v>
      </c>
      <c r="AQ360" t="s">
        <v>626</v>
      </c>
      <c r="AS360" t="s">
        <v>96</v>
      </c>
      <c r="AT360" t="s">
        <v>96</v>
      </c>
      <c r="AU360" t="s">
        <v>96</v>
      </c>
      <c r="AV360" t="s">
        <v>96</v>
      </c>
      <c r="AW360" t="s">
        <v>96</v>
      </c>
      <c r="AX360" t="s">
        <v>96</v>
      </c>
      <c r="AY360" t="s">
        <v>96</v>
      </c>
      <c r="AZ360" t="s">
        <v>96</v>
      </c>
      <c r="BA360" t="s">
        <v>96</v>
      </c>
      <c r="BB360" t="s">
        <v>96</v>
      </c>
      <c r="BC360" t="s">
        <v>96</v>
      </c>
      <c r="BR360">
        <v>0</v>
      </c>
      <c r="BS360" t="s">
        <v>96</v>
      </c>
      <c r="BT360" t="s">
        <v>96</v>
      </c>
      <c r="BU360" t="s">
        <v>96</v>
      </c>
      <c r="BV360" t="s">
        <v>14406</v>
      </c>
      <c r="BW360" t="str">
        <f>IF(ISNA(VLOOKUP(BV360,'Nordic List 2021 2022'!$E:$K,6,FALSE)),"nie je v zozname",VLOOKUP(BV360,'Nordic List 2021 2022'!$E:$K,6,FALSE))</f>
        <v>nie je v zozname</v>
      </c>
      <c r="BX360" t="str">
        <f>IF(ISNA(VLOOKUP(BV360,CVTI_zoznam_2022!C:C,1,0)),"nie je v zozname",VLOOKUP(BV360,CVTI_zoznam_2022!C:C,1,0))</f>
        <v>nie je v zozname</v>
      </c>
      <c r="BY360">
        <f t="shared" si="15"/>
        <v>1</v>
      </c>
      <c r="BZ360">
        <f t="shared" si="16"/>
        <v>1</v>
      </c>
      <c r="CA360" t="s">
        <v>2319</v>
      </c>
      <c r="CB360">
        <f t="shared" si="17"/>
        <v>0.5</v>
      </c>
    </row>
    <row r="361" spans="1:81" x14ac:dyDescent="0.3">
      <c r="A361">
        <v>527493</v>
      </c>
      <c r="B361" s="16">
        <v>2022</v>
      </c>
      <c r="C361" t="s">
        <v>75</v>
      </c>
      <c r="D361" t="s">
        <v>76</v>
      </c>
      <c r="E361" t="s">
        <v>77</v>
      </c>
      <c r="F361" t="s">
        <v>78</v>
      </c>
      <c r="G361" t="s">
        <v>79</v>
      </c>
      <c r="H361" t="s">
        <v>329</v>
      </c>
      <c r="I361" t="s">
        <v>82</v>
      </c>
      <c r="J361" t="s">
        <v>82</v>
      </c>
      <c r="K361" t="s">
        <v>82</v>
      </c>
      <c r="L361" t="s">
        <v>323</v>
      </c>
      <c r="M361" t="s">
        <v>324</v>
      </c>
      <c r="N361" t="s">
        <v>325</v>
      </c>
      <c r="O361" t="s">
        <v>326</v>
      </c>
      <c r="P361" t="s">
        <v>327</v>
      </c>
      <c r="Q361" t="s">
        <v>1611</v>
      </c>
      <c r="S361" t="s">
        <v>318</v>
      </c>
      <c r="X361" t="s">
        <v>319</v>
      </c>
      <c r="AE361" t="s">
        <v>1612</v>
      </c>
      <c r="AL361" t="s">
        <v>753</v>
      </c>
      <c r="AM361" t="s">
        <v>181</v>
      </c>
      <c r="AP361" t="s">
        <v>109</v>
      </c>
      <c r="AQ361" t="s">
        <v>1613</v>
      </c>
      <c r="AS361" t="s">
        <v>96</v>
      </c>
      <c r="AT361" t="s">
        <v>96</v>
      </c>
      <c r="AU361" t="s">
        <v>96</v>
      </c>
      <c r="AV361" t="s">
        <v>96</v>
      </c>
      <c r="AW361" t="s">
        <v>96</v>
      </c>
      <c r="AX361" t="s">
        <v>96</v>
      </c>
      <c r="AY361" t="s">
        <v>96</v>
      </c>
      <c r="AZ361" t="s">
        <v>96</v>
      </c>
      <c r="BA361" t="s">
        <v>96</v>
      </c>
      <c r="BB361" t="s">
        <v>96</v>
      </c>
      <c r="BC361" t="s">
        <v>96</v>
      </c>
      <c r="BR361">
        <v>0</v>
      </c>
      <c r="BS361" t="s">
        <v>96</v>
      </c>
      <c r="BT361" t="s">
        <v>96</v>
      </c>
      <c r="BU361" t="s">
        <v>96</v>
      </c>
      <c r="BV361" t="s">
        <v>14361</v>
      </c>
      <c r="BW361" t="str">
        <f>IF(ISNA(VLOOKUP(BV361,'Nordic List 2021 2022'!$E:$K,6,FALSE)),"nie je v zozname",VLOOKUP(BV361,'Nordic List 2021 2022'!$E:$K,6,FALSE))</f>
        <v>nie je v zozname</v>
      </c>
      <c r="BX361" t="str">
        <f>IF(ISNA(VLOOKUP(BV361,CVTI_zoznam_2022!C:C,1,0)),"nie je v zozname",VLOOKUP(BV361,CVTI_zoznam_2022!C:C,1,0))</f>
        <v>nie je v zozname</v>
      </c>
      <c r="BY361">
        <f t="shared" si="15"/>
        <v>1</v>
      </c>
      <c r="BZ361">
        <f t="shared" si="16"/>
        <v>1</v>
      </c>
      <c r="CA361" t="s">
        <v>2319</v>
      </c>
      <c r="CB361">
        <f t="shared" si="17"/>
        <v>0.5</v>
      </c>
    </row>
    <row r="362" spans="1:81" x14ac:dyDescent="0.3">
      <c r="A362">
        <v>527530</v>
      </c>
      <c r="B362" s="16">
        <v>2022</v>
      </c>
      <c r="C362" t="s">
        <v>75</v>
      </c>
      <c r="D362" t="s">
        <v>76</v>
      </c>
      <c r="E362" t="s">
        <v>77</v>
      </c>
      <c r="F362" t="s">
        <v>78</v>
      </c>
      <c r="G362" t="s">
        <v>79</v>
      </c>
      <c r="H362" t="s">
        <v>80</v>
      </c>
      <c r="I362" t="s">
        <v>81</v>
      </c>
      <c r="J362" t="s">
        <v>81</v>
      </c>
      <c r="K362" t="s">
        <v>82</v>
      </c>
      <c r="L362" t="s">
        <v>199</v>
      </c>
      <c r="M362" t="s">
        <v>200</v>
      </c>
      <c r="N362" t="s">
        <v>201</v>
      </c>
      <c r="O362" t="s">
        <v>134</v>
      </c>
      <c r="P362" t="s">
        <v>202</v>
      </c>
      <c r="Q362" t="s">
        <v>1001</v>
      </c>
      <c r="R362" t="s">
        <v>1002</v>
      </c>
      <c r="S362" t="s">
        <v>137</v>
      </c>
      <c r="T362" t="s">
        <v>171</v>
      </c>
      <c r="X362" t="s">
        <v>138</v>
      </c>
      <c r="AE362" t="s">
        <v>1614</v>
      </c>
      <c r="AL362" t="s">
        <v>285</v>
      </c>
      <c r="AM362" t="s">
        <v>92</v>
      </c>
      <c r="AP362" t="s">
        <v>141</v>
      </c>
      <c r="AQ362" t="s">
        <v>1615</v>
      </c>
      <c r="AS362" t="s">
        <v>96</v>
      </c>
      <c r="AT362" t="s">
        <v>96</v>
      </c>
      <c r="AU362" t="s">
        <v>96</v>
      </c>
      <c r="AV362" t="s">
        <v>96</v>
      </c>
      <c r="AW362" t="s">
        <v>96</v>
      </c>
      <c r="AX362" t="s">
        <v>96</v>
      </c>
      <c r="AY362" t="s">
        <v>96</v>
      </c>
      <c r="AZ362" t="s">
        <v>96</v>
      </c>
      <c r="BA362" t="s">
        <v>96</v>
      </c>
      <c r="BB362" t="s">
        <v>96</v>
      </c>
      <c r="BC362" t="s">
        <v>96</v>
      </c>
      <c r="BR362">
        <v>0</v>
      </c>
      <c r="BS362" t="s">
        <v>96</v>
      </c>
      <c r="BT362" t="s">
        <v>96</v>
      </c>
      <c r="BU362" t="s">
        <v>96</v>
      </c>
      <c r="BV362" s="15" t="s">
        <v>14318</v>
      </c>
      <c r="BW362" t="str">
        <f>IF(ISNA(VLOOKUP(BV362,'Nordic List 2021 2022'!$E:$K,6,FALSE)),"nie je v zozname",VLOOKUP(BV362,'Nordic List 2021 2022'!$E:$K,6,FALSE))</f>
        <v>nie je v zozname</v>
      </c>
      <c r="BX362" t="s">
        <v>2480</v>
      </c>
      <c r="BY362">
        <f t="shared" si="15"/>
        <v>1</v>
      </c>
      <c r="BZ362">
        <f t="shared" si="16"/>
        <v>1</v>
      </c>
      <c r="CA362">
        <v>3</v>
      </c>
      <c r="CB362">
        <f t="shared" si="17"/>
        <v>1</v>
      </c>
      <c r="CC362" t="s">
        <v>14502</v>
      </c>
    </row>
    <row r="363" spans="1:81" x14ac:dyDescent="0.3">
      <c r="A363">
        <v>527721</v>
      </c>
      <c r="B363" s="16">
        <v>2022</v>
      </c>
      <c r="C363" t="s">
        <v>75</v>
      </c>
      <c r="D363" t="s">
        <v>76</v>
      </c>
      <c r="E363" t="s">
        <v>77</v>
      </c>
      <c r="F363" t="s">
        <v>78</v>
      </c>
      <c r="G363" t="s">
        <v>79</v>
      </c>
      <c r="H363" t="s">
        <v>80</v>
      </c>
      <c r="I363" t="s">
        <v>82</v>
      </c>
      <c r="J363" t="s">
        <v>82</v>
      </c>
      <c r="K363" t="s">
        <v>82</v>
      </c>
      <c r="L363" t="s">
        <v>186</v>
      </c>
      <c r="M363" t="s">
        <v>187</v>
      </c>
      <c r="N363" t="s">
        <v>188</v>
      </c>
      <c r="O363" t="s">
        <v>279</v>
      </c>
      <c r="P363" t="s">
        <v>280</v>
      </c>
      <c r="Q363" t="s">
        <v>1616</v>
      </c>
      <c r="R363" t="s">
        <v>1617</v>
      </c>
      <c r="S363" t="s">
        <v>171</v>
      </c>
      <c r="X363" t="s">
        <v>283</v>
      </c>
      <c r="Y363" t="s">
        <v>172</v>
      </c>
      <c r="AE363" t="s">
        <v>1618</v>
      </c>
      <c r="AL363" t="s">
        <v>1619</v>
      </c>
      <c r="AM363" t="s">
        <v>175</v>
      </c>
      <c r="AP363" t="s">
        <v>141</v>
      </c>
      <c r="AQ363" t="s">
        <v>278</v>
      </c>
      <c r="AR363" t="s">
        <v>1620</v>
      </c>
      <c r="AS363" t="s">
        <v>96</v>
      </c>
      <c r="AT363" t="s">
        <v>96</v>
      </c>
      <c r="AU363" t="s">
        <v>96</v>
      </c>
      <c r="AV363" t="s">
        <v>96</v>
      </c>
      <c r="AW363" t="s">
        <v>96</v>
      </c>
      <c r="AX363" t="s">
        <v>96</v>
      </c>
      <c r="AY363" t="s">
        <v>96</v>
      </c>
      <c r="AZ363" t="s">
        <v>96</v>
      </c>
      <c r="BA363" t="s">
        <v>96</v>
      </c>
      <c r="BB363" t="s">
        <v>96</v>
      </c>
      <c r="BC363" t="s">
        <v>96</v>
      </c>
      <c r="BR363">
        <v>0</v>
      </c>
      <c r="BS363" t="s">
        <v>96</v>
      </c>
      <c r="BT363" t="s">
        <v>96</v>
      </c>
      <c r="BU363" t="s">
        <v>96</v>
      </c>
      <c r="BV363" t="s">
        <v>14421</v>
      </c>
      <c r="BW363" t="str">
        <f>IF(ISNA(VLOOKUP(BV363,'Nordic List 2021 2022'!$E:$K,6,FALSE)),"nie je v zozname",VLOOKUP(BV363,'Nordic List 2021 2022'!$E:$K,6,FALSE))</f>
        <v>nie je v zozname</v>
      </c>
      <c r="BX363" t="str">
        <f>IF(ISNA(VLOOKUP(BV363,CVTI_zoznam_2022!C:C,1,0)),"nie je v zozname",VLOOKUP(BV363,CVTI_zoznam_2022!C:C,1,0))</f>
        <v>nie je v zozname</v>
      </c>
      <c r="BY363">
        <f t="shared" si="15"/>
        <v>1</v>
      </c>
      <c r="BZ363">
        <f t="shared" si="16"/>
        <v>1</v>
      </c>
      <c r="CA363" t="s">
        <v>2319</v>
      </c>
      <c r="CB363">
        <f t="shared" si="17"/>
        <v>0.5</v>
      </c>
    </row>
    <row r="364" spans="1:81" x14ac:dyDescent="0.3">
      <c r="A364">
        <v>528234</v>
      </c>
      <c r="B364" s="16">
        <v>2022</v>
      </c>
      <c r="C364" t="s">
        <v>75</v>
      </c>
      <c r="D364" t="s">
        <v>76</v>
      </c>
      <c r="E364" t="s">
        <v>77</v>
      </c>
      <c r="F364" t="s">
        <v>78</v>
      </c>
      <c r="G364" t="s">
        <v>79</v>
      </c>
      <c r="H364" t="s">
        <v>80</v>
      </c>
      <c r="I364" t="s">
        <v>82</v>
      </c>
      <c r="J364" t="s">
        <v>82</v>
      </c>
      <c r="K364" t="s">
        <v>82</v>
      </c>
      <c r="L364" t="s">
        <v>131</v>
      </c>
      <c r="M364" t="s">
        <v>132</v>
      </c>
      <c r="N364" t="s">
        <v>133</v>
      </c>
      <c r="O364" t="s">
        <v>224</v>
      </c>
      <c r="P364" t="s">
        <v>293</v>
      </c>
      <c r="Q364" t="s">
        <v>191</v>
      </c>
      <c r="S364" t="s">
        <v>193</v>
      </c>
      <c r="X364" t="s">
        <v>194</v>
      </c>
      <c r="AE364" t="s">
        <v>1621</v>
      </c>
      <c r="AK364" t="s">
        <v>1622</v>
      </c>
      <c r="AL364" t="s">
        <v>1623</v>
      </c>
      <c r="AM364" t="s">
        <v>92</v>
      </c>
      <c r="AP364" t="s">
        <v>109</v>
      </c>
      <c r="AQ364" t="s">
        <v>373</v>
      </c>
      <c r="AR364" t="s">
        <v>1624</v>
      </c>
      <c r="AS364" t="s">
        <v>96</v>
      </c>
      <c r="AT364" t="s">
        <v>96</v>
      </c>
      <c r="AU364" t="s">
        <v>96</v>
      </c>
      <c r="AV364" t="s">
        <v>96</v>
      </c>
      <c r="AW364" t="s">
        <v>96</v>
      </c>
      <c r="AX364" t="s">
        <v>96</v>
      </c>
      <c r="AY364" t="s">
        <v>96</v>
      </c>
      <c r="AZ364" t="s">
        <v>96</v>
      </c>
      <c r="BA364" t="s">
        <v>96</v>
      </c>
      <c r="BB364" t="s">
        <v>96</v>
      </c>
      <c r="BC364" t="s">
        <v>96</v>
      </c>
      <c r="BR364">
        <v>0</v>
      </c>
      <c r="BS364" t="s">
        <v>96</v>
      </c>
      <c r="BT364" t="s">
        <v>96</v>
      </c>
      <c r="BU364" t="s">
        <v>96</v>
      </c>
      <c r="BV364" s="15" t="s">
        <v>14422</v>
      </c>
      <c r="BW364">
        <v>1</v>
      </c>
      <c r="BX364" t="str">
        <f>IF(ISNA(VLOOKUP(BV364,CVTI_zoznam_2022!C:C,1,0)),"nie je v zozname",VLOOKUP(BV364,CVTI_zoznam_2022!C:C,1,0))</f>
        <v>nie je v zozname</v>
      </c>
      <c r="BY364">
        <f t="shared" si="15"/>
        <v>1</v>
      </c>
      <c r="BZ364">
        <f t="shared" si="16"/>
        <v>1</v>
      </c>
      <c r="CA364">
        <v>1</v>
      </c>
      <c r="CB364">
        <f t="shared" si="17"/>
        <v>4</v>
      </c>
      <c r="CC364" t="s">
        <v>14499</v>
      </c>
    </row>
    <row r="365" spans="1:81" x14ac:dyDescent="0.3">
      <c r="A365">
        <v>528540</v>
      </c>
      <c r="B365" s="16">
        <v>2022</v>
      </c>
      <c r="C365" t="s">
        <v>75</v>
      </c>
      <c r="D365" t="s">
        <v>76</v>
      </c>
      <c r="E365" t="s">
        <v>77</v>
      </c>
      <c r="F365" t="s">
        <v>78</v>
      </c>
      <c r="G365" t="s">
        <v>79</v>
      </c>
      <c r="H365" t="s">
        <v>80</v>
      </c>
      <c r="I365" t="s">
        <v>82</v>
      </c>
      <c r="J365" t="s">
        <v>82</v>
      </c>
      <c r="K365" t="s">
        <v>82</v>
      </c>
      <c r="L365" t="s">
        <v>1453</v>
      </c>
      <c r="M365" t="s">
        <v>1454</v>
      </c>
      <c r="N365" t="s">
        <v>1455</v>
      </c>
      <c r="O365" t="s">
        <v>1625</v>
      </c>
      <c r="P365" t="s">
        <v>1626</v>
      </c>
      <c r="Q365" t="s">
        <v>1627</v>
      </c>
      <c r="R365" t="s">
        <v>1628</v>
      </c>
      <c r="S365" t="s">
        <v>601</v>
      </c>
      <c r="X365" t="s">
        <v>1459</v>
      </c>
      <c r="AE365" t="s">
        <v>1629</v>
      </c>
      <c r="AL365" t="s">
        <v>1454</v>
      </c>
      <c r="AM365" t="s">
        <v>175</v>
      </c>
      <c r="AP365" t="s">
        <v>141</v>
      </c>
      <c r="AQ365" t="s">
        <v>1630</v>
      </c>
      <c r="AR365" t="s">
        <v>1631</v>
      </c>
      <c r="AS365" t="s">
        <v>96</v>
      </c>
      <c r="AT365" t="s">
        <v>96</v>
      </c>
      <c r="AU365" t="s">
        <v>96</v>
      </c>
      <c r="AV365" t="s">
        <v>96</v>
      </c>
      <c r="AW365" t="s">
        <v>96</v>
      </c>
      <c r="AX365" t="s">
        <v>96</v>
      </c>
      <c r="AY365" t="s">
        <v>96</v>
      </c>
      <c r="AZ365" t="s">
        <v>96</v>
      </c>
      <c r="BA365" t="s">
        <v>96</v>
      </c>
      <c r="BB365" t="s">
        <v>96</v>
      </c>
      <c r="BC365" t="s">
        <v>96</v>
      </c>
      <c r="BR365">
        <v>0</v>
      </c>
      <c r="BS365" t="s">
        <v>96</v>
      </c>
      <c r="BT365" t="s">
        <v>96</v>
      </c>
      <c r="BU365" t="s">
        <v>96</v>
      </c>
      <c r="BV365" t="s">
        <v>14423</v>
      </c>
      <c r="BW365" t="str">
        <f>IF(ISNA(VLOOKUP(BV365,'Nordic List 2021 2022'!$E:$K,6,FALSE)),"nie je v zozname",VLOOKUP(BV365,'Nordic List 2021 2022'!$E:$K,6,FALSE))</f>
        <v>nie je v zozname</v>
      </c>
      <c r="BX365" t="str">
        <f>IF(ISNA(VLOOKUP(BV365,CVTI_zoznam_2022!C:C,1,0)),"nie je v zozname",VLOOKUP(BV365,CVTI_zoznam_2022!C:C,1,0))</f>
        <v>nie je v zozname</v>
      </c>
      <c r="BY365">
        <f t="shared" si="15"/>
        <v>1</v>
      </c>
      <c r="BZ365">
        <f t="shared" si="16"/>
        <v>1</v>
      </c>
      <c r="CA365" t="s">
        <v>2319</v>
      </c>
      <c r="CB365">
        <f t="shared" si="17"/>
        <v>0.5</v>
      </c>
    </row>
    <row r="366" spans="1:81" x14ac:dyDescent="0.3">
      <c r="A366">
        <v>528763</v>
      </c>
      <c r="B366" s="16">
        <v>2022</v>
      </c>
      <c r="C366" t="s">
        <v>75</v>
      </c>
      <c r="D366" t="s">
        <v>76</v>
      </c>
      <c r="E366" t="s">
        <v>77</v>
      </c>
      <c r="F366" t="s">
        <v>78</v>
      </c>
      <c r="G366" t="s">
        <v>97</v>
      </c>
      <c r="H366" t="s">
        <v>212</v>
      </c>
      <c r="I366" t="s">
        <v>82</v>
      </c>
      <c r="J366" t="s">
        <v>82</v>
      </c>
      <c r="K366" t="s">
        <v>96</v>
      </c>
      <c r="L366" t="s">
        <v>199</v>
      </c>
      <c r="M366" t="s">
        <v>200</v>
      </c>
      <c r="N366" t="s">
        <v>201</v>
      </c>
      <c r="O366" t="s">
        <v>189</v>
      </c>
      <c r="P366" t="s">
        <v>657</v>
      </c>
      <c r="Q366" t="s">
        <v>1008</v>
      </c>
      <c r="R366" t="s">
        <v>1009</v>
      </c>
      <c r="S366" t="s">
        <v>215</v>
      </c>
      <c r="X366" t="s">
        <v>216</v>
      </c>
      <c r="AE366" t="s">
        <v>1632</v>
      </c>
      <c r="AF366" t="s">
        <v>1633</v>
      </c>
      <c r="AL366" t="s">
        <v>207</v>
      </c>
      <c r="AM366" t="s">
        <v>175</v>
      </c>
      <c r="AP366" t="s">
        <v>141</v>
      </c>
      <c r="AQ366" t="s">
        <v>1043</v>
      </c>
      <c r="AS366" t="s">
        <v>96</v>
      </c>
      <c r="AT366" t="s">
        <v>96</v>
      </c>
      <c r="AU366" t="s">
        <v>96</v>
      </c>
      <c r="AV366" t="s">
        <v>96</v>
      </c>
      <c r="AW366" t="s">
        <v>96</v>
      </c>
      <c r="AX366" t="s">
        <v>96</v>
      </c>
      <c r="AY366" t="s">
        <v>96</v>
      </c>
      <c r="AZ366" t="s">
        <v>96</v>
      </c>
      <c r="BA366" t="s">
        <v>96</v>
      </c>
      <c r="BB366" t="s">
        <v>96</v>
      </c>
      <c r="BC366" t="s">
        <v>96</v>
      </c>
      <c r="BR366">
        <v>0</v>
      </c>
      <c r="BS366" t="s">
        <v>96</v>
      </c>
      <c r="BT366" t="s">
        <v>96</v>
      </c>
      <c r="BU366" t="s">
        <v>96</v>
      </c>
      <c r="BV366" t="s">
        <v>14101</v>
      </c>
      <c r="BW366">
        <f>IF(ISNA(VLOOKUP(BV366,'Nordic List 2021 2022'!$E:$K,6,FALSE)),"nie je v zozname",VLOOKUP(BV366,'Nordic List 2021 2022'!$E:$K,6,FALSE))</f>
        <v>1</v>
      </c>
      <c r="BX366" t="str">
        <f>IF(ISNA(VLOOKUP(BV366,CVTI_zoznam_2022!C:C,1,0)),"nie je v zozname",VLOOKUP(BV366,CVTI_zoznam_2022!C:C,1,0))</f>
        <v>WOLTERSKLUWER</v>
      </c>
      <c r="BY366">
        <f t="shared" si="15"/>
        <v>2</v>
      </c>
      <c r="BZ366">
        <f t="shared" si="16"/>
        <v>0.5</v>
      </c>
      <c r="CA366">
        <v>1</v>
      </c>
      <c r="CB366">
        <f t="shared" si="17"/>
        <v>2</v>
      </c>
    </row>
    <row r="367" spans="1:81" x14ac:dyDescent="0.3">
      <c r="A367">
        <v>528763</v>
      </c>
      <c r="B367" s="16">
        <v>2022</v>
      </c>
      <c r="C367" t="s">
        <v>75</v>
      </c>
      <c r="D367" t="s">
        <v>76</v>
      </c>
      <c r="E367" t="s">
        <v>77</v>
      </c>
      <c r="F367" t="s">
        <v>78</v>
      </c>
      <c r="G367" t="s">
        <v>97</v>
      </c>
      <c r="H367" t="s">
        <v>212</v>
      </c>
      <c r="I367" t="s">
        <v>82</v>
      </c>
      <c r="J367" t="s">
        <v>82</v>
      </c>
      <c r="K367" t="s">
        <v>96</v>
      </c>
      <c r="L367" t="s">
        <v>261</v>
      </c>
      <c r="M367" t="s">
        <v>262</v>
      </c>
      <c r="N367" t="s">
        <v>263</v>
      </c>
      <c r="O367" t="s">
        <v>189</v>
      </c>
      <c r="P367" t="s">
        <v>403</v>
      </c>
      <c r="Q367" t="s">
        <v>1606</v>
      </c>
      <c r="R367" t="s">
        <v>1607</v>
      </c>
      <c r="S367" t="s">
        <v>215</v>
      </c>
      <c r="X367" t="s">
        <v>216</v>
      </c>
      <c r="AE367" t="s">
        <v>1632</v>
      </c>
      <c r="AF367" t="s">
        <v>1633</v>
      </c>
      <c r="AL367" t="s">
        <v>207</v>
      </c>
      <c r="AM367" t="s">
        <v>175</v>
      </c>
      <c r="AP367" t="s">
        <v>141</v>
      </c>
      <c r="AQ367" t="s">
        <v>1043</v>
      </c>
      <c r="AS367" t="s">
        <v>96</v>
      </c>
      <c r="AT367" t="s">
        <v>96</v>
      </c>
      <c r="AU367" t="s">
        <v>96</v>
      </c>
      <c r="AV367" t="s">
        <v>96</v>
      </c>
      <c r="AW367" t="s">
        <v>96</v>
      </c>
      <c r="AX367" t="s">
        <v>96</v>
      </c>
      <c r="AY367" t="s">
        <v>96</v>
      </c>
      <c r="AZ367" t="s">
        <v>96</v>
      </c>
      <c r="BA367" t="s">
        <v>96</v>
      </c>
      <c r="BB367" t="s">
        <v>96</v>
      </c>
      <c r="BC367" t="s">
        <v>96</v>
      </c>
      <c r="BR367">
        <v>0</v>
      </c>
      <c r="BS367" t="s">
        <v>96</v>
      </c>
      <c r="BT367" t="s">
        <v>96</v>
      </c>
      <c r="BU367" t="s">
        <v>96</v>
      </c>
      <c r="BV367" t="s">
        <v>14101</v>
      </c>
      <c r="BW367">
        <f>IF(ISNA(VLOOKUP(BV367,'Nordic List 2021 2022'!$E:$K,6,FALSE)),"nie je v zozname",VLOOKUP(BV367,'Nordic List 2021 2022'!$E:$K,6,FALSE))</f>
        <v>1</v>
      </c>
      <c r="BX367" t="str">
        <f>IF(ISNA(VLOOKUP(BV367,CVTI_zoznam_2022!C:C,1,0)),"nie je v zozname",VLOOKUP(BV367,CVTI_zoznam_2022!C:C,1,0))</f>
        <v>WOLTERSKLUWER</v>
      </c>
      <c r="BY367">
        <f t="shared" si="15"/>
        <v>2</v>
      </c>
      <c r="BZ367">
        <f t="shared" si="16"/>
        <v>0.5</v>
      </c>
      <c r="CA367">
        <v>1</v>
      </c>
      <c r="CB367">
        <f t="shared" si="17"/>
        <v>2</v>
      </c>
    </row>
    <row r="368" spans="1:81" x14ac:dyDescent="0.3">
      <c r="A368">
        <v>528994</v>
      </c>
      <c r="B368" s="16">
        <v>2022</v>
      </c>
      <c r="C368" t="s">
        <v>75</v>
      </c>
      <c r="D368" t="s">
        <v>76</v>
      </c>
      <c r="E368" t="s">
        <v>77</v>
      </c>
      <c r="F368" t="s">
        <v>78</v>
      </c>
      <c r="G368" t="s">
        <v>79</v>
      </c>
      <c r="H368" t="s">
        <v>212</v>
      </c>
      <c r="I368" t="s">
        <v>81</v>
      </c>
      <c r="J368" t="s">
        <v>82</v>
      </c>
      <c r="K368" t="s">
        <v>82</v>
      </c>
      <c r="L368" t="s">
        <v>199</v>
      </c>
      <c r="M368" t="s">
        <v>200</v>
      </c>
      <c r="N368" t="s">
        <v>201</v>
      </c>
      <c r="O368" t="s">
        <v>134</v>
      </c>
      <c r="P368" t="s">
        <v>202</v>
      </c>
      <c r="Q368" t="s">
        <v>203</v>
      </c>
      <c r="R368" t="s">
        <v>204</v>
      </c>
      <c r="S368" t="s">
        <v>137</v>
      </c>
      <c r="X368" t="s">
        <v>138</v>
      </c>
      <c r="AE368" t="s">
        <v>1634</v>
      </c>
      <c r="AL368" t="s">
        <v>1635</v>
      </c>
      <c r="AM368" t="s">
        <v>181</v>
      </c>
      <c r="AP368" t="s">
        <v>109</v>
      </c>
      <c r="AQ368" t="s">
        <v>636</v>
      </c>
      <c r="AR368" t="s">
        <v>1636</v>
      </c>
      <c r="AS368" t="s">
        <v>96</v>
      </c>
      <c r="AT368" t="s">
        <v>96</v>
      </c>
      <c r="AU368" t="s">
        <v>96</v>
      </c>
      <c r="AV368" t="s">
        <v>96</v>
      </c>
      <c r="AW368" t="s">
        <v>96</v>
      </c>
      <c r="AX368" t="s">
        <v>96</v>
      </c>
      <c r="AY368" t="s">
        <v>96</v>
      </c>
      <c r="AZ368" t="s">
        <v>96</v>
      </c>
      <c r="BA368" t="s">
        <v>96</v>
      </c>
      <c r="BB368" t="s">
        <v>96</v>
      </c>
      <c r="BC368" t="s">
        <v>96</v>
      </c>
      <c r="BR368">
        <v>0</v>
      </c>
      <c r="BS368" t="s">
        <v>96</v>
      </c>
      <c r="BT368" t="s">
        <v>96</v>
      </c>
      <c r="BU368" t="s">
        <v>96</v>
      </c>
      <c r="BV368" s="15" t="s">
        <v>14424</v>
      </c>
      <c r="BW368" t="str">
        <f>IF(ISNA(VLOOKUP(BV368,'Nordic List 2021 2022'!$E:$K,6,FALSE)),"nie je v zozname",VLOOKUP(BV368,'Nordic List 2021 2022'!$E:$K,6,FALSE))</f>
        <v>nie je v zozname</v>
      </c>
      <c r="BX368" t="str">
        <f>IF(ISNA(VLOOKUP(BV368,CVTI_zoznam_2022!C:C,1,0)),"nie je v zozname",VLOOKUP(BV368,CVTI_zoznam_2022!C:C,1,0))</f>
        <v>nie je v zozname</v>
      </c>
      <c r="BY368">
        <f t="shared" si="15"/>
        <v>2</v>
      </c>
      <c r="BZ368">
        <f t="shared" si="16"/>
        <v>0.5</v>
      </c>
      <c r="CA368" t="s">
        <v>2319</v>
      </c>
      <c r="CB368">
        <f t="shared" si="17"/>
        <v>0.25</v>
      </c>
    </row>
    <row r="369" spans="1:80" x14ac:dyDescent="0.3">
      <c r="A369">
        <v>528994</v>
      </c>
      <c r="B369" s="16">
        <v>2022</v>
      </c>
      <c r="C369" t="s">
        <v>75</v>
      </c>
      <c r="D369" t="s">
        <v>76</v>
      </c>
      <c r="E369" t="s">
        <v>77</v>
      </c>
      <c r="F369" t="s">
        <v>78</v>
      </c>
      <c r="G369" t="s">
        <v>79</v>
      </c>
      <c r="H369" t="s">
        <v>212</v>
      </c>
      <c r="I369" t="s">
        <v>81</v>
      </c>
      <c r="J369" t="s">
        <v>82</v>
      </c>
      <c r="K369" t="s">
        <v>82</v>
      </c>
      <c r="L369" t="s">
        <v>186</v>
      </c>
      <c r="M369" t="s">
        <v>187</v>
      </c>
      <c r="N369" t="s">
        <v>188</v>
      </c>
      <c r="O369" t="s">
        <v>134</v>
      </c>
      <c r="P369" t="s">
        <v>209</v>
      </c>
      <c r="Q369" t="s">
        <v>210</v>
      </c>
      <c r="R369" t="s">
        <v>211</v>
      </c>
      <c r="S369" t="s">
        <v>137</v>
      </c>
      <c r="X369" t="s">
        <v>138</v>
      </c>
      <c r="AE369" t="s">
        <v>1634</v>
      </c>
      <c r="AL369" t="s">
        <v>1635</v>
      </c>
      <c r="AM369" t="s">
        <v>181</v>
      </c>
      <c r="AP369" t="s">
        <v>109</v>
      </c>
      <c r="AQ369" t="s">
        <v>636</v>
      </c>
      <c r="AR369" t="s">
        <v>1636</v>
      </c>
      <c r="AS369" t="s">
        <v>96</v>
      </c>
      <c r="AT369" t="s">
        <v>96</v>
      </c>
      <c r="AU369" t="s">
        <v>96</v>
      </c>
      <c r="AV369" t="s">
        <v>96</v>
      </c>
      <c r="AW369" t="s">
        <v>96</v>
      </c>
      <c r="AX369" t="s">
        <v>96</v>
      </c>
      <c r="AY369" t="s">
        <v>96</v>
      </c>
      <c r="AZ369" t="s">
        <v>96</v>
      </c>
      <c r="BA369" t="s">
        <v>96</v>
      </c>
      <c r="BB369" t="s">
        <v>96</v>
      </c>
      <c r="BC369" t="s">
        <v>96</v>
      </c>
      <c r="BR369">
        <v>0</v>
      </c>
      <c r="BS369" t="s">
        <v>96</v>
      </c>
      <c r="BT369" t="s">
        <v>96</v>
      </c>
      <c r="BU369" t="s">
        <v>96</v>
      </c>
      <c r="BV369" s="15" t="s">
        <v>14424</v>
      </c>
      <c r="BW369" t="str">
        <f>IF(ISNA(VLOOKUP(BV369,'Nordic List 2021 2022'!$E:$K,6,FALSE)),"nie je v zozname",VLOOKUP(BV369,'Nordic List 2021 2022'!$E:$K,6,FALSE))</f>
        <v>nie je v zozname</v>
      </c>
      <c r="BX369" t="str">
        <f>IF(ISNA(VLOOKUP(BV369,CVTI_zoznam_2022!C:C,1,0)),"nie je v zozname",VLOOKUP(BV369,CVTI_zoznam_2022!C:C,1,0))</f>
        <v>nie je v zozname</v>
      </c>
      <c r="BY369">
        <f t="shared" si="15"/>
        <v>2</v>
      </c>
      <c r="BZ369">
        <f t="shared" si="16"/>
        <v>0.5</v>
      </c>
      <c r="CA369" t="s">
        <v>2319</v>
      </c>
      <c r="CB369">
        <f t="shared" si="17"/>
        <v>0.25</v>
      </c>
    </row>
    <row r="370" spans="1:80" x14ac:dyDescent="0.3">
      <c r="A370">
        <v>529008</v>
      </c>
      <c r="B370" s="16">
        <v>2022</v>
      </c>
      <c r="C370" t="s">
        <v>75</v>
      </c>
      <c r="D370" t="s">
        <v>76</v>
      </c>
      <c r="E370" t="s">
        <v>77</v>
      </c>
      <c r="F370" t="s">
        <v>78</v>
      </c>
      <c r="G370" t="s">
        <v>79</v>
      </c>
      <c r="H370" t="s">
        <v>1637</v>
      </c>
      <c r="I370" t="s">
        <v>81</v>
      </c>
      <c r="J370" t="s">
        <v>82</v>
      </c>
      <c r="K370" t="s">
        <v>82</v>
      </c>
      <c r="L370" t="s">
        <v>83</v>
      </c>
      <c r="M370" t="s">
        <v>84</v>
      </c>
      <c r="N370" t="s">
        <v>85</v>
      </c>
      <c r="O370" t="s">
        <v>1058</v>
      </c>
      <c r="Q370" t="s">
        <v>1059</v>
      </c>
      <c r="S370" t="s">
        <v>156</v>
      </c>
      <c r="X370" t="s">
        <v>89</v>
      </c>
      <c r="AE370" t="s">
        <v>1638</v>
      </c>
      <c r="AL370" t="s">
        <v>91</v>
      </c>
      <c r="AM370" t="s">
        <v>92</v>
      </c>
      <c r="AP370" t="s">
        <v>109</v>
      </c>
      <c r="AQ370" t="s">
        <v>780</v>
      </c>
      <c r="AR370" t="s">
        <v>1639</v>
      </c>
      <c r="AS370" t="s">
        <v>96</v>
      </c>
      <c r="AT370" t="s">
        <v>96</v>
      </c>
      <c r="AU370" t="s">
        <v>96</v>
      </c>
      <c r="AV370" t="s">
        <v>96</v>
      </c>
      <c r="AW370" t="s">
        <v>96</v>
      </c>
      <c r="AX370" t="s">
        <v>96</v>
      </c>
      <c r="AY370" t="s">
        <v>96</v>
      </c>
      <c r="AZ370" t="s">
        <v>96</v>
      </c>
      <c r="BA370" t="s">
        <v>96</v>
      </c>
      <c r="BB370" t="s">
        <v>96</v>
      </c>
      <c r="BC370" t="s">
        <v>96</v>
      </c>
      <c r="BR370">
        <v>0</v>
      </c>
      <c r="BS370" t="s">
        <v>96</v>
      </c>
      <c r="BT370" t="s">
        <v>96</v>
      </c>
      <c r="BU370" t="s">
        <v>96</v>
      </c>
      <c r="BV370" t="s">
        <v>14306</v>
      </c>
      <c r="BW370" t="str">
        <f>IF(ISNA(VLOOKUP(BV370,'Nordic List 2021 2022'!$E:$K,6,FALSE)),"nie je v zozname",VLOOKUP(BV370,'Nordic List 2021 2022'!$E:$K,6,FALSE))</f>
        <v>nie je v zozname</v>
      </c>
      <c r="BX370" t="str">
        <f>IF(ISNA(VLOOKUP(BV370,CVTI_zoznam_2022!C:C,1,0)),"nie je v zozname",VLOOKUP(BV370,CVTI_zoznam_2022!C:C,1,0))</f>
        <v>nie je v zozname</v>
      </c>
      <c r="BY370">
        <f t="shared" si="15"/>
        <v>1</v>
      </c>
      <c r="BZ370">
        <f t="shared" si="16"/>
        <v>1</v>
      </c>
      <c r="CA370" t="s">
        <v>2319</v>
      </c>
      <c r="CB370">
        <f t="shared" si="17"/>
        <v>0.5</v>
      </c>
    </row>
    <row r="371" spans="1:80" x14ac:dyDescent="0.3">
      <c r="A371">
        <v>529224</v>
      </c>
      <c r="B371" s="16">
        <v>2022</v>
      </c>
      <c r="C371" t="s">
        <v>75</v>
      </c>
      <c r="D371" t="s">
        <v>76</v>
      </c>
      <c r="E371" t="s">
        <v>77</v>
      </c>
      <c r="F371" t="s">
        <v>78</v>
      </c>
      <c r="G371" t="s">
        <v>79</v>
      </c>
      <c r="H371" t="s">
        <v>80</v>
      </c>
      <c r="I371" t="s">
        <v>82</v>
      </c>
      <c r="J371" t="s">
        <v>82</v>
      </c>
      <c r="K371" t="s">
        <v>82</v>
      </c>
      <c r="L371" t="s">
        <v>112</v>
      </c>
      <c r="M371" t="s">
        <v>113</v>
      </c>
      <c r="N371" t="s">
        <v>114</v>
      </c>
      <c r="O371" t="s">
        <v>330</v>
      </c>
      <c r="P371" t="s">
        <v>331</v>
      </c>
      <c r="Q371" t="s">
        <v>537</v>
      </c>
      <c r="R371" t="s">
        <v>538</v>
      </c>
      <c r="S371" t="s">
        <v>193</v>
      </c>
      <c r="X371" t="s">
        <v>420</v>
      </c>
      <c r="AE371" t="s">
        <v>1640</v>
      </c>
      <c r="AF371" t="s">
        <v>1641</v>
      </c>
      <c r="AL371" t="s">
        <v>550</v>
      </c>
      <c r="AM371" t="s">
        <v>175</v>
      </c>
      <c r="AP371" t="s">
        <v>141</v>
      </c>
      <c r="AQ371" t="s">
        <v>630</v>
      </c>
      <c r="AR371" t="s">
        <v>1642</v>
      </c>
      <c r="AS371" t="s">
        <v>96</v>
      </c>
      <c r="AT371" t="s">
        <v>96</v>
      </c>
      <c r="AU371" t="s">
        <v>96</v>
      </c>
      <c r="AV371" t="s">
        <v>96</v>
      </c>
      <c r="AW371" t="s">
        <v>96</v>
      </c>
      <c r="AX371" t="s">
        <v>96</v>
      </c>
      <c r="AY371" t="s">
        <v>96</v>
      </c>
      <c r="AZ371" t="s">
        <v>96</v>
      </c>
      <c r="BA371" t="s">
        <v>96</v>
      </c>
      <c r="BB371" t="s">
        <v>96</v>
      </c>
      <c r="BC371" t="s">
        <v>82</v>
      </c>
      <c r="BR371">
        <v>0</v>
      </c>
      <c r="BS371" t="s">
        <v>96</v>
      </c>
      <c r="BT371" t="s">
        <v>96</v>
      </c>
      <c r="BU371" t="s">
        <v>96</v>
      </c>
      <c r="BV371" t="s">
        <v>14343</v>
      </c>
      <c r="BW371" t="str">
        <f>IF(ISNA(VLOOKUP(BV371,'Nordic List 2021 2022'!$E:$K,6,FALSE)),"nie je v zozname",VLOOKUP(BV371,'Nordic List 2021 2022'!$E:$K,6,FALSE))</f>
        <v>nie je v zozname</v>
      </c>
      <c r="BX371" t="str">
        <f>IF(ISNA(VLOOKUP(BV371,CVTI_zoznam_2022!C:C,1,0)),"nie je v zozname",VLOOKUP(BV371,CVTI_zoznam_2022!C:C,1,0))</f>
        <v>nie je v zozname</v>
      </c>
      <c r="BY371">
        <f t="shared" si="15"/>
        <v>1</v>
      </c>
      <c r="BZ371">
        <f t="shared" si="16"/>
        <v>1</v>
      </c>
      <c r="CA371" t="s">
        <v>2319</v>
      </c>
      <c r="CB371">
        <f t="shared" si="17"/>
        <v>0.5</v>
      </c>
    </row>
    <row r="372" spans="1:80" x14ac:dyDescent="0.3">
      <c r="A372">
        <v>529272</v>
      </c>
      <c r="B372" s="16">
        <v>2022</v>
      </c>
      <c r="C372" t="s">
        <v>75</v>
      </c>
      <c r="D372" t="s">
        <v>76</v>
      </c>
      <c r="E372" t="s">
        <v>185</v>
      </c>
      <c r="F372" t="s">
        <v>14505</v>
      </c>
      <c r="G372" t="s">
        <v>79</v>
      </c>
      <c r="H372" t="s">
        <v>80</v>
      </c>
      <c r="I372" t="s">
        <v>81</v>
      </c>
      <c r="J372" t="s">
        <v>81</v>
      </c>
      <c r="K372" t="s">
        <v>82</v>
      </c>
      <c r="L372" t="s">
        <v>83</v>
      </c>
      <c r="M372" t="s">
        <v>84</v>
      </c>
      <c r="N372" t="s">
        <v>85</v>
      </c>
      <c r="O372" t="s">
        <v>1058</v>
      </c>
      <c r="Q372" t="s">
        <v>1643</v>
      </c>
      <c r="S372" t="s">
        <v>156</v>
      </c>
      <c r="X372" t="s">
        <v>89</v>
      </c>
      <c r="AE372" t="s">
        <v>1644</v>
      </c>
      <c r="AF372" t="s">
        <v>1645</v>
      </c>
      <c r="AK372" t="s">
        <v>1646</v>
      </c>
      <c r="AL372" t="s">
        <v>1647</v>
      </c>
      <c r="AM372" t="s">
        <v>108</v>
      </c>
      <c r="AP372" t="s">
        <v>109</v>
      </c>
      <c r="AQ372" t="s">
        <v>1262</v>
      </c>
      <c r="AR372" t="s">
        <v>1648</v>
      </c>
      <c r="AS372" t="s">
        <v>96</v>
      </c>
      <c r="AT372" t="s">
        <v>96</v>
      </c>
      <c r="AU372" t="s">
        <v>96</v>
      </c>
      <c r="AV372" t="s">
        <v>96</v>
      </c>
      <c r="AW372" t="s">
        <v>96</v>
      </c>
      <c r="AX372" t="s">
        <v>96</v>
      </c>
      <c r="AY372" t="s">
        <v>96</v>
      </c>
      <c r="AZ372" t="s">
        <v>96</v>
      </c>
      <c r="BA372" t="s">
        <v>96</v>
      </c>
      <c r="BB372" t="s">
        <v>96</v>
      </c>
      <c r="BC372" t="s">
        <v>96</v>
      </c>
      <c r="BR372">
        <v>0</v>
      </c>
      <c r="BS372" t="s">
        <v>96</v>
      </c>
      <c r="BT372" t="s">
        <v>96</v>
      </c>
      <c r="BU372" t="s">
        <v>96</v>
      </c>
      <c r="BV372" t="s">
        <v>7779</v>
      </c>
      <c r="BW372">
        <f>IF(ISNA(VLOOKUP(BV372,'Nordic List 2021 2022'!$E:$K,6,FALSE)),"nie je v zozname",VLOOKUP(BV372,'Nordic List 2021 2022'!$E:$K,6,FALSE))</f>
        <v>1</v>
      </c>
      <c r="BX372" t="str">
        <f>IF(ISNA(VLOOKUP(BV372,CVTI_zoznam_2022!C:C,1,0)),"nie je v zozname",VLOOKUP(BV372,CVTI_zoznam_2022!C:C,1,0))</f>
        <v>nie je v zozname</v>
      </c>
      <c r="BY372">
        <f t="shared" si="15"/>
        <v>1</v>
      </c>
      <c r="BZ372">
        <f t="shared" si="16"/>
        <v>1</v>
      </c>
      <c r="CA372">
        <v>1</v>
      </c>
      <c r="CB372">
        <f t="shared" si="17"/>
        <v>4</v>
      </c>
    </row>
    <row r="373" spans="1:80" x14ac:dyDescent="0.3">
      <c r="A373">
        <v>529287</v>
      </c>
      <c r="B373" s="16">
        <v>2022</v>
      </c>
      <c r="C373" t="s">
        <v>75</v>
      </c>
      <c r="D373" t="s">
        <v>76</v>
      </c>
      <c r="E373" t="s">
        <v>77</v>
      </c>
      <c r="F373" t="s">
        <v>78</v>
      </c>
      <c r="G373" t="s">
        <v>79</v>
      </c>
      <c r="H373" t="s">
        <v>80</v>
      </c>
      <c r="I373" t="s">
        <v>82</v>
      </c>
      <c r="J373" t="s">
        <v>82</v>
      </c>
      <c r="K373" t="s">
        <v>82</v>
      </c>
      <c r="L373" t="s">
        <v>83</v>
      </c>
      <c r="M373" t="s">
        <v>84</v>
      </c>
      <c r="N373" t="s">
        <v>85</v>
      </c>
      <c r="O373" t="s">
        <v>700</v>
      </c>
      <c r="Q373" t="s">
        <v>706</v>
      </c>
      <c r="R373" t="s">
        <v>707</v>
      </c>
      <c r="S373" t="s">
        <v>156</v>
      </c>
      <c r="X373" t="s">
        <v>89</v>
      </c>
      <c r="AE373" t="s">
        <v>1649</v>
      </c>
      <c r="AF373" t="s">
        <v>1650</v>
      </c>
      <c r="AL373" t="s">
        <v>1285</v>
      </c>
      <c r="AM373" t="s">
        <v>175</v>
      </c>
      <c r="AP373" t="s">
        <v>109</v>
      </c>
      <c r="AQ373" t="s">
        <v>1651</v>
      </c>
      <c r="AR373" t="s">
        <v>1286</v>
      </c>
      <c r="AS373" t="s">
        <v>96</v>
      </c>
      <c r="AT373" t="s">
        <v>96</v>
      </c>
      <c r="AU373" t="s">
        <v>96</v>
      </c>
      <c r="AV373" t="s">
        <v>96</v>
      </c>
      <c r="AW373" t="s">
        <v>96</v>
      </c>
      <c r="AX373" t="s">
        <v>96</v>
      </c>
      <c r="AY373" t="s">
        <v>96</v>
      </c>
      <c r="AZ373" t="s">
        <v>96</v>
      </c>
      <c r="BA373" t="s">
        <v>96</v>
      </c>
      <c r="BB373" t="s">
        <v>96</v>
      </c>
      <c r="BC373" t="s">
        <v>96</v>
      </c>
      <c r="BR373">
        <v>0</v>
      </c>
      <c r="BS373" t="s">
        <v>96</v>
      </c>
      <c r="BT373" t="s">
        <v>96</v>
      </c>
      <c r="BU373" t="s">
        <v>96</v>
      </c>
      <c r="BV373" t="s">
        <v>14399</v>
      </c>
      <c r="BW373" t="str">
        <f>IF(ISNA(VLOOKUP(BV373,'Nordic List 2021 2022'!$E:$K,6,FALSE)),"nie je v zozname",VLOOKUP(BV373,'Nordic List 2021 2022'!$E:$K,6,FALSE))</f>
        <v>nie je v zozname</v>
      </c>
      <c r="BX373" t="str">
        <f>IF(ISNA(VLOOKUP(BV373,CVTI_zoznam_2022!C:C,1,0)),"nie je v zozname",VLOOKUP(BV373,CVTI_zoznam_2022!C:C,1,0))</f>
        <v>nie je v zozname</v>
      </c>
      <c r="BY373">
        <f t="shared" si="15"/>
        <v>1</v>
      </c>
      <c r="BZ373">
        <f t="shared" si="16"/>
        <v>1</v>
      </c>
      <c r="CA373" t="s">
        <v>2319</v>
      </c>
      <c r="CB373">
        <f t="shared" si="17"/>
        <v>0.5</v>
      </c>
    </row>
    <row r="374" spans="1:80" x14ac:dyDescent="0.3">
      <c r="A374">
        <v>529297</v>
      </c>
      <c r="B374" s="16">
        <v>2022</v>
      </c>
      <c r="C374" t="s">
        <v>75</v>
      </c>
      <c r="D374" t="s">
        <v>76</v>
      </c>
      <c r="E374" t="s">
        <v>77</v>
      </c>
      <c r="F374" t="s">
        <v>78</v>
      </c>
      <c r="G374" t="s">
        <v>79</v>
      </c>
      <c r="H374" t="s">
        <v>1056</v>
      </c>
      <c r="I374" t="s">
        <v>153</v>
      </c>
      <c r="J374" t="s">
        <v>81</v>
      </c>
      <c r="K374" t="s">
        <v>82</v>
      </c>
      <c r="L374" t="s">
        <v>83</v>
      </c>
      <c r="M374" t="s">
        <v>84</v>
      </c>
      <c r="N374" t="s">
        <v>85</v>
      </c>
      <c r="O374" t="s">
        <v>86</v>
      </c>
      <c r="Q374" t="s">
        <v>1652</v>
      </c>
      <c r="S374" t="s">
        <v>88</v>
      </c>
      <c r="X374" t="s">
        <v>105</v>
      </c>
      <c r="AE374" t="s">
        <v>1653</v>
      </c>
      <c r="AF374" t="s">
        <v>1654</v>
      </c>
      <c r="AL374" t="s">
        <v>180</v>
      </c>
      <c r="AM374" t="s">
        <v>181</v>
      </c>
      <c r="AP374" t="s">
        <v>182</v>
      </c>
      <c r="AQ374" t="s">
        <v>360</v>
      </c>
      <c r="AR374" t="s">
        <v>1655</v>
      </c>
      <c r="AS374" t="s">
        <v>96</v>
      </c>
      <c r="AT374" t="s">
        <v>96</v>
      </c>
      <c r="AU374" t="s">
        <v>96</v>
      </c>
      <c r="AV374" t="s">
        <v>96</v>
      </c>
      <c r="AW374" t="s">
        <v>96</v>
      </c>
      <c r="AX374" t="s">
        <v>96</v>
      </c>
      <c r="AY374" t="s">
        <v>96</v>
      </c>
      <c r="AZ374" t="s">
        <v>96</v>
      </c>
      <c r="BA374" t="s">
        <v>96</v>
      </c>
      <c r="BB374" t="s">
        <v>96</v>
      </c>
      <c r="BC374" t="s">
        <v>96</v>
      </c>
      <c r="BR374">
        <v>0</v>
      </c>
      <c r="BS374" t="s">
        <v>96</v>
      </c>
      <c r="BT374" t="s">
        <v>96</v>
      </c>
      <c r="BU374" t="s">
        <v>96</v>
      </c>
      <c r="BV374" s="15" t="s">
        <v>14309</v>
      </c>
      <c r="BW374">
        <v>0</v>
      </c>
      <c r="BX374" t="str">
        <f>IF(ISNA(VLOOKUP(BV374,CVTI_zoznam_2022!C:C,1,0)),"nie je v zozname",VLOOKUP(BV374,CVTI_zoznam_2022!C:C,1,0))</f>
        <v>nie je v zozname</v>
      </c>
      <c r="BY374">
        <f t="shared" si="15"/>
        <v>1</v>
      </c>
      <c r="BZ374">
        <f t="shared" si="16"/>
        <v>1</v>
      </c>
      <c r="CA374" t="s">
        <v>2319</v>
      </c>
      <c r="CB374">
        <f t="shared" si="17"/>
        <v>0.5</v>
      </c>
    </row>
    <row r="375" spans="1:80" x14ac:dyDescent="0.3">
      <c r="A375">
        <v>529301</v>
      </c>
      <c r="B375" s="16">
        <v>2022</v>
      </c>
      <c r="C375" t="s">
        <v>75</v>
      </c>
      <c r="D375" t="s">
        <v>76</v>
      </c>
      <c r="E375" t="s">
        <v>77</v>
      </c>
      <c r="F375" t="s">
        <v>78</v>
      </c>
      <c r="G375" t="s">
        <v>79</v>
      </c>
      <c r="H375" t="s">
        <v>80</v>
      </c>
      <c r="I375" t="s">
        <v>82</v>
      </c>
      <c r="J375" t="s">
        <v>82</v>
      </c>
      <c r="K375" t="s">
        <v>82</v>
      </c>
      <c r="L375" t="s">
        <v>83</v>
      </c>
      <c r="M375" t="s">
        <v>84</v>
      </c>
      <c r="N375" t="s">
        <v>85</v>
      </c>
      <c r="O375" t="s">
        <v>564</v>
      </c>
      <c r="Q375" t="s">
        <v>571</v>
      </c>
      <c r="S375" t="s">
        <v>137</v>
      </c>
      <c r="T375" t="s">
        <v>156</v>
      </c>
      <c r="X375" t="s">
        <v>89</v>
      </c>
      <c r="AE375" t="s">
        <v>1656</v>
      </c>
      <c r="AL375" t="s">
        <v>1657</v>
      </c>
      <c r="AM375" t="s">
        <v>1331</v>
      </c>
      <c r="AP375" t="s">
        <v>1332</v>
      </c>
      <c r="AQ375" t="s">
        <v>656</v>
      </c>
      <c r="AR375" t="s">
        <v>1658</v>
      </c>
      <c r="AS375" t="s">
        <v>96</v>
      </c>
      <c r="AT375" t="s">
        <v>96</v>
      </c>
      <c r="AU375" t="s">
        <v>96</v>
      </c>
      <c r="AV375" t="s">
        <v>96</v>
      </c>
      <c r="AW375" t="s">
        <v>96</v>
      </c>
      <c r="AX375" t="s">
        <v>96</v>
      </c>
      <c r="AY375" t="s">
        <v>96</v>
      </c>
      <c r="AZ375" t="s">
        <v>96</v>
      </c>
      <c r="BA375" t="s">
        <v>96</v>
      </c>
      <c r="BB375" t="s">
        <v>96</v>
      </c>
      <c r="BC375" t="s">
        <v>96</v>
      </c>
      <c r="BR375">
        <v>0</v>
      </c>
      <c r="BS375" t="s">
        <v>96</v>
      </c>
      <c r="BT375" t="s">
        <v>96</v>
      </c>
      <c r="BU375" t="s">
        <v>96</v>
      </c>
      <c r="BV375" t="s">
        <v>14425</v>
      </c>
      <c r="BW375" t="str">
        <f>IF(ISNA(VLOOKUP(BV375,'Nordic List 2021 2022'!$E:$K,6,FALSE)),"nie je v zozname",VLOOKUP(BV375,'Nordic List 2021 2022'!$E:$K,6,FALSE))</f>
        <v>nie je v zozname</v>
      </c>
      <c r="BX375" t="str">
        <f>IF(ISNA(VLOOKUP(BV375,CVTI_zoznam_2022!C:C,1,0)),"nie je v zozname",VLOOKUP(BV375,CVTI_zoznam_2022!C:C,1,0))</f>
        <v>nie je v zozname</v>
      </c>
      <c r="BY375">
        <f t="shared" si="15"/>
        <v>1</v>
      </c>
      <c r="BZ375">
        <f t="shared" si="16"/>
        <v>1</v>
      </c>
      <c r="CA375" t="s">
        <v>2319</v>
      </c>
      <c r="CB375">
        <f t="shared" si="17"/>
        <v>0.5</v>
      </c>
    </row>
    <row r="376" spans="1:80" x14ac:dyDescent="0.3">
      <c r="A376">
        <v>529389</v>
      </c>
      <c r="B376" s="16">
        <v>2022</v>
      </c>
      <c r="C376" t="s">
        <v>75</v>
      </c>
      <c r="D376" t="s">
        <v>76</v>
      </c>
      <c r="E376" t="s">
        <v>77</v>
      </c>
      <c r="F376" t="s">
        <v>78</v>
      </c>
      <c r="G376" t="s">
        <v>97</v>
      </c>
      <c r="H376" t="s">
        <v>80</v>
      </c>
      <c r="I376" t="s">
        <v>82</v>
      </c>
      <c r="J376" t="s">
        <v>82</v>
      </c>
      <c r="K376" t="s">
        <v>96</v>
      </c>
      <c r="L376" t="s">
        <v>232</v>
      </c>
      <c r="M376" t="s">
        <v>233</v>
      </c>
      <c r="N376" t="s">
        <v>234</v>
      </c>
      <c r="O376" t="s">
        <v>224</v>
      </c>
      <c r="P376" t="s">
        <v>342</v>
      </c>
      <c r="Q376" t="s">
        <v>1369</v>
      </c>
      <c r="R376" t="s">
        <v>1370</v>
      </c>
      <c r="S376" t="s">
        <v>171</v>
      </c>
      <c r="X376" t="s">
        <v>172</v>
      </c>
      <c r="AE376" t="s">
        <v>1659</v>
      </c>
      <c r="AL376" t="s">
        <v>1660</v>
      </c>
      <c r="AM376" t="s">
        <v>1331</v>
      </c>
      <c r="AP376" t="s">
        <v>141</v>
      </c>
      <c r="AQ376" t="s">
        <v>1661</v>
      </c>
      <c r="AS376" t="s">
        <v>96</v>
      </c>
      <c r="AT376" t="s">
        <v>96</v>
      </c>
      <c r="AU376" t="s">
        <v>96</v>
      </c>
      <c r="AV376" t="s">
        <v>96</v>
      </c>
      <c r="AW376" t="s">
        <v>96</v>
      </c>
      <c r="AX376" t="s">
        <v>96</v>
      </c>
      <c r="AY376" t="s">
        <v>96</v>
      </c>
      <c r="AZ376" t="s">
        <v>96</v>
      </c>
      <c r="BA376" t="s">
        <v>96</v>
      </c>
      <c r="BB376" t="s">
        <v>96</v>
      </c>
      <c r="BC376" t="s">
        <v>96</v>
      </c>
      <c r="BR376">
        <v>1</v>
      </c>
      <c r="BS376" t="s">
        <v>96</v>
      </c>
      <c r="BT376" t="s">
        <v>96</v>
      </c>
      <c r="BU376" t="s">
        <v>96</v>
      </c>
      <c r="BV376" t="s">
        <v>14426</v>
      </c>
      <c r="BW376" t="str">
        <f>IF(ISNA(VLOOKUP(BV376,'Nordic List 2021 2022'!$E:$K,6,FALSE)),"nie je v zozname",VLOOKUP(BV376,'Nordic List 2021 2022'!$E:$K,6,FALSE))</f>
        <v>nie je v zozname</v>
      </c>
      <c r="BX376" t="str">
        <f>IF(ISNA(VLOOKUP(BV376,CVTI_zoznam_2022!C:C,1,0)),"nie je v zozname",VLOOKUP(BV376,CVTI_zoznam_2022!C:C,1,0))</f>
        <v>nie je v zozname</v>
      </c>
      <c r="BY376">
        <f t="shared" si="15"/>
        <v>1</v>
      </c>
      <c r="BZ376">
        <f t="shared" si="16"/>
        <v>1</v>
      </c>
      <c r="CA376" t="s">
        <v>2319</v>
      </c>
      <c r="CB376">
        <f t="shared" si="17"/>
        <v>0.5</v>
      </c>
    </row>
    <row r="377" spans="1:80" x14ac:dyDescent="0.3">
      <c r="A377">
        <v>529551</v>
      </c>
      <c r="B377" s="16">
        <v>2022</v>
      </c>
      <c r="C377" t="s">
        <v>75</v>
      </c>
      <c r="D377" t="s">
        <v>76</v>
      </c>
      <c r="E377" t="s">
        <v>783</v>
      </c>
      <c r="F377" t="s">
        <v>78</v>
      </c>
      <c r="G377" t="s">
        <v>97</v>
      </c>
      <c r="H377" t="s">
        <v>80</v>
      </c>
      <c r="I377" t="s">
        <v>82</v>
      </c>
      <c r="J377" t="s">
        <v>82</v>
      </c>
      <c r="K377" t="s">
        <v>96</v>
      </c>
      <c r="L377" t="s">
        <v>232</v>
      </c>
      <c r="M377" t="s">
        <v>233</v>
      </c>
      <c r="N377" t="s">
        <v>234</v>
      </c>
      <c r="O377" t="s">
        <v>224</v>
      </c>
      <c r="P377" t="s">
        <v>342</v>
      </c>
      <c r="Q377" t="s">
        <v>1369</v>
      </c>
      <c r="R377" t="s">
        <v>1370</v>
      </c>
      <c r="S377" t="s">
        <v>171</v>
      </c>
      <c r="X377" t="s">
        <v>172</v>
      </c>
      <c r="AE377" t="s">
        <v>1662</v>
      </c>
      <c r="AG377" t="s">
        <v>1663</v>
      </c>
      <c r="AL377" t="s">
        <v>1664</v>
      </c>
      <c r="AM377" t="s">
        <v>1034</v>
      </c>
      <c r="AP377" t="s">
        <v>535</v>
      </c>
      <c r="AQ377" t="s">
        <v>1665</v>
      </c>
      <c r="AS377" t="s">
        <v>96</v>
      </c>
      <c r="AT377" t="s">
        <v>96</v>
      </c>
      <c r="AU377" t="s">
        <v>82</v>
      </c>
      <c r="AV377" t="s">
        <v>96</v>
      </c>
      <c r="AW377" t="s">
        <v>96</v>
      </c>
      <c r="AX377" t="s">
        <v>96</v>
      </c>
      <c r="AY377" t="s">
        <v>96</v>
      </c>
      <c r="AZ377" t="s">
        <v>96</v>
      </c>
      <c r="BA377" t="s">
        <v>96</v>
      </c>
      <c r="BB377" t="s">
        <v>96</v>
      </c>
      <c r="BC377" t="s">
        <v>96</v>
      </c>
      <c r="BR377">
        <v>1</v>
      </c>
      <c r="BS377" t="s">
        <v>96</v>
      </c>
      <c r="BT377" t="s">
        <v>96</v>
      </c>
      <c r="BU377" t="s">
        <v>96</v>
      </c>
      <c r="BV377" t="s">
        <v>14427</v>
      </c>
      <c r="BW377" t="str">
        <f>IF(ISNA(VLOOKUP(BV377,'Nordic List 2021 2022'!$E:$K,6,FALSE)),"nie je v zozname",VLOOKUP(BV377,'Nordic List 2021 2022'!$E:$K,6,FALSE))</f>
        <v>nie je v zozname</v>
      </c>
      <c r="BX377" t="str">
        <f>IF(ISNA(VLOOKUP(BV377,CVTI_zoznam_2022!C:C,1,0)),"nie je v zozname",VLOOKUP(BV377,CVTI_zoznam_2022!C:C,1,0))</f>
        <v>nie je v zozname</v>
      </c>
      <c r="BY377">
        <f t="shared" si="15"/>
        <v>1</v>
      </c>
      <c r="BZ377">
        <f t="shared" si="16"/>
        <v>1</v>
      </c>
      <c r="CA377" t="s">
        <v>2319</v>
      </c>
      <c r="CB377">
        <f t="shared" si="17"/>
        <v>0.5</v>
      </c>
    </row>
    <row r="378" spans="1:80" x14ac:dyDescent="0.3">
      <c r="A378">
        <v>529638</v>
      </c>
      <c r="B378" s="16">
        <v>2022</v>
      </c>
      <c r="C378" t="s">
        <v>75</v>
      </c>
      <c r="D378" t="s">
        <v>76</v>
      </c>
      <c r="E378" t="s">
        <v>185</v>
      </c>
      <c r="F378" t="s">
        <v>78</v>
      </c>
      <c r="G378" t="s">
        <v>79</v>
      </c>
      <c r="H378" t="s">
        <v>80</v>
      </c>
      <c r="I378" t="s">
        <v>153</v>
      </c>
      <c r="J378" t="s">
        <v>153</v>
      </c>
      <c r="K378" t="s">
        <v>96</v>
      </c>
      <c r="L378" t="s">
        <v>232</v>
      </c>
      <c r="M378" t="s">
        <v>233</v>
      </c>
      <c r="N378" t="s">
        <v>234</v>
      </c>
      <c r="O378" t="s">
        <v>379</v>
      </c>
      <c r="P378" t="s">
        <v>380</v>
      </c>
      <c r="Q378" t="s">
        <v>436</v>
      </c>
      <c r="R378" t="s">
        <v>437</v>
      </c>
      <c r="S378" t="s">
        <v>146</v>
      </c>
      <c r="X378" t="s">
        <v>1199</v>
      </c>
      <c r="Y378" t="s">
        <v>383</v>
      </c>
      <c r="AE378" t="s">
        <v>1666</v>
      </c>
      <c r="AL378" t="s">
        <v>1667</v>
      </c>
      <c r="AM378" t="s">
        <v>175</v>
      </c>
      <c r="AP378" t="s">
        <v>141</v>
      </c>
      <c r="AQ378" t="s">
        <v>780</v>
      </c>
      <c r="AS378" t="s">
        <v>96</v>
      </c>
      <c r="AT378" t="s">
        <v>96</v>
      </c>
      <c r="AU378" t="s">
        <v>96</v>
      </c>
      <c r="AV378" t="s">
        <v>96</v>
      </c>
      <c r="AW378" t="s">
        <v>96</v>
      </c>
      <c r="AX378" t="s">
        <v>96</v>
      </c>
      <c r="AY378" t="s">
        <v>96</v>
      </c>
      <c r="AZ378" t="s">
        <v>96</v>
      </c>
      <c r="BA378" t="s">
        <v>96</v>
      </c>
      <c r="BB378" t="s">
        <v>96</v>
      </c>
      <c r="BC378" t="s">
        <v>96</v>
      </c>
      <c r="BR378">
        <v>0</v>
      </c>
      <c r="BS378" t="s">
        <v>96</v>
      </c>
      <c r="BT378" t="s">
        <v>96</v>
      </c>
      <c r="BU378" t="s">
        <v>96</v>
      </c>
      <c r="BV378" t="s">
        <v>14428</v>
      </c>
      <c r="BW378" t="str">
        <f>IF(ISNA(VLOOKUP(BV378,'Nordic List 2021 2022'!$E:$K,6,FALSE)),"nie je v zozname",VLOOKUP(BV378,'Nordic List 2021 2022'!$E:$K,6,FALSE))</f>
        <v>nie je v zozname</v>
      </c>
      <c r="BX378" t="str">
        <f>IF(ISNA(VLOOKUP(BV378,CVTI_zoznam_2022!C:C,1,0)),"nie je v zozname",VLOOKUP(BV378,CVTI_zoznam_2022!C:C,1,0))</f>
        <v>nie je v zozname</v>
      </c>
      <c r="BY378">
        <f t="shared" si="15"/>
        <v>2</v>
      </c>
      <c r="BZ378">
        <f t="shared" si="16"/>
        <v>0.5</v>
      </c>
      <c r="CA378" t="s">
        <v>2319</v>
      </c>
      <c r="CB378">
        <f t="shared" si="17"/>
        <v>0.25</v>
      </c>
    </row>
    <row r="379" spans="1:80" x14ac:dyDescent="0.3">
      <c r="A379">
        <v>529638</v>
      </c>
      <c r="B379" s="16">
        <v>2022</v>
      </c>
      <c r="C379" t="s">
        <v>75</v>
      </c>
      <c r="D379" t="s">
        <v>76</v>
      </c>
      <c r="E379" t="s">
        <v>185</v>
      </c>
      <c r="F379" t="s">
        <v>14505</v>
      </c>
      <c r="G379" t="s">
        <v>79</v>
      </c>
      <c r="H379" t="s">
        <v>80</v>
      </c>
      <c r="I379" t="s">
        <v>153</v>
      </c>
      <c r="J379" t="s">
        <v>82</v>
      </c>
      <c r="K379" t="s">
        <v>96</v>
      </c>
      <c r="L379" t="s">
        <v>221</v>
      </c>
      <c r="M379" t="s">
        <v>222</v>
      </c>
      <c r="N379" t="s">
        <v>223</v>
      </c>
      <c r="O379" t="s">
        <v>252</v>
      </c>
      <c r="P379" t="s">
        <v>253</v>
      </c>
      <c r="Q379" t="s">
        <v>14544</v>
      </c>
      <c r="R379" t="s">
        <v>14545</v>
      </c>
      <c r="S379" t="s">
        <v>146</v>
      </c>
      <c r="X379" t="s">
        <v>1199</v>
      </c>
      <c r="Y379" t="s">
        <v>383</v>
      </c>
      <c r="AE379" t="s">
        <v>1666</v>
      </c>
      <c r="AL379" t="s">
        <v>1667</v>
      </c>
      <c r="AM379" t="s">
        <v>175</v>
      </c>
      <c r="AP379" t="s">
        <v>141</v>
      </c>
      <c r="AQ379" t="s">
        <v>780</v>
      </c>
      <c r="AS379" t="s">
        <v>96</v>
      </c>
      <c r="AT379" t="s">
        <v>96</v>
      </c>
      <c r="AU379" t="s">
        <v>96</v>
      </c>
      <c r="AV379" t="s">
        <v>96</v>
      </c>
      <c r="AW379" t="s">
        <v>96</v>
      </c>
      <c r="AX379" t="s">
        <v>96</v>
      </c>
      <c r="AY379" t="s">
        <v>96</v>
      </c>
      <c r="AZ379" t="s">
        <v>96</v>
      </c>
      <c r="BA379" t="s">
        <v>96</v>
      </c>
      <c r="BB379" t="s">
        <v>96</v>
      </c>
      <c r="BC379" t="s">
        <v>96</v>
      </c>
      <c r="BR379">
        <v>0</v>
      </c>
      <c r="BS379" t="s">
        <v>96</v>
      </c>
      <c r="BT379" t="s">
        <v>96</v>
      </c>
      <c r="BU379" t="s">
        <v>96</v>
      </c>
      <c r="BV379" t="s">
        <v>14428</v>
      </c>
      <c r="BW379" t="str">
        <f>IF(ISNA(VLOOKUP(BV379,'Nordic List 2021 2022'!$E:$K,6,FALSE)),"nie je v zozname",VLOOKUP(BV379,'Nordic List 2021 2022'!$E:$K,6,FALSE))</f>
        <v>nie je v zozname</v>
      </c>
      <c r="BX379" t="str">
        <f>IF(ISNA(VLOOKUP(BV379,CVTI_zoznam_2022!C:C,1,0)),"nie je v zozname",VLOOKUP(BV379,CVTI_zoznam_2022!C:C,1,0))</f>
        <v>nie je v zozname</v>
      </c>
      <c r="BY379">
        <f t="shared" si="15"/>
        <v>2</v>
      </c>
      <c r="BZ379">
        <f t="shared" si="16"/>
        <v>0.5</v>
      </c>
      <c r="CA379" t="s">
        <v>2319</v>
      </c>
      <c r="CB379">
        <f t="shared" si="17"/>
        <v>0.25</v>
      </c>
    </row>
    <row r="380" spans="1:80" x14ac:dyDescent="0.3">
      <c r="A380">
        <v>530257</v>
      </c>
      <c r="B380" s="16">
        <v>2022</v>
      </c>
      <c r="C380" t="s">
        <v>75</v>
      </c>
      <c r="D380" t="s">
        <v>76</v>
      </c>
      <c r="E380" t="s">
        <v>77</v>
      </c>
      <c r="F380" t="s">
        <v>78</v>
      </c>
      <c r="G380" t="s">
        <v>97</v>
      </c>
      <c r="H380" t="s">
        <v>80</v>
      </c>
      <c r="I380" t="s">
        <v>81</v>
      </c>
      <c r="J380" t="s">
        <v>81</v>
      </c>
      <c r="K380" t="s">
        <v>96</v>
      </c>
      <c r="L380" t="s">
        <v>199</v>
      </c>
      <c r="M380" t="s">
        <v>200</v>
      </c>
      <c r="N380" t="s">
        <v>201</v>
      </c>
      <c r="O380" t="s">
        <v>224</v>
      </c>
      <c r="P380" t="s">
        <v>242</v>
      </c>
      <c r="Q380" t="s">
        <v>191</v>
      </c>
      <c r="R380" t="s">
        <v>1424</v>
      </c>
      <c r="S380" t="s">
        <v>193</v>
      </c>
      <c r="X380" t="s">
        <v>194</v>
      </c>
      <c r="AE380" t="s">
        <v>1668</v>
      </c>
      <c r="AL380" t="s">
        <v>1669</v>
      </c>
      <c r="AM380" t="s">
        <v>230</v>
      </c>
      <c r="AP380" t="s">
        <v>109</v>
      </c>
      <c r="AQ380" t="s">
        <v>1231</v>
      </c>
      <c r="AS380" t="s">
        <v>96</v>
      </c>
      <c r="AT380" t="s">
        <v>96</v>
      </c>
      <c r="AU380" t="s">
        <v>96</v>
      </c>
      <c r="AV380" t="s">
        <v>96</v>
      </c>
      <c r="AW380" t="s">
        <v>96</v>
      </c>
      <c r="AX380" t="s">
        <v>96</v>
      </c>
      <c r="AY380" t="s">
        <v>96</v>
      </c>
      <c r="AZ380" t="s">
        <v>96</v>
      </c>
      <c r="BA380" t="s">
        <v>96</v>
      </c>
      <c r="BB380" t="s">
        <v>96</v>
      </c>
      <c r="BC380" t="s">
        <v>96</v>
      </c>
      <c r="BR380">
        <v>0</v>
      </c>
      <c r="BS380" t="s">
        <v>96</v>
      </c>
      <c r="BT380" t="s">
        <v>96</v>
      </c>
      <c r="BU380" t="s">
        <v>96</v>
      </c>
      <c r="BV380" t="s">
        <v>14429</v>
      </c>
      <c r="BW380" t="str">
        <f>IF(ISNA(VLOOKUP(BV380,'Nordic List 2021 2022'!$E:$K,6,FALSE)),"nie je v zozname",VLOOKUP(BV380,'Nordic List 2021 2022'!$E:$K,6,FALSE))</f>
        <v>nie je v zozname</v>
      </c>
      <c r="BX380" t="str">
        <f>IF(ISNA(VLOOKUP(BV380,CVTI_zoznam_2022!C:C,1,0)),"nie je v zozname",VLOOKUP(BV380,CVTI_zoznam_2022!C:C,1,0))</f>
        <v>nie je v zozname</v>
      </c>
      <c r="BY380">
        <f t="shared" si="15"/>
        <v>1</v>
      </c>
      <c r="BZ380">
        <f t="shared" si="16"/>
        <v>1</v>
      </c>
      <c r="CA380" t="s">
        <v>2319</v>
      </c>
      <c r="CB380">
        <f t="shared" si="17"/>
        <v>0.5</v>
      </c>
    </row>
    <row r="381" spans="1:80" x14ac:dyDescent="0.3">
      <c r="A381">
        <v>530339</v>
      </c>
      <c r="B381" s="16">
        <v>2022</v>
      </c>
      <c r="C381" t="s">
        <v>75</v>
      </c>
      <c r="D381" t="s">
        <v>76</v>
      </c>
      <c r="E381" t="s">
        <v>53</v>
      </c>
      <c r="F381" t="s">
        <v>78</v>
      </c>
      <c r="G381" t="s">
        <v>79</v>
      </c>
      <c r="H381" t="s">
        <v>198</v>
      </c>
      <c r="I381" t="s">
        <v>153</v>
      </c>
      <c r="J381" t="s">
        <v>82</v>
      </c>
      <c r="K381" t="s">
        <v>82</v>
      </c>
      <c r="L381" t="s">
        <v>186</v>
      </c>
      <c r="M381" t="s">
        <v>187</v>
      </c>
      <c r="N381" t="s">
        <v>188</v>
      </c>
      <c r="O381" t="s">
        <v>224</v>
      </c>
      <c r="P381" t="s">
        <v>339</v>
      </c>
      <c r="Q381" t="s">
        <v>340</v>
      </c>
      <c r="R381" t="s">
        <v>341</v>
      </c>
      <c r="S381" t="s">
        <v>171</v>
      </c>
      <c r="T381" t="s">
        <v>88</v>
      </c>
      <c r="X381" t="s">
        <v>172</v>
      </c>
      <c r="Y381" t="s">
        <v>334</v>
      </c>
      <c r="AE381" t="s">
        <v>1670</v>
      </c>
      <c r="AL381" t="s">
        <v>113</v>
      </c>
      <c r="AM381" t="s">
        <v>175</v>
      </c>
      <c r="AP381" t="s">
        <v>141</v>
      </c>
      <c r="AQ381" t="s">
        <v>1671</v>
      </c>
      <c r="AR381" t="s">
        <v>1672</v>
      </c>
      <c r="AS381" t="s">
        <v>96</v>
      </c>
      <c r="AT381" t="s">
        <v>96</v>
      </c>
      <c r="AU381" t="s">
        <v>82</v>
      </c>
      <c r="AV381" t="s">
        <v>96</v>
      </c>
      <c r="AW381" t="s">
        <v>96</v>
      </c>
      <c r="AX381" t="s">
        <v>96</v>
      </c>
      <c r="AY381" t="s">
        <v>96</v>
      </c>
      <c r="AZ381" t="s">
        <v>96</v>
      </c>
      <c r="BA381" t="s">
        <v>96</v>
      </c>
      <c r="BB381" t="s">
        <v>96</v>
      </c>
      <c r="BC381" t="s">
        <v>96</v>
      </c>
      <c r="BR381">
        <v>0</v>
      </c>
      <c r="BS381" t="s">
        <v>96</v>
      </c>
      <c r="BT381" t="s">
        <v>96</v>
      </c>
      <c r="BU381" t="s">
        <v>96</v>
      </c>
      <c r="BV381" t="s">
        <v>14321</v>
      </c>
      <c r="BW381" t="str">
        <f>IF(ISNA(VLOOKUP(BV381,'Nordic List 2021 2022'!$E:$K,6,FALSE)),"nie je v zozname",VLOOKUP(BV381,'Nordic List 2021 2022'!$E:$K,6,FALSE))</f>
        <v>nie je v zozname</v>
      </c>
      <c r="BX381" t="str">
        <f>IF(ISNA(VLOOKUP(BV381,CVTI_zoznam_2022!C:C,1,0)),"nie je v zozname",VLOOKUP(BV381,CVTI_zoznam_2022!C:C,1,0))</f>
        <v>nie je v zozname</v>
      </c>
      <c r="BY381">
        <f t="shared" si="15"/>
        <v>4</v>
      </c>
      <c r="BZ381">
        <f t="shared" si="16"/>
        <v>0.25</v>
      </c>
      <c r="CA381" t="s">
        <v>2319</v>
      </c>
      <c r="CB381">
        <f t="shared" si="17"/>
        <v>0.125</v>
      </c>
    </row>
    <row r="382" spans="1:80" x14ac:dyDescent="0.3">
      <c r="A382">
        <v>530339</v>
      </c>
      <c r="B382" s="16">
        <v>2022</v>
      </c>
      <c r="C382" t="s">
        <v>75</v>
      </c>
      <c r="D382" t="s">
        <v>76</v>
      </c>
      <c r="E382" t="s">
        <v>53</v>
      </c>
      <c r="F382" t="s">
        <v>78</v>
      </c>
      <c r="G382" t="s">
        <v>79</v>
      </c>
      <c r="H382" t="s">
        <v>171</v>
      </c>
      <c r="I382" t="s">
        <v>153</v>
      </c>
      <c r="J382" t="s">
        <v>82</v>
      </c>
      <c r="K382" t="s">
        <v>82</v>
      </c>
      <c r="L382" t="s">
        <v>232</v>
      </c>
      <c r="M382" t="s">
        <v>233</v>
      </c>
      <c r="N382" t="s">
        <v>234</v>
      </c>
      <c r="O382" t="s">
        <v>224</v>
      </c>
      <c r="P382" t="s">
        <v>342</v>
      </c>
      <c r="Q382" t="s">
        <v>343</v>
      </c>
      <c r="R382" t="s">
        <v>344</v>
      </c>
      <c r="S382" t="s">
        <v>171</v>
      </c>
      <c r="T382" t="s">
        <v>88</v>
      </c>
      <c r="X382" t="s">
        <v>172</v>
      </c>
      <c r="Y382" t="s">
        <v>334</v>
      </c>
      <c r="AE382" t="s">
        <v>1670</v>
      </c>
      <c r="AL382" t="s">
        <v>113</v>
      </c>
      <c r="AM382" t="s">
        <v>175</v>
      </c>
      <c r="AP382" t="s">
        <v>141</v>
      </c>
      <c r="AQ382" t="s">
        <v>1671</v>
      </c>
      <c r="AR382" t="s">
        <v>1672</v>
      </c>
      <c r="AS382" t="s">
        <v>96</v>
      </c>
      <c r="AT382" t="s">
        <v>96</v>
      </c>
      <c r="AU382" t="s">
        <v>82</v>
      </c>
      <c r="AV382" t="s">
        <v>96</v>
      </c>
      <c r="AW382" t="s">
        <v>96</v>
      </c>
      <c r="AX382" t="s">
        <v>96</v>
      </c>
      <c r="AY382" t="s">
        <v>96</v>
      </c>
      <c r="AZ382" t="s">
        <v>96</v>
      </c>
      <c r="BA382" t="s">
        <v>96</v>
      </c>
      <c r="BB382" t="s">
        <v>96</v>
      </c>
      <c r="BC382" t="s">
        <v>96</v>
      </c>
      <c r="BR382">
        <v>0</v>
      </c>
      <c r="BS382" t="s">
        <v>96</v>
      </c>
      <c r="BT382" t="s">
        <v>96</v>
      </c>
      <c r="BU382" t="s">
        <v>96</v>
      </c>
      <c r="BV382" t="s">
        <v>14321</v>
      </c>
      <c r="BW382" t="str">
        <f>IF(ISNA(VLOOKUP(BV382,'Nordic List 2021 2022'!$E:$K,6,FALSE)),"nie je v zozname",VLOOKUP(BV382,'Nordic List 2021 2022'!$E:$K,6,FALSE))</f>
        <v>nie je v zozname</v>
      </c>
      <c r="BX382" t="str">
        <f>IF(ISNA(VLOOKUP(BV382,CVTI_zoznam_2022!C:C,1,0)),"nie je v zozname",VLOOKUP(BV382,CVTI_zoznam_2022!C:C,1,0))</f>
        <v>nie je v zozname</v>
      </c>
      <c r="BY382">
        <f t="shared" si="15"/>
        <v>4</v>
      </c>
      <c r="BZ382">
        <f t="shared" si="16"/>
        <v>0.25</v>
      </c>
      <c r="CA382" t="s">
        <v>2319</v>
      </c>
      <c r="CB382">
        <f t="shared" si="17"/>
        <v>0.125</v>
      </c>
    </row>
    <row r="383" spans="1:80" x14ac:dyDescent="0.3">
      <c r="A383">
        <v>530339</v>
      </c>
      <c r="B383" s="16">
        <v>2022</v>
      </c>
      <c r="C383" t="s">
        <v>75</v>
      </c>
      <c r="D383" t="s">
        <v>76</v>
      </c>
      <c r="E383" t="s">
        <v>53</v>
      </c>
      <c r="F383" t="s">
        <v>78</v>
      </c>
      <c r="G383" t="s">
        <v>79</v>
      </c>
      <c r="H383" t="s">
        <v>171</v>
      </c>
      <c r="I383" t="s">
        <v>153</v>
      </c>
      <c r="J383" t="s">
        <v>82</v>
      </c>
      <c r="K383" t="s">
        <v>82</v>
      </c>
      <c r="L383" t="s">
        <v>112</v>
      </c>
      <c r="M383" t="s">
        <v>113</v>
      </c>
      <c r="N383" t="s">
        <v>114</v>
      </c>
      <c r="O383" t="s">
        <v>330</v>
      </c>
      <c r="P383" t="s">
        <v>331</v>
      </c>
      <c r="Q383" t="s">
        <v>332</v>
      </c>
      <c r="R383" t="s">
        <v>333</v>
      </c>
      <c r="S383" t="s">
        <v>171</v>
      </c>
      <c r="T383" t="s">
        <v>88</v>
      </c>
      <c r="X383" t="s">
        <v>172</v>
      </c>
      <c r="Y383" t="s">
        <v>334</v>
      </c>
      <c r="AE383" t="s">
        <v>1670</v>
      </c>
      <c r="AL383" t="s">
        <v>113</v>
      </c>
      <c r="AM383" t="s">
        <v>175</v>
      </c>
      <c r="AP383" t="s">
        <v>141</v>
      </c>
      <c r="AQ383" t="s">
        <v>1671</v>
      </c>
      <c r="AR383" t="s">
        <v>1672</v>
      </c>
      <c r="AS383" t="s">
        <v>96</v>
      </c>
      <c r="AT383" t="s">
        <v>96</v>
      </c>
      <c r="AU383" t="s">
        <v>82</v>
      </c>
      <c r="AV383" t="s">
        <v>96</v>
      </c>
      <c r="AW383" t="s">
        <v>96</v>
      </c>
      <c r="AX383" t="s">
        <v>96</v>
      </c>
      <c r="AY383" t="s">
        <v>96</v>
      </c>
      <c r="AZ383" t="s">
        <v>96</v>
      </c>
      <c r="BA383" t="s">
        <v>96</v>
      </c>
      <c r="BB383" t="s">
        <v>96</v>
      </c>
      <c r="BC383" t="s">
        <v>96</v>
      </c>
      <c r="BR383">
        <v>0</v>
      </c>
      <c r="BS383" t="s">
        <v>96</v>
      </c>
      <c r="BT383" t="s">
        <v>96</v>
      </c>
      <c r="BU383" t="s">
        <v>96</v>
      </c>
      <c r="BV383" t="s">
        <v>14321</v>
      </c>
      <c r="BW383" t="str">
        <f>IF(ISNA(VLOOKUP(BV383,'Nordic List 2021 2022'!$E:$K,6,FALSE)),"nie je v zozname",VLOOKUP(BV383,'Nordic List 2021 2022'!$E:$K,6,FALSE))</f>
        <v>nie je v zozname</v>
      </c>
      <c r="BX383" t="str">
        <f>IF(ISNA(VLOOKUP(BV383,CVTI_zoznam_2022!C:C,1,0)),"nie je v zozname",VLOOKUP(BV383,CVTI_zoznam_2022!C:C,1,0))</f>
        <v>nie je v zozname</v>
      </c>
      <c r="BY383">
        <f t="shared" si="15"/>
        <v>4</v>
      </c>
      <c r="BZ383">
        <f t="shared" si="16"/>
        <v>0.25</v>
      </c>
      <c r="CA383" t="s">
        <v>2319</v>
      </c>
      <c r="CB383">
        <f t="shared" si="17"/>
        <v>0.125</v>
      </c>
    </row>
    <row r="384" spans="1:80" x14ac:dyDescent="0.3">
      <c r="A384">
        <v>530339</v>
      </c>
      <c r="B384" s="16">
        <v>2022</v>
      </c>
      <c r="C384" t="s">
        <v>75</v>
      </c>
      <c r="D384" t="s">
        <v>76</v>
      </c>
      <c r="E384" t="s">
        <v>53</v>
      </c>
      <c r="F384" t="s">
        <v>14506</v>
      </c>
      <c r="G384" t="s">
        <v>79</v>
      </c>
      <c r="H384" t="s">
        <v>80</v>
      </c>
      <c r="I384" t="s">
        <v>153</v>
      </c>
      <c r="J384" t="s">
        <v>82</v>
      </c>
      <c r="K384" t="s">
        <v>82</v>
      </c>
      <c r="L384" t="s">
        <v>112</v>
      </c>
      <c r="M384" t="s">
        <v>113</v>
      </c>
      <c r="N384" t="s">
        <v>114</v>
      </c>
      <c r="O384" t="s">
        <v>330</v>
      </c>
      <c r="P384" t="s">
        <v>331</v>
      </c>
      <c r="Q384" t="s">
        <v>332</v>
      </c>
      <c r="R384" t="s">
        <v>333</v>
      </c>
      <c r="S384" t="s">
        <v>171</v>
      </c>
      <c r="T384" t="s">
        <v>88</v>
      </c>
      <c r="X384" t="s">
        <v>172</v>
      </c>
      <c r="Y384" t="s">
        <v>334</v>
      </c>
      <c r="AE384" t="s">
        <v>1670</v>
      </c>
      <c r="AL384" t="s">
        <v>113</v>
      </c>
      <c r="AM384" t="s">
        <v>175</v>
      </c>
      <c r="AP384" t="s">
        <v>141</v>
      </c>
      <c r="AQ384" t="s">
        <v>1671</v>
      </c>
      <c r="AR384" t="s">
        <v>1672</v>
      </c>
      <c r="AS384" t="s">
        <v>96</v>
      </c>
      <c r="AT384" t="s">
        <v>96</v>
      </c>
      <c r="AU384" t="s">
        <v>82</v>
      </c>
      <c r="AV384" t="s">
        <v>96</v>
      </c>
      <c r="AW384" t="s">
        <v>96</v>
      </c>
      <c r="AX384" t="s">
        <v>96</v>
      </c>
      <c r="AY384" t="s">
        <v>96</v>
      </c>
      <c r="AZ384" t="s">
        <v>96</v>
      </c>
      <c r="BA384" t="s">
        <v>96</v>
      </c>
      <c r="BB384" t="s">
        <v>96</v>
      </c>
      <c r="BC384" t="s">
        <v>96</v>
      </c>
      <c r="BR384">
        <v>0</v>
      </c>
      <c r="BS384" t="s">
        <v>96</v>
      </c>
      <c r="BT384" t="s">
        <v>96</v>
      </c>
      <c r="BU384" t="s">
        <v>96</v>
      </c>
      <c r="BV384" t="s">
        <v>14321</v>
      </c>
      <c r="BW384" t="str">
        <f>IF(ISNA(VLOOKUP(BV384,'Nordic List 2021 2022'!$E:$K,6,FALSE)),"nie je v zozname",VLOOKUP(BV384,'Nordic List 2021 2022'!$E:$K,6,FALSE))</f>
        <v>nie je v zozname</v>
      </c>
      <c r="BX384" t="str">
        <f>IF(ISNA(VLOOKUP(BV384,CVTI_zoznam_2022!C:C,1,0)),"nie je v zozname",VLOOKUP(BV384,CVTI_zoznam_2022!C:C,1,0))</f>
        <v>nie je v zozname</v>
      </c>
      <c r="BY384">
        <f t="shared" si="15"/>
        <v>4</v>
      </c>
      <c r="BZ384">
        <f t="shared" si="16"/>
        <v>0.25</v>
      </c>
      <c r="CA384" t="s">
        <v>2319</v>
      </c>
      <c r="CB384">
        <f t="shared" si="17"/>
        <v>0.125</v>
      </c>
    </row>
    <row r="385" spans="1:81" x14ac:dyDescent="0.3">
      <c r="A385">
        <v>530400</v>
      </c>
      <c r="B385" s="16">
        <v>2022</v>
      </c>
      <c r="C385" t="s">
        <v>75</v>
      </c>
      <c r="D385" t="s">
        <v>76</v>
      </c>
      <c r="E385" t="s">
        <v>77</v>
      </c>
      <c r="F385" t="s">
        <v>78</v>
      </c>
      <c r="G385" t="s">
        <v>79</v>
      </c>
      <c r="H385" t="s">
        <v>1173</v>
      </c>
      <c r="I385" t="s">
        <v>82</v>
      </c>
      <c r="J385" t="s">
        <v>82</v>
      </c>
      <c r="K385" t="s">
        <v>96</v>
      </c>
      <c r="L385" t="s">
        <v>427</v>
      </c>
      <c r="M385" t="s">
        <v>428</v>
      </c>
      <c r="N385" t="s">
        <v>429</v>
      </c>
      <c r="O385" t="s">
        <v>846</v>
      </c>
      <c r="P385" t="s">
        <v>847</v>
      </c>
      <c r="Q385" t="s">
        <v>1673</v>
      </c>
      <c r="R385" t="s">
        <v>1674</v>
      </c>
      <c r="S385" t="s">
        <v>215</v>
      </c>
      <c r="X385" t="s">
        <v>216</v>
      </c>
      <c r="AE385" t="s">
        <v>1675</v>
      </c>
      <c r="AL385" t="s">
        <v>99</v>
      </c>
      <c r="AM385" t="s">
        <v>175</v>
      </c>
      <c r="AP385" t="s">
        <v>141</v>
      </c>
      <c r="AQ385" t="s">
        <v>1676</v>
      </c>
      <c r="AS385" t="s">
        <v>96</v>
      </c>
      <c r="AT385" t="s">
        <v>96</v>
      </c>
      <c r="AU385" t="s">
        <v>96</v>
      </c>
      <c r="AV385" t="s">
        <v>96</v>
      </c>
      <c r="AW385" t="s">
        <v>96</v>
      </c>
      <c r="AX385" t="s">
        <v>96</v>
      </c>
      <c r="AY385" t="s">
        <v>96</v>
      </c>
      <c r="AZ385" t="s">
        <v>96</v>
      </c>
      <c r="BA385" t="s">
        <v>96</v>
      </c>
      <c r="BB385" t="s">
        <v>96</v>
      </c>
      <c r="BC385" t="s">
        <v>96</v>
      </c>
      <c r="BR385">
        <v>0</v>
      </c>
      <c r="BS385" t="s">
        <v>96</v>
      </c>
      <c r="BT385" t="s">
        <v>96</v>
      </c>
      <c r="BU385" t="s">
        <v>96</v>
      </c>
      <c r="BV385" t="s">
        <v>14319</v>
      </c>
      <c r="BW385" t="str">
        <f>IF(ISNA(VLOOKUP(BV385,'Nordic List 2021 2022'!$E:$K,6,FALSE)),"nie je v zozname",VLOOKUP(BV385,'Nordic List 2021 2022'!$E:$K,6,FALSE))</f>
        <v>nie je v zozname</v>
      </c>
      <c r="BX385" t="str">
        <f>IF(ISNA(VLOOKUP(BV385,CVTI_zoznam_2022!C:C,1,0)),"nie je v zozname",VLOOKUP(BV385,CVTI_zoznam_2022!C:C,1,0))</f>
        <v>nie je v zozname</v>
      </c>
      <c r="BY385">
        <f t="shared" si="15"/>
        <v>2</v>
      </c>
      <c r="BZ385">
        <f t="shared" si="16"/>
        <v>0.5</v>
      </c>
      <c r="CA385" t="s">
        <v>2319</v>
      </c>
      <c r="CB385">
        <f t="shared" si="17"/>
        <v>0.25</v>
      </c>
    </row>
    <row r="386" spans="1:81" x14ac:dyDescent="0.3">
      <c r="A386">
        <v>530400</v>
      </c>
      <c r="B386" s="16">
        <v>2022</v>
      </c>
      <c r="C386" t="s">
        <v>75</v>
      </c>
      <c r="D386" t="s">
        <v>76</v>
      </c>
      <c r="E386" t="s">
        <v>77</v>
      </c>
      <c r="F386" t="s">
        <v>78</v>
      </c>
      <c r="G386" t="s">
        <v>79</v>
      </c>
      <c r="H386" t="s">
        <v>1677</v>
      </c>
      <c r="I386" t="s">
        <v>81</v>
      </c>
      <c r="J386" t="s">
        <v>81</v>
      </c>
      <c r="K386" t="s">
        <v>96</v>
      </c>
      <c r="L386" t="s">
        <v>98</v>
      </c>
      <c r="M386" t="s">
        <v>99</v>
      </c>
      <c r="N386" t="s">
        <v>100</v>
      </c>
      <c r="O386" t="s">
        <v>506</v>
      </c>
      <c r="P386" t="s">
        <v>507</v>
      </c>
      <c r="Q386" t="s">
        <v>404</v>
      </c>
      <c r="R386" t="s">
        <v>508</v>
      </c>
      <c r="S386" t="s">
        <v>215</v>
      </c>
      <c r="X386" t="s">
        <v>216</v>
      </c>
      <c r="AE386" t="s">
        <v>1675</v>
      </c>
      <c r="AL386" t="s">
        <v>99</v>
      </c>
      <c r="AM386" t="s">
        <v>175</v>
      </c>
      <c r="AP386" t="s">
        <v>141</v>
      </c>
      <c r="AQ386" t="s">
        <v>1676</v>
      </c>
      <c r="AS386" t="s">
        <v>96</v>
      </c>
      <c r="AT386" t="s">
        <v>96</v>
      </c>
      <c r="AU386" t="s">
        <v>96</v>
      </c>
      <c r="AV386" t="s">
        <v>96</v>
      </c>
      <c r="AW386" t="s">
        <v>96</v>
      </c>
      <c r="AX386" t="s">
        <v>96</v>
      </c>
      <c r="AY386" t="s">
        <v>96</v>
      </c>
      <c r="AZ386" t="s">
        <v>96</v>
      </c>
      <c r="BA386" t="s">
        <v>96</v>
      </c>
      <c r="BB386" t="s">
        <v>96</v>
      </c>
      <c r="BC386" t="s">
        <v>96</v>
      </c>
      <c r="BR386">
        <v>1</v>
      </c>
      <c r="BS386" t="s">
        <v>96</v>
      </c>
      <c r="BT386" t="s">
        <v>96</v>
      </c>
      <c r="BU386" t="s">
        <v>96</v>
      </c>
      <c r="BV386" t="s">
        <v>14319</v>
      </c>
      <c r="BW386" t="str">
        <f>IF(ISNA(VLOOKUP(BV386,'Nordic List 2021 2022'!$E:$K,6,FALSE)),"nie je v zozname",VLOOKUP(BV386,'Nordic List 2021 2022'!$E:$K,6,FALSE))</f>
        <v>nie je v zozname</v>
      </c>
      <c r="BX386" t="str">
        <f>IF(ISNA(VLOOKUP(BV386,CVTI_zoznam_2022!C:C,1,0)),"nie je v zozname",VLOOKUP(BV386,CVTI_zoznam_2022!C:C,1,0))</f>
        <v>nie je v zozname</v>
      </c>
      <c r="BY386">
        <f t="shared" ref="BY386:BY449" si="18">COUNTIF(A:A,A386)</f>
        <v>2</v>
      </c>
      <c r="BZ386">
        <f t="shared" ref="BZ386:BZ449" si="19">1/BY386</f>
        <v>0.5</v>
      </c>
      <c r="CA386" t="s">
        <v>2319</v>
      </c>
      <c r="CB386">
        <f t="shared" ref="CB386:CB449" si="20">(IF(AND(CA386=2),6,IF(AND(CA386=1),4,IF(AND(CA386=3),1,IF(AND(CA386="nie je v zozname"),0.5,0)))))*BZ386</f>
        <v>0.25</v>
      </c>
    </row>
    <row r="387" spans="1:81" x14ac:dyDescent="0.3">
      <c r="A387">
        <v>530420</v>
      </c>
      <c r="B387" s="16">
        <v>2022</v>
      </c>
      <c r="C387" t="s">
        <v>75</v>
      </c>
      <c r="D387" t="s">
        <v>76</v>
      </c>
      <c r="E387" t="s">
        <v>77</v>
      </c>
      <c r="F387" t="s">
        <v>78</v>
      </c>
      <c r="G387" t="s">
        <v>97</v>
      </c>
      <c r="H387" t="s">
        <v>80</v>
      </c>
      <c r="I387" t="s">
        <v>82</v>
      </c>
      <c r="J387" t="s">
        <v>82</v>
      </c>
      <c r="K387" t="s">
        <v>96</v>
      </c>
      <c r="L387" t="s">
        <v>98</v>
      </c>
      <c r="M387" t="s">
        <v>99</v>
      </c>
      <c r="N387" t="s">
        <v>100</v>
      </c>
      <c r="O387" t="s">
        <v>101</v>
      </c>
      <c r="P387" t="s">
        <v>102</v>
      </c>
      <c r="Q387" t="s">
        <v>1214</v>
      </c>
      <c r="R387" t="s">
        <v>1215</v>
      </c>
      <c r="S387" t="s">
        <v>215</v>
      </c>
      <c r="X387" t="s">
        <v>216</v>
      </c>
      <c r="AE387" t="s">
        <v>1678</v>
      </c>
      <c r="AL387" t="s">
        <v>99</v>
      </c>
      <c r="AM387" t="s">
        <v>175</v>
      </c>
      <c r="AP387" t="s">
        <v>141</v>
      </c>
      <c r="AQ387" t="s">
        <v>350</v>
      </c>
      <c r="AS387" t="s">
        <v>96</v>
      </c>
      <c r="AT387" t="s">
        <v>96</v>
      </c>
      <c r="AU387" t="s">
        <v>96</v>
      </c>
      <c r="AV387" t="s">
        <v>96</v>
      </c>
      <c r="AW387" t="s">
        <v>96</v>
      </c>
      <c r="AX387" t="s">
        <v>96</v>
      </c>
      <c r="AY387" t="s">
        <v>96</v>
      </c>
      <c r="AZ387" t="s">
        <v>96</v>
      </c>
      <c r="BA387" t="s">
        <v>96</v>
      </c>
      <c r="BB387" t="s">
        <v>96</v>
      </c>
      <c r="BC387" t="s">
        <v>96</v>
      </c>
      <c r="BR387">
        <v>0</v>
      </c>
      <c r="BS387" t="s">
        <v>96</v>
      </c>
      <c r="BT387" t="s">
        <v>96</v>
      </c>
      <c r="BU387" t="s">
        <v>96</v>
      </c>
      <c r="BV387" t="s">
        <v>14319</v>
      </c>
      <c r="BW387" t="str">
        <f>IF(ISNA(VLOOKUP(BV387,'Nordic List 2021 2022'!$E:$K,6,FALSE)),"nie je v zozname",VLOOKUP(BV387,'Nordic List 2021 2022'!$E:$K,6,FALSE))</f>
        <v>nie je v zozname</v>
      </c>
      <c r="BX387" t="str">
        <f>IF(ISNA(VLOOKUP(BV387,CVTI_zoznam_2022!C:C,1,0)),"nie je v zozname",VLOOKUP(BV387,CVTI_zoznam_2022!C:C,1,0))</f>
        <v>nie je v zozname</v>
      </c>
      <c r="BY387">
        <f t="shared" si="18"/>
        <v>1</v>
      </c>
      <c r="BZ387">
        <f t="shared" si="19"/>
        <v>1</v>
      </c>
      <c r="CA387" t="s">
        <v>2319</v>
      </c>
      <c r="CB387">
        <f t="shared" si="20"/>
        <v>0.5</v>
      </c>
    </row>
    <row r="388" spans="1:81" x14ac:dyDescent="0.3">
      <c r="A388">
        <v>530563</v>
      </c>
      <c r="B388" s="16">
        <v>2022</v>
      </c>
      <c r="C388" t="s">
        <v>75</v>
      </c>
      <c r="D388" t="s">
        <v>76</v>
      </c>
      <c r="E388" t="s">
        <v>77</v>
      </c>
      <c r="F388" t="s">
        <v>78</v>
      </c>
      <c r="G388" t="s">
        <v>79</v>
      </c>
      <c r="H388" t="s">
        <v>80</v>
      </c>
      <c r="I388" t="s">
        <v>153</v>
      </c>
      <c r="J388" t="s">
        <v>153</v>
      </c>
      <c r="K388" t="s">
        <v>82</v>
      </c>
      <c r="L388" t="s">
        <v>83</v>
      </c>
      <c r="M388" t="s">
        <v>84</v>
      </c>
      <c r="N388" t="s">
        <v>85</v>
      </c>
      <c r="O388" t="s">
        <v>86</v>
      </c>
      <c r="Q388" t="s">
        <v>1652</v>
      </c>
      <c r="S388" t="s">
        <v>88</v>
      </c>
      <c r="X388" t="s">
        <v>105</v>
      </c>
      <c r="AE388" t="s">
        <v>1679</v>
      </c>
      <c r="AL388" t="s">
        <v>91</v>
      </c>
      <c r="AM388" t="s">
        <v>92</v>
      </c>
      <c r="AP388" t="s">
        <v>141</v>
      </c>
      <c r="AQ388" t="s">
        <v>80</v>
      </c>
      <c r="AR388" t="s">
        <v>919</v>
      </c>
      <c r="AS388" t="s">
        <v>96</v>
      </c>
      <c r="AT388" t="s">
        <v>96</v>
      </c>
      <c r="AU388" t="s">
        <v>96</v>
      </c>
      <c r="AV388" t="s">
        <v>96</v>
      </c>
      <c r="AW388" t="s">
        <v>96</v>
      </c>
      <c r="AX388" t="s">
        <v>96</v>
      </c>
      <c r="AY388" t="s">
        <v>96</v>
      </c>
      <c r="AZ388" t="s">
        <v>96</v>
      </c>
      <c r="BA388" t="s">
        <v>96</v>
      </c>
      <c r="BB388" t="s">
        <v>96</v>
      </c>
      <c r="BC388" t="s">
        <v>96</v>
      </c>
      <c r="BR388">
        <v>0</v>
      </c>
      <c r="BS388" t="s">
        <v>96</v>
      </c>
      <c r="BT388" t="s">
        <v>96</v>
      </c>
      <c r="BU388" t="s">
        <v>96</v>
      </c>
      <c r="BV388" t="s">
        <v>14306</v>
      </c>
      <c r="BW388" t="str">
        <f>IF(ISNA(VLOOKUP(BV388,'Nordic List 2021 2022'!$E:$K,6,FALSE)),"nie je v zozname",VLOOKUP(BV388,'Nordic List 2021 2022'!$E:$K,6,FALSE))</f>
        <v>nie je v zozname</v>
      </c>
      <c r="BX388" t="str">
        <f>IF(ISNA(VLOOKUP(BV388,CVTI_zoznam_2022!C:C,1,0)),"nie je v zozname",VLOOKUP(BV388,CVTI_zoznam_2022!C:C,1,0))</f>
        <v>nie je v zozname</v>
      </c>
      <c r="BY388">
        <f t="shared" si="18"/>
        <v>1</v>
      </c>
      <c r="BZ388">
        <f t="shared" si="19"/>
        <v>1</v>
      </c>
      <c r="CA388" t="s">
        <v>2319</v>
      </c>
      <c r="CB388">
        <f t="shared" si="20"/>
        <v>0.5</v>
      </c>
    </row>
    <row r="389" spans="1:81" x14ac:dyDescent="0.3">
      <c r="A389">
        <v>530578</v>
      </c>
      <c r="B389" s="16">
        <v>2022</v>
      </c>
      <c r="C389" t="s">
        <v>75</v>
      </c>
      <c r="D389" t="s">
        <v>76</v>
      </c>
      <c r="E389" t="s">
        <v>77</v>
      </c>
      <c r="F389" t="s">
        <v>78</v>
      </c>
      <c r="G389" t="s">
        <v>79</v>
      </c>
      <c r="H389" t="s">
        <v>212</v>
      </c>
      <c r="I389" t="s">
        <v>82</v>
      </c>
      <c r="J389" t="s">
        <v>82</v>
      </c>
      <c r="K389" t="s">
        <v>82</v>
      </c>
      <c r="L389" t="s">
        <v>83</v>
      </c>
      <c r="M389" t="s">
        <v>84</v>
      </c>
      <c r="N389" t="s">
        <v>85</v>
      </c>
      <c r="O389" t="s">
        <v>564</v>
      </c>
      <c r="Q389" t="s">
        <v>565</v>
      </c>
      <c r="S389" t="s">
        <v>88</v>
      </c>
      <c r="X389" t="s">
        <v>334</v>
      </c>
      <c r="AE389" t="s">
        <v>1680</v>
      </c>
      <c r="AL389" t="s">
        <v>113</v>
      </c>
      <c r="AM389" t="s">
        <v>175</v>
      </c>
      <c r="AP389" t="s">
        <v>141</v>
      </c>
      <c r="AQ389" t="s">
        <v>1231</v>
      </c>
      <c r="AR389" t="s">
        <v>1681</v>
      </c>
      <c r="AS389" t="s">
        <v>96</v>
      </c>
      <c r="AT389" t="s">
        <v>82</v>
      </c>
      <c r="AU389" t="s">
        <v>96</v>
      </c>
      <c r="AV389" t="s">
        <v>96</v>
      </c>
      <c r="AW389" t="s">
        <v>96</v>
      </c>
      <c r="AX389" t="s">
        <v>96</v>
      </c>
      <c r="AY389" t="s">
        <v>96</v>
      </c>
      <c r="AZ389" t="s">
        <v>96</v>
      </c>
      <c r="BA389" t="s">
        <v>96</v>
      </c>
      <c r="BB389" t="s">
        <v>96</v>
      </c>
      <c r="BC389" t="s">
        <v>96</v>
      </c>
      <c r="BR389">
        <v>0</v>
      </c>
      <c r="BS389" t="s">
        <v>96</v>
      </c>
      <c r="BT389" t="s">
        <v>96</v>
      </c>
      <c r="BU389" t="s">
        <v>96</v>
      </c>
      <c r="BV389" t="s">
        <v>14321</v>
      </c>
      <c r="BW389" t="str">
        <f>IF(ISNA(VLOOKUP(BV389,'Nordic List 2021 2022'!$E:$K,6,FALSE)),"nie je v zozname",VLOOKUP(BV389,'Nordic List 2021 2022'!$E:$K,6,FALSE))</f>
        <v>nie je v zozname</v>
      </c>
      <c r="BX389" t="str">
        <f>IF(ISNA(VLOOKUP(BV389,CVTI_zoznam_2022!C:C,1,0)),"nie je v zozname",VLOOKUP(BV389,CVTI_zoznam_2022!C:C,1,0))</f>
        <v>nie je v zozname</v>
      </c>
      <c r="BY389">
        <f t="shared" si="18"/>
        <v>2</v>
      </c>
      <c r="BZ389">
        <f t="shared" si="19"/>
        <v>0.5</v>
      </c>
      <c r="CA389" t="s">
        <v>2319</v>
      </c>
      <c r="CB389">
        <f t="shared" si="20"/>
        <v>0.25</v>
      </c>
    </row>
    <row r="390" spans="1:81" x14ac:dyDescent="0.3">
      <c r="A390">
        <v>530578</v>
      </c>
      <c r="B390" s="16">
        <v>2022</v>
      </c>
      <c r="C390" t="s">
        <v>75</v>
      </c>
      <c r="D390" t="s">
        <v>76</v>
      </c>
      <c r="E390" t="s">
        <v>77</v>
      </c>
      <c r="F390" t="s">
        <v>78</v>
      </c>
      <c r="G390" t="s">
        <v>79</v>
      </c>
      <c r="H390" t="s">
        <v>212</v>
      </c>
      <c r="I390" t="s">
        <v>82</v>
      </c>
      <c r="J390" t="s">
        <v>82</v>
      </c>
      <c r="K390" t="s">
        <v>82</v>
      </c>
      <c r="L390" t="s">
        <v>112</v>
      </c>
      <c r="M390" t="s">
        <v>113</v>
      </c>
      <c r="N390" t="s">
        <v>114</v>
      </c>
      <c r="O390" t="s">
        <v>330</v>
      </c>
      <c r="P390" t="s">
        <v>331</v>
      </c>
      <c r="Q390" t="s">
        <v>332</v>
      </c>
      <c r="R390" t="s">
        <v>333</v>
      </c>
      <c r="S390" t="s">
        <v>88</v>
      </c>
      <c r="X390" t="s">
        <v>334</v>
      </c>
      <c r="AE390" t="s">
        <v>1680</v>
      </c>
      <c r="AL390" t="s">
        <v>113</v>
      </c>
      <c r="AM390" t="s">
        <v>175</v>
      </c>
      <c r="AP390" t="s">
        <v>141</v>
      </c>
      <c r="AQ390" t="s">
        <v>1231</v>
      </c>
      <c r="AR390" t="s">
        <v>1681</v>
      </c>
      <c r="AS390" t="s">
        <v>96</v>
      </c>
      <c r="AT390" t="s">
        <v>82</v>
      </c>
      <c r="AU390" t="s">
        <v>96</v>
      </c>
      <c r="AV390" t="s">
        <v>96</v>
      </c>
      <c r="AW390" t="s">
        <v>96</v>
      </c>
      <c r="AX390" t="s">
        <v>96</v>
      </c>
      <c r="AY390" t="s">
        <v>96</v>
      </c>
      <c r="AZ390" t="s">
        <v>96</v>
      </c>
      <c r="BA390" t="s">
        <v>96</v>
      </c>
      <c r="BB390" t="s">
        <v>96</v>
      </c>
      <c r="BC390" t="s">
        <v>96</v>
      </c>
      <c r="BR390">
        <v>0</v>
      </c>
      <c r="BS390" t="s">
        <v>96</v>
      </c>
      <c r="BT390" t="s">
        <v>96</v>
      </c>
      <c r="BU390" t="s">
        <v>96</v>
      </c>
      <c r="BV390" t="s">
        <v>14321</v>
      </c>
      <c r="BW390" t="str">
        <f>IF(ISNA(VLOOKUP(BV390,'Nordic List 2021 2022'!$E:$K,6,FALSE)),"nie je v zozname",VLOOKUP(BV390,'Nordic List 2021 2022'!$E:$K,6,FALSE))</f>
        <v>nie je v zozname</v>
      </c>
      <c r="BX390" t="str">
        <f>IF(ISNA(VLOOKUP(BV390,CVTI_zoznam_2022!C:C,1,0)),"nie je v zozname",VLOOKUP(BV390,CVTI_zoznam_2022!C:C,1,0))</f>
        <v>nie je v zozname</v>
      </c>
      <c r="BY390">
        <f t="shared" si="18"/>
        <v>2</v>
      </c>
      <c r="BZ390">
        <f t="shared" si="19"/>
        <v>0.5</v>
      </c>
      <c r="CA390" t="s">
        <v>2319</v>
      </c>
      <c r="CB390">
        <f t="shared" si="20"/>
        <v>0.25</v>
      </c>
    </row>
    <row r="391" spans="1:81" x14ac:dyDescent="0.3">
      <c r="A391">
        <v>530639</v>
      </c>
      <c r="B391" s="16">
        <v>2022</v>
      </c>
      <c r="C391" t="s">
        <v>75</v>
      </c>
      <c r="D391" t="s">
        <v>76</v>
      </c>
      <c r="E391" t="s">
        <v>185</v>
      </c>
      <c r="F391" t="s">
        <v>78</v>
      </c>
      <c r="G391" t="s">
        <v>97</v>
      </c>
      <c r="H391" t="s">
        <v>1682</v>
      </c>
      <c r="I391" t="s">
        <v>1683</v>
      </c>
      <c r="J391" t="s">
        <v>81</v>
      </c>
      <c r="K391" t="s">
        <v>82</v>
      </c>
      <c r="L391" t="s">
        <v>930</v>
      </c>
      <c r="M391" t="s">
        <v>931</v>
      </c>
      <c r="N391" t="s">
        <v>932</v>
      </c>
      <c r="O391" t="s">
        <v>1684</v>
      </c>
      <c r="P391" t="s">
        <v>1685</v>
      </c>
      <c r="Q391" t="s">
        <v>1686</v>
      </c>
      <c r="S391" t="s">
        <v>146</v>
      </c>
      <c r="X391" t="s">
        <v>891</v>
      </c>
      <c r="AE391" t="s">
        <v>1687</v>
      </c>
      <c r="AL391" t="s">
        <v>1688</v>
      </c>
      <c r="AM391" t="s">
        <v>175</v>
      </c>
      <c r="AP391" t="s">
        <v>141</v>
      </c>
      <c r="AQ391" t="s">
        <v>649</v>
      </c>
      <c r="AS391" t="s">
        <v>96</v>
      </c>
      <c r="AT391" t="s">
        <v>96</v>
      </c>
      <c r="AU391" t="s">
        <v>96</v>
      </c>
      <c r="AV391" t="s">
        <v>96</v>
      </c>
      <c r="AW391" t="s">
        <v>96</v>
      </c>
      <c r="AX391" t="s">
        <v>96</v>
      </c>
      <c r="AY391" t="s">
        <v>96</v>
      </c>
      <c r="AZ391" t="s">
        <v>96</v>
      </c>
      <c r="BA391" t="s">
        <v>96</v>
      </c>
      <c r="BB391" t="s">
        <v>96</v>
      </c>
      <c r="BC391" t="s">
        <v>96</v>
      </c>
      <c r="BR391">
        <v>0</v>
      </c>
      <c r="BS391" t="s">
        <v>96</v>
      </c>
      <c r="BT391" t="s">
        <v>96</v>
      </c>
      <c r="BU391" t="s">
        <v>96</v>
      </c>
      <c r="BV391" t="s">
        <v>1688</v>
      </c>
      <c r="BW391" t="str">
        <f>IF(ISNA(VLOOKUP(BV391,'Nordic List 2021 2022'!$E:$K,6,FALSE)),"nie je v zozname",VLOOKUP(BV391,'Nordic List 2021 2022'!$E:$K,6,FALSE))</f>
        <v>nie je v zozname</v>
      </c>
      <c r="BX391" t="str">
        <f>IF(ISNA(VLOOKUP(BV391,CVTI_zoznam_2022!C:C,1,0)),"nie je v zozname",VLOOKUP(BV391,CVTI_zoznam_2022!C:C,1,0))</f>
        <v>nie je v zozname</v>
      </c>
      <c r="BY391">
        <f t="shared" si="18"/>
        <v>4</v>
      </c>
      <c r="BZ391">
        <f t="shared" si="19"/>
        <v>0.25</v>
      </c>
      <c r="CA391" t="s">
        <v>2319</v>
      </c>
      <c r="CB391">
        <f t="shared" si="20"/>
        <v>0.125</v>
      </c>
    </row>
    <row r="392" spans="1:81" x14ac:dyDescent="0.3">
      <c r="A392">
        <v>530639</v>
      </c>
      <c r="B392" s="16">
        <v>2022</v>
      </c>
      <c r="C392" t="s">
        <v>75</v>
      </c>
      <c r="D392" t="s">
        <v>76</v>
      </c>
      <c r="E392" t="s">
        <v>185</v>
      </c>
      <c r="F392" t="s">
        <v>78</v>
      </c>
      <c r="G392" t="s">
        <v>97</v>
      </c>
      <c r="H392" t="s">
        <v>1682</v>
      </c>
      <c r="I392" t="s">
        <v>1683</v>
      </c>
      <c r="J392" t="s">
        <v>81</v>
      </c>
      <c r="K392" t="s">
        <v>82</v>
      </c>
      <c r="L392" t="s">
        <v>930</v>
      </c>
      <c r="M392" t="s">
        <v>931</v>
      </c>
      <c r="N392" t="s">
        <v>932</v>
      </c>
      <c r="O392" t="s">
        <v>1684</v>
      </c>
      <c r="P392" t="s">
        <v>1689</v>
      </c>
      <c r="Q392" t="s">
        <v>1686</v>
      </c>
      <c r="S392" t="s">
        <v>146</v>
      </c>
      <c r="X392" t="s">
        <v>891</v>
      </c>
      <c r="AE392" t="s">
        <v>1687</v>
      </c>
      <c r="AL392" t="s">
        <v>1688</v>
      </c>
      <c r="AM392" t="s">
        <v>175</v>
      </c>
      <c r="AP392" t="s">
        <v>141</v>
      </c>
      <c r="AQ392" t="s">
        <v>649</v>
      </c>
      <c r="AS392" t="s">
        <v>96</v>
      </c>
      <c r="AT392" t="s">
        <v>96</v>
      </c>
      <c r="AU392" t="s">
        <v>96</v>
      </c>
      <c r="AV392" t="s">
        <v>96</v>
      </c>
      <c r="AW392" t="s">
        <v>96</v>
      </c>
      <c r="AX392" t="s">
        <v>96</v>
      </c>
      <c r="AY392" t="s">
        <v>96</v>
      </c>
      <c r="AZ392" t="s">
        <v>96</v>
      </c>
      <c r="BA392" t="s">
        <v>96</v>
      </c>
      <c r="BB392" t="s">
        <v>96</v>
      </c>
      <c r="BC392" t="s">
        <v>96</v>
      </c>
      <c r="BR392">
        <v>0</v>
      </c>
      <c r="BS392" t="s">
        <v>96</v>
      </c>
      <c r="BT392" t="s">
        <v>96</v>
      </c>
      <c r="BU392" t="s">
        <v>96</v>
      </c>
      <c r="BV392" t="s">
        <v>1688</v>
      </c>
      <c r="BW392" t="str">
        <f>IF(ISNA(VLOOKUP(BV392,'Nordic List 2021 2022'!$E:$K,6,FALSE)),"nie je v zozname",VLOOKUP(BV392,'Nordic List 2021 2022'!$E:$K,6,FALSE))</f>
        <v>nie je v zozname</v>
      </c>
      <c r="BX392" t="str">
        <f>IF(ISNA(VLOOKUP(BV392,CVTI_zoznam_2022!C:C,1,0)),"nie je v zozname",VLOOKUP(BV392,CVTI_zoznam_2022!C:C,1,0))</f>
        <v>nie je v zozname</v>
      </c>
      <c r="BY392">
        <f t="shared" si="18"/>
        <v>4</v>
      </c>
      <c r="BZ392">
        <f t="shared" si="19"/>
        <v>0.25</v>
      </c>
      <c r="CA392" t="s">
        <v>2319</v>
      </c>
      <c r="CB392">
        <f t="shared" si="20"/>
        <v>0.125</v>
      </c>
    </row>
    <row r="393" spans="1:81" x14ac:dyDescent="0.3">
      <c r="A393">
        <v>530639</v>
      </c>
      <c r="B393" s="16">
        <v>2022</v>
      </c>
      <c r="C393" t="s">
        <v>75</v>
      </c>
      <c r="D393" t="s">
        <v>76</v>
      </c>
      <c r="E393" t="s">
        <v>185</v>
      </c>
      <c r="F393" t="s">
        <v>78</v>
      </c>
      <c r="G393" t="s">
        <v>79</v>
      </c>
      <c r="H393" t="s">
        <v>1690</v>
      </c>
      <c r="I393" t="s">
        <v>1683</v>
      </c>
      <c r="J393" t="s">
        <v>686</v>
      </c>
      <c r="K393" t="s">
        <v>82</v>
      </c>
      <c r="L393" t="s">
        <v>930</v>
      </c>
      <c r="M393" t="s">
        <v>931</v>
      </c>
      <c r="N393" t="s">
        <v>932</v>
      </c>
      <c r="O393" t="s">
        <v>1684</v>
      </c>
      <c r="P393" t="s">
        <v>1685</v>
      </c>
      <c r="Q393" t="s">
        <v>1691</v>
      </c>
      <c r="S393" t="s">
        <v>146</v>
      </c>
      <c r="X393" t="s">
        <v>891</v>
      </c>
      <c r="AE393" t="s">
        <v>1687</v>
      </c>
      <c r="AL393" t="s">
        <v>1688</v>
      </c>
      <c r="AM393" t="s">
        <v>175</v>
      </c>
      <c r="AP393" t="s">
        <v>141</v>
      </c>
      <c r="AQ393" t="s">
        <v>649</v>
      </c>
      <c r="AS393" t="s">
        <v>96</v>
      </c>
      <c r="AT393" t="s">
        <v>96</v>
      </c>
      <c r="AU393" t="s">
        <v>96</v>
      </c>
      <c r="AV393" t="s">
        <v>96</v>
      </c>
      <c r="AW393" t="s">
        <v>96</v>
      </c>
      <c r="AX393" t="s">
        <v>96</v>
      </c>
      <c r="AY393" t="s">
        <v>96</v>
      </c>
      <c r="AZ393" t="s">
        <v>96</v>
      </c>
      <c r="BA393" t="s">
        <v>96</v>
      </c>
      <c r="BB393" t="s">
        <v>96</v>
      </c>
      <c r="BC393" t="s">
        <v>96</v>
      </c>
      <c r="BR393">
        <v>0</v>
      </c>
      <c r="BS393" t="s">
        <v>96</v>
      </c>
      <c r="BT393" t="s">
        <v>96</v>
      </c>
      <c r="BU393" t="s">
        <v>96</v>
      </c>
      <c r="BV393" t="s">
        <v>1688</v>
      </c>
      <c r="BW393" t="str">
        <f>IF(ISNA(VLOOKUP(BV393,'Nordic List 2021 2022'!$E:$K,6,FALSE)),"nie je v zozname",VLOOKUP(BV393,'Nordic List 2021 2022'!$E:$K,6,FALSE))</f>
        <v>nie je v zozname</v>
      </c>
      <c r="BX393" t="str">
        <f>IF(ISNA(VLOOKUP(BV393,CVTI_zoznam_2022!C:C,1,0)),"nie je v zozname",VLOOKUP(BV393,CVTI_zoznam_2022!C:C,1,0))</f>
        <v>nie je v zozname</v>
      </c>
      <c r="BY393">
        <f t="shared" si="18"/>
        <v>4</v>
      </c>
      <c r="BZ393">
        <f t="shared" si="19"/>
        <v>0.25</v>
      </c>
      <c r="CA393" t="s">
        <v>2319</v>
      </c>
      <c r="CB393">
        <f t="shared" si="20"/>
        <v>0.125</v>
      </c>
    </row>
    <row r="394" spans="1:81" x14ac:dyDescent="0.3">
      <c r="A394">
        <v>530639</v>
      </c>
      <c r="B394" s="16">
        <v>2022</v>
      </c>
      <c r="C394" t="s">
        <v>75</v>
      </c>
      <c r="D394" t="s">
        <v>76</v>
      </c>
      <c r="E394" t="s">
        <v>185</v>
      </c>
      <c r="F394" t="s">
        <v>78</v>
      </c>
      <c r="G394" t="s">
        <v>79</v>
      </c>
      <c r="H394" t="s">
        <v>1690</v>
      </c>
      <c r="I394" t="s">
        <v>1683</v>
      </c>
      <c r="J394" t="s">
        <v>686</v>
      </c>
      <c r="K394" t="s">
        <v>82</v>
      </c>
      <c r="L394" t="s">
        <v>930</v>
      </c>
      <c r="M394" t="s">
        <v>931</v>
      </c>
      <c r="N394" t="s">
        <v>932</v>
      </c>
      <c r="O394" t="s">
        <v>1684</v>
      </c>
      <c r="P394" t="s">
        <v>1689</v>
      </c>
      <c r="Q394" t="s">
        <v>1691</v>
      </c>
      <c r="S394" t="s">
        <v>146</v>
      </c>
      <c r="X394" t="s">
        <v>891</v>
      </c>
      <c r="AE394" t="s">
        <v>1687</v>
      </c>
      <c r="AL394" t="s">
        <v>1688</v>
      </c>
      <c r="AM394" t="s">
        <v>175</v>
      </c>
      <c r="AP394" t="s">
        <v>141</v>
      </c>
      <c r="AQ394" t="s">
        <v>649</v>
      </c>
      <c r="AS394" t="s">
        <v>96</v>
      </c>
      <c r="AT394" t="s">
        <v>96</v>
      </c>
      <c r="AU394" t="s">
        <v>96</v>
      </c>
      <c r="AV394" t="s">
        <v>96</v>
      </c>
      <c r="AW394" t="s">
        <v>96</v>
      </c>
      <c r="AX394" t="s">
        <v>96</v>
      </c>
      <c r="AY394" t="s">
        <v>96</v>
      </c>
      <c r="AZ394" t="s">
        <v>96</v>
      </c>
      <c r="BA394" t="s">
        <v>96</v>
      </c>
      <c r="BB394" t="s">
        <v>96</v>
      </c>
      <c r="BC394" t="s">
        <v>96</v>
      </c>
      <c r="BR394">
        <v>0</v>
      </c>
      <c r="BS394" t="s">
        <v>96</v>
      </c>
      <c r="BT394" t="s">
        <v>96</v>
      </c>
      <c r="BU394" t="s">
        <v>96</v>
      </c>
      <c r="BV394" t="s">
        <v>1688</v>
      </c>
      <c r="BW394" t="str">
        <f>IF(ISNA(VLOOKUP(BV394,'Nordic List 2021 2022'!$E:$K,6,FALSE)),"nie je v zozname",VLOOKUP(BV394,'Nordic List 2021 2022'!$E:$K,6,FALSE))</f>
        <v>nie je v zozname</v>
      </c>
      <c r="BX394" t="str">
        <f>IF(ISNA(VLOOKUP(BV394,CVTI_zoznam_2022!C:C,1,0)),"nie je v zozname",VLOOKUP(BV394,CVTI_zoznam_2022!C:C,1,0))</f>
        <v>nie je v zozname</v>
      </c>
      <c r="BY394">
        <f t="shared" si="18"/>
        <v>4</v>
      </c>
      <c r="BZ394">
        <f t="shared" si="19"/>
        <v>0.25</v>
      </c>
      <c r="CA394" t="s">
        <v>2319</v>
      </c>
      <c r="CB394">
        <f t="shared" si="20"/>
        <v>0.125</v>
      </c>
    </row>
    <row r="395" spans="1:81" x14ac:dyDescent="0.3">
      <c r="A395">
        <v>530640</v>
      </c>
      <c r="B395" s="16">
        <v>2022</v>
      </c>
      <c r="C395" t="s">
        <v>75</v>
      </c>
      <c r="D395" t="s">
        <v>76</v>
      </c>
      <c r="E395" t="s">
        <v>185</v>
      </c>
      <c r="F395" t="s">
        <v>78</v>
      </c>
      <c r="G395" t="s">
        <v>79</v>
      </c>
      <c r="H395" t="s">
        <v>1692</v>
      </c>
      <c r="I395" t="s">
        <v>153</v>
      </c>
      <c r="J395" t="s">
        <v>153</v>
      </c>
      <c r="K395" t="s">
        <v>82</v>
      </c>
      <c r="L395" t="s">
        <v>261</v>
      </c>
      <c r="M395" t="s">
        <v>262</v>
      </c>
      <c r="N395" t="s">
        <v>263</v>
      </c>
      <c r="O395" t="s">
        <v>189</v>
      </c>
      <c r="P395" t="s">
        <v>403</v>
      </c>
      <c r="Q395" t="s">
        <v>1693</v>
      </c>
      <c r="R395" t="s">
        <v>1694</v>
      </c>
      <c r="S395" t="s">
        <v>198</v>
      </c>
      <c r="X395" t="s">
        <v>761</v>
      </c>
      <c r="AE395" t="s">
        <v>1695</v>
      </c>
      <c r="AF395" t="s">
        <v>1696</v>
      </c>
      <c r="AK395" t="s">
        <v>1697</v>
      </c>
      <c r="AL395" t="s">
        <v>831</v>
      </c>
      <c r="AM395" t="s">
        <v>181</v>
      </c>
      <c r="AP395" t="s">
        <v>109</v>
      </c>
      <c r="AQ395" t="s">
        <v>1698</v>
      </c>
      <c r="AS395" t="s">
        <v>96</v>
      </c>
      <c r="AT395" t="s">
        <v>96</v>
      </c>
      <c r="AU395" t="s">
        <v>96</v>
      </c>
      <c r="AV395" t="s">
        <v>96</v>
      </c>
      <c r="AW395" t="s">
        <v>96</v>
      </c>
      <c r="AX395" t="s">
        <v>96</v>
      </c>
      <c r="AY395" t="s">
        <v>96</v>
      </c>
      <c r="AZ395" t="s">
        <v>96</v>
      </c>
      <c r="BA395" t="s">
        <v>96</v>
      </c>
      <c r="BB395" t="s">
        <v>96</v>
      </c>
      <c r="BC395" t="s">
        <v>96</v>
      </c>
      <c r="BR395">
        <v>0</v>
      </c>
      <c r="BS395" t="s">
        <v>96</v>
      </c>
      <c r="BT395" t="s">
        <v>96</v>
      </c>
      <c r="BU395" t="s">
        <v>96</v>
      </c>
      <c r="BV395" s="15" t="s">
        <v>14364</v>
      </c>
      <c r="BW395">
        <v>1</v>
      </c>
      <c r="BX395" t="str">
        <f>IF(ISNA(VLOOKUP(BV395,CVTI_zoznam_2022!C:C,1,0)),"nie je v zozname",VLOOKUP(BV395,CVTI_zoznam_2022!C:C,1,0))</f>
        <v>PETERLANG</v>
      </c>
      <c r="BY395">
        <f t="shared" si="18"/>
        <v>2</v>
      </c>
      <c r="BZ395">
        <f t="shared" si="19"/>
        <v>0.5</v>
      </c>
      <c r="CA395">
        <v>1</v>
      </c>
      <c r="CB395">
        <f t="shared" si="20"/>
        <v>2</v>
      </c>
      <c r="CC395" t="s">
        <v>14503</v>
      </c>
    </row>
    <row r="396" spans="1:81" x14ac:dyDescent="0.3">
      <c r="A396">
        <v>530640</v>
      </c>
      <c r="B396" s="16">
        <v>2022</v>
      </c>
      <c r="C396" t="s">
        <v>75</v>
      </c>
      <c r="D396" t="s">
        <v>76</v>
      </c>
      <c r="E396" t="s">
        <v>185</v>
      </c>
      <c r="F396" t="s">
        <v>14505</v>
      </c>
      <c r="G396" t="s">
        <v>79</v>
      </c>
      <c r="H396" t="s">
        <v>80</v>
      </c>
      <c r="I396" t="s">
        <v>82</v>
      </c>
      <c r="J396" t="s">
        <v>82</v>
      </c>
      <c r="K396" t="s">
        <v>82</v>
      </c>
      <c r="L396" t="s">
        <v>261</v>
      </c>
      <c r="M396" t="s">
        <v>262</v>
      </c>
      <c r="N396" t="s">
        <v>263</v>
      </c>
      <c r="O396" t="s">
        <v>189</v>
      </c>
      <c r="P396" t="s">
        <v>403</v>
      </c>
      <c r="Q396" t="s">
        <v>1693</v>
      </c>
      <c r="R396" t="s">
        <v>1694</v>
      </c>
      <c r="S396" t="s">
        <v>198</v>
      </c>
      <c r="X396" t="s">
        <v>761</v>
      </c>
      <c r="AE396" t="s">
        <v>1695</v>
      </c>
      <c r="AF396" t="s">
        <v>1696</v>
      </c>
      <c r="AK396" t="s">
        <v>1697</v>
      </c>
      <c r="AL396" t="s">
        <v>831</v>
      </c>
      <c r="AM396" t="s">
        <v>181</v>
      </c>
      <c r="AP396" t="s">
        <v>109</v>
      </c>
      <c r="AQ396" t="s">
        <v>1698</v>
      </c>
      <c r="AS396" t="s">
        <v>96</v>
      </c>
      <c r="AT396" t="s">
        <v>96</v>
      </c>
      <c r="AU396" t="s">
        <v>96</v>
      </c>
      <c r="AV396" t="s">
        <v>96</v>
      </c>
      <c r="AW396" t="s">
        <v>96</v>
      </c>
      <c r="AX396" t="s">
        <v>96</v>
      </c>
      <c r="AY396" t="s">
        <v>96</v>
      </c>
      <c r="AZ396" t="s">
        <v>96</v>
      </c>
      <c r="BA396" t="s">
        <v>96</v>
      </c>
      <c r="BB396" t="s">
        <v>96</v>
      </c>
      <c r="BC396" t="s">
        <v>96</v>
      </c>
      <c r="BR396">
        <v>0</v>
      </c>
      <c r="BS396" t="s">
        <v>96</v>
      </c>
      <c r="BT396" t="s">
        <v>96</v>
      </c>
      <c r="BU396" t="s">
        <v>96</v>
      </c>
      <c r="BV396" s="15" t="s">
        <v>14364</v>
      </c>
      <c r="BW396">
        <v>1</v>
      </c>
      <c r="BX396" t="str">
        <f>IF(ISNA(VLOOKUP(BV396,CVTI_zoznam_2022!C:C,1,0)),"nie je v zozname",VLOOKUP(BV396,CVTI_zoznam_2022!C:C,1,0))</f>
        <v>PETERLANG</v>
      </c>
      <c r="BY396">
        <f t="shared" si="18"/>
        <v>2</v>
      </c>
      <c r="BZ396">
        <f t="shared" si="19"/>
        <v>0.5</v>
      </c>
      <c r="CA396">
        <v>1</v>
      </c>
      <c r="CB396">
        <f t="shared" si="20"/>
        <v>2</v>
      </c>
      <c r="CC396" t="s">
        <v>14503</v>
      </c>
    </row>
    <row r="397" spans="1:81" x14ac:dyDescent="0.3">
      <c r="A397">
        <v>530687</v>
      </c>
      <c r="B397" s="16">
        <v>2022</v>
      </c>
      <c r="C397" t="s">
        <v>75</v>
      </c>
      <c r="D397" t="s">
        <v>76</v>
      </c>
      <c r="E397" t="s">
        <v>77</v>
      </c>
      <c r="F397" t="s">
        <v>78</v>
      </c>
      <c r="G397" t="s">
        <v>79</v>
      </c>
      <c r="H397" t="s">
        <v>80</v>
      </c>
      <c r="I397" t="s">
        <v>81</v>
      </c>
      <c r="J397" t="s">
        <v>81</v>
      </c>
      <c r="K397" t="s">
        <v>82</v>
      </c>
      <c r="L397" t="s">
        <v>728</v>
      </c>
      <c r="M397" t="s">
        <v>729</v>
      </c>
      <c r="N397" t="s">
        <v>730</v>
      </c>
      <c r="O397" t="s">
        <v>731</v>
      </c>
      <c r="P397" t="s">
        <v>732</v>
      </c>
      <c r="Q397" t="s">
        <v>733</v>
      </c>
      <c r="R397" t="s">
        <v>734</v>
      </c>
      <c r="S397" t="s">
        <v>193</v>
      </c>
      <c r="T397" t="s">
        <v>318</v>
      </c>
      <c r="X397" t="s">
        <v>319</v>
      </c>
      <c r="AE397" t="s">
        <v>1699</v>
      </c>
      <c r="AL397" t="s">
        <v>729</v>
      </c>
      <c r="AM397" t="s">
        <v>175</v>
      </c>
      <c r="AP397" t="s">
        <v>141</v>
      </c>
      <c r="AQ397" t="s">
        <v>1700</v>
      </c>
      <c r="AR397" t="s">
        <v>1701</v>
      </c>
      <c r="AS397" t="s">
        <v>96</v>
      </c>
      <c r="AT397" t="s">
        <v>96</v>
      </c>
      <c r="AU397" t="s">
        <v>96</v>
      </c>
      <c r="AV397" t="s">
        <v>96</v>
      </c>
      <c r="AW397" t="s">
        <v>96</v>
      </c>
      <c r="AX397" t="s">
        <v>96</v>
      </c>
      <c r="AY397" t="s">
        <v>96</v>
      </c>
      <c r="AZ397" t="s">
        <v>96</v>
      </c>
      <c r="BA397" t="s">
        <v>96</v>
      </c>
      <c r="BB397" t="s">
        <v>96</v>
      </c>
      <c r="BC397" t="s">
        <v>96</v>
      </c>
      <c r="BR397">
        <v>0</v>
      </c>
      <c r="BS397" t="s">
        <v>96</v>
      </c>
      <c r="BT397" t="s">
        <v>96</v>
      </c>
      <c r="BU397" t="s">
        <v>96</v>
      </c>
      <c r="BV397" t="s">
        <v>14359</v>
      </c>
      <c r="BW397" t="str">
        <f>IF(ISNA(VLOOKUP(BV397,'Nordic List 2021 2022'!$E:$K,6,FALSE)),"nie je v zozname",VLOOKUP(BV397,'Nordic List 2021 2022'!$E:$K,6,FALSE))</f>
        <v>nie je v zozname</v>
      </c>
      <c r="BX397" t="str">
        <f>IF(ISNA(VLOOKUP(BV397,CVTI_zoznam_2022!C:C,1,0)),"nie je v zozname",VLOOKUP(BV397,CVTI_zoznam_2022!C:C,1,0))</f>
        <v>nie je v zozname</v>
      </c>
      <c r="BY397">
        <f t="shared" si="18"/>
        <v>1</v>
      </c>
      <c r="BZ397">
        <f t="shared" si="19"/>
        <v>1</v>
      </c>
      <c r="CA397" t="s">
        <v>2319</v>
      </c>
      <c r="CB397">
        <f t="shared" si="20"/>
        <v>0.5</v>
      </c>
    </row>
    <row r="398" spans="1:81" x14ac:dyDescent="0.3">
      <c r="A398">
        <v>531031</v>
      </c>
      <c r="B398" s="16">
        <v>2022</v>
      </c>
      <c r="C398" t="s">
        <v>75</v>
      </c>
      <c r="D398" t="s">
        <v>76</v>
      </c>
      <c r="E398" t="s">
        <v>77</v>
      </c>
      <c r="F398" t="s">
        <v>78</v>
      </c>
      <c r="G398" t="s">
        <v>97</v>
      </c>
      <c r="H398" t="s">
        <v>80</v>
      </c>
      <c r="I398" t="s">
        <v>82</v>
      </c>
      <c r="J398" t="s">
        <v>82</v>
      </c>
      <c r="K398" t="s">
        <v>82</v>
      </c>
      <c r="L398" t="s">
        <v>744</v>
      </c>
      <c r="M398" t="s">
        <v>745</v>
      </c>
      <c r="N398" t="s">
        <v>746</v>
      </c>
      <c r="O398" t="s">
        <v>747</v>
      </c>
      <c r="Q398" t="s">
        <v>1357</v>
      </c>
      <c r="R398" t="s">
        <v>1358</v>
      </c>
      <c r="S398" t="s">
        <v>198</v>
      </c>
      <c r="X398" t="s">
        <v>791</v>
      </c>
      <c r="AE398" t="s">
        <v>1702</v>
      </c>
      <c r="AL398" t="s">
        <v>1703</v>
      </c>
      <c r="AM398" t="s">
        <v>175</v>
      </c>
      <c r="AP398" t="s">
        <v>109</v>
      </c>
      <c r="AQ398" t="s">
        <v>1433</v>
      </c>
      <c r="AS398" t="s">
        <v>96</v>
      </c>
      <c r="AT398" t="s">
        <v>96</v>
      </c>
      <c r="AU398" t="s">
        <v>96</v>
      </c>
      <c r="AV398" t="s">
        <v>96</v>
      </c>
      <c r="AW398" t="s">
        <v>96</v>
      </c>
      <c r="AX398" t="s">
        <v>96</v>
      </c>
      <c r="AY398" t="s">
        <v>96</v>
      </c>
      <c r="AZ398" t="s">
        <v>96</v>
      </c>
      <c r="BA398" t="s">
        <v>96</v>
      </c>
      <c r="BB398" t="s">
        <v>96</v>
      </c>
      <c r="BC398" t="s">
        <v>96</v>
      </c>
      <c r="BR398">
        <v>0</v>
      </c>
      <c r="BS398" t="s">
        <v>96</v>
      </c>
      <c r="BT398" t="s">
        <v>96</v>
      </c>
      <c r="BU398" t="s">
        <v>96</v>
      </c>
      <c r="BV398" t="s">
        <v>14430</v>
      </c>
      <c r="BW398" t="str">
        <f>IF(ISNA(VLOOKUP(BV398,'Nordic List 2021 2022'!$E:$K,6,FALSE)),"nie je v zozname",VLOOKUP(BV398,'Nordic List 2021 2022'!$E:$K,6,FALSE))</f>
        <v>nie je v zozname</v>
      </c>
      <c r="BX398" t="str">
        <f>IF(ISNA(VLOOKUP(BV398,CVTI_zoznam_2022!C:C,1,0)),"nie je v zozname",VLOOKUP(BV398,CVTI_zoznam_2022!C:C,1,0))</f>
        <v>nie je v zozname</v>
      </c>
      <c r="BY398">
        <f t="shared" si="18"/>
        <v>1</v>
      </c>
      <c r="BZ398">
        <f t="shared" si="19"/>
        <v>1</v>
      </c>
      <c r="CA398" t="s">
        <v>2319</v>
      </c>
      <c r="CB398">
        <f t="shared" si="20"/>
        <v>0.5</v>
      </c>
    </row>
    <row r="399" spans="1:81" x14ac:dyDescent="0.3">
      <c r="A399">
        <v>531322</v>
      </c>
      <c r="B399" s="16">
        <v>2022</v>
      </c>
      <c r="C399" t="s">
        <v>75</v>
      </c>
      <c r="D399" t="s">
        <v>76</v>
      </c>
      <c r="E399" t="s">
        <v>77</v>
      </c>
      <c r="F399" t="s">
        <v>78</v>
      </c>
      <c r="G399" t="s">
        <v>97</v>
      </c>
      <c r="H399" t="s">
        <v>212</v>
      </c>
      <c r="I399" t="s">
        <v>82</v>
      </c>
      <c r="J399" t="s">
        <v>82</v>
      </c>
      <c r="K399" t="s">
        <v>96</v>
      </c>
      <c r="L399" t="s">
        <v>221</v>
      </c>
      <c r="M399" t="s">
        <v>222</v>
      </c>
      <c r="N399" t="s">
        <v>223</v>
      </c>
      <c r="O399" t="s">
        <v>224</v>
      </c>
      <c r="P399" t="s">
        <v>225</v>
      </c>
      <c r="Q399" t="s">
        <v>288</v>
      </c>
      <c r="R399" t="s">
        <v>606</v>
      </c>
      <c r="S399" t="s">
        <v>88</v>
      </c>
      <c r="X399" t="s">
        <v>105</v>
      </c>
      <c r="AE399" t="s">
        <v>1704</v>
      </c>
      <c r="AL399" t="s">
        <v>1705</v>
      </c>
      <c r="AM399" t="s">
        <v>175</v>
      </c>
      <c r="AP399" t="s">
        <v>141</v>
      </c>
      <c r="AQ399" t="s">
        <v>1706</v>
      </c>
      <c r="AS399" t="s">
        <v>82</v>
      </c>
      <c r="AT399" t="s">
        <v>81</v>
      </c>
      <c r="AU399" t="s">
        <v>686</v>
      </c>
      <c r="AV399" t="s">
        <v>96</v>
      </c>
      <c r="AW399" t="s">
        <v>96</v>
      </c>
      <c r="AX399" t="s">
        <v>96</v>
      </c>
      <c r="AY399" t="s">
        <v>96</v>
      </c>
      <c r="AZ399" t="s">
        <v>96</v>
      </c>
      <c r="BA399" t="s">
        <v>96</v>
      </c>
      <c r="BB399" t="s">
        <v>96</v>
      </c>
      <c r="BC399" t="s">
        <v>96</v>
      </c>
      <c r="BR399">
        <v>0</v>
      </c>
      <c r="BS399" t="s">
        <v>96</v>
      </c>
      <c r="BT399" t="s">
        <v>96</v>
      </c>
      <c r="BU399" t="s">
        <v>96</v>
      </c>
      <c r="BV399" t="s">
        <v>14431</v>
      </c>
      <c r="BW399" t="str">
        <f>IF(ISNA(VLOOKUP(BV399,'Nordic List 2021 2022'!$E:$K,6,FALSE)),"nie je v zozname",VLOOKUP(BV399,'Nordic List 2021 2022'!$E:$K,6,FALSE))</f>
        <v>nie je v zozname</v>
      </c>
      <c r="BX399" t="str">
        <f>IF(ISNA(VLOOKUP(BV399,CVTI_zoznam_2022!C:C,1,0)),"nie je v zozname",VLOOKUP(BV399,CVTI_zoznam_2022!C:C,1,0))</f>
        <v>nie je v zozname</v>
      </c>
      <c r="BY399">
        <f t="shared" si="18"/>
        <v>1</v>
      </c>
      <c r="BZ399">
        <f t="shared" si="19"/>
        <v>1</v>
      </c>
      <c r="CA399" t="s">
        <v>2319</v>
      </c>
      <c r="CB399">
        <f t="shared" si="20"/>
        <v>0.5</v>
      </c>
    </row>
    <row r="400" spans="1:81" x14ac:dyDescent="0.3">
      <c r="A400">
        <v>531398</v>
      </c>
      <c r="B400" s="16">
        <v>2022</v>
      </c>
      <c r="C400" t="s">
        <v>75</v>
      </c>
      <c r="D400" t="s">
        <v>76</v>
      </c>
      <c r="E400" t="s">
        <v>53</v>
      </c>
      <c r="F400" t="s">
        <v>14506</v>
      </c>
      <c r="G400" t="s">
        <v>79</v>
      </c>
      <c r="H400" t="s">
        <v>80</v>
      </c>
      <c r="I400" t="s">
        <v>82</v>
      </c>
      <c r="J400" t="s">
        <v>82</v>
      </c>
      <c r="K400" t="s">
        <v>96</v>
      </c>
      <c r="L400" t="s">
        <v>221</v>
      </c>
      <c r="M400" t="s">
        <v>222</v>
      </c>
      <c r="N400" t="s">
        <v>223</v>
      </c>
      <c r="O400" t="s">
        <v>224</v>
      </c>
      <c r="P400" t="s">
        <v>225</v>
      </c>
      <c r="Q400" t="s">
        <v>1707</v>
      </c>
      <c r="R400" t="s">
        <v>1708</v>
      </c>
      <c r="S400" t="s">
        <v>88</v>
      </c>
      <c r="X400" t="s">
        <v>334</v>
      </c>
      <c r="AE400" t="s">
        <v>14546</v>
      </c>
      <c r="AL400" t="s">
        <v>945</v>
      </c>
      <c r="AM400" t="s">
        <v>175</v>
      </c>
      <c r="AP400" t="s">
        <v>141</v>
      </c>
      <c r="AQ400" t="s">
        <v>1405</v>
      </c>
      <c r="AS400" t="s">
        <v>96</v>
      </c>
      <c r="AT400" t="s">
        <v>82</v>
      </c>
      <c r="AU400" t="s">
        <v>96</v>
      </c>
      <c r="AV400" t="s">
        <v>96</v>
      </c>
      <c r="AW400" t="s">
        <v>96</v>
      </c>
      <c r="AX400" t="s">
        <v>96</v>
      </c>
      <c r="AY400" t="s">
        <v>96</v>
      </c>
      <c r="AZ400" t="s">
        <v>96</v>
      </c>
      <c r="BA400" t="s">
        <v>96</v>
      </c>
      <c r="BB400" t="s">
        <v>96</v>
      </c>
      <c r="BC400" t="s">
        <v>96</v>
      </c>
      <c r="BR400">
        <v>0</v>
      </c>
      <c r="BS400" t="s">
        <v>96</v>
      </c>
      <c r="BT400" t="s">
        <v>96</v>
      </c>
      <c r="BU400" t="s">
        <v>96</v>
      </c>
      <c r="BV400" t="s">
        <v>14373</v>
      </c>
      <c r="BW400" t="str">
        <f>IF(ISNA(VLOOKUP(BV400,'Nordic List 2021 2022'!$E:$K,6,FALSE)),"nie je v zozname",VLOOKUP(BV400,'Nordic List 2021 2022'!$E:$K,6,FALSE))</f>
        <v>nie je v zozname</v>
      </c>
      <c r="BX400" t="str">
        <f>IF(ISNA(VLOOKUP(BV400,CVTI_zoznam_2022!C:C,1,0)),"nie je v zozname",VLOOKUP(BV400,CVTI_zoznam_2022!C:C,1,0))</f>
        <v>nie je v zozname</v>
      </c>
      <c r="BY400">
        <f t="shared" si="18"/>
        <v>1</v>
      </c>
      <c r="BZ400">
        <f t="shared" si="19"/>
        <v>1</v>
      </c>
      <c r="CA400" t="s">
        <v>2319</v>
      </c>
      <c r="CB400">
        <f t="shared" si="20"/>
        <v>0.5</v>
      </c>
    </row>
    <row r="401" spans="1:80" x14ac:dyDescent="0.3">
      <c r="A401">
        <v>531602</v>
      </c>
      <c r="B401" s="16">
        <v>2022</v>
      </c>
      <c r="C401" t="s">
        <v>75</v>
      </c>
      <c r="D401" t="s">
        <v>76</v>
      </c>
      <c r="E401" t="s">
        <v>77</v>
      </c>
      <c r="F401" t="s">
        <v>78</v>
      </c>
      <c r="G401" t="s">
        <v>97</v>
      </c>
      <c r="H401" t="s">
        <v>80</v>
      </c>
      <c r="I401" t="s">
        <v>82</v>
      </c>
      <c r="J401" t="s">
        <v>82</v>
      </c>
      <c r="K401" t="s">
        <v>96</v>
      </c>
      <c r="L401" t="s">
        <v>199</v>
      </c>
      <c r="M401" t="s">
        <v>200</v>
      </c>
      <c r="N401" t="s">
        <v>201</v>
      </c>
      <c r="O401" t="s">
        <v>189</v>
      </c>
      <c r="P401" t="s">
        <v>657</v>
      </c>
      <c r="Q401" t="s">
        <v>1008</v>
      </c>
      <c r="R401" t="s">
        <v>1009</v>
      </c>
      <c r="S401" t="s">
        <v>215</v>
      </c>
      <c r="X401" t="s">
        <v>216</v>
      </c>
      <c r="AE401" t="s">
        <v>1709</v>
      </c>
      <c r="AF401" t="s">
        <v>1710</v>
      </c>
      <c r="AL401" t="s">
        <v>529</v>
      </c>
      <c r="AM401" t="s">
        <v>175</v>
      </c>
      <c r="AP401" t="s">
        <v>141</v>
      </c>
      <c r="AQ401" t="s">
        <v>183</v>
      </c>
      <c r="AS401" t="s">
        <v>96</v>
      </c>
      <c r="AT401" t="s">
        <v>96</v>
      </c>
      <c r="AU401" t="s">
        <v>82</v>
      </c>
      <c r="AV401" t="s">
        <v>96</v>
      </c>
      <c r="AW401" t="s">
        <v>96</v>
      </c>
      <c r="AX401" t="s">
        <v>96</v>
      </c>
      <c r="AY401" t="s">
        <v>96</v>
      </c>
      <c r="AZ401" t="s">
        <v>96</v>
      </c>
      <c r="BA401" t="s">
        <v>96</v>
      </c>
      <c r="BB401" t="s">
        <v>96</v>
      </c>
      <c r="BC401" t="s">
        <v>96</v>
      </c>
      <c r="BR401">
        <v>0</v>
      </c>
      <c r="BS401" t="s">
        <v>96</v>
      </c>
      <c r="BT401" t="s">
        <v>96</v>
      </c>
      <c r="BU401" t="s">
        <v>96</v>
      </c>
      <c r="BV401" t="s">
        <v>14341</v>
      </c>
      <c r="BW401" t="str">
        <f>IF(ISNA(VLOOKUP(BV401,'Nordic List 2021 2022'!$E:$K,6,FALSE)),"nie je v zozname",VLOOKUP(BV401,'Nordic List 2021 2022'!$E:$K,6,FALSE))</f>
        <v>nie je v zozname</v>
      </c>
      <c r="BX401" t="str">
        <f>IF(ISNA(VLOOKUP(BV401,CVTI_zoznam_2022!C:C,1,0)),"nie je v zozname",VLOOKUP(BV401,CVTI_zoznam_2022!C:C,1,0))</f>
        <v>nie je v zozname</v>
      </c>
      <c r="BY401">
        <f t="shared" si="18"/>
        <v>1</v>
      </c>
      <c r="BZ401">
        <f t="shared" si="19"/>
        <v>1</v>
      </c>
      <c r="CA401" t="s">
        <v>2319</v>
      </c>
      <c r="CB401">
        <f t="shared" si="20"/>
        <v>0.5</v>
      </c>
    </row>
    <row r="402" spans="1:80" x14ac:dyDescent="0.3">
      <c r="A402">
        <v>531907</v>
      </c>
      <c r="B402" s="16">
        <v>2022</v>
      </c>
      <c r="C402" t="s">
        <v>75</v>
      </c>
      <c r="D402" t="s">
        <v>76</v>
      </c>
      <c r="E402" t="s">
        <v>185</v>
      </c>
      <c r="F402" t="s">
        <v>78</v>
      </c>
      <c r="G402" t="s">
        <v>97</v>
      </c>
      <c r="H402" t="s">
        <v>448</v>
      </c>
      <c r="I402" t="s">
        <v>686</v>
      </c>
      <c r="J402" t="s">
        <v>81</v>
      </c>
      <c r="K402" t="s">
        <v>96</v>
      </c>
      <c r="L402" t="s">
        <v>98</v>
      </c>
      <c r="M402" t="s">
        <v>99</v>
      </c>
      <c r="N402" t="s">
        <v>100</v>
      </c>
      <c r="O402" t="s">
        <v>1496</v>
      </c>
      <c r="P402" t="s">
        <v>1497</v>
      </c>
      <c r="Q402" t="s">
        <v>1711</v>
      </c>
      <c r="R402" t="s">
        <v>1712</v>
      </c>
      <c r="S402" t="s">
        <v>215</v>
      </c>
      <c r="X402" t="s">
        <v>216</v>
      </c>
      <c r="AE402" t="s">
        <v>1713</v>
      </c>
      <c r="AL402" t="s">
        <v>99</v>
      </c>
      <c r="AM402" t="s">
        <v>175</v>
      </c>
      <c r="AP402" t="s">
        <v>141</v>
      </c>
      <c r="AQ402" t="s">
        <v>260</v>
      </c>
      <c r="AS402" t="s">
        <v>96</v>
      </c>
      <c r="AT402" t="s">
        <v>96</v>
      </c>
      <c r="AU402" t="s">
        <v>96</v>
      </c>
      <c r="AV402" t="s">
        <v>96</v>
      </c>
      <c r="AW402" t="s">
        <v>96</v>
      </c>
      <c r="AX402" t="s">
        <v>96</v>
      </c>
      <c r="AY402" t="s">
        <v>96</v>
      </c>
      <c r="AZ402" t="s">
        <v>96</v>
      </c>
      <c r="BA402" t="s">
        <v>96</v>
      </c>
      <c r="BB402" t="s">
        <v>96</v>
      </c>
      <c r="BC402" t="s">
        <v>96</v>
      </c>
      <c r="BR402">
        <v>0</v>
      </c>
      <c r="BS402" t="s">
        <v>96</v>
      </c>
      <c r="BT402" t="s">
        <v>96</v>
      </c>
      <c r="BU402" t="s">
        <v>96</v>
      </c>
      <c r="BV402" t="s">
        <v>14319</v>
      </c>
      <c r="BW402" t="str">
        <f>IF(ISNA(VLOOKUP(BV402,'Nordic List 2021 2022'!$E:$K,6,FALSE)),"nie je v zozname",VLOOKUP(BV402,'Nordic List 2021 2022'!$E:$K,6,FALSE))</f>
        <v>nie je v zozname</v>
      </c>
      <c r="BX402" t="str">
        <f>IF(ISNA(VLOOKUP(BV402,CVTI_zoznam_2022!C:C,1,0)),"nie je v zozname",VLOOKUP(BV402,CVTI_zoznam_2022!C:C,1,0))</f>
        <v>nie je v zozname</v>
      </c>
      <c r="BY402">
        <f t="shared" si="18"/>
        <v>1</v>
      </c>
      <c r="BZ402">
        <f t="shared" si="19"/>
        <v>1</v>
      </c>
      <c r="CA402" t="s">
        <v>2319</v>
      </c>
      <c r="CB402">
        <f t="shared" si="20"/>
        <v>0.5</v>
      </c>
    </row>
    <row r="403" spans="1:80" x14ac:dyDescent="0.3">
      <c r="A403">
        <v>531925</v>
      </c>
      <c r="B403" s="16">
        <v>2022</v>
      </c>
      <c r="C403" t="s">
        <v>75</v>
      </c>
      <c r="D403" t="s">
        <v>76</v>
      </c>
      <c r="E403" t="s">
        <v>77</v>
      </c>
      <c r="F403" t="s">
        <v>78</v>
      </c>
      <c r="G403" t="s">
        <v>79</v>
      </c>
      <c r="H403" t="s">
        <v>80</v>
      </c>
      <c r="I403" t="s">
        <v>82</v>
      </c>
      <c r="J403" t="s">
        <v>82</v>
      </c>
      <c r="K403" t="s">
        <v>82</v>
      </c>
      <c r="L403" t="s">
        <v>930</v>
      </c>
      <c r="M403" t="s">
        <v>931</v>
      </c>
      <c r="N403" t="s">
        <v>932</v>
      </c>
      <c r="O403" t="s">
        <v>1684</v>
      </c>
      <c r="P403" t="s">
        <v>1685</v>
      </c>
      <c r="Q403" t="s">
        <v>1691</v>
      </c>
      <c r="S403" t="s">
        <v>146</v>
      </c>
      <c r="X403" t="s">
        <v>891</v>
      </c>
      <c r="AE403" t="s">
        <v>1714</v>
      </c>
      <c r="AL403" t="s">
        <v>1688</v>
      </c>
      <c r="AM403" t="s">
        <v>175</v>
      </c>
      <c r="AP403" t="s">
        <v>141</v>
      </c>
      <c r="AQ403" t="s">
        <v>1344</v>
      </c>
      <c r="AS403" t="s">
        <v>96</v>
      </c>
      <c r="AT403" t="s">
        <v>96</v>
      </c>
      <c r="AU403" t="s">
        <v>96</v>
      </c>
      <c r="AV403" t="s">
        <v>96</v>
      </c>
      <c r="AW403" t="s">
        <v>96</v>
      </c>
      <c r="AX403" t="s">
        <v>96</v>
      </c>
      <c r="AY403" t="s">
        <v>96</v>
      </c>
      <c r="AZ403" t="s">
        <v>96</v>
      </c>
      <c r="BA403" t="s">
        <v>96</v>
      </c>
      <c r="BB403" t="s">
        <v>96</v>
      </c>
      <c r="BC403" t="s">
        <v>96</v>
      </c>
      <c r="BR403">
        <v>0</v>
      </c>
      <c r="BS403" t="s">
        <v>96</v>
      </c>
      <c r="BT403" t="s">
        <v>96</v>
      </c>
      <c r="BU403" t="s">
        <v>96</v>
      </c>
      <c r="BV403" t="s">
        <v>1688</v>
      </c>
      <c r="BW403" t="str">
        <f>IF(ISNA(VLOOKUP(BV403,'Nordic List 2021 2022'!$E:$K,6,FALSE)),"nie je v zozname",VLOOKUP(BV403,'Nordic List 2021 2022'!$E:$K,6,FALSE))</f>
        <v>nie je v zozname</v>
      </c>
      <c r="BX403" t="str">
        <f>IF(ISNA(VLOOKUP(BV403,CVTI_zoznam_2022!C:C,1,0)),"nie je v zozname",VLOOKUP(BV403,CVTI_zoznam_2022!C:C,1,0))</f>
        <v>nie je v zozname</v>
      </c>
      <c r="BY403">
        <f t="shared" si="18"/>
        <v>2</v>
      </c>
      <c r="BZ403">
        <f t="shared" si="19"/>
        <v>0.5</v>
      </c>
      <c r="CA403" t="s">
        <v>2319</v>
      </c>
      <c r="CB403">
        <f t="shared" si="20"/>
        <v>0.25</v>
      </c>
    </row>
    <row r="404" spans="1:80" x14ac:dyDescent="0.3">
      <c r="A404">
        <v>531925</v>
      </c>
      <c r="B404" s="16">
        <v>2022</v>
      </c>
      <c r="C404" t="s">
        <v>75</v>
      </c>
      <c r="D404" t="s">
        <v>76</v>
      </c>
      <c r="E404" t="s">
        <v>77</v>
      </c>
      <c r="F404" t="s">
        <v>78</v>
      </c>
      <c r="G404" t="s">
        <v>79</v>
      </c>
      <c r="H404" t="s">
        <v>80</v>
      </c>
      <c r="I404" t="s">
        <v>82</v>
      </c>
      <c r="J404" t="s">
        <v>82</v>
      </c>
      <c r="K404" t="s">
        <v>82</v>
      </c>
      <c r="L404" t="s">
        <v>930</v>
      </c>
      <c r="M404" t="s">
        <v>931</v>
      </c>
      <c r="N404" t="s">
        <v>932</v>
      </c>
      <c r="O404" t="s">
        <v>1684</v>
      </c>
      <c r="P404" t="s">
        <v>1689</v>
      </c>
      <c r="Q404" t="s">
        <v>1691</v>
      </c>
      <c r="S404" t="s">
        <v>146</v>
      </c>
      <c r="X404" t="s">
        <v>891</v>
      </c>
      <c r="AE404" t="s">
        <v>1714</v>
      </c>
      <c r="AL404" t="s">
        <v>1688</v>
      </c>
      <c r="AM404" t="s">
        <v>175</v>
      </c>
      <c r="AP404" t="s">
        <v>141</v>
      </c>
      <c r="AQ404" t="s">
        <v>1344</v>
      </c>
      <c r="AS404" t="s">
        <v>96</v>
      </c>
      <c r="AT404" t="s">
        <v>96</v>
      </c>
      <c r="AU404" t="s">
        <v>96</v>
      </c>
      <c r="AV404" t="s">
        <v>96</v>
      </c>
      <c r="AW404" t="s">
        <v>96</v>
      </c>
      <c r="AX404" t="s">
        <v>96</v>
      </c>
      <c r="AY404" t="s">
        <v>96</v>
      </c>
      <c r="AZ404" t="s">
        <v>96</v>
      </c>
      <c r="BA404" t="s">
        <v>96</v>
      </c>
      <c r="BB404" t="s">
        <v>96</v>
      </c>
      <c r="BC404" t="s">
        <v>96</v>
      </c>
      <c r="BR404">
        <v>0</v>
      </c>
      <c r="BS404" t="s">
        <v>96</v>
      </c>
      <c r="BT404" t="s">
        <v>96</v>
      </c>
      <c r="BU404" t="s">
        <v>96</v>
      </c>
      <c r="BV404" t="s">
        <v>1688</v>
      </c>
      <c r="BW404" t="str">
        <f>IF(ISNA(VLOOKUP(BV404,'Nordic List 2021 2022'!$E:$K,6,FALSE)),"nie je v zozname",VLOOKUP(BV404,'Nordic List 2021 2022'!$E:$K,6,FALSE))</f>
        <v>nie je v zozname</v>
      </c>
      <c r="BX404" t="str">
        <f>IF(ISNA(VLOOKUP(BV404,CVTI_zoznam_2022!C:C,1,0)),"nie je v zozname",VLOOKUP(BV404,CVTI_zoznam_2022!C:C,1,0))</f>
        <v>nie je v zozname</v>
      </c>
      <c r="BY404">
        <f t="shared" si="18"/>
        <v>2</v>
      </c>
      <c r="BZ404">
        <f t="shared" si="19"/>
        <v>0.5</v>
      </c>
      <c r="CA404" t="s">
        <v>2319</v>
      </c>
      <c r="CB404">
        <f t="shared" si="20"/>
        <v>0.25</v>
      </c>
    </row>
    <row r="405" spans="1:80" x14ac:dyDescent="0.3">
      <c r="A405">
        <v>532672</v>
      </c>
      <c r="B405" s="16">
        <v>2022</v>
      </c>
      <c r="C405" t="s">
        <v>75</v>
      </c>
      <c r="D405" t="s">
        <v>76</v>
      </c>
      <c r="E405" t="s">
        <v>77</v>
      </c>
      <c r="F405" t="s">
        <v>78</v>
      </c>
      <c r="G405" t="s">
        <v>79</v>
      </c>
      <c r="H405" t="s">
        <v>80</v>
      </c>
      <c r="I405" t="s">
        <v>82</v>
      </c>
      <c r="J405" t="s">
        <v>82</v>
      </c>
      <c r="K405" t="s">
        <v>82</v>
      </c>
      <c r="L405" t="s">
        <v>186</v>
      </c>
      <c r="M405" t="s">
        <v>187</v>
      </c>
      <c r="N405" t="s">
        <v>188</v>
      </c>
      <c r="O405" t="s">
        <v>224</v>
      </c>
      <c r="P405" t="s">
        <v>339</v>
      </c>
      <c r="Q405" t="s">
        <v>1715</v>
      </c>
      <c r="R405" t="s">
        <v>1716</v>
      </c>
      <c r="S405" t="s">
        <v>88</v>
      </c>
      <c r="X405" t="s">
        <v>105</v>
      </c>
      <c r="AE405" t="s">
        <v>1717</v>
      </c>
      <c r="AL405" t="s">
        <v>218</v>
      </c>
      <c r="AM405" t="s">
        <v>175</v>
      </c>
      <c r="AP405" t="s">
        <v>141</v>
      </c>
      <c r="AQ405" t="s">
        <v>146</v>
      </c>
      <c r="AR405" t="s">
        <v>1482</v>
      </c>
      <c r="AS405" t="s">
        <v>96</v>
      </c>
      <c r="AT405" t="s">
        <v>96</v>
      </c>
      <c r="AU405" t="s">
        <v>96</v>
      </c>
      <c r="AV405" t="s">
        <v>96</v>
      </c>
      <c r="AW405" t="s">
        <v>96</v>
      </c>
      <c r="AX405" t="s">
        <v>96</v>
      </c>
      <c r="AY405" t="s">
        <v>96</v>
      </c>
      <c r="AZ405" t="s">
        <v>96</v>
      </c>
      <c r="BA405" t="s">
        <v>96</v>
      </c>
      <c r="BB405" t="s">
        <v>96</v>
      </c>
      <c r="BC405" t="s">
        <v>96</v>
      </c>
      <c r="BR405">
        <v>0</v>
      </c>
      <c r="BS405" t="s">
        <v>96</v>
      </c>
      <c r="BT405" t="s">
        <v>96</v>
      </c>
      <c r="BU405" t="s">
        <v>96</v>
      </c>
      <c r="BV405" t="s">
        <v>14310</v>
      </c>
      <c r="BW405" t="str">
        <f>IF(ISNA(VLOOKUP(BV405,'Nordic List 2021 2022'!$E:$K,6,FALSE)),"nie je v zozname",VLOOKUP(BV405,'Nordic List 2021 2022'!$E:$K,6,FALSE))</f>
        <v>nie je v zozname</v>
      </c>
      <c r="BX405" t="str">
        <f>IF(ISNA(VLOOKUP(BV405,CVTI_zoznam_2022!C:C,1,0)),"nie je v zozname",VLOOKUP(BV405,CVTI_zoznam_2022!C:C,1,0))</f>
        <v>nie je v zozname</v>
      </c>
      <c r="BY405">
        <f t="shared" si="18"/>
        <v>1</v>
      </c>
      <c r="BZ405">
        <f t="shared" si="19"/>
        <v>1</v>
      </c>
      <c r="CA405" t="s">
        <v>2319</v>
      </c>
      <c r="CB405">
        <f t="shared" si="20"/>
        <v>0.5</v>
      </c>
    </row>
    <row r="406" spans="1:80" x14ac:dyDescent="0.3">
      <c r="A406">
        <v>532700</v>
      </c>
      <c r="B406" s="16">
        <v>2022</v>
      </c>
      <c r="C406" t="s">
        <v>75</v>
      </c>
      <c r="D406" t="s">
        <v>76</v>
      </c>
      <c r="E406" t="s">
        <v>185</v>
      </c>
      <c r="F406" t="s">
        <v>78</v>
      </c>
      <c r="G406" t="s">
        <v>79</v>
      </c>
      <c r="H406" t="s">
        <v>1718</v>
      </c>
      <c r="I406" t="s">
        <v>82</v>
      </c>
      <c r="J406" t="s">
        <v>82</v>
      </c>
      <c r="K406" t="s">
        <v>82</v>
      </c>
      <c r="L406" t="s">
        <v>199</v>
      </c>
      <c r="M406" t="s">
        <v>200</v>
      </c>
      <c r="N406" t="s">
        <v>201</v>
      </c>
      <c r="O406" t="s">
        <v>134</v>
      </c>
      <c r="P406" t="s">
        <v>202</v>
      </c>
      <c r="Q406" t="s">
        <v>1719</v>
      </c>
      <c r="R406" t="s">
        <v>1720</v>
      </c>
      <c r="S406" t="s">
        <v>137</v>
      </c>
      <c r="X406" t="s">
        <v>138</v>
      </c>
      <c r="AE406" t="s">
        <v>1721</v>
      </c>
      <c r="AL406" t="s">
        <v>1722</v>
      </c>
      <c r="AM406" t="s">
        <v>108</v>
      </c>
      <c r="AP406" t="s">
        <v>109</v>
      </c>
      <c r="AQ406" t="s">
        <v>1723</v>
      </c>
      <c r="AS406" t="s">
        <v>96</v>
      </c>
      <c r="AT406" t="s">
        <v>96</v>
      </c>
      <c r="AU406" t="s">
        <v>96</v>
      </c>
      <c r="AV406" t="s">
        <v>96</v>
      </c>
      <c r="AW406" t="s">
        <v>96</v>
      </c>
      <c r="AX406" t="s">
        <v>96</v>
      </c>
      <c r="AY406" t="s">
        <v>96</v>
      </c>
      <c r="AZ406" t="s">
        <v>96</v>
      </c>
      <c r="BA406" t="s">
        <v>96</v>
      </c>
      <c r="BB406" t="s">
        <v>96</v>
      </c>
      <c r="BC406" t="s">
        <v>96</v>
      </c>
      <c r="BR406">
        <v>0</v>
      </c>
      <c r="BS406" t="s">
        <v>96</v>
      </c>
      <c r="BT406" t="s">
        <v>96</v>
      </c>
      <c r="BU406" t="s">
        <v>96</v>
      </c>
      <c r="BV406" t="s">
        <v>8076</v>
      </c>
      <c r="BW406">
        <f>IF(ISNA(VLOOKUP(BV406,'Nordic List 2021 2022'!$E:$K,6,FALSE)),"nie je v zozname",VLOOKUP(BV406,'Nordic List 2021 2022'!$E:$K,6,FALSE))</f>
        <v>2</v>
      </c>
      <c r="BX406" t="str">
        <f>IF(ISNA(VLOOKUP(BV406,CVTI_zoznam_2022!C:C,1,0)),"nie je v zozname",VLOOKUP(BV406,CVTI_zoznam_2022!C:C,1,0))</f>
        <v>INTERSENTIA</v>
      </c>
      <c r="BY406">
        <f t="shared" si="18"/>
        <v>1</v>
      </c>
      <c r="BZ406">
        <f t="shared" si="19"/>
        <v>1</v>
      </c>
      <c r="CA406">
        <v>2</v>
      </c>
      <c r="CB406">
        <f t="shared" si="20"/>
        <v>6</v>
      </c>
    </row>
    <row r="407" spans="1:80" x14ac:dyDescent="0.3">
      <c r="A407">
        <v>532811</v>
      </c>
      <c r="B407" s="16">
        <v>2022</v>
      </c>
      <c r="C407" t="s">
        <v>75</v>
      </c>
      <c r="D407" t="s">
        <v>76</v>
      </c>
      <c r="E407" t="s">
        <v>77</v>
      </c>
      <c r="F407" t="s">
        <v>78</v>
      </c>
      <c r="G407" t="s">
        <v>79</v>
      </c>
      <c r="H407" t="s">
        <v>80</v>
      </c>
      <c r="I407" t="s">
        <v>81</v>
      </c>
      <c r="J407" t="s">
        <v>81</v>
      </c>
      <c r="K407" t="s">
        <v>82</v>
      </c>
      <c r="L407" t="s">
        <v>186</v>
      </c>
      <c r="M407" t="s">
        <v>187</v>
      </c>
      <c r="N407" t="s">
        <v>188</v>
      </c>
      <c r="O407" t="s">
        <v>224</v>
      </c>
      <c r="P407" t="s">
        <v>339</v>
      </c>
      <c r="Q407" t="s">
        <v>418</v>
      </c>
      <c r="R407" t="s">
        <v>419</v>
      </c>
      <c r="S407" t="s">
        <v>193</v>
      </c>
      <c r="X407" t="s">
        <v>420</v>
      </c>
      <c r="AE407" t="s">
        <v>1724</v>
      </c>
      <c r="AF407" t="s">
        <v>1725</v>
      </c>
      <c r="AK407" t="s">
        <v>1726</v>
      </c>
      <c r="AL407" t="s">
        <v>1727</v>
      </c>
      <c r="AM407" t="s">
        <v>92</v>
      </c>
      <c r="AP407" t="s">
        <v>109</v>
      </c>
      <c r="AQ407" t="s">
        <v>1405</v>
      </c>
      <c r="AR407" t="s">
        <v>1728</v>
      </c>
      <c r="AS407" t="s">
        <v>96</v>
      </c>
      <c r="AT407" t="s">
        <v>96</v>
      </c>
      <c r="AU407" t="s">
        <v>96</v>
      </c>
      <c r="AV407" t="s">
        <v>96</v>
      </c>
      <c r="AW407" t="s">
        <v>96</v>
      </c>
      <c r="AX407" t="s">
        <v>96</v>
      </c>
      <c r="AY407" t="s">
        <v>96</v>
      </c>
      <c r="AZ407" t="s">
        <v>96</v>
      </c>
      <c r="BA407" t="s">
        <v>96</v>
      </c>
      <c r="BB407" t="s">
        <v>96</v>
      </c>
      <c r="BC407" t="s">
        <v>96</v>
      </c>
      <c r="BR407">
        <v>0</v>
      </c>
      <c r="BS407" t="s">
        <v>96</v>
      </c>
      <c r="BT407" t="s">
        <v>96</v>
      </c>
      <c r="BU407" t="s">
        <v>96</v>
      </c>
      <c r="BV407" t="s">
        <v>9213</v>
      </c>
      <c r="BW407">
        <f>IF(ISNA(VLOOKUP(BV407,'Nordic List 2021 2022'!$E:$K,6,FALSE)),"nie je v zozname",VLOOKUP(BV407,'Nordic List 2021 2022'!$E:$K,6,FALSE))</f>
        <v>1</v>
      </c>
      <c r="BX407" t="str">
        <f>IF(ISNA(VLOOKUP(BV407,CVTI_zoznam_2022!C:C,1,0)),"nie je v zozname",VLOOKUP(BV407,CVTI_zoznam_2022!C:C,1,0))</f>
        <v>nie je v zozname</v>
      </c>
      <c r="BY407">
        <f t="shared" si="18"/>
        <v>1</v>
      </c>
      <c r="BZ407">
        <f t="shared" si="19"/>
        <v>1</v>
      </c>
      <c r="CA407">
        <v>1</v>
      </c>
      <c r="CB407">
        <f t="shared" si="20"/>
        <v>4</v>
      </c>
    </row>
    <row r="408" spans="1:80" x14ac:dyDescent="0.3">
      <c r="A408">
        <v>553609</v>
      </c>
      <c r="B408" s="16">
        <v>2022</v>
      </c>
      <c r="C408" t="s">
        <v>75</v>
      </c>
      <c r="D408" t="s">
        <v>76</v>
      </c>
      <c r="E408" t="s">
        <v>77</v>
      </c>
      <c r="F408" t="s">
        <v>78</v>
      </c>
      <c r="G408" t="s">
        <v>79</v>
      </c>
      <c r="H408" t="s">
        <v>212</v>
      </c>
      <c r="I408" t="s">
        <v>82</v>
      </c>
      <c r="J408" t="s">
        <v>82</v>
      </c>
      <c r="K408" t="s">
        <v>82</v>
      </c>
      <c r="L408" t="s">
        <v>186</v>
      </c>
      <c r="M408" t="s">
        <v>187</v>
      </c>
      <c r="N408" t="s">
        <v>188</v>
      </c>
      <c r="O408" t="s">
        <v>134</v>
      </c>
      <c r="P408" t="s">
        <v>209</v>
      </c>
      <c r="Q408" t="s">
        <v>210</v>
      </c>
      <c r="R408" t="s">
        <v>211</v>
      </c>
      <c r="S408" t="s">
        <v>137</v>
      </c>
      <c r="X408" t="s">
        <v>138</v>
      </c>
      <c r="AE408" t="s">
        <v>1729</v>
      </c>
      <c r="AF408" t="s">
        <v>1730</v>
      </c>
      <c r="AL408" t="s">
        <v>389</v>
      </c>
      <c r="AM408" t="s">
        <v>175</v>
      </c>
      <c r="AP408" t="s">
        <v>141</v>
      </c>
      <c r="AQ408" t="s">
        <v>378</v>
      </c>
      <c r="AR408" t="s">
        <v>1731</v>
      </c>
      <c r="AS408" t="s">
        <v>96</v>
      </c>
      <c r="AT408" t="s">
        <v>96</v>
      </c>
      <c r="AU408" t="s">
        <v>96</v>
      </c>
      <c r="AV408" t="s">
        <v>96</v>
      </c>
      <c r="AW408" t="s">
        <v>96</v>
      </c>
      <c r="AX408" t="s">
        <v>96</v>
      </c>
      <c r="AY408" t="s">
        <v>96</v>
      </c>
      <c r="AZ408" t="s">
        <v>96</v>
      </c>
      <c r="BA408" t="s">
        <v>96</v>
      </c>
      <c r="BB408" t="s">
        <v>96</v>
      </c>
      <c r="BC408" t="s">
        <v>96</v>
      </c>
      <c r="BR408">
        <v>0</v>
      </c>
      <c r="BS408" t="s">
        <v>96</v>
      </c>
      <c r="BT408" t="s">
        <v>96</v>
      </c>
      <c r="BU408" t="s">
        <v>96</v>
      </c>
      <c r="BV408" s="15" t="s">
        <v>14328</v>
      </c>
      <c r="BW408" t="str">
        <f>IF(ISNA(VLOOKUP(BV408,'Nordic List 2021 2022'!$E:$K,6,FALSE)),"nie je v zozname",VLOOKUP(BV408,'Nordic List 2021 2022'!$E:$K,6,FALSE))</f>
        <v>nie je v zozname</v>
      </c>
      <c r="BX408" t="str">
        <f>IF(ISNA(VLOOKUP(BV408,CVTI_zoznam_2022!C:C,1,0)),"nie je v zozname",VLOOKUP(BV408,CVTI_zoznam_2022!C:C,1,0))</f>
        <v>nie je v zozname</v>
      </c>
      <c r="BY408">
        <f t="shared" si="18"/>
        <v>2</v>
      </c>
      <c r="BZ408">
        <f t="shared" si="19"/>
        <v>0.5</v>
      </c>
      <c r="CA408" t="s">
        <v>2319</v>
      </c>
      <c r="CB408">
        <f t="shared" si="20"/>
        <v>0.25</v>
      </c>
    </row>
    <row r="409" spans="1:80" x14ac:dyDescent="0.3">
      <c r="A409">
        <v>553609</v>
      </c>
      <c r="B409" s="16">
        <v>2022</v>
      </c>
      <c r="C409" t="s">
        <v>75</v>
      </c>
      <c r="D409" t="s">
        <v>76</v>
      </c>
      <c r="E409" t="s">
        <v>77</v>
      </c>
      <c r="F409" t="s">
        <v>78</v>
      </c>
      <c r="G409" t="s">
        <v>79</v>
      </c>
      <c r="H409" t="s">
        <v>212</v>
      </c>
      <c r="I409" t="s">
        <v>82</v>
      </c>
      <c r="J409" t="s">
        <v>82</v>
      </c>
      <c r="K409" t="s">
        <v>82</v>
      </c>
      <c r="L409" t="s">
        <v>199</v>
      </c>
      <c r="M409" t="s">
        <v>200</v>
      </c>
      <c r="N409" t="s">
        <v>201</v>
      </c>
      <c r="O409" t="s">
        <v>134</v>
      </c>
      <c r="P409" t="s">
        <v>202</v>
      </c>
      <c r="Q409" t="s">
        <v>203</v>
      </c>
      <c r="R409" t="s">
        <v>204</v>
      </c>
      <c r="S409" t="s">
        <v>137</v>
      </c>
      <c r="X409" t="s">
        <v>138</v>
      </c>
      <c r="AE409" t="s">
        <v>1729</v>
      </c>
      <c r="AF409" t="s">
        <v>1730</v>
      </c>
      <c r="AL409" t="s">
        <v>389</v>
      </c>
      <c r="AM409" t="s">
        <v>175</v>
      </c>
      <c r="AP409" t="s">
        <v>141</v>
      </c>
      <c r="AQ409" t="s">
        <v>378</v>
      </c>
      <c r="AR409" t="s">
        <v>1731</v>
      </c>
      <c r="AS409" t="s">
        <v>96</v>
      </c>
      <c r="AT409" t="s">
        <v>96</v>
      </c>
      <c r="AU409" t="s">
        <v>96</v>
      </c>
      <c r="AV409" t="s">
        <v>96</v>
      </c>
      <c r="AW409" t="s">
        <v>96</v>
      </c>
      <c r="AX409" t="s">
        <v>96</v>
      </c>
      <c r="AY409" t="s">
        <v>96</v>
      </c>
      <c r="AZ409" t="s">
        <v>96</v>
      </c>
      <c r="BA409" t="s">
        <v>96</v>
      </c>
      <c r="BB409" t="s">
        <v>96</v>
      </c>
      <c r="BC409" t="s">
        <v>96</v>
      </c>
      <c r="BR409">
        <v>0</v>
      </c>
      <c r="BS409" t="s">
        <v>96</v>
      </c>
      <c r="BT409" t="s">
        <v>96</v>
      </c>
      <c r="BU409" t="s">
        <v>96</v>
      </c>
      <c r="BV409" s="15" t="s">
        <v>14328</v>
      </c>
      <c r="BW409" t="str">
        <f>IF(ISNA(VLOOKUP(BV409,'Nordic List 2021 2022'!$E:$K,6,FALSE)),"nie je v zozname",VLOOKUP(BV409,'Nordic List 2021 2022'!$E:$K,6,FALSE))</f>
        <v>nie je v zozname</v>
      </c>
      <c r="BX409" t="str">
        <f>IF(ISNA(VLOOKUP(BV409,CVTI_zoznam_2022!C:C,1,0)),"nie je v zozname",VLOOKUP(BV409,CVTI_zoznam_2022!C:C,1,0))</f>
        <v>nie je v zozname</v>
      </c>
      <c r="BY409">
        <f t="shared" si="18"/>
        <v>2</v>
      </c>
      <c r="BZ409">
        <f t="shared" si="19"/>
        <v>0.5</v>
      </c>
      <c r="CA409" t="s">
        <v>2319</v>
      </c>
      <c r="CB409">
        <f t="shared" si="20"/>
        <v>0.25</v>
      </c>
    </row>
    <row r="410" spans="1:80" x14ac:dyDescent="0.3">
      <c r="A410">
        <v>562872</v>
      </c>
      <c r="B410" s="16">
        <v>2022</v>
      </c>
      <c r="C410" t="s">
        <v>75</v>
      </c>
      <c r="D410" t="s">
        <v>76</v>
      </c>
      <c r="E410" t="s">
        <v>77</v>
      </c>
      <c r="F410" t="s">
        <v>78</v>
      </c>
      <c r="G410" t="s">
        <v>79</v>
      </c>
      <c r="H410" t="s">
        <v>212</v>
      </c>
      <c r="I410" t="s">
        <v>81</v>
      </c>
      <c r="J410" t="s">
        <v>82</v>
      </c>
      <c r="K410" t="s">
        <v>82</v>
      </c>
      <c r="L410" t="s">
        <v>83</v>
      </c>
      <c r="M410" t="s">
        <v>84</v>
      </c>
      <c r="N410" t="s">
        <v>85</v>
      </c>
      <c r="O410" t="s">
        <v>1058</v>
      </c>
      <c r="Q410" t="s">
        <v>1217</v>
      </c>
      <c r="S410" t="s">
        <v>156</v>
      </c>
      <c r="X410" t="s">
        <v>89</v>
      </c>
      <c r="AE410" t="s">
        <v>1732</v>
      </c>
      <c r="AL410" t="s">
        <v>1733</v>
      </c>
      <c r="AM410" t="s">
        <v>1734</v>
      </c>
      <c r="AP410" t="s">
        <v>109</v>
      </c>
      <c r="AQ410" t="s">
        <v>656</v>
      </c>
      <c r="AR410" t="s">
        <v>1735</v>
      </c>
      <c r="AS410" t="s">
        <v>96</v>
      </c>
      <c r="AT410" t="s">
        <v>96</v>
      </c>
      <c r="AU410" t="s">
        <v>96</v>
      </c>
      <c r="AV410" t="s">
        <v>96</v>
      </c>
      <c r="AW410" t="s">
        <v>96</v>
      </c>
      <c r="AX410" t="s">
        <v>96</v>
      </c>
      <c r="AY410" t="s">
        <v>96</v>
      </c>
      <c r="AZ410" t="s">
        <v>96</v>
      </c>
      <c r="BA410" t="s">
        <v>96</v>
      </c>
      <c r="BB410" t="s">
        <v>96</v>
      </c>
      <c r="BC410" t="s">
        <v>96</v>
      </c>
      <c r="BR410">
        <v>0</v>
      </c>
      <c r="BS410" t="s">
        <v>96</v>
      </c>
      <c r="BT410" t="s">
        <v>96</v>
      </c>
      <c r="BU410" t="s">
        <v>96</v>
      </c>
      <c r="BV410" t="s">
        <v>14432</v>
      </c>
      <c r="BW410" t="str">
        <f>IF(ISNA(VLOOKUP(BV410,'Nordic List 2021 2022'!$E:$K,6,FALSE)),"nie je v zozname",VLOOKUP(BV410,'Nordic List 2021 2022'!$E:$K,6,FALSE))</f>
        <v>nie je v zozname</v>
      </c>
      <c r="BX410" t="str">
        <f>IF(ISNA(VLOOKUP(BV410,CVTI_zoznam_2022!C:C,1,0)),"nie je v zozname",VLOOKUP(BV410,CVTI_zoznam_2022!C:C,1,0))</f>
        <v>nie je v zozname</v>
      </c>
      <c r="BY410">
        <f t="shared" si="18"/>
        <v>1</v>
      </c>
      <c r="BZ410">
        <f t="shared" si="19"/>
        <v>1</v>
      </c>
      <c r="CA410" t="s">
        <v>2319</v>
      </c>
      <c r="CB410">
        <f t="shared" si="20"/>
        <v>0.5</v>
      </c>
    </row>
    <row r="411" spans="1:80" x14ac:dyDescent="0.3">
      <c r="A411">
        <v>562922</v>
      </c>
      <c r="B411" s="16">
        <v>2022</v>
      </c>
      <c r="C411" t="s">
        <v>75</v>
      </c>
      <c r="D411" t="s">
        <v>76</v>
      </c>
      <c r="E411" t="s">
        <v>77</v>
      </c>
      <c r="F411" t="s">
        <v>78</v>
      </c>
      <c r="G411" t="s">
        <v>79</v>
      </c>
      <c r="H411" t="s">
        <v>212</v>
      </c>
      <c r="I411" t="s">
        <v>82</v>
      </c>
      <c r="J411" t="s">
        <v>82</v>
      </c>
      <c r="K411" t="s">
        <v>82</v>
      </c>
      <c r="L411" t="s">
        <v>323</v>
      </c>
      <c r="M411" t="s">
        <v>324</v>
      </c>
      <c r="N411" t="s">
        <v>325</v>
      </c>
      <c r="O411" t="s">
        <v>1220</v>
      </c>
      <c r="P411" t="s">
        <v>1221</v>
      </c>
      <c r="Q411" t="s">
        <v>1736</v>
      </c>
      <c r="R411" t="s">
        <v>1737</v>
      </c>
      <c r="S411" t="s">
        <v>1110</v>
      </c>
      <c r="T411" t="s">
        <v>318</v>
      </c>
      <c r="U411" t="s">
        <v>156</v>
      </c>
      <c r="X411" t="s">
        <v>1223</v>
      </c>
      <c r="Y411" t="s">
        <v>89</v>
      </c>
      <c r="AE411" t="s">
        <v>1738</v>
      </c>
      <c r="AL411" t="s">
        <v>753</v>
      </c>
      <c r="AM411" t="s">
        <v>181</v>
      </c>
      <c r="AP411" t="s">
        <v>109</v>
      </c>
      <c r="AQ411" t="s">
        <v>183</v>
      </c>
      <c r="AR411" t="s">
        <v>596</v>
      </c>
      <c r="AS411" t="s">
        <v>96</v>
      </c>
      <c r="AT411" t="s">
        <v>96</v>
      </c>
      <c r="AU411" t="s">
        <v>96</v>
      </c>
      <c r="AV411" t="s">
        <v>96</v>
      </c>
      <c r="AW411" t="s">
        <v>96</v>
      </c>
      <c r="AX411" t="s">
        <v>96</v>
      </c>
      <c r="AY411" t="s">
        <v>96</v>
      </c>
      <c r="AZ411" t="s">
        <v>96</v>
      </c>
      <c r="BA411" t="s">
        <v>96</v>
      </c>
      <c r="BB411" t="s">
        <v>96</v>
      </c>
      <c r="BC411" t="s">
        <v>96</v>
      </c>
      <c r="BR411">
        <v>0</v>
      </c>
      <c r="BS411" t="s">
        <v>96</v>
      </c>
      <c r="BT411" t="s">
        <v>96</v>
      </c>
      <c r="BU411" t="s">
        <v>96</v>
      </c>
      <c r="BV411" t="s">
        <v>14361</v>
      </c>
      <c r="BW411" t="str">
        <f>IF(ISNA(VLOOKUP(BV411,'Nordic List 2021 2022'!$E:$K,6,FALSE)),"nie je v zozname",VLOOKUP(BV411,'Nordic List 2021 2022'!$E:$K,6,FALSE))</f>
        <v>nie je v zozname</v>
      </c>
      <c r="BX411" t="str">
        <f>IF(ISNA(VLOOKUP(BV411,CVTI_zoznam_2022!C:C,1,0)),"nie je v zozname",VLOOKUP(BV411,CVTI_zoznam_2022!C:C,1,0))</f>
        <v>nie je v zozname</v>
      </c>
      <c r="BY411">
        <f t="shared" si="18"/>
        <v>2</v>
      </c>
      <c r="BZ411">
        <f t="shared" si="19"/>
        <v>0.5</v>
      </c>
      <c r="CA411" t="s">
        <v>2319</v>
      </c>
      <c r="CB411">
        <f t="shared" si="20"/>
        <v>0.25</v>
      </c>
    </row>
    <row r="412" spans="1:80" x14ac:dyDescent="0.3">
      <c r="A412">
        <v>562922</v>
      </c>
      <c r="B412" s="16">
        <v>2022</v>
      </c>
      <c r="C412" t="s">
        <v>75</v>
      </c>
      <c r="D412" t="s">
        <v>76</v>
      </c>
      <c r="E412" t="s">
        <v>77</v>
      </c>
      <c r="F412" t="s">
        <v>78</v>
      </c>
      <c r="G412" t="s">
        <v>79</v>
      </c>
      <c r="H412" t="s">
        <v>212</v>
      </c>
      <c r="I412" t="s">
        <v>82</v>
      </c>
      <c r="J412" t="s">
        <v>82</v>
      </c>
      <c r="K412" t="s">
        <v>82</v>
      </c>
      <c r="L412" t="s">
        <v>83</v>
      </c>
      <c r="M412" t="s">
        <v>84</v>
      </c>
      <c r="N412" t="s">
        <v>85</v>
      </c>
      <c r="O412" t="s">
        <v>154</v>
      </c>
      <c r="Q412" t="s">
        <v>1739</v>
      </c>
      <c r="R412" t="s">
        <v>1740</v>
      </c>
      <c r="S412" t="s">
        <v>1110</v>
      </c>
      <c r="T412" t="s">
        <v>318</v>
      </c>
      <c r="U412" t="s">
        <v>156</v>
      </c>
      <c r="X412" t="s">
        <v>1223</v>
      </c>
      <c r="Y412" t="s">
        <v>89</v>
      </c>
      <c r="AE412" t="s">
        <v>1738</v>
      </c>
      <c r="AL412" t="s">
        <v>753</v>
      </c>
      <c r="AM412" t="s">
        <v>181</v>
      </c>
      <c r="AP412" t="s">
        <v>109</v>
      </c>
      <c r="AQ412" t="s">
        <v>183</v>
      </c>
      <c r="AR412" t="s">
        <v>596</v>
      </c>
      <c r="AS412" t="s">
        <v>96</v>
      </c>
      <c r="AT412" t="s">
        <v>96</v>
      </c>
      <c r="AU412" t="s">
        <v>96</v>
      </c>
      <c r="AV412" t="s">
        <v>96</v>
      </c>
      <c r="AW412" t="s">
        <v>96</v>
      </c>
      <c r="AX412" t="s">
        <v>96</v>
      </c>
      <c r="AY412" t="s">
        <v>96</v>
      </c>
      <c r="AZ412" t="s">
        <v>96</v>
      </c>
      <c r="BA412" t="s">
        <v>96</v>
      </c>
      <c r="BB412" t="s">
        <v>96</v>
      </c>
      <c r="BC412" t="s">
        <v>96</v>
      </c>
      <c r="BR412">
        <v>0</v>
      </c>
      <c r="BS412" t="s">
        <v>96</v>
      </c>
      <c r="BT412" t="s">
        <v>96</v>
      </c>
      <c r="BU412" t="s">
        <v>96</v>
      </c>
      <c r="BV412" t="s">
        <v>14361</v>
      </c>
      <c r="BW412" t="str">
        <f>IF(ISNA(VLOOKUP(BV412,'Nordic List 2021 2022'!$E:$K,6,FALSE)),"nie je v zozname",VLOOKUP(BV412,'Nordic List 2021 2022'!$E:$K,6,FALSE))</f>
        <v>nie je v zozname</v>
      </c>
      <c r="BX412" t="str">
        <f>IF(ISNA(VLOOKUP(BV412,CVTI_zoznam_2022!C:C,1,0)),"nie je v zozname",VLOOKUP(BV412,CVTI_zoznam_2022!C:C,1,0))</f>
        <v>nie je v zozname</v>
      </c>
      <c r="BY412">
        <f t="shared" si="18"/>
        <v>2</v>
      </c>
      <c r="BZ412">
        <f t="shared" si="19"/>
        <v>0.5</v>
      </c>
      <c r="CA412" t="s">
        <v>2319</v>
      </c>
      <c r="CB412">
        <f t="shared" si="20"/>
        <v>0.25</v>
      </c>
    </row>
    <row r="413" spans="1:80" x14ac:dyDescent="0.3">
      <c r="A413">
        <v>584859</v>
      </c>
      <c r="B413" s="16">
        <v>2022</v>
      </c>
      <c r="C413" t="s">
        <v>75</v>
      </c>
      <c r="D413" t="s">
        <v>76</v>
      </c>
      <c r="E413" t="s">
        <v>185</v>
      </c>
      <c r="F413" t="s">
        <v>78</v>
      </c>
      <c r="G413" t="s">
        <v>97</v>
      </c>
      <c r="H413" t="s">
        <v>88</v>
      </c>
      <c r="I413" t="s">
        <v>82</v>
      </c>
      <c r="J413" t="s">
        <v>82</v>
      </c>
      <c r="K413" t="s">
        <v>96</v>
      </c>
      <c r="L413" t="s">
        <v>459</v>
      </c>
      <c r="M413" t="s">
        <v>460</v>
      </c>
      <c r="N413" t="s">
        <v>461</v>
      </c>
      <c r="O413" t="s">
        <v>880</v>
      </c>
      <c r="P413" t="s">
        <v>881</v>
      </c>
      <c r="Q413" t="s">
        <v>1176</v>
      </c>
      <c r="R413" t="s">
        <v>1177</v>
      </c>
      <c r="S413" t="s">
        <v>517</v>
      </c>
      <c r="X413" t="s">
        <v>518</v>
      </c>
      <c r="AE413" t="s">
        <v>1741</v>
      </c>
      <c r="AL413" t="s">
        <v>1742</v>
      </c>
      <c r="AM413" t="s">
        <v>92</v>
      </c>
      <c r="AP413" t="s">
        <v>150</v>
      </c>
      <c r="AQ413" t="s">
        <v>720</v>
      </c>
      <c r="AS413" t="s">
        <v>96</v>
      </c>
      <c r="AT413" t="s">
        <v>96</v>
      </c>
      <c r="AU413" t="s">
        <v>96</v>
      </c>
      <c r="AV413" t="s">
        <v>96</v>
      </c>
      <c r="AW413" t="s">
        <v>96</v>
      </c>
      <c r="AX413" t="s">
        <v>96</v>
      </c>
      <c r="AY413" t="s">
        <v>96</v>
      </c>
      <c r="AZ413" t="s">
        <v>96</v>
      </c>
      <c r="BA413" t="s">
        <v>96</v>
      </c>
      <c r="BB413" t="s">
        <v>96</v>
      </c>
      <c r="BC413" t="s">
        <v>96</v>
      </c>
      <c r="BR413">
        <v>0</v>
      </c>
      <c r="BS413" t="s">
        <v>96</v>
      </c>
      <c r="BT413" t="s">
        <v>96</v>
      </c>
      <c r="BU413" t="s">
        <v>96</v>
      </c>
      <c r="BV413" t="s">
        <v>14433</v>
      </c>
      <c r="BW413" t="str">
        <f>IF(ISNA(VLOOKUP(BV413,'Nordic List 2021 2022'!$E:$K,6,FALSE)),"nie je v zozname",VLOOKUP(BV413,'Nordic List 2021 2022'!$E:$K,6,FALSE))</f>
        <v>nie je v zozname</v>
      </c>
      <c r="BX413" t="str">
        <f>IF(ISNA(VLOOKUP(BV413,CVTI_zoznam_2022!C:C,1,0)),"nie je v zozname",VLOOKUP(BV413,CVTI_zoznam_2022!C:C,1,0))</f>
        <v>nie je v zozname</v>
      </c>
      <c r="BY413">
        <f t="shared" si="18"/>
        <v>1</v>
      </c>
      <c r="BZ413">
        <f t="shared" si="19"/>
        <v>1</v>
      </c>
      <c r="CA413" t="s">
        <v>2319</v>
      </c>
      <c r="CB413">
        <f t="shared" si="20"/>
        <v>0.5</v>
      </c>
    </row>
    <row r="414" spans="1:80" x14ac:dyDescent="0.3">
      <c r="A414">
        <v>586050</v>
      </c>
      <c r="B414" s="16">
        <v>2022</v>
      </c>
      <c r="C414" t="s">
        <v>75</v>
      </c>
      <c r="D414" t="s">
        <v>76</v>
      </c>
      <c r="E414" t="s">
        <v>77</v>
      </c>
      <c r="F414" t="s">
        <v>78</v>
      </c>
      <c r="G414" t="s">
        <v>97</v>
      </c>
      <c r="H414" t="s">
        <v>80</v>
      </c>
      <c r="I414" t="s">
        <v>82</v>
      </c>
      <c r="J414" t="s">
        <v>82</v>
      </c>
      <c r="K414" t="s">
        <v>96</v>
      </c>
      <c r="L414" t="s">
        <v>221</v>
      </c>
      <c r="M414" t="s">
        <v>222</v>
      </c>
      <c r="N414" t="s">
        <v>223</v>
      </c>
      <c r="O414" t="s">
        <v>224</v>
      </c>
      <c r="P414" t="s">
        <v>225</v>
      </c>
      <c r="Q414" t="s">
        <v>1235</v>
      </c>
      <c r="R414" t="s">
        <v>1238</v>
      </c>
      <c r="S414" t="s">
        <v>88</v>
      </c>
      <c r="X414" t="s">
        <v>105</v>
      </c>
      <c r="AE414" t="s">
        <v>1743</v>
      </c>
      <c r="AL414" t="s">
        <v>1411</v>
      </c>
      <c r="AM414" t="s">
        <v>92</v>
      </c>
      <c r="AP414" t="s">
        <v>182</v>
      </c>
      <c r="AQ414" t="s">
        <v>867</v>
      </c>
      <c r="AS414" t="s">
        <v>96</v>
      </c>
      <c r="AT414" t="s">
        <v>96</v>
      </c>
      <c r="AU414" t="s">
        <v>96</v>
      </c>
      <c r="AV414" t="s">
        <v>96</v>
      </c>
      <c r="AW414" t="s">
        <v>96</v>
      </c>
      <c r="AX414" t="s">
        <v>96</v>
      </c>
      <c r="AY414" t="s">
        <v>96</v>
      </c>
      <c r="AZ414" t="s">
        <v>96</v>
      </c>
      <c r="BA414" t="s">
        <v>96</v>
      </c>
      <c r="BB414" t="s">
        <v>96</v>
      </c>
      <c r="BC414" t="s">
        <v>96</v>
      </c>
      <c r="BR414">
        <v>0</v>
      </c>
      <c r="BS414" t="s">
        <v>96</v>
      </c>
      <c r="BT414" t="s">
        <v>96</v>
      </c>
      <c r="BU414" t="s">
        <v>96</v>
      </c>
      <c r="BV414" t="s">
        <v>14406</v>
      </c>
      <c r="BW414" t="str">
        <f>IF(ISNA(VLOOKUP(BV414,'Nordic List 2021 2022'!$E:$K,6,FALSE)),"nie je v zozname",VLOOKUP(BV414,'Nordic List 2021 2022'!$E:$K,6,FALSE))</f>
        <v>nie je v zozname</v>
      </c>
      <c r="BX414" t="str">
        <f>IF(ISNA(VLOOKUP(BV414,CVTI_zoznam_2022!C:C,1,0)),"nie je v zozname",VLOOKUP(BV414,CVTI_zoznam_2022!C:C,1,0))</f>
        <v>nie je v zozname</v>
      </c>
      <c r="BY414">
        <f t="shared" si="18"/>
        <v>1</v>
      </c>
      <c r="BZ414">
        <f t="shared" si="19"/>
        <v>1</v>
      </c>
      <c r="CA414" t="s">
        <v>2319</v>
      </c>
      <c r="CB414">
        <f t="shared" si="20"/>
        <v>0.5</v>
      </c>
    </row>
    <row r="415" spans="1:80" x14ac:dyDescent="0.3">
      <c r="A415">
        <v>587908</v>
      </c>
      <c r="B415" s="16">
        <v>2022</v>
      </c>
      <c r="C415" t="s">
        <v>75</v>
      </c>
      <c r="D415" t="s">
        <v>76</v>
      </c>
      <c r="E415" t="s">
        <v>77</v>
      </c>
      <c r="F415" t="s">
        <v>78</v>
      </c>
      <c r="G415" t="s">
        <v>79</v>
      </c>
      <c r="H415" t="s">
        <v>80</v>
      </c>
      <c r="I415" t="s">
        <v>81</v>
      </c>
      <c r="J415" t="s">
        <v>81</v>
      </c>
      <c r="K415" t="s">
        <v>82</v>
      </c>
      <c r="L415" t="s">
        <v>112</v>
      </c>
      <c r="M415" t="s">
        <v>113</v>
      </c>
      <c r="N415" t="s">
        <v>114</v>
      </c>
      <c r="O415" t="s">
        <v>408</v>
      </c>
      <c r="P415" t="s">
        <v>409</v>
      </c>
      <c r="Q415" t="s">
        <v>410</v>
      </c>
      <c r="R415" t="s">
        <v>411</v>
      </c>
      <c r="S415" t="s">
        <v>156</v>
      </c>
      <c r="X415" t="s">
        <v>89</v>
      </c>
      <c r="AE415" t="s">
        <v>1744</v>
      </c>
      <c r="AL415" t="s">
        <v>491</v>
      </c>
      <c r="AM415" t="s">
        <v>92</v>
      </c>
      <c r="AP415" t="s">
        <v>141</v>
      </c>
      <c r="AQ415" t="s">
        <v>1019</v>
      </c>
      <c r="AS415" t="s">
        <v>96</v>
      </c>
      <c r="AT415" t="s">
        <v>96</v>
      </c>
      <c r="AU415" t="s">
        <v>96</v>
      </c>
      <c r="AV415" t="s">
        <v>96</v>
      </c>
      <c r="AW415" t="s">
        <v>96</v>
      </c>
      <c r="AX415" t="s">
        <v>96</v>
      </c>
      <c r="AY415" t="s">
        <v>96</v>
      </c>
      <c r="AZ415" t="s">
        <v>96</v>
      </c>
      <c r="BA415" t="s">
        <v>96</v>
      </c>
      <c r="BB415" t="s">
        <v>96</v>
      </c>
      <c r="BC415" t="s">
        <v>96</v>
      </c>
      <c r="BR415">
        <v>0</v>
      </c>
      <c r="BS415" t="s">
        <v>96</v>
      </c>
      <c r="BT415" t="s">
        <v>96</v>
      </c>
      <c r="BU415" t="s">
        <v>96</v>
      </c>
      <c r="BV415" s="15" t="s">
        <v>14336</v>
      </c>
      <c r="BW415" t="str">
        <f>IF(ISNA(VLOOKUP(BV415,'Nordic List 2021 2022'!$E:$K,6,FALSE)),"nie je v zozname",VLOOKUP(BV415,'Nordic List 2021 2022'!$E:$K,6,FALSE))</f>
        <v>nie je v zozname</v>
      </c>
      <c r="BX415" t="str">
        <f>IF(ISNA(VLOOKUP(BV415,CVTI_zoznam_2022!C:C,1,0)),"nie je v zozname",VLOOKUP(BV415,CVTI_zoznam_2022!C:C,1,0))</f>
        <v>nie je v zozname</v>
      </c>
      <c r="BY415">
        <f t="shared" si="18"/>
        <v>1</v>
      </c>
      <c r="BZ415">
        <f t="shared" si="19"/>
        <v>1</v>
      </c>
      <c r="CA415" t="s">
        <v>2319</v>
      </c>
      <c r="CB415">
        <f t="shared" si="20"/>
        <v>0.5</v>
      </c>
    </row>
    <row r="416" spans="1:80" x14ac:dyDescent="0.3">
      <c r="A416">
        <v>589349</v>
      </c>
      <c r="B416" s="16">
        <v>2022</v>
      </c>
      <c r="C416" t="s">
        <v>75</v>
      </c>
      <c r="D416" t="s">
        <v>76</v>
      </c>
      <c r="E416" t="s">
        <v>77</v>
      </c>
      <c r="F416" t="s">
        <v>78</v>
      </c>
      <c r="G416" t="s">
        <v>79</v>
      </c>
      <c r="H416" t="s">
        <v>80</v>
      </c>
      <c r="I416" t="s">
        <v>82</v>
      </c>
      <c r="J416" t="s">
        <v>82</v>
      </c>
      <c r="K416" t="s">
        <v>96</v>
      </c>
      <c r="L416" t="s">
        <v>221</v>
      </c>
      <c r="M416" t="s">
        <v>222</v>
      </c>
      <c r="N416" t="s">
        <v>223</v>
      </c>
      <c r="O416" t="s">
        <v>252</v>
      </c>
      <c r="P416" t="s">
        <v>253</v>
      </c>
      <c r="Q416" t="s">
        <v>589</v>
      </c>
      <c r="R416" t="s">
        <v>1745</v>
      </c>
      <c r="S416" t="s">
        <v>193</v>
      </c>
      <c r="X416" t="s">
        <v>194</v>
      </c>
      <c r="Y416" t="s">
        <v>256</v>
      </c>
      <c r="AE416" t="s">
        <v>1746</v>
      </c>
      <c r="AL416" t="s">
        <v>222</v>
      </c>
      <c r="AM416" t="s">
        <v>175</v>
      </c>
      <c r="AP416" t="s">
        <v>141</v>
      </c>
      <c r="AQ416" t="s">
        <v>1747</v>
      </c>
      <c r="AR416" t="s">
        <v>1748</v>
      </c>
      <c r="AS416" t="s">
        <v>96</v>
      </c>
      <c r="AT416" t="s">
        <v>82</v>
      </c>
      <c r="AU416" t="s">
        <v>96</v>
      </c>
      <c r="AV416" t="s">
        <v>96</v>
      </c>
      <c r="AW416" t="s">
        <v>96</v>
      </c>
      <c r="AX416" t="s">
        <v>96</v>
      </c>
      <c r="AY416" t="s">
        <v>96</v>
      </c>
      <c r="AZ416" t="s">
        <v>96</v>
      </c>
      <c r="BA416" t="s">
        <v>96</v>
      </c>
      <c r="BB416" t="s">
        <v>96</v>
      </c>
      <c r="BC416" t="s">
        <v>96</v>
      </c>
      <c r="BR416">
        <v>0</v>
      </c>
      <c r="BS416" t="s">
        <v>96</v>
      </c>
      <c r="BT416" t="s">
        <v>96</v>
      </c>
      <c r="BU416" t="s">
        <v>96</v>
      </c>
      <c r="BV416" t="s">
        <v>14434</v>
      </c>
      <c r="BW416" t="str">
        <f>IF(ISNA(VLOOKUP(BV416,'Nordic List 2021 2022'!$E:$K,6,FALSE)),"nie je v zozname",VLOOKUP(BV416,'Nordic List 2021 2022'!$E:$K,6,FALSE))</f>
        <v>nie je v zozname</v>
      </c>
      <c r="BX416" t="str">
        <f>IF(ISNA(VLOOKUP(BV416,CVTI_zoznam_2022!C:C,1,0)),"nie je v zozname",VLOOKUP(BV416,CVTI_zoznam_2022!C:C,1,0))</f>
        <v>nie je v zozname</v>
      </c>
      <c r="BY416">
        <f t="shared" si="18"/>
        <v>1</v>
      </c>
      <c r="BZ416">
        <f t="shared" si="19"/>
        <v>1</v>
      </c>
      <c r="CA416" t="s">
        <v>2319</v>
      </c>
      <c r="CB416">
        <f t="shared" si="20"/>
        <v>0.5</v>
      </c>
    </row>
    <row r="417" spans="1:80" x14ac:dyDescent="0.3">
      <c r="A417">
        <v>590451</v>
      </c>
      <c r="B417" s="16">
        <v>2022</v>
      </c>
      <c r="C417" t="s">
        <v>75</v>
      </c>
      <c r="D417" t="s">
        <v>76</v>
      </c>
      <c r="E417" t="s">
        <v>77</v>
      </c>
      <c r="F417" t="s">
        <v>78</v>
      </c>
      <c r="G417" t="s">
        <v>79</v>
      </c>
      <c r="H417" t="s">
        <v>80</v>
      </c>
      <c r="I417" t="s">
        <v>153</v>
      </c>
      <c r="J417" t="s">
        <v>153</v>
      </c>
      <c r="K417" t="s">
        <v>82</v>
      </c>
      <c r="L417" t="s">
        <v>83</v>
      </c>
      <c r="M417" t="s">
        <v>84</v>
      </c>
      <c r="N417" t="s">
        <v>85</v>
      </c>
      <c r="O417" t="s">
        <v>1058</v>
      </c>
      <c r="Q417" t="s">
        <v>1217</v>
      </c>
      <c r="S417" t="s">
        <v>156</v>
      </c>
      <c r="X417" t="s">
        <v>89</v>
      </c>
      <c r="AE417" t="s">
        <v>1749</v>
      </c>
      <c r="AL417" t="s">
        <v>91</v>
      </c>
      <c r="AM417" t="s">
        <v>92</v>
      </c>
      <c r="AP417" t="s">
        <v>141</v>
      </c>
      <c r="AQ417" t="s">
        <v>568</v>
      </c>
      <c r="AR417" t="s">
        <v>1750</v>
      </c>
      <c r="AS417" t="s">
        <v>96</v>
      </c>
      <c r="AT417" t="s">
        <v>96</v>
      </c>
      <c r="AU417" t="s">
        <v>96</v>
      </c>
      <c r="AV417" t="s">
        <v>96</v>
      </c>
      <c r="AW417" t="s">
        <v>96</v>
      </c>
      <c r="AX417" t="s">
        <v>96</v>
      </c>
      <c r="AY417" t="s">
        <v>96</v>
      </c>
      <c r="AZ417" t="s">
        <v>96</v>
      </c>
      <c r="BA417" t="s">
        <v>96</v>
      </c>
      <c r="BB417" t="s">
        <v>96</v>
      </c>
      <c r="BC417" t="s">
        <v>96</v>
      </c>
      <c r="BR417">
        <v>0</v>
      </c>
      <c r="BS417" t="s">
        <v>96</v>
      </c>
      <c r="BT417" t="s">
        <v>96</v>
      </c>
      <c r="BU417" t="s">
        <v>96</v>
      </c>
      <c r="BV417" t="s">
        <v>14306</v>
      </c>
      <c r="BW417" t="str">
        <f>IF(ISNA(VLOOKUP(BV417,'Nordic List 2021 2022'!$E:$K,6,FALSE)),"nie je v zozname",VLOOKUP(BV417,'Nordic List 2021 2022'!$E:$K,6,FALSE))</f>
        <v>nie je v zozname</v>
      </c>
      <c r="BX417" t="str">
        <f>IF(ISNA(VLOOKUP(BV417,CVTI_zoznam_2022!C:C,1,0)),"nie je v zozname",VLOOKUP(BV417,CVTI_zoznam_2022!C:C,1,0))</f>
        <v>nie je v zozname</v>
      </c>
      <c r="BY417">
        <f t="shared" si="18"/>
        <v>1</v>
      </c>
      <c r="BZ417">
        <f t="shared" si="19"/>
        <v>1</v>
      </c>
      <c r="CA417" t="s">
        <v>2319</v>
      </c>
      <c r="CB417">
        <f t="shared" si="20"/>
        <v>0.5</v>
      </c>
    </row>
    <row r="418" spans="1:80" x14ac:dyDescent="0.3">
      <c r="A418">
        <v>590457</v>
      </c>
      <c r="B418" s="16">
        <v>2022</v>
      </c>
      <c r="C418" t="s">
        <v>75</v>
      </c>
      <c r="D418" t="s">
        <v>76</v>
      </c>
      <c r="E418" t="s">
        <v>185</v>
      </c>
      <c r="F418" t="s">
        <v>14505</v>
      </c>
      <c r="G418" t="s">
        <v>79</v>
      </c>
      <c r="H418" t="s">
        <v>80</v>
      </c>
      <c r="I418" t="s">
        <v>82</v>
      </c>
      <c r="J418" t="s">
        <v>82</v>
      </c>
      <c r="K418" t="s">
        <v>96</v>
      </c>
      <c r="L418" t="s">
        <v>199</v>
      </c>
      <c r="M418" t="s">
        <v>200</v>
      </c>
      <c r="N418" t="s">
        <v>201</v>
      </c>
      <c r="O418" t="s">
        <v>264</v>
      </c>
      <c r="P418" t="s">
        <v>351</v>
      </c>
      <c r="Q418" t="s">
        <v>839</v>
      </c>
      <c r="R418" t="s">
        <v>840</v>
      </c>
      <c r="S418" t="s">
        <v>88</v>
      </c>
      <c r="X418" t="s">
        <v>268</v>
      </c>
      <c r="AE418" t="s">
        <v>1751</v>
      </c>
      <c r="AL418" t="s">
        <v>355</v>
      </c>
      <c r="AM418" t="s">
        <v>175</v>
      </c>
      <c r="AP418" t="s">
        <v>141</v>
      </c>
      <c r="AQ418" t="s">
        <v>14547</v>
      </c>
      <c r="AR418" t="s">
        <v>14548</v>
      </c>
      <c r="AS418" t="s">
        <v>96</v>
      </c>
      <c r="AT418" t="s">
        <v>96</v>
      </c>
      <c r="AU418" t="s">
        <v>96</v>
      </c>
      <c r="AV418" t="s">
        <v>96</v>
      </c>
      <c r="AW418" t="s">
        <v>96</v>
      </c>
      <c r="AX418" t="s">
        <v>96</v>
      </c>
      <c r="AY418" t="s">
        <v>96</v>
      </c>
      <c r="AZ418" t="s">
        <v>96</v>
      </c>
      <c r="BA418" t="s">
        <v>96</v>
      </c>
      <c r="BB418" t="s">
        <v>96</v>
      </c>
      <c r="BC418" t="s">
        <v>96</v>
      </c>
      <c r="BR418">
        <v>0</v>
      </c>
      <c r="BS418" t="s">
        <v>96</v>
      </c>
      <c r="BT418" t="s">
        <v>96</v>
      </c>
      <c r="BU418" t="s">
        <v>96</v>
      </c>
      <c r="BV418" t="s">
        <v>14323</v>
      </c>
      <c r="BW418" t="str">
        <f>IF(ISNA(VLOOKUP(BV418,'Nordic List 2021 2022'!$E:$K,6,FALSE)),"nie je v zozname",VLOOKUP(BV418,'Nordic List 2021 2022'!$E:$K,6,FALSE))</f>
        <v>nie je v zozname</v>
      </c>
      <c r="BX418" t="str">
        <f>IF(ISNA(VLOOKUP(BV418,CVTI_zoznam_2022!C:C,1,0)),"nie je v zozname",VLOOKUP(BV418,CVTI_zoznam_2022!C:C,1,0))</f>
        <v>nie je v zozname</v>
      </c>
      <c r="BY418">
        <f t="shared" si="18"/>
        <v>1</v>
      </c>
      <c r="BZ418">
        <f t="shared" si="19"/>
        <v>1</v>
      </c>
      <c r="CA418" t="s">
        <v>2319</v>
      </c>
      <c r="CB418">
        <f t="shared" si="20"/>
        <v>0.5</v>
      </c>
    </row>
    <row r="419" spans="1:80" x14ac:dyDescent="0.3">
      <c r="A419">
        <v>610364</v>
      </c>
      <c r="B419" s="16">
        <v>2022</v>
      </c>
      <c r="C419" t="s">
        <v>75</v>
      </c>
      <c r="D419" t="s">
        <v>76</v>
      </c>
      <c r="E419" t="s">
        <v>77</v>
      </c>
      <c r="F419" t="s">
        <v>78</v>
      </c>
      <c r="G419" t="s">
        <v>79</v>
      </c>
      <c r="H419" t="s">
        <v>80</v>
      </c>
      <c r="I419" t="s">
        <v>82</v>
      </c>
      <c r="J419" t="s">
        <v>82</v>
      </c>
      <c r="K419" t="s">
        <v>82</v>
      </c>
      <c r="L419" t="s">
        <v>112</v>
      </c>
      <c r="M419" t="s">
        <v>113</v>
      </c>
      <c r="N419" t="s">
        <v>114</v>
      </c>
      <c r="O419" t="s">
        <v>587</v>
      </c>
      <c r="P419" t="s">
        <v>588</v>
      </c>
      <c r="Q419" t="s">
        <v>1752</v>
      </c>
      <c r="R419" t="s">
        <v>1753</v>
      </c>
      <c r="S419" t="s">
        <v>215</v>
      </c>
      <c r="X419" t="s">
        <v>216</v>
      </c>
      <c r="AE419" t="s">
        <v>1754</v>
      </c>
      <c r="AL419" t="s">
        <v>113</v>
      </c>
      <c r="AM419" t="s">
        <v>175</v>
      </c>
      <c r="AP419" t="s">
        <v>141</v>
      </c>
      <c r="AQ419" t="s">
        <v>1019</v>
      </c>
      <c r="AR419" t="s">
        <v>1755</v>
      </c>
      <c r="AS419" t="s">
        <v>96</v>
      </c>
      <c r="AT419" t="s">
        <v>96</v>
      </c>
      <c r="AU419" t="s">
        <v>96</v>
      </c>
      <c r="AV419" t="s">
        <v>96</v>
      </c>
      <c r="AW419" t="s">
        <v>96</v>
      </c>
      <c r="AX419" t="s">
        <v>96</v>
      </c>
      <c r="AY419" t="s">
        <v>96</v>
      </c>
      <c r="AZ419" t="s">
        <v>96</v>
      </c>
      <c r="BA419" t="s">
        <v>96</v>
      </c>
      <c r="BB419" t="s">
        <v>96</v>
      </c>
      <c r="BC419" t="s">
        <v>96</v>
      </c>
      <c r="BR419">
        <v>0</v>
      </c>
      <c r="BS419" t="s">
        <v>96</v>
      </c>
      <c r="BT419" t="s">
        <v>96</v>
      </c>
      <c r="BU419" t="s">
        <v>96</v>
      </c>
      <c r="BV419" t="s">
        <v>14321</v>
      </c>
      <c r="BW419" t="str">
        <f>IF(ISNA(VLOOKUP(BV419,'Nordic List 2021 2022'!$E:$K,6,FALSE)),"nie je v zozname",VLOOKUP(BV419,'Nordic List 2021 2022'!$E:$K,6,FALSE))</f>
        <v>nie je v zozname</v>
      </c>
      <c r="BX419" t="str">
        <f>IF(ISNA(VLOOKUP(BV419,CVTI_zoznam_2022!C:C,1,0)),"nie je v zozname",VLOOKUP(BV419,CVTI_zoznam_2022!C:C,1,0))</f>
        <v>nie je v zozname</v>
      </c>
      <c r="BY419">
        <f t="shared" si="18"/>
        <v>1</v>
      </c>
      <c r="BZ419">
        <f t="shared" si="19"/>
        <v>1</v>
      </c>
      <c r="CA419" t="s">
        <v>2319</v>
      </c>
      <c r="CB419">
        <f t="shared" si="20"/>
        <v>0.5</v>
      </c>
    </row>
    <row r="420" spans="1:80" x14ac:dyDescent="0.3">
      <c r="A420">
        <v>612697</v>
      </c>
      <c r="B420" s="16">
        <v>2022</v>
      </c>
      <c r="C420" t="s">
        <v>75</v>
      </c>
      <c r="D420" t="s">
        <v>76</v>
      </c>
      <c r="E420" t="s">
        <v>185</v>
      </c>
      <c r="F420" t="s">
        <v>78</v>
      </c>
      <c r="G420" t="s">
        <v>79</v>
      </c>
      <c r="H420" t="s">
        <v>80</v>
      </c>
      <c r="I420" t="s">
        <v>686</v>
      </c>
      <c r="J420" t="s">
        <v>686</v>
      </c>
      <c r="K420" t="s">
        <v>82</v>
      </c>
      <c r="L420" t="s">
        <v>427</v>
      </c>
      <c r="M420" t="s">
        <v>428</v>
      </c>
      <c r="N420" t="s">
        <v>429</v>
      </c>
      <c r="O420" t="s">
        <v>846</v>
      </c>
      <c r="P420" t="s">
        <v>847</v>
      </c>
      <c r="Q420" t="s">
        <v>1756</v>
      </c>
      <c r="R420" t="s">
        <v>1757</v>
      </c>
      <c r="S420" t="s">
        <v>156</v>
      </c>
      <c r="T420" t="s">
        <v>675</v>
      </c>
      <c r="X420" t="s">
        <v>676</v>
      </c>
      <c r="Y420" t="s">
        <v>89</v>
      </c>
      <c r="AE420" t="s">
        <v>1758</v>
      </c>
      <c r="AK420" t="s">
        <v>1759</v>
      </c>
      <c r="AL420" t="s">
        <v>428</v>
      </c>
      <c r="AM420" t="s">
        <v>175</v>
      </c>
      <c r="AP420" t="s">
        <v>141</v>
      </c>
      <c r="AQ420" t="s">
        <v>1760</v>
      </c>
      <c r="AS420" t="s">
        <v>96</v>
      </c>
      <c r="AT420" t="s">
        <v>96</v>
      </c>
      <c r="AU420" t="s">
        <v>96</v>
      </c>
      <c r="AV420" t="s">
        <v>96</v>
      </c>
      <c r="AW420" t="s">
        <v>96</v>
      </c>
      <c r="AX420" t="s">
        <v>96</v>
      </c>
      <c r="AY420" t="s">
        <v>96</v>
      </c>
      <c r="AZ420" t="s">
        <v>96</v>
      </c>
      <c r="BA420" t="s">
        <v>96</v>
      </c>
      <c r="BB420" t="s">
        <v>96</v>
      </c>
      <c r="BC420" t="s">
        <v>96</v>
      </c>
      <c r="BR420">
        <v>0</v>
      </c>
      <c r="BS420" t="s">
        <v>96</v>
      </c>
      <c r="BT420" t="s">
        <v>96</v>
      </c>
      <c r="BU420" t="s">
        <v>96</v>
      </c>
      <c r="BV420" t="s">
        <v>14330</v>
      </c>
      <c r="BW420" t="str">
        <f>IF(ISNA(VLOOKUP(BV420,'Nordic List 2021 2022'!$E:$K,6,FALSE)),"nie je v zozname",VLOOKUP(BV420,'Nordic List 2021 2022'!$E:$K,6,FALSE))</f>
        <v>nie je v zozname</v>
      </c>
      <c r="BX420" t="str">
        <f>IF(ISNA(VLOOKUP(BV420,CVTI_zoznam_2022!C:C,1,0)),"nie je v zozname",VLOOKUP(BV420,CVTI_zoznam_2022!C:C,1,0))</f>
        <v>nie je v zozname</v>
      </c>
      <c r="BY420">
        <f t="shared" si="18"/>
        <v>1</v>
      </c>
      <c r="BZ420">
        <f t="shared" si="19"/>
        <v>1</v>
      </c>
      <c r="CA420" t="s">
        <v>2319</v>
      </c>
      <c r="CB420">
        <f t="shared" si="20"/>
        <v>0.5</v>
      </c>
    </row>
    <row r="421" spans="1:80" x14ac:dyDescent="0.3">
      <c r="A421">
        <v>613659</v>
      </c>
      <c r="B421" s="16">
        <v>2022</v>
      </c>
      <c r="C421" t="s">
        <v>75</v>
      </c>
      <c r="D421" t="s">
        <v>76</v>
      </c>
      <c r="E421" t="s">
        <v>77</v>
      </c>
      <c r="F421" t="s">
        <v>78</v>
      </c>
      <c r="G421" t="s">
        <v>79</v>
      </c>
      <c r="H421" t="s">
        <v>80</v>
      </c>
      <c r="I421" t="s">
        <v>81</v>
      </c>
      <c r="J421" t="s">
        <v>81</v>
      </c>
      <c r="K421" t="s">
        <v>82</v>
      </c>
      <c r="L421" t="s">
        <v>186</v>
      </c>
      <c r="M421" t="s">
        <v>187</v>
      </c>
      <c r="N421" t="s">
        <v>188</v>
      </c>
      <c r="O421" t="s">
        <v>189</v>
      </c>
      <c r="P421" t="s">
        <v>190</v>
      </c>
      <c r="Q421" t="s">
        <v>1761</v>
      </c>
      <c r="R421" t="s">
        <v>1762</v>
      </c>
      <c r="S421" t="s">
        <v>215</v>
      </c>
      <c r="X421" t="s">
        <v>216</v>
      </c>
      <c r="AE421" t="s">
        <v>1763</v>
      </c>
      <c r="AF421" t="s">
        <v>1764</v>
      </c>
      <c r="AK421" t="s">
        <v>1765</v>
      </c>
      <c r="AL421" t="s">
        <v>218</v>
      </c>
      <c r="AM421" t="s">
        <v>175</v>
      </c>
      <c r="AP421" t="s">
        <v>141</v>
      </c>
      <c r="AQ421" t="s">
        <v>1766</v>
      </c>
      <c r="AR421" t="s">
        <v>637</v>
      </c>
      <c r="AS421" t="s">
        <v>96</v>
      </c>
      <c r="AT421" t="s">
        <v>96</v>
      </c>
      <c r="AU421" t="s">
        <v>96</v>
      </c>
      <c r="AV421" t="s">
        <v>96</v>
      </c>
      <c r="AW421" t="s">
        <v>96</v>
      </c>
      <c r="AX421" t="s">
        <v>96</v>
      </c>
      <c r="AY421" t="s">
        <v>96</v>
      </c>
      <c r="AZ421" t="s">
        <v>96</v>
      </c>
      <c r="BA421" t="s">
        <v>96</v>
      </c>
      <c r="BB421" t="s">
        <v>96</v>
      </c>
      <c r="BC421" t="s">
        <v>96</v>
      </c>
      <c r="BR421">
        <v>0</v>
      </c>
      <c r="BS421" t="s">
        <v>96</v>
      </c>
      <c r="BT421" t="s">
        <v>96</v>
      </c>
      <c r="BU421" t="s">
        <v>96</v>
      </c>
      <c r="BV421" t="s">
        <v>14310</v>
      </c>
      <c r="BW421" t="str">
        <f>IF(ISNA(VLOOKUP(BV421,'Nordic List 2021 2022'!$E:$K,6,FALSE)),"nie je v zozname",VLOOKUP(BV421,'Nordic List 2021 2022'!$E:$K,6,FALSE))</f>
        <v>nie je v zozname</v>
      </c>
      <c r="BX421" t="str">
        <f>IF(ISNA(VLOOKUP(BV421,CVTI_zoznam_2022!C:C,1,0)),"nie je v zozname",VLOOKUP(BV421,CVTI_zoznam_2022!C:C,1,0))</f>
        <v>nie je v zozname</v>
      </c>
      <c r="BY421">
        <f t="shared" si="18"/>
        <v>1</v>
      </c>
      <c r="BZ421">
        <f t="shared" si="19"/>
        <v>1</v>
      </c>
      <c r="CA421" t="s">
        <v>2319</v>
      </c>
      <c r="CB421">
        <f t="shared" si="20"/>
        <v>0.5</v>
      </c>
    </row>
    <row r="422" spans="1:80" x14ac:dyDescent="0.3">
      <c r="A422">
        <v>641089</v>
      </c>
      <c r="B422" s="16">
        <v>2022</v>
      </c>
      <c r="C422" t="s">
        <v>75</v>
      </c>
      <c r="D422" t="s">
        <v>76</v>
      </c>
      <c r="E422" t="s">
        <v>77</v>
      </c>
      <c r="F422" t="s">
        <v>78</v>
      </c>
      <c r="G422" t="s">
        <v>79</v>
      </c>
      <c r="H422" t="s">
        <v>212</v>
      </c>
      <c r="I422" t="s">
        <v>82</v>
      </c>
      <c r="J422" t="s">
        <v>82</v>
      </c>
      <c r="K422" t="s">
        <v>82</v>
      </c>
      <c r="L422" t="s">
        <v>131</v>
      </c>
      <c r="M422" t="s">
        <v>132</v>
      </c>
      <c r="N422" t="s">
        <v>133</v>
      </c>
      <c r="O422" t="s">
        <v>224</v>
      </c>
      <c r="P422" t="s">
        <v>293</v>
      </c>
      <c r="Q422" t="s">
        <v>1767</v>
      </c>
      <c r="R422" t="s">
        <v>1768</v>
      </c>
      <c r="S422" t="s">
        <v>88</v>
      </c>
      <c r="X422" t="s">
        <v>268</v>
      </c>
      <c r="Y422" t="s">
        <v>105</v>
      </c>
      <c r="AE422" t="s">
        <v>1769</v>
      </c>
      <c r="AL422" t="s">
        <v>363</v>
      </c>
      <c r="AM422" t="s">
        <v>175</v>
      </c>
      <c r="AP422" t="s">
        <v>141</v>
      </c>
      <c r="AQ422" t="s">
        <v>321</v>
      </c>
      <c r="AR422" t="s">
        <v>1770</v>
      </c>
      <c r="AS422" t="s">
        <v>96</v>
      </c>
      <c r="AT422" t="s">
        <v>96</v>
      </c>
      <c r="AU422" t="s">
        <v>82</v>
      </c>
      <c r="AV422" t="s">
        <v>96</v>
      </c>
      <c r="AW422" t="s">
        <v>96</v>
      </c>
      <c r="AX422" t="s">
        <v>96</v>
      </c>
      <c r="AY422" t="s">
        <v>96</v>
      </c>
      <c r="AZ422" t="s">
        <v>96</v>
      </c>
      <c r="BA422" t="s">
        <v>96</v>
      </c>
      <c r="BB422" t="s">
        <v>96</v>
      </c>
      <c r="BC422" t="s">
        <v>96</v>
      </c>
      <c r="BR422">
        <v>0</v>
      </c>
      <c r="BS422" t="s">
        <v>96</v>
      </c>
      <c r="BT422" t="s">
        <v>96</v>
      </c>
      <c r="BU422" t="s">
        <v>96</v>
      </c>
      <c r="BV422" t="s">
        <v>14324</v>
      </c>
      <c r="BW422" t="str">
        <f>IF(ISNA(VLOOKUP(BV422,'Nordic List 2021 2022'!$E:$K,6,FALSE)),"nie je v zozname",VLOOKUP(BV422,'Nordic List 2021 2022'!$E:$K,6,FALSE))</f>
        <v>nie je v zozname</v>
      </c>
      <c r="BX422" t="str">
        <f>IF(ISNA(VLOOKUP(BV422,CVTI_zoznam_2022!C:C,1,0)),"nie je v zozname",VLOOKUP(BV422,CVTI_zoznam_2022!C:C,1,0))</f>
        <v>nie je v zozname</v>
      </c>
      <c r="BY422">
        <f t="shared" si="18"/>
        <v>2</v>
      </c>
      <c r="BZ422">
        <f t="shared" si="19"/>
        <v>0.5</v>
      </c>
      <c r="CA422" t="s">
        <v>2319</v>
      </c>
      <c r="CB422">
        <f t="shared" si="20"/>
        <v>0.25</v>
      </c>
    </row>
    <row r="423" spans="1:80" x14ac:dyDescent="0.3">
      <c r="A423">
        <v>641089</v>
      </c>
      <c r="B423" s="16">
        <v>2022</v>
      </c>
      <c r="C423" t="s">
        <v>75</v>
      </c>
      <c r="D423" t="s">
        <v>76</v>
      </c>
      <c r="E423" t="s">
        <v>77</v>
      </c>
      <c r="F423" t="s">
        <v>78</v>
      </c>
      <c r="G423" t="s">
        <v>79</v>
      </c>
      <c r="H423" t="s">
        <v>212</v>
      </c>
      <c r="I423" t="s">
        <v>82</v>
      </c>
      <c r="J423" t="s">
        <v>82</v>
      </c>
      <c r="K423" t="s">
        <v>82</v>
      </c>
      <c r="L423" t="s">
        <v>261</v>
      </c>
      <c r="M423" t="s">
        <v>262</v>
      </c>
      <c r="N423" t="s">
        <v>263</v>
      </c>
      <c r="O423" t="s">
        <v>264</v>
      </c>
      <c r="P423" t="s">
        <v>265</v>
      </c>
      <c r="Q423" t="s">
        <v>979</v>
      </c>
      <c r="R423" t="s">
        <v>1771</v>
      </c>
      <c r="S423" t="s">
        <v>88</v>
      </c>
      <c r="X423" t="s">
        <v>268</v>
      </c>
      <c r="Y423" t="s">
        <v>105</v>
      </c>
      <c r="AE423" t="s">
        <v>1769</v>
      </c>
      <c r="AL423" t="s">
        <v>363</v>
      </c>
      <c r="AM423" t="s">
        <v>175</v>
      </c>
      <c r="AP423" t="s">
        <v>141</v>
      </c>
      <c r="AQ423" t="s">
        <v>321</v>
      </c>
      <c r="AR423" t="s">
        <v>1770</v>
      </c>
      <c r="AS423" t="s">
        <v>96</v>
      </c>
      <c r="AT423" t="s">
        <v>96</v>
      </c>
      <c r="AU423" t="s">
        <v>82</v>
      </c>
      <c r="AV423" t="s">
        <v>96</v>
      </c>
      <c r="AW423" t="s">
        <v>96</v>
      </c>
      <c r="AX423" t="s">
        <v>96</v>
      </c>
      <c r="AY423" t="s">
        <v>96</v>
      </c>
      <c r="AZ423" t="s">
        <v>96</v>
      </c>
      <c r="BA423" t="s">
        <v>96</v>
      </c>
      <c r="BB423" t="s">
        <v>96</v>
      </c>
      <c r="BC423" t="s">
        <v>96</v>
      </c>
      <c r="BR423">
        <v>0</v>
      </c>
      <c r="BS423" t="s">
        <v>96</v>
      </c>
      <c r="BT423" t="s">
        <v>96</v>
      </c>
      <c r="BU423" t="s">
        <v>96</v>
      </c>
      <c r="BV423" t="s">
        <v>14324</v>
      </c>
      <c r="BW423" t="str">
        <f>IF(ISNA(VLOOKUP(BV423,'Nordic List 2021 2022'!$E:$K,6,FALSE)),"nie je v zozname",VLOOKUP(BV423,'Nordic List 2021 2022'!$E:$K,6,FALSE))</f>
        <v>nie je v zozname</v>
      </c>
      <c r="BX423" t="str">
        <f>IF(ISNA(VLOOKUP(BV423,CVTI_zoznam_2022!C:C,1,0)),"nie je v zozname",VLOOKUP(BV423,CVTI_zoznam_2022!C:C,1,0))</f>
        <v>nie je v zozname</v>
      </c>
      <c r="BY423">
        <f t="shared" si="18"/>
        <v>2</v>
      </c>
      <c r="BZ423">
        <f t="shared" si="19"/>
        <v>0.5</v>
      </c>
      <c r="CA423" t="s">
        <v>2319</v>
      </c>
      <c r="CB423">
        <f t="shared" si="20"/>
        <v>0.25</v>
      </c>
    </row>
    <row r="424" spans="1:80" x14ac:dyDescent="0.3">
      <c r="A424">
        <v>693603</v>
      </c>
      <c r="B424" s="16">
        <v>2022</v>
      </c>
      <c r="C424" t="s">
        <v>75</v>
      </c>
      <c r="D424" t="s">
        <v>76</v>
      </c>
      <c r="E424" t="s">
        <v>77</v>
      </c>
      <c r="F424" t="s">
        <v>78</v>
      </c>
      <c r="G424" t="s">
        <v>79</v>
      </c>
      <c r="H424" t="s">
        <v>80</v>
      </c>
      <c r="I424" t="s">
        <v>81</v>
      </c>
      <c r="J424" t="s">
        <v>81</v>
      </c>
      <c r="K424" t="s">
        <v>96</v>
      </c>
      <c r="L424" t="s">
        <v>756</v>
      </c>
      <c r="M424" t="s">
        <v>757</v>
      </c>
      <c r="N424" t="s">
        <v>758</v>
      </c>
      <c r="O424" t="s">
        <v>189</v>
      </c>
      <c r="P424" t="s">
        <v>759</v>
      </c>
      <c r="Q424" t="s">
        <v>1069</v>
      </c>
      <c r="R424" t="s">
        <v>1595</v>
      </c>
      <c r="S424" t="s">
        <v>215</v>
      </c>
      <c r="X424" t="s">
        <v>216</v>
      </c>
      <c r="AE424" t="s">
        <v>1772</v>
      </c>
      <c r="AL424" t="s">
        <v>757</v>
      </c>
      <c r="AM424" t="s">
        <v>175</v>
      </c>
      <c r="AP424" t="s">
        <v>535</v>
      </c>
      <c r="AQ424" t="s">
        <v>675</v>
      </c>
      <c r="AR424" t="s">
        <v>1773</v>
      </c>
      <c r="AS424" t="s">
        <v>96</v>
      </c>
      <c r="AT424" t="s">
        <v>96</v>
      </c>
      <c r="AU424" t="s">
        <v>96</v>
      </c>
      <c r="AV424" t="s">
        <v>96</v>
      </c>
      <c r="AW424" t="s">
        <v>96</v>
      </c>
      <c r="AX424" t="s">
        <v>96</v>
      </c>
      <c r="AY424" t="s">
        <v>96</v>
      </c>
      <c r="AZ424" t="s">
        <v>96</v>
      </c>
      <c r="BA424" t="s">
        <v>96</v>
      </c>
      <c r="BB424" t="s">
        <v>96</v>
      </c>
      <c r="BC424" t="s">
        <v>96</v>
      </c>
      <c r="BR424">
        <v>0</v>
      </c>
      <c r="BS424" t="s">
        <v>96</v>
      </c>
      <c r="BT424" t="s">
        <v>96</v>
      </c>
      <c r="BU424" t="s">
        <v>96</v>
      </c>
      <c r="BV424" t="s">
        <v>14435</v>
      </c>
      <c r="BW424" t="str">
        <f>IF(ISNA(VLOOKUP(BV424,'Nordic List 2021 2022'!$E:$K,6,FALSE)),"nie je v zozname",VLOOKUP(BV424,'Nordic List 2021 2022'!$E:$K,6,FALSE))</f>
        <v>nie je v zozname</v>
      </c>
      <c r="BX424" t="str">
        <f>IF(ISNA(VLOOKUP(BV424,CVTI_zoznam_2022!C:C,1,0)),"nie je v zozname",VLOOKUP(BV424,CVTI_zoznam_2022!C:C,1,0))</f>
        <v>nie je v zozname</v>
      </c>
      <c r="BY424">
        <f t="shared" si="18"/>
        <v>1</v>
      </c>
      <c r="BZ424">
        <f t="shared" si="19"/>
        <v>1</v>
      </c>
      <c r="CA424" t="s">
        <v>2319</v>
      </c>
      <c r="CB424">
        <f t="shared" si="20"/>
        <v>0.5</v>
      </c>
    </row>
    <row r="425" spans="1:80" x14ac:dyDescent="0.3">
      <c r="A425">
        <v>698360</v>
      </c>
      <c r="B425" s="16">
        <v>2022</v>
      </c>
      <c r="C425" t="s">
        <v>75</v>
      </c>
      <c r="D425" t="s">
        <v>76</v>
      </c>
      <c r="E425" t="s">
        <v>77</v>
      </c>
      <c r="F425" t="s">
        <v>78</v>
      </c>
      <c r="G425" t="s">
        <v>79</v>
      </c>
      <c r="H425" t="s">
        <v>80</v>
      </c>
      <c r="I425" t="s">
        <v>82</v>
      </c>
      <c r="J425" t="s">
        <v>82</v>
      </c>
      <c r="K425" t="s">
        <v>96</v>
      </c>
      <c r="L425" t="s">
        <v>199</v>
      </c>
      <c r="M425" t="s">
        <v>200</v>
      </c>
      <c r="N425" t="s">
        <v>201</v>
      </c>
      <c r="O425" t="s">
        <v>189</v>
      </c>
      <c r="P425" t="s">
        <v>657</v>
      </c>
      <c r="Q425" t="s">
        <v>1774</v>
      </c>
      <c r="R425" t="s">
        <v>1775</v>
      </c>
      <c r="S425" t="s">
        <v>88</v>
      </c>
      <c r="X425" t="s">
        <v>216</v>
      </c>
      <c r="AE425" t="s">
        <v>1776</v>
      </c>
      <c r="AL425" t="s">
        <v>189</v>
      </c>
      <c r="AM425" t="s">
        <v>175</v>
      </c>
      <c r="AP425" t="s">
        <v>182</v>
      </c>
      <c r="AQ425" t="s">
        <v>193</v>
      </c>
      <c r="AR425" t="s">
        <v>1777</v>
      </c>
      <c r="AS425" t="s">
        <v>96</v>
      </c>
      <c r="AT425" t="s">
        <v>96</v>
      </c>
      <c r="AU425" t="s">
        <v>96</v>
      </c>
      <c r="AV425" t="s">
        <v>96</v>
      </c>
      <c r="AW425" t="s">
        <v>96</v>
      </c>
      <c r="AX425" t="s">
        <v>96</v>
      </c>
      <c r="AY425" t="s">
        <v>96</v>
      </c>
      <c r="AZ425" t="s">
        <v>96</v>
      </c>
      <c r="BA425" t="s">
        <v>96</v>
      </c>
      <c r="BB425" t="s">
        <v>96</v>
      </c>
      <c r="BC425" t="s">
        <v>96</v>
      </c>
      <c r="BR425">
        <v>0</v>
      </c>
      <c r="BS425" t="s">
        <v>96</v>
      </c>
      <c r="BT425" t="s">
        <v>96</v>
      </c>
      <c r="BU425" t="s">
        <v>96</v>
      </c>
      <c r="BV425" t="s">
        <v>14436</v>
      </c>
      <c r="BW425" t="str">
        <f>IF(ISNA(VLOOKUP(BV425,'Nordic List 2021 2022'!$E:$K,6,FALSE)),"nie je v zozname",VLOOKUP(BV425,'Nordic List 2021 2022'!$E:$K,6,FALSE))</f>
        <v>nie je v zozname</v>
      </c>
      <c r="BX425" t="str">
        <f>IF(ISNA(VLOOKUP(BV425,CVTI_zoznam_2022!C:C,1,0)),"nie je v zozname",VLOOKUP(BV425,CVTI_zoznam_2022!C:C,1,0))</f>
        <v>nie je v zozname</v>
      </c>
      <c r="BY425">
        <f t="shared" si="18"/>
        <v>1</v>
      </c>
      <c r="BZ425">
        <f t="shared" si="19"/>
        <v>1</v>
      </c>
      <c r="CA425" t="s">
        <v>2319</v>
      </c>
      <c r="CB425">
        <f t="shared" si="20"/>
        <v>0.5</v>
      </c>
    </row>
    <row r="426" spans="1:80" x14ac:dyDescent="0.3">
      <c r="A426">
        <v>699231</v>
      </c>
      <c r="B426" s="16">
        <v>2022</v>
      </c>
      <c r="C426" t="s">
        <v>75</v>
      </c>
      <c r="D426" t="s">
        <v>76</v>
      </c>
      <c r="E426" t="s">
        <v>77</v>
      </c>
      <c r="F426" t="s">
        <v>78</v>
      </c>
      <c r="G426" t="s">
        <v>97</v>
      </c>
      <c r="H426" t="s">
        <v>80</v>
      </c>
      <c r="I426" t="s">
        <v>81</v>
      </c>
      <c r="J426" t="s">
        <v>81</v>
      </c>
      <c r="K426" t="s">
        <v>96</v>
      </c>
      <c r="L426" t="s">
        <v>1778</v>
      </c>
      <c r="M426" t="s">
        <v>1779</v>
      </c>
      <c r="N426" t="s">
        <v>1780</v>
      </c>
      <c r="O426" t="s">
        <v>1781</v>
      </c>
      <c r="P426" t="s">
        <v>1782</v>
      </c>
      <c r="Q426" t="s">
        <v>1783</v>
      </c>
      <c r="R426" t="s">
        <v>1784</v>
      </c>
      <c r="S426" t="s">
        <v>198</v>
      </c>
      <c r="X426" t="s">
        <v>791</v>
      </c>
      <c r="AE426" t="s">
        <v>1785</v>
      </c>
      <c r="AL426" t="s">
        <v>1779</v>
      </c>
      <c r="AM426" t="s">
        <v>175</v>
      </c>
      <c r="AP426" t="s">
        <v>141</v>
      </c>
      <c r="AQ426" t="s">
        <v>1256</v>
      </c>
      <c r="AS426" t="s">
        <v>96</v>
      </c>
      <c r="AT426" t="s">
        <v>96</v>
      </c>
      <c r="AU426" t="s">
        <v>96</v>
      </c>
      <c r="AV426" t="s">
        <v>96</v>
      </c>
      <c r="AW426" t="s">
        <v>96</v>
      </c>
      <c r="AX426" t="s">
        <v>96</v>
      </c>
      <c r="AY426" t="s">
        <v>96</v>
      </c>
      <c r="AZ426" t="s">
        <v>96</v>
      </c>
      <c r="BA426" t="s">
        <v>96</v>
      </c>
      <c r="BB426" t="s">
        <v>96</v>
      </c>
      <c r="BC426" t="s">
        <v>96</v>
      </c>
      <c r="BR426">
        <v>0</v>
      </c>
      <c r="BS426" t="s">
        <v>96</v>
      </c>
      <c r="BT426" t="s">
        <v>96</v>
      </c>
      <c r="BU426" t="s">
        <v>96</v>
      </c>
      <c r="BV426" t="s">
        <v>14437</v>
      </c>
      <c r="BW426" t="str">
        <f>IF(ISNA(VLOOKUP(BV426,'Nordic List 2021 2022'!$E:$K,6,FALSE)),"nie je v zozname",VLOOKUP(BV426,'Nordic List 2021 2022'!$E:$K,6,FALSE))</f>
        <v>nie je v zozname</v>
      </c>
      <c r="BX426" t="str">
        <f>IF(ISNA(VLOOKUP(BV426,CVTI_zoznam_2022!C:C,1,0)),"nie je v zozname",VLOOKUP(BV426,CVTI_zoznam_2022!C:C,1,0))</f>
        <v>nie je v zozname</v>
      </c>
      <c r="BY426">
        <f t="shared" si="18"/>
        <v>1</v>
      </c>
      <c r="BZ426">
        <f t="shared" si="19"/>
        <v>1</v>
      </c>
      <c r="CA426" t="s">
        <v>2319</v>
      </c>
      <c r="CB426">
        <f t="shared" si="20"/>
        <v>0.5</v>
      </c>
    </row>
    <row r="427" spans="1:80" x14ac:dyDescent="0.3">
      <c r="A427">
        <v>699977</v>
      </c>
      <c r="B427" s="16">
        <v>2022</v>
      </c>
      <c r="C427" t="s">
        <v>75</v>
      </c>
      <c r="D427" t="s">
        <v>76</v>
      </c>
      <c r="E427" t="s">
        <v>77</v>
      </c>
      <c r="F427" t="s">
        <v>78</v>
      </c>
      <c r="G427" t="s">
        <v>97</v>
      </c>
      <c r="H427" t="s">
        <v>80</v>
      </c>
      <c r="I427" t="s">
        <v>82</v>
      </c>
      <c r="J427" t="s">
        <v>82</v>
      </c>
      <c r="K427" t="s">
        <v>96</v>
      </c>
      <c r="L427" t="s">
        <v>232</v>
      </c>
      <c r="M427" t="s">
        <v>233</v>
      </c>
      <c r="N427" t="s">
        <v>234</v>
      </c>
      <c r="O427" t="s">
        <v>396</v>
      </c>
      <c r="P427" t="s">
        <v>397</v>
      </c>
      <c r="Q427" t="s">
        <v>646</v>
      </c>
      <c r="R427" t="s">
        <v>647</v>
      </c>
      <c r="S427" t="s">
        <v>193</v>
      </c>
      <c r="X427" t="s">
        <v>256</v>
      </c>
      <c r="AL427" t="s">
        <v>1061</v>
      </c>
      <c r="AM427" t="s">
        <v>230</v>
      </c>
      <c r="AP427" t="s">
        <v>109</v>
      </c>
      <c r="AQ427" t="s">
        <v>1786</v>
      </c>
      <c r="AS427" t="s">
        <v>96</v>
      </c>
      <c r="AT427" t="s">
        <v>96</v>
      </c>
      <c r="AU427" t="s">
        <v>96</v>
      </c>
      <c r="AV427" t="s">
        <v>96</v>
      </c>
      <c r="AW427" t="s">
        <v>96</v>
      </c>
      <c r="AX427" t="s">
        <v>96</v>
      </c>
      <c r="AY427" t="s">
        <v>96</v>
      </c>
      <c r="AZ427" t="s">
        <v>96</v>
      </c>
      <c r="BA427" t="s">
        <v>96</v>
      </c>
      <c r="BB427" t="s">
        <v>96</v>
      </c>
      <c r="BC427" t="s">
        <v>96</v>
      </c>
      <c r="BR427">
        <v>0</v>
      </c>
      <c r="BS427" t="s">
        <v>96</v>
      </c>
      <c r="BT427" t="s">
        <v>96</v>
      </c>
      <c r="BU427" t="s">
        <v>96</v>
      </c>
      <c r="BV427" t="s">
        <v>14382</v>
      </c>
      <c r="BW427" t="str">
        <f>IF(ISNA(VLOOKUP(BV427,'Nordic List 2021 2022'!$E:$K,6,FALSE)),"nie je v zozname",VLOOKUP(BV427,'Nordic List 2021 2022'!$E:$K,6,FALSE))</f>
        <v>nie je v zozname</v>
      </c>
      <c r="BX427" t="str">
        <f>IF(ISNA(VLOOKUP(BV427,CVTI_zoznam_2022!C:C,1,0)),"nie je v zozname",VLOOKUP(BV427,CVTI_zoznam_2022!C:C,1,0))</f>
        <v>nie je v zozname</v>
      </c>
      <c r="BY427">
        <f t="shared" si="18"/>
        <v>1</v>
      </c>
      <c r="BZ427">
        <f t="shared" si="19"/>
        <v>1</v>
      </c>
      <c r="CA427" t="s">
        <v>2319</v>
      </c>
      <c r="CB427">
        <f t="shared" si="20"/>
        <v>0.5</v>
      </c>
    </row>
    <row r="428" spans="1:80" x14ac:dyDescent="0.3">
      <c r="A428">
        <v>718694</v>
      </c>
      <c r="B428" s="16">
        <v>2022</v>
      </c>
      <c r="C428" t="s">
        <v>75</v>
      </c>
      <c r="D428" t="s">
        <v>76</v>
      </c>
      <c r="E428" t="s">
        <v>77</v>
      </c>
      <c r="F428" t="s">
        <v>78</v>
      </c>
      <c r="G428" t="s">
        <v>97</v>
      </c>
      <c r="H428" t="s">
        <v>80</v>
      </c>
      <c r="I428" t="s">
        <v>82</v>
      </c>
      <c r="J428" t="s">
        <v>82</v>
      </c>
      <c r="K428" t="s">
        <v>96</v>
      </c>
      <c r="L428" t="s">
        <v>221</v>
      </c>
      <c r="M428" t="s">
        <v>222</v>
      </c>
      <c r="N428" t="s">
        <v>223</v>
      </c>
      <c r="O428" t="s">
        <v>300</v>
      </c>
      <c r="P428" t="s">
        <v>301</v>
      </c>
      <c r="Q428" t="s">
        <v>1294</v>
      </c>
      <c r="R428" t="s">
        <v>1295</v>
      </c>
      <c r="S428" t="s">
        <v>88</v>
      </c>
      <c r="X428" t="s">
        <v>347</v>
      </c>
      <c r="Y428" t="s">
        <v>105</v>
      </c>
      <c r="AE428" t="s">
        <v>1787</v>
      </c>
      <c r="AL428" t="s">
        <v>1788</v>
      </c>
      <c r="AM428" t="s">
        <v>175</v>
      </c>
      <c r="AP428" t="s">
        <v>141</v>
      </c>
      <c r="AQ428" t="s">
        <v>963</v>
      </c>
      <c r="AS428" t="s">
        <v>96</v>
      </c>
      <c r="AT428" t="s">
        <v>96</v>
      </c>
      <c r="AU428" t="s">
        <v>96</v>
      </c>
      <c r="AV428" t="s">
        <v>96</v>
      </c>
      <c r="AW428" t="s">
        <v>96</v>
      </c>
      <c r="AX428" t="s">
        <v>96</v>
      </c>
      <c r="AY428" t="s">
        <v>96</v>
      </c>
      <c r="AZ428" t="s">
        <v>96</v>
      </c>
      <c r="BA428" t="s">
        <v>96</v>
      </c>
      <c r="BB428" t="s">
        <v>96</v>
      </c>
      <c r="BC428" t="s">
        <v>96</v>
      </c>
      <c r="BR428">
        <v>0</v>
      </c>
      <c r="BS428" t="s">
        <v>96</v>
      </c>
      <c r="BT428" t="s">
        <v>96</v>
      </c>
      <c r="BU428" t="s">
        <v>96</v>
      </c>
      <c r="BV428" t="s">
        <v>1788</v>
      </c>
      <c r="BW428" t="str">
        <f>IF(ISNA(VLOOKUP(BV428,'Nordic List 2021 2022'!$E:$K,6,FALSE)),"nie je v zozname",VLOOKUP(BV428,'Nordic List 2021 2022'!$E:$K,6,FALSE))</f>
        <v>nie je v zozname</v>
      </c>
      <c r="BX428" t="str">
        <f>IF(ISNA(VLOOKUP(BV428,CVTI_zoznam_2022!C:C,1,0)),"nie je v zozname",VLOOKUP(BV428,CVTI_zoznam_2022!C:C,1,0))</f>
        <v>nie je v zozname</v>
      </c>
      <c r="BY428">
        <f t="shared" si="18"/>
        <v>1</v>
      </c>
      <c r="BZ428">
        <f t="shared" si="19"/>
        <v>1</v>
      </c>
      <c r="CA428" t="s">
        <v>2319</v>
      </c>
      <c r="CB428">
        <f t="shared" si="20"/>
        <v>0.5</v>
      </c>
    </row>
    <row r="429" spans="1:80" x14ac:dyDescent="0.3">
      <c r="A429">
        <v>718832</v>
      </c>
      <c r="B429" s="16">
        <v>2022</v>
      </c>
      <c r="C429" t="s">
        <v>75</v>
      </c>
      <c r="D429" t="s">
        <v>76</v>
      </c>
      <c r="E429" t="s">
        <v>77</v>
      </c>
      <c r="F429" t="s">
        <v>78</v>
      </c>
      <c r="G429" t="s">
        <v>97</v>
      </c>
      <c r="H429" t="s">
        <v>80</v>
      </c>
      <c r="I429" t="s">
        <v>82</v>
      </c>
      <c r="J429" t="s">
        <v>82</v>
      </c>
      <c r="K429" t="s">
        <v>96</v>
      </c>
      <c r="L429" t="s">
        <v>221</v>
      </c>
      <c r="M429" t="s">
        <v>222</v>
      </c>
      <c r="N429" t="s">
        <v>223</v>
      </c>
      <c r="O429" t="s">
        <v>224</v>
      </c>
      <c r="P429" t="s">
        <v>225</v>
      </c>
      <c r="Q429" t="s">
        <v>1235</v>
      </c>
      <c r="R429" t="s">
        <v>1238</v>
      </c>
      <c r="S429" t="s">
        <v>88</v>
      </c>
      <c r="X429" t="s">
        <v>105</v>
      </c>
      <c r="AE429" t="s">
        <v>1789</v>
      </c>
      <c r="AL429" t="s">
        <v>1790</v>
      </c>
      <c r="AM429" t="s">
        <v>181</v>
      </c>
      <c r="AP429" t="s">
        <v>182</v>
      </c>
      <c r="AQ429" t="s">
        <v>1791</v>
      </c>
      <c r="AS429" t="s">
        <v>96</v>
      </c>
      <c r="AT429" t="s">
        <v>96</v>
      </c>
      <c r="AU429" t="s">
        <v>96</v>
      </c>
      <c r="AV429" t="s">
        <v>96</v>
      </c>
      <c r="AW429" t="s">
        <v>96</v>
      </c>
      <c r="AX429" t="s">
        <v>96</v>
      </c>
      <c r="AY429" t="s">
        <v>96</v>
      </c>
      <c r="AZ429" t="s">
        <v>96</v>
      </c>
      <c r="BA429" t="s">
        <v>96</v>
      </c>
      <c r="BB429" t="s">
        <v>96</v>
      </c>
      <c r="BC429" t="s">
        <v>96</v>
      </c>
      <c r="BR429">
        <v>0</v>
      </c>
      <c r="BS429" t="s">
        <v>96</v>
      </c>
      <c r="BT429" t="s">
        <v>96</v>
      </c>
      <c r="BU429" t="s">
        <v>96</v>
      </c>
      <c r="BV429" t="s">
        <v>8997</v>
      </c>
      <c r="BW429">
        <f>IF(ISNA(VLOOKUP(BV429,'Nordic List 2021 2022'!$E:$K,6,FALSE)),"nie je v zozname",VLOOKUP(BV429,'Nordic List 2021 2022'!$E:$K,6,FALSE))</f>
        <v>1</v>
      </c>
      <c r="BX429" t="str">
        <f>IF(ISNA(VLOOKUP(BV429,CVTI_zoznam_2022!C:C,1,0)),"nie je v zozname",VLOOKUP(BV429,CVTI_zoznam_2022!C:C,1,0))</f>
        <v>nie je v zozname</v>
      </c>
      <c r="BY429">
        <f t="shared" si="18"/>
        <v>1</v>
      </c>
      <c r="BZ429">
        <f t="shared" si="19"/>
        <v>1</v>
      </c>
      <c r="CA429">
        <v>1</v>
      </c>
      <c r="CB429">
        <f t="shared" si="20"/>
        <v>4</v>
      </c>
    </row>
    <row r="430" spans="1:80" x14ac:dyDescent="0.3">
      <c r="A430">
        <v>722259</v>
      </c>
      <c r="B430" s="16">
        <v>2022</v>
      </c>
      <c r="C430" t="s">
        <v>75</v>
      </c>
      <c r="D430" t="s">
        <v>76</v>
      </c>
      <c r="E430" t="s">
        <v>77</v>
      </c>
      <c r="F430" t="s">
        <v>78</v>
      </c>
      <c r="G430" t="s">
        <v>97</v>
      </c>
      <c r="H430" t="s">
        <v>80</v>
      </c>
      <c r="I430" t="s">
        <v>82</v>
      </c>
      <c r="J430" t="s">
        <v>82</v>
      </c>
      <c r="K430" t="s">
        <v>96</v>
      </c>
      <c r="L430" t="s">
        <v>232</v>
      </c>
      <c r="M430" t="s">
        <v>233</v>
      </c>
      <c r="N430" t="s">
        <v>234</v>
      </c>
      <c r="O430" t="s">
        <v>1792</v>
      </c>
      <c r="P430" t="s">
        <v>1793</v>
      </c>
      <c r="Q430" t="s">
        <v>1794</v>
      </c>
      <c r="R430" t="s">
        <v>1795</v>
      </c>
      <c r="S430" t="s">
        <v>88</v>
      </c>
      <c r="X430" t="s">
        <v>334</v>
      </c>
      <c r="Y430" t="s">
        <v>268</v>
      </c>
      <c r="AE430" t="s">
        <v>1796</v>
      </c>
      <c r="AL430" t="s">
        <v>1792</v>
      </c>
      <c r="AM430" t="s">
        <v>175</v>
      </c>
      <c r="AP430" t="s">
        <v>141</v>
      </c>
      <c r="AQ430" t="s">
        <v>963</v>
      </c>
      <c r="AS430" t="s">
        <v>96</v>
      </c>
      <c r="AT430" t="s">
        <v>96</v>
      </c>
      <c r="AU430" t="s">
        <v>96</v>
      </c>
      <c r="AV430" t="s">
        <v>96</v>
      </c>
      <c r="AW430" t="s">
        <v>96</v>
      </c>
      <c r="AX430" t="s">
        <v>96</v>
      </c>
      <c r="AY430" t="s">
        <v>96</v>
      </c>
      <c r="AZ430" t="s">
        <v>96</v>
      </c>
      <c r="BA430" t="s">
        <v>96</v>
      </c>
      <c r="BB430" t="s">
        <v>96</v>
      </c>
      <c r="BC430" t="s">
        <v>96</v>
      </c>
      <c r="BR430">
        <v>0</v>
      </c>
      <c r="BS430" t="s">
        <v>96</v>
      </c>
      <c r="BT430" t="s">
        <v>96</v>
      </c>
      <c r="BU430" t="s">
        <v>96</v>
      </c>
      <c r="BV430" t="s">
        <v>14438</v>
      </c>
      <c r="BW430" t="str">
        <f>IF(ISNA(VLOOKUP(BV430,'Nordic List 2021 2022'!$E:$K,6,FALSE)),"nie je v zozname",VLOOKUP(BV430,'Nordic List 2021 2022'!$E:$K,6,FALSE))</f>
        <v>nie je v zozname</v>
      </c>
      <c r="BX430" t="str">
        <f>IF(ISNA(VLOOKUP(BV430,CVTI_zoznam_2022!C:C,1,0)),"nie je v zozname",VLOOKUP(BV430,CVTI_zoznam_2022!C:C,1,0))</f>
        <v>nie je v zozname</v>
      </c>
      <c r="BY430">
        <f t="shared" si="18"/>
        <v>1</v>
      </c>
      <c r="BZ430">
        <f t="shared" si="19"/>
        <v>1</v>
      </c>
      <c r="CA430" t="s">
        <v>2319</v>
      </c>
      <c r="CB430">
        <f t="shared" si="20"/>
        <v>0.5</v>
      </c>
    </row>
    <row r="431" spans="1:80" x14ac:dyDescent="0.3">
      <c r="A431">
        <v>725483</v>
      </c>
      <c r="B431" s="16">
        <v>2022</v>
      </c>
      <c r="C431" t="s">
        <v>75</v>
      </c>
      <c r="D431" t="s">
        <v>76</v>
      </c>
      <c r="E431" t="s">
        <v>185</v>
      </c>
      <c r="F431" t="s">
        <v>78</v>
      </c>
      <c r="G431" t="s">
        <v>97</v>
      </c>
      <c r="H431" t="s">
        <v>1801</v>
      </c>
      <c r="I431" t="s">
        <v>82</v>
      </c>
      <c r="J431" t="s">
        <v>82</v>
      </c>
      <c r="K431" t="s">
        <v>96</v>
      </c>
      <c r="L431" t="s">
        <v>199</v>
      </c>
      <c r="M431" t="s">
        <v>200</v>
      </c>
      <c r="N431" t="s">
        <v>201</v>
      </c>
      <c r="O431" t="s">
        <v>189</v>
      </c>
      <c r="P431" t="s">
        <v>657</v>
      </c>
      <c r="Q431" t="s">
        <v>1029</v>
      </c>
      <c r="R431" t="s">
        <v>1797</v>
      </c>
      <c r="S431" t="s">
        <v>219</v>
      </c>
      <c r="X431" t="s">
        <v>598</v>
      </c>
      <c r="AE431" t="s">
        <v>1798</v>
      </c>
      <c r="AL431" t="s">
        <v>1799</v>
      </c>
      <c r="AM431" t="s">
        <v>175</v>
      </c>
      <c r="AP431" t="s">
        <v>141</v>
      </c>
      <c r="AQ431" t="s">
        <v>1800</v>
      </c>
      <c r="AS431" t="s">
        <v>96</v>
      </c>
      <c r="AT431" t="s">
        <v>96</v>
      </c>
      <c r="AU431" t="s">
        <v>96</v>
      </c>
      <c r="AV431" t="s">
        <v>96</v>
      </c>
      <c r="AW431" t="s">
        <v>96</v>
      </c>
      <c r="AX431" t="s">
        <v>96</v>
      </c>
      <c r="AY431" t="s">
        <v>96</v>
      </c>
      <c r="AZ431" t="s">
        <v>96</v>
      </c>
      <c r="BA431" t="s">
        <v>96</v>
      </c>
      <c r="BB431" t="s">
        <v>96</v>
      </c>
      <c r="BC431" t="s">
        <v>96</v>
      </c>
      <c r="BR431">
        <v>0</v>
      </c>
      <c r="BS431" t="s">
        <v>96</v>
      </c>
      <c r="BT431" t="s">
        <v>96</v>
      </c>
      <c r="BU431" t="s">
        <v>96</v>
      </c>
      <c r="BV431" t="s">
        <v>14439</v>
      </c>
      <c r="BW431" t="str">
        <f>IF(ISNA(VLOOKUP(BV431,'Nordic List 2021 2022'!$E:$K,6,FALSE)),"nie je v zozname",VLOOKUP(BV431,'Nordic List 2021 2022'!$E:$K,6,FALSE))</f>
        <v>nie je v zozname</v>
      </c>
      <c r="BX431" t="str">
        <f>IF(ISNA(VLOOKUP(BV431,CVTI_zoznam_2022!C:C,1,0)),"nie je v zozname",VLOOKUP(BV431,CVTI_zoznam_2022!C:C,1,0))</f>
        <v>nie je v zozname</v>
      </c>
      <c r="BY431">
        <f t="shared" si="18"/>
        <v>4</v>
      </c>
      <c r="BZ431">
        <f t="shared" si="19"/>
        <v>0.25</v>
      </c>
      <c r="CA431" t="s">
        <v>2319</v>
      </c>
      <c r="CB431">
        <f t="shared" si="20"/>
        <v>0.125</v>
      </c>
    </row>
    <row r="432" spans="1:80" x14ac:dyDescent="0.3">
      <c r="A432">
        <v>725483</v>
      </c>
      <c r="B432" s="16">
        <v>2022</v>
      </c>
      <c r="C432" t="s">
        <v>75</v>
      </c>
      <c r="D432" t="s">
        <v>76</v>
      </c>
      <c r="E432" t="s">
        <v>185</v>
      </c>
      <c r="F432" t="s">
        <v>78</v>
      </c>
      <c r="G432" t="s">
        <v>97</v>
      </c>
      <c r="H432" t="s">
        <v>1802</v>
      </c>
      <c r="I432" t="s">
        <v>82</v>
      </c>
      <c r="J432" t="s">
        <v>82</v>
      </c>
      <c r="K432" t="s">
        <v>96</v>
      </c>
      <c r="L432" t="s">
        <v>311</v>
      </c>
      <c r="M432" t="s">
        <v>312</v>
      </c>
      <c r="N432" t="s">
        <v>313</v>
      </c>
      <c r="O432" t="s">
        <v>902</v>
      </c>
      <c r="P432" t="s">
        <v>903</v>
      </c>
      <c r="S432" t="s">
        <v>219</v>
      </c>
      <c r="X432" t="s">
        <v>598</v>
      </c>
      <c r="AE432" t="s">
        <v>1798</v>
      </c>
      <c r="AL432" t="s">
        <v>1799</v>
      </c>
      <c r="AM432" t="s">
        <v>175</v>
      </c>
      <c r="AP432" t="s">
        <v>141</v>
      </c>
      <c r="AQ432" t="s">
        <v>1800</v>
      </c>
      <c r="AS432" t="s">
        <v>96</v>
      </c>
      <c r="AT432" t="s">
        <v>96</v>
      </c>
      <c r="AU432" t="s">
        <v>96</v>
      </c>
      <c r="AV432" t="s">
        <v>96</v>
      </c>
      <c r="AW432" t="s">
        <v>96</v>
      </c>
      <c r="AX432" t="s">
        <v>96</v>
      </c>
      <c r="AY432" t="s">
        <v>96</v>
      </c>
      <c r="AZ432" t="s">
        <v>96</v>
      </c>
      <c r="BA432" t="s">
        <v>96</v>
      </c>
      <c r="BB432" t="s">
        <v>96</v>
      </c>
      <c r="BC432" t="s">
        <v>96</v>
      </c>
      <c r="BR432">
        <v>0</v>
      </c>
      <c r="BS432" t="s">
        <v>96</v>
      </c>
      <c r="BT432" t="s">
        <v>82</v>
      </c>
      <c r="BU432" t="s">
        <v>96</v>
      </c>
      <c r="BV432" t="s">
        <v>14439</v>
      </c>
      <c r="BW432" t="str">
        <f>IF(ISNA(VLOOKUP(BV432,'Nordic List 2021 2022'!$E:$K,6,FALSE)),"nie je v zozname",VLOOKUP(BV432,'Nordic List 2021 2022'!$E:$K,6,FALSE))</f>
        <v>nie je v zozname</v>
      </c>
      <c r="BX432" t="str">
        <f>IF(ISNA(VLOOKUP(BV432,CVTI_zoznam_2022!C:C,1,0)),"nie je v zozname",VLOOKUP(BV432,CVTI_zoznam_2022!C:C,1,0))</f>
        <v>nie je v zozname</v>
      </c>
      <c r="BY432">
        <f t="shared" si="18"/>
        <v>4</v>
      </c>
      <c r="BZ432">
        <f t="shared" si="19"/>
        <v>0.25</v>
      </c>
      <c r="CA432" t="s">
        <v>2319</v>
      </c>
      <c r="CB432">
        <f t="shared" si="20"/>
        <v>0.125</v>
      </c>
    </row>
    <row r="433" spans="1:80" x14ac:dyDescent="0.3">
      <c r="A433">
        <v>725483</v>
      </c>
      <c r="B433" s="16">
        <v>2022</v>
      </c>
      <c r="C433" t="s">
        <v>75</v>
      </c>
      <c r="D433" t="s">
        <v>76</v>
      </c>
      <c r="E433" t="s">
        <v>185</v>
      </c>
      <c r="F433" t="s">
        <v>14505</v>
      </c>
      <c r="G433" t="s">
        <v>97</v>
      </c>
      <c r="H433" t="s">
        <v>212</v>
      </c>
      <c r="I433" t="s">
        <v>82</v>
      </c>
      <c r="J433" t="s">
        <v>82</v>
      </c>
      <c r="K433" t="s">
        <v>96</v>
      </c>
      <c r="L433" t="s">
        <v>199</v>
      </c>
      <c r="M433" t="s">
        <v>200</v>
      </c>
      <c r="N433" t="s">
        <v>201</v>
      </c>
      <c r="O433" t="s">
        <v>189</v>
      </c>
      <c r="P433" t="s">
        <v>657</v>
      </c>
      <c r="Q433" t="s">
        <v>1029</v>
      </c>
      <c r="R433" t="s">
        <v>1797</v>
      </c>
      <c r="S433" t="s">
        <v>219</v>
      </c>
      <c r="X433" t="s">
        <v>598</v>
      </c>
      <c r="AE433" t="s">
        <v>1798</v>
      </c>
      <c r="AL433" t="s">
        <v>1799</v>
      </c>
      <c r="AM433" t="s">
        <v>175</v>
      </c>
      <c r="AP433" t="s">
        <v>141</v>
      </c>
      <c r="AQ433" t="s">
        <v>1800</v>
      </c>
      <c r="AS433" t="s">
        <v>96</v>
      </c>
      <c r="AT433" t="s">
        <v>96</v>
      </c>
      <c r="AU433" t="s">
        <v>96</v>
      </c>
      <c r="AV433" t="s">
        <v>96</v>
      </c>
      <c r="AW433" t="s">
        <v>96</v>
      </c>
      <c r="AX433" t="s">
        <v>96</v>
      </c>
      <c r="AY433" t="s">
        <v>96</v>
      </c>
      <c r="AZ433" t="s">
        <v>96</v>
      </c>
      <c r="BA433" t="s">
        <v>96</v>
      </c>
      <c r="BB433" t="s">
        <v>96</v>
      </c>
      <c r="BC433" t="s">
        <v>96</v>
      </c>
      <c r="BR433">
        <v>0</v>
      </c>
      <c r="BS433" t="s">
        <v>96</v>
      </c>
      <c r="BT433" t="s">
        <v>96</v>
      </c>
      <c r="BU433" t="s">
        <v>96</v>
      </c>
      <c r="BV433" t="s">
        <v>14439</v>
      </c>
      <c r="BW433" t="str">
        <f>IF(ISNA(VLOOKUP(BV433,'Nordic List 2021 2022'!$E:$K,6,FALSE)),"nie je v zozname",VLOOKUP(BV433,'Nordic List 2021 2022'!$E:$K,6,FALSE))</f>
        <v>nie je v zozname</v>
      </c>
      <c r="BX433" t="str">
        <f>IF(ISNA(VLOOKUP(BV433,CVTI_zoznam_2022!C:C,1,0)),"nie je v zozname",VLOOKUP(BV433,CVTI_zoznam_2022!C:C,1,0))</f>
        <v>nie je v zozname</v>
      </c>
      <c r="BY433">
        <f t="shared" si="18"/>
        <v>4</v>
      </c>
      <c r="BZ433">
        <f t="shared" si="19"/>
        <v>0.25</v>
      </c>
      <c r="CA433" t="s">
        <v>2319</v>
      </c>
      <c r="CB433">
        <f t="shared" si="20"/>
        <v>0.125</v>
      </c>
    </row>
    <row r="434" spans="1:80" x14ac:dyDescent="0.3">
      <c r="A434">
        <v>725483</v>
      </c>
      <c r="B434" s="16">
        <v>2022</v>
      </c>
      <c r="C434" t="s">
        <v>75</v>
      </c>
      <c r="D434" t="s">
        <v>76</v>
      </c>
      <c r="E434" t="s">
        <v>185</v>
      </c>
      <c r="F434" t="s">
        <v>14505</v>
      </c>
      <c r="G434" t="s">
        <v>97</v>
      </c>
      <c r="H434" t="s">
        <v>212</v>
      </c>
      <c r="I434" t="s">
        <v>82</v>
      </c>
      <c r="J434" t="s">
        <v>82</v>
      </c>
      <c r="K434" t="s">
        <v>96</v>
      </c>
      <c r="L434" t="s">
        <v>311</v>
      </c>
      <c r="M434" t="s">
        <v>312</v>
      </c>
      <c r="N434" t="s">
        <v>313</v>
      </c>
      <c r="O434" t="s">
        <v>902</v>
      </c>
      <c r="P434" t="s">
        <v>903</v>
      </c>
      <c r="S434" t="s">
        <v>219</v>
      </c>
      <c r="X434" t="s">
        <v>598</v>
      </c>
      <c r="AE434" t="s">
        <v>1798</v>
      </c>
      <c r="AL434" t="s">
        <v>1799</v>
      </c>
      <c r="AM434" t="s">
        <v>175</v>
      </c>
      <c r="AP434" t="s">
        <v>141</v>
      </c>
      <c r="AQ434" t="s">
        <v>1800</v>
      </c>
      <c r="AS434" t="s">
        <v>96</v>
      </c>
      <c r="AT434" t="s">
        <v>96</v>
      </c>
      <c r="AU434" t="s">
        <v>96</v>
      </c>
      <c r="AV434" t="s">
        <v>96</v>
      </c>
      <c r="AW434" t="s">
        <v>96</v>
      </c>
      <c r="AX434" t="s">
        <v>96</v>
      </c>
      <c r="AY434" t="s">
        <v>96</v>
      </c>
      <c r="AZ434" t="s">
        <v>96</v>
      </c>
      <c r="BA434" t="s">
        <v>96</v>
      </c>
      <c r="BB434" t="s">
        <v>96</v>
      </c>
      <c r="BC434" t="s">
        <v>96</v>
      </c>
      <c r="BR434">
        <v>0</v>
      </c>
      <c r="BS434" t="s">
        <v>96</v>
      </c>
      <c r="BT434" t="s">
        <v>82</v>
      </c>
      <c r="BU434" t="s">
        <v>96</v>
      </c>
      <c r="BV434" t="s">
        <v>14439</v>
      </c>
      <c r="BW434" t="str">
        <f>IF(ISNA(VLOOKUP(BV434,'Nordic List 2021 2022'!$E:$K,6,FALSE)),"nie je v zozname",VLOOKUP(BV434,'Nordic List 2021 2022'!$E:$K,6,FALSE))</f>
        <v>nie je v zozname</v>
      </c>
      <c r="BX434" t="str">
        <f>IF(ISNA(VLOOKUP(BV434,CVTI_zoznam_2022!C:C,1,0)),"nie je v zozname",VLOOKUP(BV434,CVTI_zoznam_2022!C:C,1,0))</f>
        <v>nie je v zozname</v>
      </c>
      <c r="BY434">
        <f t="shared" si="18"/>
        <v>4</v>
      </c>
      <c r="BZ434">
        <f t="shared" si="19"/>
        <v>0.25</v>
      </c>
      <c r="CA434" t="s">
        <v>2319</v>
      </c>
      <c r="CB434">
        <f t="shared" si="20"/>
        <v>0.125</v>
      </c>
    </row>
    <row r="435" spans="1:80" x14ac:dyDescent="0.3">
      <c r="A435">
        <v>727355</v>
      </c>
      <c r="B435" s="16">
        <v>2022</v>
      </c>
      <c r="C435" t="s">
        <v>75</v>
      </c>
      <c r="D435" t="s">
        <v>76</v>
      </c>
      <c r="E435" t="s">
        <v>77</v>
      </c>
      <c r="F435" t="s">
        <v>78</v>
      </c>
      <c r="G435" t="s">
        <v>79</v>
      </c>
      <c r="H435" t="s">
        <v>212</v>
      </c>
      <c r="I435" t="s">
        <v>82</v>
      </c>
      <c r="J435" t="s">
        <v>82</v>
      </c>
      <c r="K435" t="s">
        <v>82</v>
      </c>
      <c r="L435" t="s">
        <v>112</v>
      </c>
      <c r="M435" t="s">
        <v>113</v>
      </c>
      <c r="N435" t="s">
        <v>114</v>
      </c>
      <c r="O435" t="s">
        <v>440</v>
      </c>
      <c r="P435" t="s">
        <v>441</v>
      </c>
      <c r="Q435" t="s">
        <v>442</v>
      </c>
      <c r="R435" t="s">
        <v>443</v>
      </c>
      <c r="S435" t="s">
        <v>137</v>
      </c>
      <c r="X435" t="s">
        <v>138</v>
      </c>
      <c r="AE435" t="s">
        <v>1803</v>
      </c>
      <c r="AL435" t="s">
        <v>440</v>
      </c>
      <c r="AM435" t="s">
        <v>175</v>
      </c>
      <c r="AP435" t="s">
        <v>141</v>
      </c>
      <c r="AQ435" t="s">
        <v>163</v>
      </c>
      <c r="AR435" t="s">
        <v>637</v>
      </c>
      <c r="AS435" t="s">
        <v>96</v>
      </c>
      <c r="AT435" t="s">
        <v>96</v>
      </c>
      <c r="AU435" t="s">
        <v>96</v>
      </c>
      <c r="AV435" t="s">
        <v>96</v>
      </c>
      <c r="AW435" t="s">
        <v>96</v>
      </c>
      <c r="AX435" t="s">
        <v>96</v>
      </c>
      <c r="AY435" t="s">
        <v>96</v>
      </c>
      <c r="AZ435" t="s">
        <v>96</v>
      </c>
      <c r="BA435" t="s">
        <v>96</v>
      </c>
      <c r="BB435" t="s">
        <v>96</v>
      </c>
      <c r="BC435" t="s">
        <v>96</v>
      </c>
      <c r="BR435">
        <v>0</v>
      </c>
      <c r="BS435" t="s">
        <v>96</v>
      </c>
      <c r="BT435" t="s">
        <v>96</v>
      </c>
      <c r="BU435" t="s">
        <v>96</v>
      </c>
      <c r="BV435" t="s">
        <v>14332</v>
      </c>
      <c r="BW435" t="str">
        <f>IF(ISNA(VLOOKUP(BV435,'Nordic List 2021 2022'!$E:$K,6,FALSE)),"nie je v zozname",VLOOKUP(BV435,'Nordic List 2021 2022'!$E:$K,6,FALSE))</f>
        <v>nie je v zozname</v>
      </c>
      <c r="BX435" t="str">
        <f>IF(ISNA(VLOOKUP(BV435,CVTI_zoznam_2022!C:C,1,0)),"nie je v zozname",VLOOKUP(BV435,CVTI_zoznam_2022!C:C,1,0))</f>
        <v>nie je v zozname</v>
      </c>
      <c r="BY435">
        <f t="shared" si="18"/>
        <v>2</v>
      </c>
      <c r="BZ435">
        <f t="shared" si="19"/>
        <v>0.5</v>
      </c>
      <c r="CA435" t="s">
        <v>2319</v>
      </c>
      <c r="CB435">
        <f t="shared" si="20"/>
        <v>0.25</v>
      </c>
    </row>
    <row r="436" spans="1:80" x14ac:dyDescent="0.3">
      <c r="A436">
        <v>727355</v>
      </c>
      <c r="B436" s="16">
        <v>2022</v>
      </c>
      <c r="C436" t="s">
        <v>75</v>
      </c>
      <c r="D436" t="s">
        <v>76</v>
      </c>
      <c r="E436" t="s">
        <v>77</v>
      </c>
      <c r="F436" t="s">
        <v>78</v>
      </c>
      <c r="G436" t="s">
        <v>79</v>
      </c>
      <c r="H436" t="s">
        <v>212</v>
      </c>
      <c r="I436" t="s">
        <v>82</v>
      </c>
      <c r="J436" t="s">
        <v>82</v>
      </c>
      <c r="K436" t="s">
        <v>82</v>
      </c>
      <c r="L436" t="s">
        <v>112</v>
      </c>
      <c r="M436" t="s">
        <v>113</v>
      </c>
      <c r="N436" t="s">
        <v>114</v>
      </c>
      <c r="O436" t="s">
        <v>440</v>
      </c>
      <c r="P436" t="s">
        <v>441</v>
      </c>
      <c r="Q436" t="s">
        <v>665</v>
      </c>
      <c r="R436" t="s">
        <v>666</v>
      </c>
      <c r="S436" t="s">
        <v>137</v>
      </c>
      <c r="X436" t="s">
        <v>138</v>
      </c>
      <c r="AE436" t="s">
        <v>1803</v>
      </c>
      <c r="AL436" t="s">
        <v>440</v>
      </c>
      <c r="AM436" t="s">
        <v>175</v>
      </c>
      <c r="AP436" t="s">
        <v>141</v>
      </c>
      <c r="AQ436" t="s">
        <v>163</v>
      </c>
      <c r="AR436" t="s">
        <v>637</v>
      </c>
      <c r="AS436" t="s">
        <v>96</v>
      </c>
      <c r="AT436" t="s">
        <v>96</v>
      </c>
      <c r="AU436" t="s">
        <v>96</v>
      </c>
      <c r="AV436" t="s">
        <v>96</v>
      </c>
      <c r="AW436" t="s">
        <v>96</v>
      </c>
      <c r="AX436" t="s">
        <v>96</v>
      </c>
      <c r="AY436" t="s">
        <v>96</v>
      </c>
      <c r="AZ436" t="s">
        <v>96</v>
      </c>
      <c r="BA436" t="s">
        <v>96</v>
      </c>
      <c r="BB436" t="s">
        <v>96</v>
      </c>
      <c r="BC436" t="s">
        <v>96</v>
      </c>
      <c r="BR436">
        <v>0</v>
      </c>
      <c r="BS436" t="s">
        <v>96</v>
      </c>
      <c r="BT436" t="s">
        <v>96</v>
      </c>
      <c r="BU436" t="s">
        <v>96</v>
      </c>
      <c r="BV436" t="s">
        <v>14332</v>
      </c>
      <c r="BW436" t="str">
        <f>IF(ISNA(VLOOKUP(BV436,'Nordic List 2021 2022'!$E:$K,6,FALSE)),"nie je v zozname",VLOOKUP(BV436,'Nordic List 2021 2022'!$E:$K,6,FALSE))</f>
        <v>nie je v zozname</v>
      </c>
      <c r="BX436" t="str">
        <f>IF(ISNA(VLOOKUP(BV436,CVTI_zoznam_2022!C:C,1,0)),"nie je v zozname",VLOOKUP(BV436,CVTI_zoznam_2022!C:C,1,0))</f>
        <v>nie je v zozname</v>
      </c>
      <c r="BY436">
        <f t="shared" si="18"/>
        <v>2</v>
      </c>
      <c r="BZ436">
        <f t="shared" si="19"/>
        <v>0.5</v>
      </c>
      <c r="CA436" t="s">
        <v>2319</v>
      </c>
      <c r="CB436">
        <f t="shared" si="20"/>
        <v>0.25</v>
      </c>
    </row>
    <row r="437" spans="1:80" x14ac:dyDescent="0.3">
      <c r="A437">
        <v>747197</v>
      </c>
      <c r="B437" s="16">
        <v>2022</v>
      </c>
      <c r="C437" t="s">
        <v>75</v>
      </c>
      <c r="D437" t="s">
        <v>76</v>
      </c>
      <c r="E437" t="s">
        <v>77</v>
      </c>
      <c r="F437" t="s">
        <v>78</v>
      </c>
      <c r="G437" t="s">
        <v>79</v>
      </c>
      <c r="H437" t="s">
        <v>80</v>
      </c>
      <c r="I437" t="s">
        <v>82</v>
      </c>
      <c r="J437" t="s">
        <v>82</v>
      </c>
      <c r="K437" t="s">
        <v>82</v>
      </c>
      <c r="L437" t="s">
        <v>1804</v>
      </c>
      <c r="M437" t="s">
        <v>1805</v>
      </c>
      <c r="N437" t="s">
        <v>1806</v>
      </c>
      <c r="O437" t="s">
        <v>1807</v>
      </c>
      <c r="P437" t="s">
        <v>1808</v>
      </c>
      <c r="Q437" t="s">
        <v>1809</v>
      </c>
      <c r="R437" t="s">
        <v>1810</v>
      </c>
      <c r="S437" t="s">
        <v>517</v>
      </c>
      <c r="X437" t="s">
        <v>518</v>
      </c>
      <c r="AE437" t="s">
        <v>1811</v>
      </c>
      <c r="AL437" t="s">
        <v>1805</v>
      </c>
      <c r="AM437" t="s">
        <v>175</v>
      </c>
      <c r="AP437" t="s">
        <v>109</v>
      </c>
      <c r="AQ437" t="s">
        <v>1202</v>
      </c>
      <c r="AS437" t="s">
        <v>96</v>
      </c>
      <c r="AT437" t="s">
        <v>96</v>
      </c>
      <c r="AU437" t="s">
        <v>96</v>
      </c>
      <c r="AV437" t="s">
        <v>96</v>
      </c>
      <c r="AW437" t="s">
        <v>96</v>
      </c>
      <c r="AX437" t="s">
        <v>96</v>
      </c>
      <c r="AY437" t="s">
        <v>96</v>
      </c>
      <c r="AZ437" t="s">
        <v>96</v>
      </c>
      <c r="BA437" t="s">
        <v>96</v>
      </c>
      <c r="BB437" t="s">
        <v>96</v>
      </c>
      <c r="BC437" t="s">
        <v>96</v>
      </c>
      <c r="BR437">
        <v>0</v>
      </c>
      <c r="BS437" t="s">
        <v>96</v>
      </c>
      <c r="BT437" t="s">
        <v>96</v>
      </c>
      <c r="BU437" t="s">
        <v>96</v>
      </c>
      <c r="BV437" t="s">
        <v>14440</v>
      </c>
      <c r="BW437" t="str">
        <f>IF(ISNA(VLOOKUP(BV437,'Nordic List 2021 2022'!$E:$K,6,FALSE)),"nie je v zozname",VLOOKUP(BV437,'Nordic List 2021 2022'!$E:$K,6,FALSE))</f>
        <v>nie je v zozname</v>
      </c>
      <c r="BX437" t="str">
        <f>IF(ISNA(VLOOKUP(BV437,CVTI_zoznam_2022!C:C,1,0)),"nie je v zozname",VLOOKUP(BV437,CVTI_zoznam_2022!C:C,1,0))</f>
        <v>nie je v zozname</v>
      </c>
      <c r="BY437">
        <f t="shared" si="18"/>
        <v>1</v>
      </c>
      <c r="BZ437">
        <f t="shared" si="19"/>
        <v>1</v>
      </c>
      <c r="CA437" t="s">
        <v>2319</v>
      </c>
      <c r="CB437">
        <f t="shared" si="20"/>
        <v>0.5</v>
      </c>
    </row>
    <row r="438" spans="1:80" x14ac:dyDescent="0.3">
      <c r="A438">
        <v>749783</v>
      </c>
      <c r="B438" s="16">
        <v>2022</v>
      </c>
      <c r="C438" t="s">
        <v>75</v>
      </c>
      <c r="D438" t="s">
        <v>76</v>
      </c>
      <c r="E438" t="s">
        <v>77</v>
      </c>
      <c r="F438" t="s">
        <v>78</v>
      </c>
      <c r="G438" t="s">
        <v>79</v>
      </c>
      <c r="H438" t="s">
        <v>212</v>
      </c>
      <c r="I438" t="s">
        <v>81</v>
      </c>
      <c r="J438" t="s">
        <v>82</v>
      </c>
      <c r="K438" t="s">
        <v>82</v>
      </c>
      <c r="L438" t="s">
        <v>83</v>
      </c>
      <c r="M438" t="s">
        <v>84</v>
      </c>
      <c r="N438" t="s">
        <v>85</v>
      </c>
      <c r="O438" t="s">
        <v>154</v>
      </c>
      <c r="Q438" t="s">
        <v>446</v>
      </c>
      <c r="S438" t="s">
        <v>156</v>
      </c>
      <c r="T438" t="s">
        <v>119</v>
      </c>
      <c r="U438" t="s">
        <v>318</v>
      </c>
      <c r="X438" t="s">
        <v>89</v>
      </c>
      <c r="Y438" t="s">
        <v>319</v>
      </c>
      <c r="AE438" t="s">
        <v>1812</v>
      </c>
      <c r="AL438" t="s">
        <v>753</v>
      </c>
      <c r="AM438" t="s">
        <v>181</v>
      </c>
      <c r="AP438" t="s">
        <v>109</v>
      </c>
      <c r="AQ438" t="s">
        <v>1813</v>
      </c>
      <c r="AR438" t="s">
        <v>1482</v>
      </c>
      <c r="AS438" t="s">
        <v>96</v>
      </c>
      <c r="AT438" t="s">
        <v>96</v>
      </c>
      <c r="AU438" t="s">
        <v>96</v>
      </c>
      <c r="AV438" t="s">
        <v>96</v>
      </c>
      <c r="AW438" t="s">
        <v>96</v>
      </c>
      <c r="AX438" t="s">
        <v>96</v>
      </c>
      <c r="AY438" t="s">
        <v>96</v>
      </c>
      <c r="AZ438" t="s">
        <v>96</v>
      </c>
      <c r="BA438" t="s">
        <v>96</v>
      </c>
      <c r="BB438" t="s">
        <v>96</v>
      </c>
      <c r="BC438" t="s">
        <v>96</v>
      </c>
      <c r="BR438">
        <v>0</v>
      </c>
      <c r="BS438" t="s">
        <v>96</v>
      </c>
      <c r="BT438" t="s">
        <v>96</v>
      </c>
      <c r="BU438" t="s">
        <v>96</v>
      </c>
      <c r="BV438" t="s">
        <v>14361</v>
      </c>
      <c r="BW438" t="str">
        <f>IF(ISNA(VLOOKUP(BV438,'Nordic List 2021 2022'!$E:$K,6,FALSE)),"nie je v zozname",VLOOKUP(BV438,'Nordic List 2021 2022'!$E:$K,6,FALSE))</f>
        <v>nie je v zozname</v>
      </c>
      <c r="BX438" t="str">
        <f>IF(ISNA(VLOOKUP(BV438,CVTI_zoznam_2022!C:C,1,0)),"nie je v zozname",VLOOKUP(BV438,CVTI_zoznam_2022!C:C,1,0))</f>
        <v>nie je v zozname</v>
      </c>
      <c r="BY438">
        <f t="shared" si="18"/>
        <v>2</v>
      </c>
      <c r="BZ438">
        <f t="shared" si="19"/>
        <v>0.5</v>
      </c>
      <c r="CA438" t="s">
        <v>2319</v>
      </c>
      <c r="CB438">
        <f t="shared" si="20"/>
        <v>0.25</v>
      </c>
    </row>
    <row r="439" spans="1:80" x14ac:dyDescent="0.3">
      <c r="A439">
        <v>749783</v>
      </c>
      <c r="B439" s="16">
        <v>2022</v>
      </c>
      <c r="C439" t="s">
        <v>75</v>
      </c>
      <c r="D439" t="s">
        <v>76</v>
      </c>
      <c r="E439" t="s">
        <v>77</v>
      </c>
      <c r="F439" t="s">
        <v>78</v>
      </c>
      <c r="G439" t="s">
        <v>79</v>
      </c>
      <c r="H439" t="s">
        <v>212</v>
      </c>
      <c r="I439" t="s">
        <v>81</v>
      </c>
      <c r="J439" t="s">
        <v>82</v>
      </c>
      <c r="K439" t="s">
        <v>82</v>
      </c>
      <c r="L439" t="s">
        <v>323</v>
      </c>
      <c r="M439" t="s">
        <v>324</v>
      </c>
      <c r="N439" t="s">
        <v>325</v>
      </c>
      <c r="O439" t="s">
        <v>750</v>
      </c>
      <c r="P439" t="s">
        <v>325</v>
      </c>
      <c r="Q439" t="s">
        <v>751</v>
      </c>
      <c r="S439" t="s">
        <v>156</v>
      </c>
      <c r="T439" t="s">
        <v>119</v>
      </c>
      <c r="U439" t="s">
        <v>318</v>
      </c>
      <c r="X439" t="s">
        <v>89</v>
      </c>
      <c r="Y439" t="s">
        <v>319</v>
      </c>
      <c r="AE439" t="s">
        <v>1812</v>
      </c>
      <c r="AL439" t="s">
        <v>753</v>
      </c>
      <c r="AM439" t="s">
        <v>181</v>
      </c>
      <c r="AP439" t="s">
        <v>109</v>
      </c>
      <c r="AQ439" t="s">
        <v>1813</v>
      </c>
      <c r="AR439" t="s">
        <v>1482</v>
      </c>
      <c r="AS439" t="s">
        <v>96</v>
      </c>
      <c r="AT439" t="s">
        <v>96</v>
      </c>
      <c r="AU439" t="s">
        <v>96</v>
      </c>
      <c r="AV439" t="s">
        <v>96</v>
      </c>
      <c r="AW439" t="s">
        <v>96</v>
      </c>
      <c r="AX439" t="s">
        <v>96</v>
      </c>
      <c r="AY439" t="s">
        <v>96</v>
      </c>
      <c r="AZ439" t="s">
        <v>96</v>
      </c>
      <c r="BA439" t="s">
        <v>96</v>
      </c>
      <c r="BB439" t="s">
        <v>96</v>
      </c>
      <c r="BC439" t="s">
        <v>96</v>
      </c>
      <c r="BR439">
        <v>0</v>
      </c>
      <c r="BS439" t="s">
        <v>96</v>
      </c>
      <c r="BT439" t="s">
        <v>96</v>
      </c>
      <c r="BU439" t="s">
        <v>96</v>
      </c>
      <c r="BV439" t="s">
        <v>14361</v>
      </c>
      <c r="BW439" t="str">
        <f>IF(ISNA(VLOOKUP(BV439,'Nordic List 2021 2022'!$E:$K,6,FALSE)),"nie je v zozname",VLOOKUP(BV439,'Nordic List 2021 2022'!$E:$K,6,FALSE))</f>
        <v>nie je v zozname</v>
      </c>
      <c r="BX439" t="str">
        <f>IF(ISNA(VLOOKUP(BV439,CVTI_zoznam_2022!C:C,1,0)),"nie je v zozname",VLOOKUP(BV439,CVTI_zoznam_2022!C:C,1,0))</f>
        <v>nie je v zozname</v>
      </c>
      <c r="BY439">
        <f t="shared" si="18"/>
        <v>2</v>
      </c>
      <c r="BZ439">
        <f t="shared" si="19"/>
        <v>0.5</v>
      </c>
      <c r="CA439" t="s">
        <v>2319</v>
      </c>
      <c r="CB439">
        <f t="shared" si="20"/>
        <v>0.25</v>
      </c>
    </row>
    <row r="440" spans="1:80" x14ac:dyDescent="0.3">
      <c r="A440">
        <v>750532</v>
      </c>
      <c r="B440" s="16">
        <v>2022</v>
      </c>
      <c r="C440" t="s">
        <v>75</v>
      </c>
      <c r="D440" t="s">
        <v>76</v>
      </c>
      <c r="E440" t="s">
        <v>77</v>
      </c>
      <c r="F440" t="s">
        <v>78</v>
      </c>
      <c r="G440" t="s">
        <v>97</v>
      </c>
      <c r="H440" t="s">
        <v>80</v>
      </c>
      <c r="I440" t="s">
        <v>153</v>
      </c>
      <c r="J440" t="s">
        <v>153</v>
      </c>
      <c r="K440" t="s">
        <v>96</v>
      </c>
      <c r="L440" t="s">
        <v>232</v>
      </c>
      <c r="M440" t="s">
        <v>233</v>
      </c>
      <c r="N440" t="s">
        <v>234</v>
      </c>
      <c r="O440" t="s">
        <v>1192</v>
      </c>
      <c r="P440" t="s">
        <v>1193</v>
      </c>
      <c r="Q440" t="s">
        <v>1194</v>
      </c>
      <c r="R440" t="s">
        <v>1195</v>
      </c>
      <c r="S440" t="s">
        <v>156</v>
      </c>
      <c r="X440" t="s">
        <v>89</v>
      </c>
      <c r="AE440" t="s">
        <v>1814</v>
      </c>
      <c r="AL440" t="s">
        <v>1815</v>
      </c>
      <c r="AM440" t="s">
        <v>92</v>
      </c>
      <c r="AP440" t="s">
        <v>141</v>
      </c>
      <c r="AQ440" t="s">
        <v>703</v>
      </c>
      <c r="AS440" t="s">
        <v>96</v>
      </c>
      <c r="AT440" t="s">
        <v>96</v>
      </c>
      <c r="AU440" t="s">
        <v>96</v>
      </c>
      <c r="AV440" t="s">
        <v>96</v>
      </c>
      <c r="AW440" t="s">
        <v>96</v>
      </c>
      <c r="AX440" t="s">
        <v>96</v>
      </c>
      <c r="AY440" t="s">
        <v>96</v>
      </c>
      <c r="AZ440" t="s">
        <v>96</v>
      </c>
      <c r="BA440" t="s">
        <v>96</v>
      </c>
      <c r="BB440" t="s">
        <v>96</v>
      </c>
      <c r="BC440" t="s">
        <v>96</v>
      </c>
      <c r="BR440">
        <v>0</v>
      </c>
      <c r="BS440" t="s">
        <v>96</v>
      </c>
      <c r="BT440" t="s">
        <v>96</v>
      </c>
      <c r="BU440" t="s">
        <v>96</v>
      </c>
      <c r="BV440" t="s">
        <v>14441</v>
      </c>
      <c r="BW440" t="str">
        <f>IF(ISNA(VLOOKUP(BV440,'Nordic List 2021 2022'!$E:$K,6,FALSE)),"nie je v zozname",VLOOKUP(BV440,'Nordic List 2021 2022'!$E:$K,6,FALSE))</f>
        <v>nie je v zozname</v>
      </c>
      <c r="BX440" t="str">
        <f>IF(ISNA(VLOOKUP(BV440,CVTI_zoznam_2022!C:C,1,0)),"nie je v zozname",VLOOKUP(BV440,CVTI_zoznam_2022!C:C,1,0))</f>
        <v>nie je v zozname</v>
      </c>
      <c r="BY440">
        <f t="shared" si="18"/>
        <v>1</v>
      </c>
      <c r="BZ440">
        <f t="shared" si="19"/>
        <v>1</v>
      </c>
      <c r="CA440" t="s">
        <v>2319</v>
      </c>
      <c r="CB440">
        <f t="shared" si="20"/>
        <v>0.5</v>
      </c>
    </row>
    <row r="441" spans="1:80" x14ac:dyDescent="0.3">
      <c r="A441">
        <v>751279</v>
      </c>
      <c r="B441" s="16">
        <v>2022</v>
      </c>
      <c r="C441" t="s">
        <v>75</v>
      </c>
      <c r="D441" t="s">
        <v>76</v>
      </c>
      <c r="E441" t="s">
        <v>77</v>
      </c>
      <c r="F441" t="s">
        <v>78</v>
      </c>
      <c r="G441" t="s">
        <v>79</v>
      </c>
      <c r="H441" t="s">
        <v>212</v>
      </c>
      <c r="I441" t="s">
        <v>82</v>
      </c>
      <c r="J441" t="s">
        <v>82</v>
      </c>
      <c r="K441" t="s">
        <v>96</v>
      </c>
      <c r="L441" t="s">
        <v>232</v>
      </c>
      <c r="M441" t="s">
        <v>233</v>
      </c>
      <c r="N441" t="s">
        <v>234</v>
      </c>
      <c r="O441" t="s">
        <v>1192</v>
      </c>
      <c r="P441" t="s">
        <v>1193</v>
      </c>
      <c r="Q441" t="s">
        <v>1816</v>
      </c>
      <c r="R441" t="s">
        <v>1817</v>
      </c>
      <c r="S441" t="s">
        <v>156</v>
      </c>
      <c r="X441" t="s">
        <v>89</v>
      </c>
      <c r="AE441" t="s">
        <v>1818</v>
      </c>
      <c r="AL441" t="s">
        <v>1819</v>
      </c>
      <c r="AM441" t="s">
        <v>175</v>
      </c>
      <c r="AP441" t="s">
        <v>141</v>
      </c>
      <c r="AQ441" t="s">
        <v>1349</v>
      </c>
      <c r="AS441" t="s">
        <v>96</v>
      </c>
      <c r="AT441" t="s">
        <v>96</v>
      </c>
      <c r="AU441" t="s">
        <v>96</v>
      </c>
      <c r="AV441" t="s">
        <v>96</v>
      </c>
      <c r="AW441" t="s">
        <v>96</v>
      </c>
      <c r="AX441" t="s">
        <v>96</v>
      </c>
      <c r="AY441" t="s">
        <v>96</v>
      </c>
      <c r="AZ441" t="s">
        <v>96</v>
      </c>
      <c r="BA441" t="s">
        <v>96</v>
      </c>
      <c r="BB441" t="s">
        <v>96</v>
      </c>
      <c r="BC441" t="s">
        <v>96</v>
      </c>
      <c r="BR441">
        <v>0</v>
      </c>
      <c r="BS441" t="s">
        <v>96</v>
      </c>
      <c r="BT441" t="s">
        <v>96</v>
      </c>
      <c r="BU441" t="s">
        <v>96</v>
      </c>
      <c r="BV441" t="s">
        <v>14442</v>
      </c>
      <c r="BW441" t="str">
        <f>IF(ISNA(VLOOKUP(BV441,'Nordic List 2021 2022'!$E:$K,6,FALSE)),"nie je v zozname",VLOOKUP(BV441,'Nordic List 2021 2022'!$E:$K,6,FALSE))</f>
        <v>nie je v zozname</v>
      </c>
      <c r="BX441" t="str">
        <f>IF(ISNA(VLOOKUP(BV441,CVTI_zoznam_2022!C:C,1,0)),"nie je v zozname",VLOOKUP(BV441,CVTI_zoznam_2022!C:C,1,0))</f>
        <v>nie je v zozname</v>
      </c>
      <c r="BY441">
        <f t="shared" si="18"/>
        <v>2</v>
      </c>
      <c r="BZ441">
        <f t="shared" si="19"/>
        <v>0.5</v>
      </c>
      <c r="CA441" t="s">
        <v>2319</v>
      </c>
      <c r="CB441">
        <f t="shared" si="20"/>
        <v>0.25</v>
      </c>
    </row>
    <row r="442" spans="1:80" x14ac:dyDescent="0.3">
      <c r="A442">
        <v>751279</v>
      </c>
      <c r="B442" s="16">
        <v>2022</v>
      </c>
      <c r="C442" t="s">
        <v>75</v>
      </c>
      <c r="D442" t="s">
        <v>76</v>
      </c>
      <c r="E442" t="s">
        <v>77</v>
      </c>
      <c r="F442" t="s">
        <v>78</v>
      </c>
      <c r="G442" t="s">
        <v>79</v>
      </c>
      <c r="H442" t="s">
        <v>212</v>
      </c>
      <c r="I442" t="s">
        <v>82</v>
      </c>
      <c r="J442" t="s">
        <v>82</v>
      </c>
      <c r="K442" t="s">
        <v>96</v>
      </c>
      <c r="L442" t="s">
        <v>232</v>
      </c>
      <c r="M442" t="s">
        <v>233</v>
      </c>
      <c r="N442" t="s">
        <v>234</v>
      </c>
      <c r="O442" t="s">
        <v>1192</v>
      </c>
      <c r="P442" t="s">
        <v>1193</v>
      </c>
      <c r="Q442" t="s">
        <v>1820</v>
      </c>
      <c r="R442" t="s">
        <v>1821</v>
      </c>
      <c r="S442" t="s">
        <v>156</v>
      </c>
      <c r="X442" t="s">
        <v>89</v>
      </c>
      <c r="AE442" t="s">
        <v>1818</v>
      </c>
      <c r="AL442" t="s">
        <v>1819</v>
      </c>
      <c r="AM442" t="s">
        <v>175</v>
      </c>
      <c r="AP442" t="s">
        <v>141</v>
      </c>
      <c r="AQ442" t="s">
        <v>1349</v>
      </c>
      <c r="AS442" t="s">
        <v>96</v>
      </c>
      <c r="AT442" t="s">
        <v>96</v>
      </c>
      <c r="AU442" t="s">
        <v>96</v>
      </c>
      <c r="AV442" t="s">
        <v>96</v>
      </c>
      <c r="AW442" t="s">
        <v>96</v>
      </c>
      <c r="AX442" t="s">
        <v>96</v>
      </c>
      <c r="AY442" t="s">
        <v>96</v>
      </c>
      <c r="AZ442" t="s">
        <v>96</v>
      </c>
      <c r="BA442" t="s">
        <v>96</v>
      </c>
      <c r="BB442" t="s">
        <v>96</v>
      </c>
      <c r="BC442" t="s">
        <v>96</v>
      </c>
      <c r="BR442">
        <v>0</v>
      </c>
      <c r="BS442" t="s">
        <v>96</v>
      </c>
      <c r="BT442" t="s">
        <v>96</v>
      </c>
      <c r="BU442" t="s">
        <v>96</v>
      </c>
      <c r="BV442" t="s">
        <v>14442</v>
      </c>
      <c r="BW442" t="str">
        <f>IF(ISNA(VLOOKUP(BV442,'Nordic List 2021 2022'!$E:$K,6,FALSE)),"nie je v zozname",VLOOKUP(BV442,'Nordic List 2021 2022'!$E:$K,6,FALSE))</f>
        <v>nie je v zozname</v>
      </c>
      <c r="BX442" t="str">
        <f>IF(ISNA(VLOOKUP(BV442,CVTI_zoznam_2022!C:C,1,0)),"nie je v zozname",VLOOKUP(BV442,CVTI_zoznam_2022!C:C,1,0))</f>
        <v>nie je v zozname</v>
      </c>
      <c r="BY442">
        <f t="shared" si="18"/>
        <v>2</v>
      </c>
      <c r="BZ442">
        <f t="shared" si="19"/>
        <v>0.5</v>
      </c>
      <c r="CA442" t="s">
        <v>2319</v>
      </c>
      <c r="CB442">
        <f t="shared" si="20"/>
        <v>0.25</v>
      </c>
    </row>
    <row r="443" spans="1:80" x14ac:dyDescent="0.3">
      <c r="A443">
        <v>751762</v>
      </c>
      <c r="B443" s="16">
        <v>2021</v>
      </c>
      <c r="C443" t="s">
        <v>75</v>
      </c>
      <c r="D443" t="s">
        <v>76</v>
      </c>
      <c r="E443" t="s">
        <v>77</v>
      </c>
      <c r="F443" t="s">
        <v>78</v>
      </c>
      <c r="G443" t="s">
        <v>79</v>
      </c>
      <c r="H443" t="s">
        <v>198</v>
      </c>
      <c r="I443" t="s">
        <v>153</v>
      </c>
      <c r="J443" t="s">
        <v>82</v>
      </c>
      <c r="K443" t="s">
        <v>82</v>
      </c>
      <c r="L443" t="s">
        <v>311</v>
      </c>
      <c r="M443" t="s">
        <v>312</v>
      </c>
      <c r="N443" t="s">
        <v>313</v>
      </c>
      <c r="O443" t="s">
        <v>366</v>
      </c>
      <c r="P443" t="s">
        <v>367</v>
      </c>
      <c r="Q443" t="s">
        <v>1822</v>
      </c>
      <c r="R443" t="s">
        <v>1823</v>
      </c>
      <c r="S443" t="s">
        <v>454</v>
      </c>
      <c r="X443" t="s">
        <v>172</v>
      </c>
      <c r="AE443" t="s">
        <v>1824</v>
      </c>
      <c r="AL443" t="s">
        <v>1825</v>
      </c>
      <c r="AM443" t="s">
        <v>175</v>
      </c>
      <c r="AP443" t="s">
        <v>141</v>
      </c>
      <c r="AQ443" t="s">
        <v>110</v>
      </c>
      <c r="AS443" t="s">
        <v>96</v>
      </c>
      <c r="AT443" t="s">
        <v>96</v>
      </c>
      <c r="AU443" t="s">
        <v>96</v>
      </c>
      <c r="AV443" t="s">
        <v>96</v>
      </c>
      <c r="AW443" t="s">
        <v>96</v>
      </c>
      <c r="AX443" t="s">
        <v>96</v>
      </c>
      <c r="AY443" t="s">
        <v>96</v>
      </c>
      <c r="AZ443" t="s">
        <v>96</v>
      </c>
      <c r="BA443" t="s">
        <v>96</v>
      </c>
      <c r="BB443" t="s">
        <v>96</v>
      </c>
      <c r="BC443" t="s">
        <v>96</v>
      </c>
      <c r="BR443">
        <v>0</v>
      </c>
      <c r="BS443" t="s">
        <v>96</v>
      </c>
      <c r="BT443" t="s">
        <v>96</v>
      </c>
      <c r="BU443" t="s">
        <v>96</v>
      </c>
      <c r="BV443" t="s">
        <v>14443</v>
      </c>
      <c r="BW443" t="str">
        <f>IF(ISNA(VLOOKUP(BV443,'Nordic List 2021 2022'!$E:$K,7,FALSE)),"nie je v zozname",VLOOKUP(BV443,'Nordic List 2021 2022'!$E:$K,7,FALSE))</f>
        <v>nie je v zozname</v>
      </c>
      <c r="BX443" t="str">
        <f>IF(ISNA(VLOOKUP(BV443,CVTI_zoznam_2022!C:C,1,0)),"nie je v zozname",VLOOKUP(BV443,CVTI_zoznam_2022!C:C,1,0))</f>
        <v>nie je v zozname</v>
      </c>
      <c r="BY443">
        <f t="shared" si="18"/>
        <v>1</v>
      </c>
      <c r="BZ443">
        <f t="shared" si="19"/>
        <v>1</v>
      </c>
      <c r="CA443" t="s">
        <v>2319</v>
      </c>
      <c r="CB443">
        <f t="shared" si="20"/>
        <v>0.5</v>
      </c>
    </row>
    <row r="444" spans="1:80" x14ac:dyDescent="0.3">
      <c r="A444">
        <v>753607</v>
      </c>
      <c r="B444" s="16">
        <v>2022</v>
      </c>
      <c r="C444" t="s">
        <v>75</v>
      </c>
      <c r="D444" t="s">
        <v>76</v>
      </c>
      <c r="E444" t="s">
        <v>77</v>
      </c>
      <c r="F444" t="s">
        <v>78</v>
      </c>
      <c r="G444" t="s">
        <v>79</v>
      </c>
      <c r="H444" t="s">
        <v>80</v>
      </c>
      <c r="I444" t="s">
        <v>82</v>
      </c>
      <c r="J444" t="s">
        <v>82</v>
      </c>
      <c r="K444" t="s">
        <v>96</v>
      </c>
      <c r="L444" t="s">
        <v>221</v>
      </c>
      <c r="M444" t="s">
        <v>222</v>
      </c>
      <c r="N444" t="s">
        <v>223</v>
      </c>
      <c r="O444" t="s">
        <v>224</v>
      </c>
      <c r="P444" t="s">
        <v>225</v>
      </c>
      <c r="Q444" t="s">
        <v>1826</v>
      </c>
      <c r="R444" t="s">
        <v>1827</v>
      </c>
      <c r="S444" t="s">
        <v>171</v>
      </c>
      <c r="X444" t="s">
        <v>172</v>
      </c>
      <c r="AE444" t="s">
        <v>1828</v>
      </c>
      <c r="AL444" t="s">
        <v>222</v>
      </c>
      <c r="AM444" t="s">
        <v>175</v>
      </c>
      <c r="AP444" t="s">
        <v>141</v>
      </c>
      <c r="AQ444" t="s">
        <v>364</v>
      </c>
      <c r="AS444" t="s">
        <v>96</v>
      </c>
      <c r="AT444" t="s">
        <v>96</v>
      </c>
      <c r="AU444" t="s">
        <v>96</v>
      </c>
      <c r="AV444" t="s">
        <v>96</v>
      </c>
      <c r="AW444" t="s">
        <v>96</v>
      </c>
      <c r="AX444" t="s">
        <v>96</v>
      </c>
      <c r="AY444" t="s">
        <v>96</v>
      </c>
      <c r="AZ444" t="s">
        <v>96</v>
      </c>
      <c r="BA444" t="s">
        <v>96</v>
      </c>
      <c r="BB444" t="s">
        <v>96</v>
      </c>
      <c r="BC444" t="s">
        <v>96</v>
      </c>
      <c r="BR444">
        <v>0</v>
      </c>
      <c r="BS444" t="s">
        <v>96</v>
      </c>
      <c r="BT444" t="s">
        <v>96</v>
      </c>
      <c r="BU444" t="s">
        <v>96</v>
      </c>
      <c r="BV444" t="s">
        <v>14434</v>
      </c>
      <c r="BW444" t="str">
        <f>IF(ISNA(VLOOKUP(BV444,'Nordic List 2021 2022'!$E:$K,6,FALSE)),"nie je v zozname",VLOOKUP(BV444,'Nordic List 2021 2022'!$E:$K,6,FALSE))</f>
        <v>nie je v zozname</v>
      </c>
      <c r="BX444" t="str">
        <f>IF(ISNA(VLOOKUP(BV444,CVTI_zoznam_2022!C:C,1,0)),"nie je v zozname",VLOOKUP(BV444,CVTI_zoznam_2022!C:C,1,0))</f>
        <v>nie je v zozname</v>
      </c>
      <c r="BY444">
        <f t="shared" si="18"/>
        <v>1</v>
      </c>
      <c r="BZ444">
        <f t="shared" si="19"/>
        <v>1</v>
      </c>
      <c r="CA444" t="s">
        <v>2319</v>
      </c>
      <c r="CB444">
        <f t="shared" si="20"/>
        <v>0.5</v>
      </c>
    </row>
    <row r="445" spans="1:80" x14ac:dyDescent="0.3">
      <c r="A445">
        <v>754824</v>
      </c>
      <c r="B445" s="16">
        <v>2022</v>
      </c>
      <c r="C445" t="s">
        <v>75</v>
      </c>
      <c r="D445" t="s">
        <v>76</v>
      </c>
      <c r="E445" t="s">
        <v>77</v>
      </c>
      <c r="F445" t="s">
        <v>78</v>
      </c>
      <c r="G445" t="s">
        <v>97</v>
      </c>
      <c r="H445" t="s">
        <v>80</v>
      </c>
      <c r="I445" t="s">
        <v>82</v>
      </c>
      <c r="J445" t="s">
        <v>82</v>
      </c>
      <c r="K445" t="s">
        <v>96</v>
      </c>
      <c r="L445" t="s">
        <v>756</v>
      </c>
      <c r="M445" t="s">
        <v>757</v>
      </c>
      <c r="N445" t="s">
        <v>758</v>
      </c>
      <c r="O445" t="s">
        <v>1829</v>
      </c>
      <c r="P445" t="s">
        <v>1830</v>
      </c>
      <c r="Q445" t="s">
        <v>1831</v>
      </c>
      <c r="R445" t="s">
        <v>1832</v>
      </c>
      <c r="S445" t="s">
        <v>88</v>
      </c>
      <c r="X445" t="s">
        <v>268</v>
      </c>
      <c r="AE445" t="s">
        <v>1833</v>
      </c>
      <c r="AL445" t="s">
        <v>1834</v>
      </c>
      <c r="AM445" t="s">
        <v>1835</v>
      </c>
      <c r="AP445" t="s">
        <v>535</v>
      </c>
      <c r="AQ445" t="s">
        <v>208</v>
      </c>
      <c r="AS445" t="s">
        <v>96</v>
      </c>
      <c r="AT445" t="s">
        <v>96</v>
      </c>
      <c r="AU445" t="s">
        <v>153</v>
      </c>
      <c r="AV445" t="s">
        <v>96</v>
      </c>
      <c r="AW445" t="s">
        <v>96</v>
      </c>
      <c r="AX445" t="s">
        <v>96</v>
      </c>
      <c r="AY445" t="s">
        <v>96</v>
      </c>
      <c r="AZ445" t="s">
        <v>96</v>
      </c>
      <c r="BA445" t="s">
        <v>96</v>
      </c>
      <c r="BB445" t="s">
        <v>96</v>
      </c>
      <c r="BC445" t="s">
        <v>96</v>
      </c>
      <c r="BR445">
        <v>0</v>
      </c>
      <c r="BS445" t="s">
        <v>96</v>
      </c>
      <c r="BT445" t="s">
        <v>96</v>
      </c>
      <c r="BU445" t="s">
        <v>96</v>
      </c>
      <c r="BV445" t="s">
        <v>14444</v>
      </c>
      <c r="BW445" t="str">
        <f>IF(ISNA(VLOOKUP(BV445,'Nordic List 2021 2022'!$E:$K,6,FALSE)),"nie je v zozname",VLOOKUP(BV445,'Nordic List 2021 2022'!$E:$K,6,FALSE))</f>
        <v>nie je v zozname</v>
      </c>
      <c r="BX445" t="str">
        <f>IF(ISNA(VLOOKUP(BV445,CVTI_zoznam_2022!C:C,1,0)),"nie je v zozname",VLOOKUP(BV445,CVTI_zoznam_2022!C:C,1,0))</f>
        <v>nie je v zozname</v>
      </c>
      <c r="BY445">
        <f t="shared" si="18"/>
        <v>1</v>
      </c>
      <c r="BZ445">
        <f t="shared" si="19"/>
        <v>1</v>
      </c>
      <c r="CA445" t="s">
        <v>2319</v>
      </c>
      <c r="CB445">
        <f t="shared" si="20"/>
        <v>0.5</v>
      </c>
    </row>
    <row r="446" spans="1:80" x14ac:dyDescent="0.3">
      <c r="A446">
        <v>775933</v>
      </c>
      <c r="B446" s="16">
        <v>2022</v>
      </c>
      <c r="C446" t="s">
        <v>75</v>
      </c>
      <c r="D446" t="s">
        <v>76</v>
      </c>
      <c r="E446" t="s">
        <v>77</v>
      </c>
      <c r="F446" t="s">
        <v>78</v>
      </c>
      <c r="G446" t="s">
        <v>97</v>
      </c>
      <c r="H446" t="s">
        <v>80</v>
      </c>
      <c r="I446" t="s">
        <v>82</v>
      </c>
      <c r="J446" t="s">
        <v>82</v>
      </c>
      <c r="K446" t="s">
        <v>96</v>
      </c>
      <c r="L446" t="s">
        <v>199</v>
      </c>
      <c r="M446" t="s">
        <v>200</v>
      </c>
      <c r="N446" t="s">
        <v>201</v>
      </c>
      <c r="O446" t="s">
        <v>224</v>
      </c>
      <c r="P446" t="s">
        <v>242</v>
      </c>
      <c r="Q446" t="s">
        <v>243</v>
      </c>
      <c r="R446" t="s">
        <v>244</v>
      </c>
      <c r="S446" t="s">
        <v>171</v>
      </c>
      <c r="X446" t="s">
        <v>172</v>
      </c>
      <c r="AE446" t="s">
        <v>1836</v>
      </c>
      <c r="AL446" t="s">
        <v>224</v>
      </c>
      <c r="AM446" t="s">
        <v>175</v>
      </c>
      <c r="AP446" t="s">
        <v>141</v>
      </c>
      <c r="AQ446" t="s">
        <v>517</v>
      </c>
      <c r="AS446" t="s">
        <v>96</v>
      </c>
      <c r="AT446" t="s">
        <v>96</v>
      </c>
      <c r="AU446" t="s">
        <v>96</v>
      </c>
      <c r="AV446" t="s">
        <v>96</v>
      </c>
      <c r="AW446" t="s">
        <v>96</v>
      </c>
      <c r="AX446" t="s">
        <v>96</v>
      </c>
      <c r="AY446" t="s">
        <v>96</v>
      </c>
      <c r="AZ446" t="s">
        <v>96</v>
      </c>
      <c r="BA446" t="s">
        <v>96</v>
      </c>
      <c r="BB446" t="s">
        <v>96</v>
      </c>
      <c r="BC446" t="s">
        <v>96</v>
      </c>
      <c r="BR446">
        <v>1</v>
      </c>
      <c r="BS446" t="s">
        <v>96</v>
      </c>
      <c r="BT446" t="s">
        <v>96</v>
      </c>
      <c r="BU446" t="s">
        <v>96</v>
      </c>
      <c r="BV446" t="s">
        <v>14337</v>
      </c>
      <c r="BW446" t="str">
        <f>IF(ISNA(VLOOKUP(BV446,'Nordic List 2021 2022'!$E:$K,6,FALSE)),"nie je v zozname",VLOOKUP(BV446,'Nordic List 2021 2022'!$E:$K,6,FALSE))</f>
        <v>nie je v zozname</v>
      </c>
      <c r="BX446" t="str">
        <f>IF(ISNA(VLOOKUP(BV446,CVTI_zoznam_2022!C:C,1,0)),"nie je v zozname",VLOOKUP(BV446,CVTI_zoznam_2022!C:C,1,0))</f>
        <v>nie je v zozname</v>
      </c>
      <c r="BY446">
        <f t="shared" si="18"/>
        <v>1</v>
      </c>
      <c r="BZ446">
        <f t="shared" si="19"/>
        <v>1</v>
      </c>
      <c r="CA446" t="s">
        <v>2319</v>
      </c>
      <c r="CB446">
        <f t="shared" si="20"/>
        <v>0.5</v>
      </c>
    </row>
    <row r="447" spans="1:80" x14ac:dyDescent="0.3">
      <c r="A447">
        <v>778650</v>
      </c>
      <c r="B447" s="16">
        <v>2022</v>
      </c>
      <c r="C447" t="s">
        <v>75</v>
      </c>
      <c r="D447" t="s">
        <v>76</v>
      </c>
      <c r="E447" t="s">
        <v>77</v>
      </c>
      <c r="F447" t="s">
        <v>78</v>
      </c>
      <c r="G447" t="s">
        <v>79</v>
      </c>
      <c r="H447" t="s">
        <v>1366</v>
      </c>
      <c r="I447" t="s">
        <v>153</v>
      </c>
      <c r="J447" t="s">
        <v>82</v>
      </c>
      <c r="K447" t="s">
        <v>96</v>
      </c>
      <c r="L447" t="s">
        <v>261</v>
      </c>
      <c r="M447" t="s">
        <v>262</v>
      </c>
      <c r="N447" t="s">
        <v>263</v>
      </c>
      <c r="O447" t="s">
        <v>264</v>
      </c>
      <c r="P447" t="s">
        <v>265</v>
      </c>
      <c r="Q447" t="s">
        <v>1438</v>
      </c>
      <c r="R447" t="s">
        <v>1837</v>
      </c>
      <c r="S447" t="s">
        <v>193</v>
      </c>
      <c r="X447" t="s">
        <v>256</v>
      </c>
      <c r="AE447" t="s">
        <v>1838</v>
      </c>
      <c r="AL447" t="s">
        <v>896</v>
      </c>
      <c r="AM447" t="s">
        <v>897</v>
      </c>
      <c r="AP447" t="s">
        <v>109</v>
      </c>
      <c r="AQ447" t="s">
        <v>1019</v>
      </c>
      <c r="AS447" t="s">
        <v>96</v>
      </c>
      <c r="AT447" t="s">
        <v>96</v>
      </c>
      <c r="AU447" t="s">
        <v>96</v>
      </c>
      <c r="AV447" t="s">
        <v>96</v>
      </c>
      <c r="AW447" t="s">
        <v>96</v>
      </c>
      <c r="AX447" t="s">
        <v>96</v>
      </c>
      <c r="AY447" t="s">
        <v>96</v>
      </c>
      <c r="AZ447" t="s">
        <v>96</v>
      </c>
      <c r="BA447" t="s">
        <v>96</v>
      </c>
      <c r="BB447" t="s">
        <v>96</v>
      </c>
      <c r="BC447" t="s">
        <v>96</v>
      </c>
      <c r="BR447">
        <v>0</v>
      </c>
      <c r="BS447" t="s">
        <v>96</v>
      </c>
      <c r="BT447" t="s">
        <v>96</v>
      </c>
      <c r="BU447" t="s">
        <v>96</v>
      </c>
      <c r="BV447" t="s">
        <v>14370</v>
      </c>
      <c r="BW447" t="str">
        <f>IF(ISNA(VLOOKUP(BV447,'Nordic List 2021 2022'!$E:$K,6,FALSE)),"nie je v zozname",VLOOKUP(BV447,'Nordic List 2021 2022'!$E:$K,6,FALSE))</f>
        <v>nie je v zozname</v>
      </c>
      <c r="BX447" t="str">
        <f>IF(ISNA(VLOOKUP(BV447,CVTI_zoznam_2022!C:C,1,0)),"nie je v zozname",VLOOKUP(BV447,CVTI_zoznam_2022!C:C,1,0))</f>
        <v>nie je v zozname</v>
      </c>
      <c r="BY447">
        <f t="shared" si="18"/>
        <v>2</v>
      </c>
      <c r="BZ447">
        <f t="shared" si="19"/>
        <v>0.5</v>
      </c>
      <c r="CA447" t="s">
        <v>2319</v>
      </c>
      <c r="CB447">
        <f t="shared" si="20"/>
        <v>0.25</v>
      </c>
    </row>
    <row r="448" spans="1:80" x14ac:dyDescent="0.3">
      <c r="A448">
        <v>778650</v>
      </c>
      <c r="B448" s="16">
        <v>2022</v>
      </c>
      <c r="C448" t="s">
        <v>75</v>
      </c>
      <c r="D448" t="s">
        <v>76</v>
      </c>
      <c r="E448" t="s">
        <v>77</v>
      </c>
      <c r="F448" t="s">
        <v>78</v>
      </c>
      <c r="G448" t="s">
        <v>79</v>
      </c>
      <c r="H448" t="s">
        <v>1839</v>
      </c>
      <c r="I448" t="s">
        <v>153</v>
      </c>
      <c r="J448" t="s">
        <v>81</v>
      </c>
      <c r="K448" t="s">
        <v>96</v>
      </c>
      <c r="L448" t="s">
        <v>850</v>
      </c>
      <c r="M448" t="s">
        <v>851</v>
      </c>
      <c r="N448" t="s">
        <v>852</v>
      </c>
      <c r="O448" t="s">
        <v>853</v>
      </c>
      <c r="S448" t="s">
        <v>193</v>
      </c>
      <c r="X448" t="s">
        <v>256</v>
      </c>
      <c r="AE448" t="s">
        <v>1838</v>
      </c>
      <c r="AL448" t="s">
        <v>896</v>
      </c>
      <c r="AM448" t="s">
        <v>897</v>
      </c>
      <c r="AP448" t="s">
        <v>109</v>
      </c>
      <c r="AQ448" t="s">
        <v>1019</v>
      </c>
      <c r="AS448" t="s">
        <v>96</v>
      </c>
      <c r="AT448" t="s">
        <v>96</v>
      </c>
      <c r="AU448" t="s">
        <v>96</v>
      </c>
      <c r="AV448" t="s">
        <v>96</v>
      </c>
      <c r="AW448" t="s">
        <v>96</v>
      </c>
      <c r="AX448" t="s">
        <v>96</v>
      </c>
      <c r="AY448" t="s">
        <v>96</v>
      </c>
      <c r="AZ448" t="s">
        <v>96</v>
      </c>
      <c r="BA448" t="s">
        <v>96</v>
      </c>
      <c r="BB448" t="s">
        <v>96</v>
      </c>
      <c r="BC448" t="s">
        <v>96</v>
      </c>
      <c r="BR448">
        <v>0</v>
      </c>
      <c r="BS448" t="s">
        <v>96</v>
      </c>
      <c r="BT448" t="s">
        <v>96</v>
      </c>
      <c r="BU448" t="s">
        <v>96</v>
      </c>
      <c r="BV448" t="s">
        <v>14370</v>
      </c>
      <c r="BW448" t="str">
        <f>IF(ISNA(VLOOKUP(BV448,'Nordic List 2021 2022'!$E:$K,6,FALSE)),"nie je v zozname",VLOOKUP(BV448,'Nordic List 2021 2022'!$E:$K,6,FALSE))</f>
        <v>nie je v zozname</v>
      </c>
      <c r="BX448" t="str">
        <f>IF(ISNA(VLOOKUP(BV448,CVTI_zoznam_2022!C:C,1,0)),"nie je v zozname",VLOOKUP(BV448,CVTI_zoznam_2022!C:C,1,0))</f>
        <v>nie je v zozname</v>
      </c>
      <c r="BY448">
        <f t="shared" si="18"/>
        <v>2</v>
      </c>
      <c r="BZ448">
        <f t="shared" si="19"/>
        <v>0.5</v>
      </c>
      <c r="CA448" t="s">
        <v>2319</v>
      </c>
      <c r="CB448">
        <f t="shared" si="20"/>
        <v>0.25</v>
      </c>
    </row>
    <row r="449" spans="1:80" x14ac:dyDescent="0.3">
      <c r="A449">
        <v>806399</v>
      </c>
      <c r="B449" s="16">
        <v>2022</v>
      </c>
      <c r="C449" t="s">
        <v>75</v>
      </c>
      <c r="D449" t="s">
        <v>76</v>
      </c>
      <c r="E449" t="s">
        <v>77</v>
      </c>
      <c r="F449" t="s">
        <v>78</v>
      </c>
      <c r="G449" t="s">
        <v>79</v>
      </c>
      <c r="H449" t="s">
        <v>80</v>
      </c>
      <c r="I449" t="s">
        <v>81</v>
      </c>
      <c r="J449" t="s">
        <v>81</v>
      </c>
      <c r="K449" t="s">
        <v>96</v>
      </c>
      <c r="L449" t="s">
        <v>221</v>
      </c>
      <c r="M449" t="s">
        <v>222</v>
      </c>
      <c r="N449" t="s">
        <v>223</v>
      </c>
      <c r="O449" t="s">
        <v>300</v>
      </c>
      <c r="P449" t="s">
        <v>301</v>
      </c>
      <c r="Q449" t="s">
        <v>302</v>
      </c>
      <c r="R449" t="s">
        <v>303</v>
      </c>
      <c r="S449" t="s">
        <v>88</v>
      </c>
      <c r="X449" t="s">
        <v>347</v>
      </c>
      <c r="AE449" t="s">
        <v>1840</v>
      </c>
      <c r="AL449" t="s">
        <v>207</v>
      </c>
      <c r="AM449" t="s">
        <v>1034</v>
      </c>
      <c r="AP449" t="s">
        <v>109</v>
      </c>
      <c r="AQ449" t="s">
        <v>183</v>
      </c>
      <c r="AR449" t="s">
        <v>1841</v>
      </c>
      <c r="AS449" t="s">
        <v>96</v>
      </c>
      <c r="AT449" t="s">
        <v>96</v>
      </c>
      <c r="AU449" t="s">
        <v>96</v>
      </c>
      <c r="AV449" t="s">
        <v>96</v>
      </c>
      <c r="AW449" t="s">
        <v>96</v>
      </c>
      <c r="AX449" t="s">
        <v>96</v>
      </c>
      <c r="AY449" t="s">
        <v>96</v>
      </c>
      <c r="AZ449" t="s">
        <v>96</v>
      </c>
      <c r="BA449" t="s">
        <v>96</v>
      </c>
      <c r="BB449" t="s">
        <v>96</v>
      </c>
      <c r="BC449" t="s">
        <v>96</v>
      </c>
      <c r="BR449">
        <v>1</v>
      </c>
      <c r="BS449" t="s">
        <v>96</v>
      </c>
      <c r="BT449" t="s">
        <v>96</v>
      </c>
      <c r="BU449" t="s">
        <v>96</v>
      </c>
      <c r="BV449" t="s">
        <v>14101</v>
      </c>
      <c r="BW449">
        <f>IF(ISNA(VLOOKUP(BV449,'Nordic List 2021 2022'!$E:$K,6,FALSE)),"nie je v zozname",VLOOKUP(BV449,'Nordic List 2021 2022'!$E:$K,6,FALSE))</f>
        <v>1</v>
      </c>
      <c r="BX449" t="str">
        <f>IF(ISNA(VLOOKUP(BV449,CVTI_zoznam_2022!C:C,1,0)),"nie je v zozname",VLOOKUP(BV449,CVTI_zoznam_2022!C:C,1,0))</f>
        <v>WOLTERSKLUWER</v>
      </c>
      <c r="BY449">
        <f t="shared" si="18"/>
        <v>1</v>
      </c>
      <c r="BZ449">
        <f t="shared" si="19"/>
        <v>1</v>
      </c>
      <c r="CA449">
        <v>1</v>
      </c>
      <c r="CB449">
        <f t="shared" si="20"/>
        <v>4</v>
      </c>
    </row>
    <row r="450" spans="1:80" x14ac:dyDescent="0.3">
      <c r="A450">
        <v>810387</v>
      </c>
      <c r="B450" s="16">
        <v>2022</v>
      </c>
      <c r="C450" t="s">
        <v>75</v>
      </c>
      <c r="D450" t="s">
        <v>76</v>
      </c>
      <c r="E450" t="s">
        <v>77</v>
      </c>
      <c r="F450" t="s">
        <v>78</v>
      </c>
      <c r="G450" t="s">
        <v>79</v>
      </c>
      <c r="H450" t="s">
        <v>80</v>
      </c>
      <c r="I450" t="s">
        <v>82</v>
      </c>
      <c r="J450" t="s">
        <v>82</v>
      </c>
      <c r="K450" t="s">
        <v>82</v>
      </c>
      <c r="L450" t="s">
        <v>112</v>
      </c>
      <c r="M450" t="s">
        <v>113</v>
      </c>
      <c r="N450" t="s">
        <v>114</v>
      </c>
      <c r="O450" t="s">
        <v>1842</v>
      </c>
      <c r="P450" t="s">
        <v>1843</v>
      </c>
      <c r="Q450" t="s">
        <v>1844</v>
      </c>
      <c r="R450" t="s">
        <v>1845</v>
      </c>
      <c r="S450" t="s">
        <v>1415</v>
      </c>
      <c r="X450" t="s">
        <v>1416</v>
      </c>
      <c r="AE450" t="s">
        <v>1846</v>
      </c>
      <c r="AL450" t="s">
        <v>113</v>
      </c>
      <c r="AM450" t="s">
        <v>175</v>
      </c>
      <c r="AP450" t="s">
        <v>141</v>
      </c>
      <c r="AQ450" t="s">
        <v>1847</v>
      </c>
      <c r="AR450" t="s">
        <v>1848</v>
      </c>
      <c r="AS450" t="s">
        <v>96</v>
      </c>
      <c r="AT450" t="s">
        <v>96</v>
      </c>
      <c r="AU450" t="s">
        <v>96</v>
      </c>
      <c r="AV450" t="s">
        <v>96</v>
      </c>
      <c r="AW450" t="s">
        <v>96</v>
      </c>
      <c r="AX450" t="s">
        <v>96</v>
      </c>
      <c r="AY450" t="s">
        <v>96</v>
      </c>
      <c r="AZ450" t="s">
        <v>96</v>
      </c>
      <c r="BA450" t="s">
        <v>96</v>
      </c>
      <c r="BB450" t="s">
        <v>96</v>
      </c>
      <c r="BC450" t="s">
        <v>96</v>
      </c>
      <c r="BR450">
        <v>0</v>
      </c>
      <c r="BS450" t="s">
        <v>96</v>
      </c>
      <c r="BT450" t="s">
        <v>96</v>
      </c>
      <c r="BU450" t="s">
        <v>96</v>
      </c>
      <c r="BV450" t="s">
        <v>14321</v>
      </c>
      <c r="BW450" t="str">
        <f>IF(ISNA(VLOOKUP(BV450,'Nordic List 2021 2022'!$E:$K,6,FALSE)),"nie je v zozname",VLOOKUP(BV450,'Nordic List 2021 2022'!$E:$K,6,FALSE))</f>
        <v>nie je v zozname</v>
      </c>
      <c r="BX450" t="str">
        <f>IF(ISNA(VLOOKUP(BV450,CVTI_zoznam_2022!C:C,1,0)),"nie je v zozname",VLOOKUP(BV450,CVTI_zoznam_2022!C:C,1,0))</f>
        <v>nie je v zozname</v>
      </c>
      <c r="BY450">
        <f t="shared" ref="BY450:BY513" si="21">COUNTIF(A:A,A450)</f>
        <v>1</v>
      </c>
      <c r="BZ450">
        <f t="shared" ref="BZ450:BZ513" si="22">1/BY450</f>
        <v>1</v>
      </c>
      <c r="CA450" t="s">
        <v>2319</v>
      </c>
      <c r="CB450">
        <f t="shared" ref="CB450:CB513" si="23">(IF(AND(CA450=2),6,IF(AND(CA450=1),4,IF(AND(CA450=3),1,IF(AND(CA450="nie je v zozname"),0.5,0)))))*BZ450</f>
        <v>0.5</v>
      </c>
    </row>
    <row r="451" spans="1:80" x14ac:dyDescent="0.3">
      <c r="A451">
        <v>810452</v>
      </c>
      <c r="B451" s="16">
        <v>2022</v>
      </c>
      <c r="C451" t="s">
        <v>75</v>
      </c>
      <c r="D451" t="s">
        <v>76</v>
      </c>
      <c r="E451" t="s">
        <v>77</v>
      </c>
      <c r="F451" t="s">
        <v>78</v>
      </c>
      <c r="G451" t="s">
        <v>79</v>
      </c>
      <c r="H451" t="s">
        <v>329</v>
      </c>
      <c r="I451" t="s">
        <v>153</v>
      </c>
      <c r="J451" t="s">
        <v>82</v>
      </c>
      <c r="K451" t="s">
        <v>82</v>
      </c>
      <c r="L451" t="s">
        <v>427</v>
      </c>
      <c r="M451" t="s">
        <v>428</v>
      </c>
      <c r="N451" t="s">
        <v>429</v>
      </c>
      <c r="O451" t="s">
        <v>430</v>
      </c>
      <c r="P451" t="s">
        <v>431</v>
      </c>
      <c r="Q451" t="s">
        <v>432</v>
      </c>
      <c r="R451" t="s">
        <v>433</v>
      </c>
      <c r="S451" t="s">
        <v>156</v>
      </c>
      <c r="X451" t="s">
        <v>89</v>
      </c>
      <c r="AE451" t="s">
        <v>1849</v>
      </c>
      <c r="AL451" t="s">
        <v>491</v>
      </c>
      <c r="AM451" t="s">
        <v>92</v>
      </c>
      <c r="AP451" t="s">
        <v>109</v>
      </c>
      <c r="AQ451" t="s">
        <v>1019</v>
      </c>
      <c r="AR451" t="s">
        <v>391</v>
      </c>
      <c r="AS451" t="s">
        <v>96</v>
      </c>
      <c r="AT451" t="s">
        <v>96</v>
      </c>
      <c r="AU451" t="s">
        <v>96</v>
      </c>
      <c r="AV451" t="s">
        <v>96</v>
      </c>
      <c r="AW451" t="s">
        <v>96</v>
      </c>
      <c r="AX451" t="s">
        <v>96</v>
      </c>
      <c r="AY451" t="s">
        <v>96</v>
      </c>
      <c r="AZ451" t="s">
        <v>96</v>
      </c>
      <c r="BA451" t="s">
        <v>96</v>
      </c>
      <c r="BB451" t="s">
        <v>96</v>
      </c>
      <c r="BC451" t="s">
        <v>96</v>
      </c>
      <c r="BR451">
        <v>0</v>
      </c>
      <c r="BS451" t="s">
        <v>96</v>
      </c>
      <c r="BT451" t="s">
        <v>96</v>
      </c>
      <c r="BU451" t="s">
        <v>96</v>
      </c>
      <c r="BV451" s="15" t="s">
        <v>14336</v>
      </c>
      <c r="BW451" t="str">
        <f>IF(ISNA(VLOOKUP(BV451,'Nordic List 2021 2022'!$E:$K,6,FALSE)),"nie je v zozname",VLOOKUP(BV451,'Nordic List 2021 2022'!$E:$K,6,FALSE))</f>
        <v>nie je v zozname</v>
      </c>
      <c r="BX451" t="str">
        <f>IF(ISNA(VLOOKUP(BV451,CVTI_zoznam_2022!C:C,1,0)),"nie je v zozname",VLOOKUP(BV451,CVTI_zoznam_2022!C:C,1,0))</f>
        <v>nie je v zozname</v>
      </c>
      <c r="BY451">
        <f t="shared" si="21"/>
        <v>3</v>
      </c>
      <c r="BZ451">
        <f t="shared" si="22"/>
        <v>0.33333333333333331</v>
      </c>
      <c r="CA451" t="s">
        <v>2319</v>
      </c>
      <c r="CB451">
        <f t="shared" si="23"/>
        <v>0.16666666666666666</v>
      </c>
    </row>
    <row r="452" spans="1:80" x14ac:dyDescent="0.3">
      <c r="A452">
        <v>810452</v>
      </c>
      <c r="B452" s="16">
        <v>2022</v>
      </c>
      <c r="C452" t="s">
        <v>75</v>
      </c>
      <c r="D452" t="s">
        <v>76</v>
      </c>
      <c r="E452" t="s">
        <v>77</v>
      </c>
      <c r="F452" t="s">
        <v>78</v>
      </c>
      <c r="G452" t="s">
        <v>79</v>
      </c>
      <c r="H452" t="s">
        <v>329</v>
      </c>
      <c r="I452" t="s">
        <v>153</v>
      </c>
      <c r="J452" t="s">
        <v>82</v>
      </c>
      <c r="K452" t="s">
        <v>82</v>
      </c>
      <c r="L452" t="s">
        <v>186</v>
      </c>
      <c r="M452" t="s">
        <v>187</v>
      </c>
      <c r="N452" t="s">
        <v>188</v>
      </c>
      <c r="O452" t="s">
        <v>470</v>
      </c>
      <c r="P452" t="s">
        <v>471</v>
      </c>
      <c r="Q452" t="s">
        <v>1850</v>
      </c>
      <c r="R452" t="s">
        <v>1851</v>
      </c>
      <c r="S452" t="s">
        <v>156</v>
      </c>
      <c r="X452" t="s">
        <v>89</v>
      </c>
      <c r="AE452" t="s">
        <v>1849</v>
      </c>
      <c r="AL452" t="s">
        <v>491</v>
      </c>
      <c r="AM452" t="s">
        <v>92</v>
      </c>
      <c r="AP452" t="s">
        <v>109</v>
      </c>
      <c r="AQ452" t="s">
        <v>1019</v>
      </c>
      <c r="AR452" t="s">
        <v>391</v>
      </c>
      <c r="AS452" t="s">
        <v>96</v>
      </c>
      <c r="AT452" t="s">
        <v>96</v>
      </c>
      <c r="AU452" t="s">
        <v>96</v>
      </c>
      <c r="AV452" t="s">
        <v>96</v>
      </c>
      <c r="AW452" t="s">
        <v>96</v>
      </c>
      <c r="AX452" t="s">
        <v>96</v>
      </c>
      <c r="AY452" t="s">
        <v>96</v>
      </c>
      <c r="AZ452" t="s">
        <v>96</v>
      </c>
      <c r="BA452" t="s">
        <v>96</v>
      </c>
      <c r="BB452" t="s">
        <v>96</v>
      </c>
      <c r="BC452" t="s">
        <v>96</v>
      </c>
      <c r="BR452">
        <v>0</v>
      </c>
      <c r="BS452" t="s">
        <v>96</v>
      </c>
      <c r="BT452" t="s">
        <v>96</v>
      </c>
      <c r="BU452" t="s">
        <v>96</v>
      </c>
      <c r="BV452" s="15" t="s">
        <v>14336</v>
      </c>
      <c r="BW452" t="str">
        <f>IF(ISNA(VLOOKUP(BV452,'Nordic List 2021 2022'!$E:$K,6,FALSE)),"nie je v zozname",VLOOKUP(BV452,'Nordic List 2021 2022'!$E:$K,6,FALSE))</f>
        <v>nie je v zozname</v>
      </c>
      <c r="BX452" t="str">
        <f>IF(ISNA(VLOOKUP(BV452,CVTI_zoznam_2022!C:C,1,0)),"nie je v zozname",VLOOKUP(BV452,CVTI_zoznam_2022!C:C,1,0))</f>
        <v>nie je v zozname</v>
      </c>
      <c r="BY452">
        <f t="shared" si="21"/>
        <v>3</v>
      </c>
      <c r="BZ452">
        <f t="shared" si="22"/>
        <v>0.33333333333333331</v>
      </c>
      <c r="CA452" t="s">
        <v>2319</v>
      </c>
      <c r="CB452">
        <f t="shared" si="23"/>
        <v>0.16666666666666666</v>
      </c>
    </row>
    <row r="453" spans="1:80" x14ac:dyDescent="0.3">
      <c r="A453">
        <v>810452</v>
      </c>
      <c r="B453" s="16">
        <v>2022</v>
      </c>
      <c r="C453" t="s">
        <v>75</v>
      </c>
      <c r="D453" t="s">
        <v>76</v>
      </c>
      <c r="E453" t="s">
        <v>77</v>
      </c>
      <c r="F453" t="s">
        <v>78</v>
      </c>
      <c r="G453" t="s">
        <v>79</v>
      </c>
      <c r="H453" t="s">
        <v>338</v>
      </c>
      <c r="I453" t="s">
        <v>153</v>
      </c>
      <c r="J453" t="s">
        <v>82</v>
      </c>
      <c r="K453" t="s">
        <v>82</v>
      </c>
      <c r="L453" t="s">
        <v>186</v>
      </c>
      <c r="M453" t="s">
        <v>187</v>
      </c>
      <c r="N453" t="s">
        <v>188</v>
      </c>
      <c r="O453" t="s">
        <v>470</v>
      </c>
      <c r="P453" t="s">
        <v>471</v>
      </c>
      <c r="Q453" t="s">
        <v>1133</v>
      </c>
      <c r="R453" t="s">
        <v>1134</v>
      </c>
      <c r="S453" t="s">
        <v>156</v>
      </c>
      <c r="X453" t="s">
        <v>89</v>
      </c>
      <c r="AE453" t="s">
        <v>1849</v>
      </c>
      <c r="AL453" t="s">
        <v>491</v>
      </c>
      <c r="AM453" t="s">
        <v>92</v>
      </c>
      <c r="AP453" t="s">
        <v>109</v>
      </c>
      <c r="AQ453" t="s">
        <v>1019</v>
      </c>
      <c r="AR453" t="s">
        <v>391</v>
      </c>
      <c r="AS453" t="s">
        <v>96</v>
      </c>
      <c r="AT453" t="s">
        <v>96</v>
      </c>
      <c r="AU453" t="s">
        <v>96</v>
      </c>
      <c r="AV453" t="s">
        <v>96</v>
      </c>
      <c r="AW453" t="s">
        <v>96</v>
      </c>
      <c r="AX453" t="s">
        <v>96</v>
      </c>
      <c r="AY453" t="s">
        <v>96</v>
      </c>
      <c r="AZ453" t="s">
        <v>96</v>
      </c>
      <c r="BA453" t="s">
        <v>96</v>
      </c>
      <c r="BB453" t="s">
        <v>96</v>
      </c>
      <c r="BC453" t="s">
        <v>96</v>
      </c>
      <c r="BR453">
        <v>0</v>
      </c>
      <c r="BS453" t="s">
        <v>96</v>
      </c>
      <c r="BT453" t="s">
        <v>96</v>
      </c>
      <c r="BU453" t="s">
        <v>96</v>
      </c>
      <c r="BV453" s="15" t="s">
        <v>14336</v>
      </c>
      <c r="BW453" t="str">
        <f>IF(ISNA(VLOOKUP(BV453,'Nordic List 2021 2022'!$E:$K,6,FALSE)),"nie je v zozname",VLOOKUP(BV453,'Nordic List 2021 2022'!$E:$K,6,FALSE))</f>
        <v>nie je v zozname</v>
      </c>
      <c r="BX453" t="str">
        <f>IF(ISNA(VLOOKUP(BV453,CVTI_zoznam_2022!C:C,1,0)),"nie je v zozname",VLOOKUP(BV453,CVTI_zoznam_2022!C:C,1,0))</f>
        <v>nie je v zozname</v>
      </c>
      <c r="BY453">
        <f t="shared" si="21"/>
        <v>3</v>
      </c>
      <c r="BZ453">
        <f t="shared" si="22"/>
        <v>0.33333333333333331</v>
      </c>
      <c r="CA453" t="s">
        <v>2319</v>
      </c>
      <c r="CB453">
        <f t="shared" si="23"/>
        <v>0.16666666666666666</v>
      </c>
    </row>
    <row r="454" spans="1:80" x14ac:dyDescent="0.3">
      <c r="A454">
        <v>886327</v>
      </c>
      <c r="B454" s="16">
        <v>2022</v>
      </c>
      <c r="C454" t="s">
        <v>75</v>
      </c>
      <c r="D454" t="s">
        <v>76</v>
      </c>
      <c r="E454" t="s">
        <v>185</v>
      </c>
      <c r="F454" t="s">
        <v>14505</v>
      </c>
      <c r="G454" t="s">
        <v>79</v>
      </c>
      <c r="H454" t="s">
        <v>80</v>
      </c>
      <c r="I454" t="s">
        <v>82</v>
      </c>
      <c r="J454" t="s">
        <v>82</v>
      </c>
      <c r="K454" t="s">
        <v>82</v>
      </c>
      <c r="L454" t="s">
        <v>112</v>
      </c>
      <c r="M454" t="s">
        <v>113</v>
      </c>
      <c r="N454" t="s">
        <v>114</v>
      </c>
      <c r="O454" t="s">
        <v>587</v>
      </c>
      <c r="P454" t="s">
        <v>588</v>
      </c>
      <c r="Q454" t="s">
        <v>1852</v>
      </c>
      <c r="R454" t="s">
        <v>1853</v>
      </c>
      <c r="S454" t="s">
        <v>215</v>
      </c>
      <c r="X454" t="s">
        <v>216</v>
      </c>
      <c r="AE454" t="s">
        <v>1854</v>
      </c>
      <c r="AL454" t="s">
        <v>113</v>
      </c>
      <c r="AM454" t="s">
        <v>175</v>
      </c>
      <c r="AP454" t="s">
        <v>141</v>
      </c>
      <c r="AQ454" t="s">
        <v>445</v>
      </c>
      <c r="AR454" t="s">
        <v>14549</v>
      </c>
      <c r="AS454" t="s">
        <v>96</v>
      </c>
      <c r="AT454" t="s">
        <v>96</v>
      </c>
      <c r="AU454" t="s">
        <v>96</v>
      </c>
      <c r="AV454" t="s">
        <v>96</v>
      </c>
      <c r="AW454" t="s">
        <v>96</v>
      </c>
      <c r="AX454" t="s">
        <v>96</v>
      </c>
      <c r="AY454" t="s">
        <v>96</v>
      </c>
      <c r="AZ454" t="s">
        <v>96</v>
      </c>
      <c r="BA454" t="s">
        <v>96</v>
      </c>
      <c r="BB454" t="s">
        <v>96</v>
      </c>
      <c r="BC454" t="s">
        <v>82</v>
      </c>
      <c r="BR454">
        <v>0</v>
      </c>
      <c r="BS454" t="s">
        <v>96</v>
      </c>
      <c r="BT454" t="s">
        <v>96</v>
      </c>
      <c r="BU454" t="s">
        <v>96</v>
      </c>
      <c r="BV454" t="s">
        <v>14321</v>
      </c>
      <c r="BW454" t="str">
        <f>IF(ISNA(VLOOKUP(BV454,'Nordic List 2021 2022'!$E:$K,6,FALSE)),"nie je v zozname",VLOOKUP(BV454,'Nordic List 2021 2022'!$E:$K,6,FALSE))</f>
        <v>nie je v zozname</v>
      </c>
      <c r="BX454" t="str">
        <f>IF(ISNA(VLOOKUP(BV454,CVTI_zoznam_2022!C:C,1,0)),"nie je v zozname",VLOOKUP(BV454,CVTI_zoznam_2022!C:C,1,0))</f>
        <v>nie je v zozname</v>
      </c>
      <c r="BY454">
        <f t="shared" si="21"/>
        <v>1</v>
      </c>
      <c r="BZ454">
        <f t="shared" si="22"/>
        <v>1</v>
      </c>
      <c r="CA454" t="s">
        <v>2319</v>
      </c>
      <c r="CB454">
        <f t="shared" si="23"/>
        <v>0.5</v>
      </c>
    </row>
    <row r="455" spans="1:80" x14ac:dyDescent="0.3">
      <c r="A455">
        <v>886665</v>
      </c>
      <c r="B455" s="16">
        <v>2022</v>
      </c>
      <c r="C455" t="s">
        <v>75</v>
      </c>
      <c r="D455" t="s">
        <v>76</v>
      </c>
      <c r="E455" t="s">
        <v>77</v>
      </c>
      <c r="F455" t="s">
        <v>78</v>
      </c>
      <c r="G455" t="s">
        <v>79</v>
      </c>
      <c r="H455" t="s">
        <v>80</v>
      </c>
      <c r="I455" t="s">
        <v>82</v>
      </c>
      <c r="J455" t="s">
        <v>82</v>
      </c>
      <c r="K455" t="s">
        <v>82</v>
      </c>
      <c r="L455" t="s">
        <v>112</v>
      </c>
      <c r="M455" t="s">
        <v>113</v>
      </c>
      <c r="N455" t="s">
        <v>114</v>
      </c>
      <c r="O455" t="s">
        <v>935</v>
      </c>
      <c r="P455" t="s">
        <v>936</v>
      </c>
      <c r="Q455" t="s">
        <v>1320</v>
      </c>
      <c r="R455" t="s">
        <v>1855</v>
      </c>
      <c r="S455" t="s">
        <v>146</v>
      </c>
      <c r="X455" t="s">
        <v>334</v>
      </c>
      <c r="AE455" t="s">
        <v>1856</v>
      </c>
      <c r="AL455" t="s">
        <v>1857</v>
      </c>
      <c r="AM455" t="s">
        <v>92</v>
      </c>
      <c r="AP455" t="s">
        <v>141</v>
      </c>
      <c r="AQ455" t="s">
        <v>1581</v>
      </c>
      <c r="AS455" t="s">
        <v>96</v>
      </c>
      <c r="AT455" t="s">
        <v>96</v>
      </c>
      <c r="AU455" t="s">
        <v>82</v>
      </c>
      <c r="AV455" t="s">
        <v>96</v>
      </c>
      <c r="AW455" t="s">
        <v>96</v>
      </c>
      <c r="AX455" t="s">
        <v>96</v>
      </c>
      <c r="AY455" t="s">
        <v>96</v>
      </c>
      <c r="AZ455" t="s">
        <v>96</v>
      </c>
      <c r="BA455" t="s">
        <v>96</v>
      </c>
      <c r="BB455" t="s">
        <v>96</v>
      </c>
      <c r="BC455" t="s">
        <v>96</v>
      </c>
      <c r="BR455">
        <v>0</v>
      </c>
      <c r="BS455" t="s">
        <v>96</v>
      </c>
      <c r="BT455" t="s">
        <v>96</v>
      </c>
      <c r="BU455" t="s">
        <v>96</v>
      </c>
      <c r="BV455" t="s">
        <v>14445</v>
      </c>
      <c r="BW455" t="str">
        <f>IF(ISNA(VLOOKUP(BV455,'Nordic List 2021 2022'!$E:$K,6,FALSE)),"nie je v zozname",VLOOKUP(BV455,'Nordic List 2021 2022'!$E:$K,6,FALSE))</f>
        <v>nie je v zozname</v>
      </c>
      <c r="BX455" t="str">
        <f>IF(ISNA(VLOOKUP(BV455,CVTI_zoznam_2022!C:C,1,0)),"nie je v zozname",VLOOKUP(BV455,CVTI_zoznam_2022!C:C,1,0))</f>
        <v>nie je v zozname</v>
      </c>
      <c r="BY455">
        <f t="shared" si="21"/>
        <v>1</v>
      </c>
      <c r="BZ455">
        <f t="shared" si="22"/>
        <v>1</v>
      </c>
      <c r="CA455" t="s">
        <v>2319</v>
      </c>
      <c r="CB455">
        <f t="shared" si="23"/>
        <v>0.5</v>
      </c>
    </row>
    <row r="456" spans="1:80" x14ac:dyDescent="0.3">
      <c r="A456">
        <v>888159</v>
      </c>
      <c r="B456" s="16">
        <v>2022</v>
      </c>
      <c r="C456" t="s">
        <v>75</v>
      </c>
      <c r="D456" t="s">
        <v>76</v>
      </c>
      <c r="E456" t="s">
        <v>77</v>
      </c>
      <c r="F456" t="s">
        <v>78</v>
      </c>
      <c r="G456" t="s">
        <v>79</v>
      </c>
      <c r="H456" t="s">
        <v>80</v>
      </c>
      <c r="I456" t="s">
        <v>153</v>
      </c>
      <c r="J456" t="s">
        <v>153</v>
      </c>
      <c r="K456" t="s">
        <v>82</v>
      </c>
      <c r="L456" t="s">
        <v>83</v>
      </c>
      <c r="M456" t="s">
        <v>84</v>
      </c>
      <c r="N456" t="s">
        <v>85</v>
      </c>
      <c r="O456" t="s">
        <v>154</v>
      </c>
      <c r="Q456" t="s">
        <v>446</v>
      </c>
      <c r="S456" t="s">
        <v>156</v>
      </c>
      <c r="X456" t="s">
        <v>89</v>
      </c>
      <c r="AE456" t="s">
        <v>1858</v>
      </c>
      <c r="AL456" t="s">
        <v>753</v>
      </c>
      <c r="AM456" t="s">
        <v>181</v>
      </c>
      <c r="AP456" t="s">
        <v>109</v>
      </c>
      <c r="AQ456" t="s">
        <v>208</v>
      </c>
      <c r="AR456" t="s">
        <v>215</v>
      </c>
      <c r="AS456" t="s">
        <v>96</v>
      </c>
      <c r="AT456" t="s">
        <v>96</v>
      </c>
      <c r="AU456" t="s">
        <v>96</v>
      </c>
      <c r="AV456" t="s">
        <v>96</v>
      </c>
      <c r="AW456" t="s">
        <v>96</v>
      </c>
      <c r="AX456" t="s">
        <v>96</v>
      </c>
      <c r="AY456" t="s">
        <v>96</v>
      </c>
      <c r="AZ456" t="s">
        <v>96</v>
      </c>
      <c r="BA456" t="s">
        <v>96</v>
      </c>
      <c r="BB456" t="s">
        <v>96</v>
      </c>
      <c r="BC456" t="s">
        <v>96</v>
      </c>
      <c r="BR456">
        <v>1</v>
      </c>
      <c r="BS456" t="s">
        <v>96</v>
      </c>
      <c r="BT456" t="s">
        <v>96</v>
      </c>
      <c r="BU456" t="s">
        <v>96</v>
      </c>
      <c r="BV456" t="s">
        <v>14361</v>
      </c>
      <c r="BW456" t="str">
        <f>IF(ISNA(VLOOKUP(BV456,'Nordic List 2021 2022'!$E:$K,6,FALSE)),"nie je v zozname",VLOOKUP(BV456,'Nordic List 2021 2022'!$E:$K,6,FALSE))</f>
        <v>nie je v zozname</v>
      </c>
      <c r="BX456" t="str">
        <f>IF(ISNA(VLOOKUP(BV456,CVTI_zoznam_2022!C:C,1,0)),"nie je v zozname",VLOOKUP(BV456,CVTI_zoznam_2022!C:C,1,0))</f>
        <v>nie je v zozname</v>
      </c>
      <c r="BY456">
        <f t="shared" si="21"/>
        <v>1</v>
      </c>
      <c r="BZ456">
        <f t="shared" si="22"/>
        <v>1</v>
      </c>
      <c r="CA456" t="s">
        <v>2319</v>
      </c>
      <c r="CB456">
        <f t="shared" si="23"/>
        <v>0.5</v>
      </c>
    </row>
    <row r="457" spans="1:80" x14ac:dyDescent="0.3">
      <c r="A457">
        <v>891343</v>
      </c>
      <c r="B457" s="16">
        <v>2022</v>
      </c>
      <c r="C457" t="s">
        <v>75</v>
      </c>
      <c r="D457" t="s">
        <v>76</v>
      </c>
      <c r="E457" t="s">
        <v>77</v>
      </c>
      <c r="F457" t="s">
        <v>78</v>
      </c>
      <c r="G457" t="s">
        <v>79</v>
      </c>
      <c r="H457" t="s">
        <v>80</v>
      </c>
      <c r="I457" t="s">
        <v>82</v>
      </c>
      <c r="J457" t="s">
        <v>82</v>
      </c>
      <c r="K457" t="s">
        <v>82</v>
      </c>
      <c r="L457" t="s">
        <v>112</v>
      </c>
      <c r="M457" t="s">
        <v>113</v>
      </c>
      <c r="N457" t="s">
        <v>114</v>
      </c>
      <c r="O457" t="s">
        <v>587</v>
      </c>
      <c r="P457" t="s">
        <v>588</v>
      </c>
      <c r="Q457" t="s">
        <v>1852</v>
      </c>
      <c r="R457" t="s">
        <v>1853</v>
      </c>
      <c r="S457" t="s">
        <v>215</v>
      </c>
      <c r="X457" t="s">
        <v>216</v>
      </c>
      <c r="AE457" t="s">
        <v>1859</v>
      </c>
      <c r="AL457" t="s">
        <v>113</v>
      </c>
      <c r="AM457" t="s">
        <v>175</v>
      </c>
      <c r="AP457" t="s">
        <v>141</v>
      </c>
      <c r="AQ457" t="s">
        <v>1054</v>
      </c>
      <c r="AR457" t="s">
        <v>1860</v>
      </c>
      <c r="AS457" t="s">
        <v>96</v>
      </c>
      <c r="AT457" t="s">
        <v>96</v>
      </c>
      <c r="AU457" t="s">
        <v>96</v>
      </c>
      <c r="AV457" t="s">
        <v>96</v>
      </c>
      <c r="AW457" t="s">
        <v>96</v>
      </c>
      <c r="AX457" t="s">
        <v>96</v>
      </c>
      <c r="AY457" t="s">
        <v>96</v>
      </c>
      <c r="AZ457" t="s">
        <v>96</v>
      </c>
      <c r="BA457" t="s">
        <v>96</v>
      </c>
      <c r="BB457" t="s">
        <v>96</v>
      </c>
      <c r="BC457" t="s">
        <v>82</v>
      </c>
      <c r="BR457">
        <v>0</v>
      </c>
      <c r="BS457" t="s">
        <v>96</v>
      </c>
      <c r="BT457" t="s">
        <v>96</v>
      </c>
      <c r="BU457" t="s">
        <v>96</v>
      </c>
      <c r="BV457" t="s">
        <v>14321</v>
      </c>
      <c r="BW457" t="str">
        <f>IF(ISNA(VLOOKUP(BV457,'Nordic List 2021 2022'!$E:$K,6,FALSE)),"nie je v zozname",VLOOKUP(BV457,'Nordic List 2021 2022'!$E:$K,6,FALSE))</f>
        <v>nie je v zozname</v>
      </c>
      <c r="BX457" t="str">
        <f>IF(ISNA(VLOOKUP(BV457,CVTI_zoznam_2022!C:C,1,0)),"nie je v zozname",VLOOKUP(BV457,CVTI_zoznam_2022!C:C,1,0))</f>
        <v>nie je v zozname</v>
      </c>
      <c r="BY457">
        <f t="shared" si="21"/>
        <v>1</v>
      </c>
      <c r="BZ457">
        <f t="shared" si="22"/>
        <v>1</v>
      </c>
      <c r="CA457" t="s">
        <v>2319</v>
      </c>
      <c r="CB457">
        <f t="shared" si="23"/>
        <v>0.5</v>
      </c>
    </row>
    <row r="458" spans="1:80" x14ac:dyDescent="0.3">
      <c r="A458">
        <v>891590</v>
      </c>
      <c r="B458" s="16">
        <v>2022</v>
      </c>
      <c r="C458" t="s">
        <v>75</v>
      </c>
      <c r="D458" t="s">
        <v>76</v>
      </c>
      <c r="E458" t="s">
        <v>77</v>
      </c>
      <c r="F458" t="s">
        <v>78</v>
      </c>
      <c r="G458" t="s">
        <v>79</v>
      </c>
      <c r="H458" t="s">
        <v>80</v>
      </c>
      <c r="I458" t="s">
        <v>82</v>
      </c>
      <c r="J458" t="s">
        <v>82</v>
      </c>
      <c r="K458" t="s">
        <v>96</v>
      </c>
      <c r="L458" t="s">
        <v>261</v>
      </c>
      <c r="M458" t="s">
        <v>262</v>
      </c>
      <c r="N458" t="s">
        <v>263</v>
      </c>
      <c r="O458" t="s">
        <v>189</v>
      </c>
      <c r="P458" t="s">
        <v>403</v>
      </c>
      <c r="Q458" t="s">
        <v>1069</v>
      </c>
      <c r="R458" t="s">
        <v>1070</v>
      </c>
      <c r="S458" t="s">
        <v>215</v>
      </c>
      <c r="X458" t="s">
        <v>216</v>
      </c>
      <c r="AE458" t="s">
        <v>1861</v>
      </c>
      <c r="AL458" t="s">
        <v>270</v>
      </c>
      <c r="AM458" t="s">
        <v>175</v>
      </c>
      <c r="AP458" t="s">
        <v>141</v>
      </c>
      <c r="AQ458" t="s">
        <v>219</v>
      </c>
      <c r="AS458" t="s">
        <v>96</v>
      </c>
      <c r="AT458" t="s">
        <v>96</v>
      </c>
      <c r="AU458" t="s">
        <v>96</v>
      </c>
      <c r="AV458" t="s">
        <v>96</v>
      </c>
      <c r="AW458" t="s">
        <v>96</v>
      </c>
      <c r="AX458" t="s">
        <v>96</v>
      </c>
      <c r="AY458" t="s">
        <v>96</v>
      </c>
      <c r="AZ458" t="s">
        <v>96</v>
      </c>
      <c r="BA458" t="s">
        <v>96</v>
      </c>
      <c r="BB458" t="s">
        <v>96</v>
      </c>
      <c r="BC458" t="s">
        <v>96</v>
      </c>
      <c r="BR458">
        <v>0</v>
      </c>
      <c r="BS458" t="s">
        <v>96</v>
      </c>
      <c r="BT458" t="s">
        <v>96</v>
      </c>
      <c r="BU458" t="s">
        <v>96</v>
      </c>
      <c r="BV458" t="s">
        <v>14316</v>
      </c>
      <c r="BW458" t="str">
        <f>IF(ISNA(VLOOKUP(BV458,'Nordic List 2021 2022'!$E:$K,6,FALSE)),"nie je v zozname",VLOOKUP(BV458,'Nordic List 2021 2022'!$E:$K,6,FALSE))</f>
        <v>nie je v zozname</v>
      </c>
      <c r="BX458" t="str">
        <f>IF(ISNA(VLOOKUP(BV458,CVTI_zoznam_2022!C:C,1,0)),"nie je v zozname",VLOOKUP(BV458,CVTI_zoznam_2022!C:C,1,0))</f>
        <v>nie je v zozname</v>
      </c>
      <c r="BY458">
        <f t="shared" si="21"/>
        <v>1</v>
      </c>
      <c r="BZ458">
        <f t="shared" si="22"/>
        <v>1</v>
      </c>
      <c r="CA458" t="s">
        <v>2319</v>
      </c>
      <c r="CB458">
        <f t="shared" si="23"/>
        <v>0.5</v>
      </c>
    </row>
    <row r="459" spans="1:80" x14ac:dyDescent="0.3">
      <c r="A459">
        <v>910377</v>
      </c>
      <c r="B459" s="16">
        <v>2022</v>
      </c>
      <c r="C459" t="s">
        <v>75</v>
      </c>
      <c r="D459" t="s">
        <v>76</v>
      </c>
      <c r="E459" t="s">
        <v>77</v>
      </c>
      <c r="F459" t="s">
        <v>78</v>
      </c>
      <c r="G459" t="s">
        <v>79</v>
      </c>
      <c r="H459" t="s">
        <v>80</v>
      </c>
      <c r="I459" t="s">
        <v>153</v>
      </c>
      <c r="J459" t="s">
        <v>153</v>
      </c>
      <c r="K459" t="s">
        <v>82</v>
      </c>
      <c r="L459" t="s">
        <v>83</v>
      </c>
      <c r="M459" t="s">
        <v>84</v>
      </c>
      <c r="N459" t="s">
        <v>85</v>
      </c>
      <c r="O459" t="s">
        <v>700</v>
      </c>
      <c r="Q459" t="s">
        <v>701</v>
      </c>
      <c r="S459" t="s">
        <v>156</v>
      </c>
      <c r="T459" t="s">
        <v>119</v>
      </c>
      <c r="X459" t="s">
        <v>89</v>
      </c>
      <c r="AE459" t="s">
        <v>1862</v>
      </c>
      <c r="AL459" t="s">
        <v>1863</v>
      </c>
      <c r="AM459" t="s">
        <v>92</v>
      </c>
      <c r="AP459" t="s">
        <v>141</v>
      </c>
      <c r="AQ459" t="s">
        <v>1481</v>
      </c>
      <c r="AR459" t="s">
        <v>1864</v>
      </c>
      <c r="AS459" t="s">
        <v>96</v>
      </c>
      <c r="AT459" t="s">
        <v>96</v>
      </c>
      <c r="AU459" t="s">
        <v>96</v>
      </c>
      <c r="AV459" t="s">
        <v>96</v>
      </c>
      <c r="AW459" t="s">
        <v>96</v>
      </c>
      <c r="AX459" t="s">
        <v>96</v>
      </c>
      <c r="AY459" t="s">
        <v>96</v>
      </c>
      <c r="AZ459" t="s">
        <v>96</v>
      </c>
      <c r="BA459" t="s">
        <v>96</v>
      </c>
      <c r="BB459" t="s">
        <v>96</v>
      </c>
      <c r="BC459" t="s">
        <v>96</v>
      </c>
      <c r="BR459">
        <v>0</v>
      </c>
      <c r="BS459" t="s">
        <v>96</v>
      </c>
      <c r="BT459" t="s">
        <v>96</v>
      </c>
      <c r="BU459" t="s">
        <v>96</v>
      </c>
      <c r="BV459" t="s">
        <v>1863</v>
      </c>
      <c r="BW459" t="str">
        <f>IF(ISNA(VLOOKUP(BV459,'Nordic List 2021 2022'!$E:$K,6,FALSE)),"nie je v zozname",VLOOKUP(BV459,'Nordic List 2021 2022'!$E:$K,6,FALSE))</f>
        <v>nie je v zozname</v>
      </c>
      <c r="BX459" t="str">
        <f>IF(ISNA(VLOOKUP(BV459,CVTI_zoznam_2022!C:C,1,0)),"nie je v zozname",VLOOKUP(BV459,CVTI_zoznam_2022!C:C,1,0))</f>
        <v>nie je v zozname</v>
      </c>
      <c r="BY459">
        <f t="shared" si="21"/>
        <v>1</v>
      </c>
      <c r="BZ459">
        <f t="shared" si="22"/>
        <v>1</v>
      </c>
      <c r="CA459" t="s">
        <v>2319</v>
      </c>
      <c r="CB459">
        <f t="shared" si="23"/>
        <v>0.5</v>
      </c>
    </row>
    <row r="460" spans="1:80" x14ac:dyDescent="0.3">
      <c r="A460">
        <v>911893</v>
      </c>
      <c r="B460" s="16">
        <v>2022</v>
      </c>
      <c r="C460" t="s">
        <v>75</v>
      </c>
      <c r="D460" t="s">
        <v>76</v>
      </c>
      <c r="E460" t="s">
        <v>77</v>
      </c>
      <c r="F460" t="s">
        <v>78</v>
      </c>
      <c r="G460" t="s">
        <v>79</v>
      </c>
      <c r="H460" t="s">
        <v>1000</v>
      </c>
      <c r="I460" t="s">
        <v>153</v>
      </c>
      <c r="J460" t="s">
        <v>81</v>
      </c>
      <c r="K460" t="s">
        <v>82</v>
      </c>
      <c r="L460" t="s">
        <v>83</v>
      </c>
      <c r="M460" t="s">
        <v>84</v>
      </c>
      <c r="N460" t="s">
        <v>85</v>
      </c>
      <c r="O460" t="s">
        <v>154</v>
      </c>
      <c r="Q460" t="s">
        <v>446</v>
      </c>
      <c r="S460" t="s">
        <v>156</v>
      </c>
      <c r="X460" t="s">
        <v>89</v>
      </c>
      <c r="AE460" t="s">
        <v>1865</v>
      </c>
      <c r="AL460" t="s">
        <v>1866</v>
      </c>
      <c r="AM460" t="s">
        <v>108</v>
      </c>
      <c r="AP460" t="s">
        <v>109</v>
      </c>
      <c r="AQ460" t="s">
        <v>394</v>
      </c>
      <c r="AR460" t="s">
        <v>1867</v>
      </c>
      <c r="AS460" t="s">
        <v>96</v>
      </c>
      <c r="AT460" t="s">
        <v>96</v>
      </c>
      <c r="AU460" t="s">
        <v>96</v>
      </c>
      <c r="AV460" t="s">
        <v>96</v>
      </c>
      <c r="AW460" t="s">
        <v>96</v>
      </c>
      <c r="AX460" t="s">
        <v>96</v>
      </c>
      <c r="AY460" t="s">
        <v>96</v>
      </c>
      <c r="AZ460" t="s">
        <v>96</v>
      </c>
      <c r="BA460" t="s">
        <v>96</v>
      </c>
      <c r="BB460" t="s">
        <v>96</v>
      </c>
      <c r="BC460" t="s">
        <v>96</v>
      </c>
      <c r="BR460">
        <v>0</v>
      </c>
      <c r="BS460" t="s">
        <v>96</v>
      </c>
      <c r="BT460" t="s">
        <v>96</v>
      </c>
      <c r="BU460" t="s">
        <v>96</v>
      </c>
      <c r="BV460" t="s">
        <v>14446</v>
      </c>
      <c r="BW460" t="str">
        <f>IF(ISNA(VLOOKUP(BV460,'Nordic List 2021 2022'!$E:$K,6,FALSE)),"nie je v zozname",VLOOKUP(BV460,'Nordic List 2021 2022'!$E:$K,6,FALSE))</f>
        <v>nie je v zozname</v>
      </c>
      <c r="BX460" t="str">
        <f>IF(ISNA(VLOOKUP(BV460,CVTI_zoznam_2022!C:C,1,0)),"nie je v zozname",VLOOKUP(BV460,CVTI_zoznam_2022!C:C,1,0))</f>
        <v>nie je v zozname</v>
      </c>
      <c r="BY460">
        <f t="shared" si="21"/>
        <v>1</v>
      </c>
      <c r="BZ460">
        <f t="shared" si="22"/>
        <v>1</v>
      </c>
      <c r="CA460" t="s">
        <v>2319</v>
      </c>
      <c r="CB460">
        <f t="shared" si="23"/>
        <v>0.5</v>
      </c>
    </row>
    <row r="461" spans="1:80" x14ac:dyDescent="0.3">
      <c r="A461">
        <v>912398</v>
      </c>
      <c r="B461" s="16">
        <v>2022</v>
      </c>
      <c r="C461" t="s">
        <v>75</v>
      </c>
      <c r="D461" t="s">
        <v>76</v>
      </c>
      <c r="E461" t="s">
        <v>77</v>
      </c>
      <c r="F461" t="s">
        <v>78</v>
      </c>
      <c r="G461" t="s">
        <v>97</v>
      </c>
      <c r="H461" t="s">
        <v>80</v>
      </c>
      <c r="I461" t="s">
        <v>82</v>
      </c>
      <c r="J461" t="s">
        <v>82</v>
      </c>
      <c r="K461" t="s">
        <v>96</v>
      </c>
      <c r="L461" t="s">
        <v>98</v>
      </c>
      <c r="M461" t="s">
        <v>99</v>
      </c>
      <c r="N461" t="s">
        <v>100</v>
      </c>
      <c r="O461" t="s">
        <v>101</v>
      </c>
      <c r="P461" t="s">
        <v>102</v>
      </c>
      <c r="Q461" t="s">
        <v>103</v>
      </c>
      <c r="R461" t="s">
        <v>104</v>
      </c>
      <c r="S461" t="s">
        <v>215</v>
      </c>
      <c r="X461" t="s">
        <v>216</v>
      </c>
      <c r="AE461" t="s">
        <v>1868</v>
      </c>
      <c r="AL461" t="s">
        <v>99</v>
      </c>
      <c r="AM461" t="s">
        <v>175</v>
      </c>
      <c r="AP461" t="s">
        <v>109</v>
      </c>
      <c r="AQ461" t="s">
        <v>1869</v>
      </c>
      <c r="AS461" t="s">
        <v>96</v>
      </c>
      <c r="AT461" t="s">
        <v>96</v>
      </c>
      <c r="AU461" t="s">
        <v>96</v>
      </c>
      <c r="AV461" t="s">
        <v>96</v>
      </c>
      <c r="AW461" t="s">
        <v>96</v>
      </c>
      <c r="AX461" t="s">
        <v>96</v>
      </c>
      <c r="AY461" t="s">
        <v>96</v>
      </c>
      <c r="AZ461" t="s">
        <v>96</v>
      </c>
      <c r="BA461" t="s">
        <v>96</v>
      </c>
      <c r="BB461" t="s">
        <v>96</v>
      </c>
      <c r="BC461" t="s">
        <v>96</v>
      </c>
      <c r="BR461">
        <v>0</v>
      </c>
      <c r="BS461" t="s">
        <v>96</v>
      </c>
      <c r="BT461" t="s">
        <v>96</v>
      </c>
      <c r="BU461" t="s">
        <v>96</v>
      </c>
      <c r="BV461" t="s">
        <v>14319</v>
      </c>
      <c r="BW461" t="str">
        <f>IF(ISNA(VLOOKUP(BV461,'Nordic List 2021 2022'!$E:$K,6,FALSE)),"nie je v zozname",VLOOKUP(BV461,'Nordic List 2021 2022'!$E:$K,6,FALSE))</f>
        <v>nie je v zozname</v>
      </c>
      <c r="BX461" t="str">
        <f>IF(ISNA(VLOOKUP(BV461,CVTI_zoznam_2022!C:C,1,0)),"nie je v zozname",VLOOKUP(BV461,CVTI_zoznam_2022!C:C,1,0))</f>
        <v>nie je v zozname</v>
      </c>
      <c r="BY461">
        <f t="shared" si="21"/>
        <v>1</v>
      </c>
      <c r="BZ461">
        <f t="shared" si="22"/>
        <v>1</v>
      </c>
      <c r="CA461" t="s">
        <v>2319</v>
      </c>
      <c r="CB461">
        <f t="shared" si="23"/>
        <v>0.5</v>
      </c>
    </row>
    <row r="462" spans="1:80" x14ac:dyDescent="0.3">
      <c r="A462">
        <v>914041</v>
      </c>
      <c r="B462" s="16">
        <v>2022</v>
      </c>
      <c r="C462" t="s">
        <v>75</v>
      </c>
      <c r="D462" t="s">
        <v>76</v>
      </c>
      <c r="E462" t="s">
        <v>185</v>
      </c>
      <c r="F462" t="s">
        <v>78</v>
      </c>
      <c r="G462" t="s">
        <v>79</v>
      </c>
      <c r="H462" t="s">
        <v>80</v>
      </c>
      <c r="I462" t="s">
        <v>81</v>
      </c>
      <c r="J462" t="s">
        <v>81</v>
      </c>
      <c r="K462" t="s">
        <v>96</v>
      </c>
      <c r="L462" t="s">
        <v>112</v>
      </c>
      <c r="M462" t="s">
        <v>113</v>
      </c>
      <c r="N462" t="s">
        <v>114</v>
      </c>
      <c r="O462" t="s">
        <v>587</v>
      </c>
      <c r="P462" t="s">
        <v>588</v>
      </c>
      <c r="Q462" t="s">
        <v>1015</v>
      </c>
      <c r="R462" t="s">
        <v>1870</v>
      </c>
      <c r="S462" t="s">
        <v>215</v>
      </c>
      <c r="X462" t="s">
        <v>216</v>
      </c>
      <c r="AE462" t="s">
        <v>1871</v>
      </c>
      <c r="AK462" t="s">
        <v>1872</v>
      </c>
      <c r="AL462" t="s">
        <v>1873</v>
      </c>
      <c r="AM462" t="s">
        <v>1352</v>
      </c>
      <c r="AP462" t="s">
        <v>109</v>
      </c>
      <c r="AQ462" t="s">
        <v>703</v>
      </c>
      <c r="AS462" t="s">
        <v>96</v>
      </c>
      <c r="AT462" t="s">
        <v>96</v>
      </c>
      <c r="AU462" t="s">
        <v>96</v>
      </c>
      <c r="AV462" t="s">
        <v>96</v>
      </c>
      <c r="AW462" t="s">
        <v>96</v>
      </c>
      <c r="AX462" t="s">
        <v>96</v>
      </c>
      <c r="AY462" t="s">
        <v>96</v>
      </c>
      <c r="AZ462" t="s">
        <v>96</v>
      </c>
      <c r="BA462" t="s">
        <v>96</v>
      </c>
      <c r="BB462" t="s">
        <v>96</v>
      </c>
      <c r="BC462" t="s">
        <v>96</v>
      </c>
      <c r="BR462">
        <v>0</v>
      </c>
      <c r="BS462" t="s">
        <v>96</v>
      </c>
      <c r="BT462" t="s">
        <v>96</v>
      </c>
      <c r="BU462" t="s">
        <v>96</v>
      </c>
      <c r="BV462" t="s">
        <v>14447</v>
      </c>
      <c r="BW462" t="str">
        <f>IF(ISNA(VLOOKUP(BV462,'Nordic List 2021 2022'!$E:$K,6,FALSE)),"nie je v zozname",VLOOKUP(BV462,'Nordic List 2021 2022'!$E:$K,6,FALSE))</f>
        <v>nie je v zozname</v>
      </c>
      <c r="BX462" t="str">
        <f>IF(ISNA(VLOOKUP(BV462,CVTI_zoznam_2022!C:C,1,0)),"nie je v zozname",VLOOKUP(BV462,CVTI_zoznam_2022!C:C,1,0))</f>
        <v>nie je v zozname</v>
      </c>
      <c r="BY462">
        <f t="shared" si="21"/>
        <v>1</v>
      </c>
      <c r="BZ462">
        <f t="shared" si="22"/>
        <v>1</v>
      </c>
      <c r="CA462" t="s">
        <v>2319</v>
      </c>
      <c r="CB462">
        <f t="shared" si="23"/>
        <v>0.5</v>
      </c>
    </row>
    <row r="463" spans="1:80" x14ac:dyDescent="0.3">
      <c r="A463">
        <v>914062</v>
      </c>
      <c r="B463" s="16">
        <v>2022</v>
      </c>
      <c r="C463" t="s">
        <v>75</v>
      </c>
      <c r="D463" t="s">
        <v>76</v>
      </c>
      <c r="E463" t="s">
        <v>77</v>
      </c>
      <c r="F463" t="s">
        <v>78</v>
      </c>
      <c r="G463" t="s">
        <v>79</v>
      </c>
      <c r="H463" t="s">
        <v>212</v>
      </c>
      <c r="I463" t="s">
        <v>81</v>
      </c>
      <c r="J463" t="s">
        <v>82</v>
      </c>
      <c r="K463" t="s">
        <v>82</v>
      </c>
      <c r="L463" t="s">
        <v>186</v>
      </c>
      <c r="M463" t="s">
        <v>187</v>
      </c>
      <c r="N463" t="s">
        <v>188</v>
      </c>
      <c r="O463" t="s">
        <v>470</v>
      </c>
      <c r="P463" t="s">
        <v>471</v>
      </c>
      <c r="Q463" t="s">
        <v>1169</v>
      </c>
      <c r="R463" t="s">
        <v>1170</v>
      </c>
      <c r="S463" t="s">
        <v>215</v>
      </c>
      <c r="X463" t="s">
        <v>216</v>
      </c>
      <c r="AE463" t="s">
        <v>1874</v>
      </c>
      <c r="AK463" t="s">
        <v>1875</v>
      </c>
      <c r="AL463" t="s">
        <v>218</v>
      </c>
      <c r="AM463" t="s">
        <v>175</v>
      </c>
      <c r="AP463" t="s">
        <v>109</v>
      </c>
      <c r="AQ463" t="s">
        <v>1876</v>
      </c>
      <c r="AR463" t="s">
        <v>1877</v>
      </c>
      <c r="AS463" t="s">
        <v>96</v>
      </c>
      <c r="AT463" t="s">
        <v>96</v>
      </c>
      <c r="AU463" t="s">
        <v>96</v>
      </c>
      <c r="AV463" t="s">
        <v>96</v>
      </c>
      <c r="AW463" t="s">
        <v>96</v>
      </c>
      <c r="AX463" t="s">
        <v>96</v>
      </c>
      <c r="AY463" t="s">
        <v>96</v>
      </c>
      <c r="AZ463" t="s">
        <v>96</v>
      </c>
      <c r="BA463" t="s">
        <v>96</v>
      </c>
      <c r="BB463" t="s">
        <v>96</v>
      </c>
      <c r="BC463" t="s">
        <v>96</v>
      </c>
      <c r="BR463">
        <v>0</v>
      </c>
      <c r="BS463" t="s">
        <v>96</v>
      </c>
      <c r="BT463" t="s">
        <v>96</v>
      </c>
      <c r="BU463" t="s">
        <v>96</v>
      </c>
      <c r="BV463" t="s">
        <v>14310</v>
      </c>
      <c r="BW463" t="str">
        <f>IF(ISNA(VLOOKUP(BV463,'Nordic List 2021 2022'!$E:$K,6,FALSE)),"nie je v zozname",VLOOKUP(BV463,'Nordic List 2021 2022'!$E:$K,6,FALSE))</f>
        <v>nie je v zozname</v>
      </c>
      <c r="BX463" t="str">
        <f>IF(ISNA(VLOOKUP(BV463,CVTI_zoznam_2022!C:C,1,0)),"nie je v zozname",VLOOKUP(BV463,CVTI_zoznam_2022!C:C,1,0))</f>
        <v>nie je v zozname</v>
      </c>
      <c r="BY463">
        <f t="shared" si="21"/>
        <v>2</v>
      </c>
      <c r="BZ463">
        <f t="shared" si="22"/>
        <v>0.5</v>
      </c>
      <c r="CA463" t="s">
        <v>2319</v>
      </c>
      <c r="CB463">
        <f t="shared" si="23"/>
        <v>0.25</v>
      </c>
    </row>
    <row r="464" spans="1:80" x14ac:dyDescent="0.3">
      <c r="A464">
        <v>914062</v>
      </c>
      <c r="B464" s="16">
        <v>2022</v>
      </c>
      <c r="C464" t="s">
        <v>75</v>
      </c>
      <c r="D464" t="s">
        <v>76</v>
      </c>
      <c r="E464" t="s">
        <v>77</v>
      </c>
      <c r="F464" t="s">
        <v>78</v>
      </c>
      <c r="G464" t="s">
        <v>79</v>
      </c>
      <c r="H464" t="s">
        <v>212</v>
      </c>
      <c r="I464" t="s">
        <v>81</v>
      </c>
      <c r="J464" t="s">
        <v>82</v>
      </c>
      <c r="K464" t="s">
        <v>82</v>
      </c>
      <c r="L464" t="s">
        <v>186</v>
      </c>
      <c r="M464" t="s">
        <v>187</v>
      </c>
      <c r="N464" t="s">
        <v>188</v>
      </c>
      <c r="O464" t="s">
        <v>189</v>
      </c>
      <c r="P464" t="s">
        <v>190</v>
      </c>
      <c r="Q464" t="s">
        <v>619</v>
      </c>
      <c r="R464" t="s">
        <v>620</v>
      </c>
      <c r="S464" t="s">
        <v>215</v>
      </c>
      <c r="X464" t="s">
        <v>216</v>
      </c>
      <c r="AE464" t="s">
        <v>1874</v>
      </c>
      <c r="AK464" t="s">
        <v>1875</v>
      </c>
      <c r="AL464" t="s">
        <v>218</v>
      </c>
      <c r="AM464" t="s">
        <v>175</v>
      </c>
      <c r="AP464" t="s">
        <v>109</v>
      </c>
      <c r="AQ464" t="s">
        <v>1876</v>
      </c>
      <c r="AR464" t="s">
        <v>1877</v>
      </c>
      <c r="AS464" t="s">
        <v>96</v>
      </c>
      <c r="AT464" t="s">
        <v>96</v>
      </c>
      <c r="AU464" t="s">
        <v>96</v>
      </c>
      <c r="AV464" t="s">
        <v>96</v>
      </c>
      <c r="AW464" t="s">
        <v>96</v>
      </c>
      <c r="AX464" t="s">
        <v>96</v>
      </c>
      <c r="AY464" t="s">
        <v>96</v>
      </c>
      <c r="AZ464" t="s">
        <v>96</v>
      </c>
      <c r="BA464" t="s">
        <v>96</v>
      </c>
      <c r="BB464" t="s">
        <v>96</v>
      </c>
      <c r="BC464" t="s">
        <v>96</v>
      </c>
      <c r="BR464">
        <v>0</v>
      </c>
      <c r="BS464" t="s">
        <v>96</v>
      </c>
      <c r="BT464" t="s">
        <v>96</v>
      </c>
      <c r="BU464" t="s">
        <v>96</v>
      </c>
      <c r="BV464" t="s">
        <v>14310</v>
      </c>
      <c r="BW464" t="str">
        <f>IF(ISNA(VLOOKUP(BV464,'Nordic List 2021 2022'!$E:$K,6,FALSE)),"nie je v zozname",VLOOKUP(BV464,'Nordic List 2021 2022'!$E:$K,6,FALSE))</f>
        <v>nie je v zozname</v>
      </c>
      <c r="BX464" t="str">
        <f>IF(ISNA(VLOOKUP(BV464,CVTI_zoznam_2022!C:C,1,0)),"nie je v zozname",VLOOKUP(BV464,CVTI_zoznam_2022!C:C,1,0))</f>
        <v>nie je v zozname</v>
      </c>
      <c r="BY464">
        <f t="shared" si="21"/>
        <v>2</v>
      </c>
      <c r="BZ464">
        <f t="shared" si="22"/>
        <v>0.5</v>
      </c>
      <c r="CA464" t="s">
        <v>2319</v>
      </c>
      <c r="CB464">
        <f t="shared" si="23"/>
        <v>0.25</v>
      </c>
    </row>
    <row r="465" spans="1:81" x14ac:dyDescent="0.3">
      <c r="A465">
        <v>916544</v>
      </c>
      <c r="B465" s="16">
        <v>2022</v>
      </c>
      <c r="C465" t="s">
        <v>75</v>
      </c>
      <c r="D465" t="s">
        <v>76</v>
      </c>
      <c r="E465" t="s">
        <v>77</v>
      </c>
      <c r="F465" t="s">
        <v>78</v>
      </c>
      <c r="G465" t="s">
        <v>79</v>
      </c>
      <c r="H465" t="s">
        <v>80</v>
      </c>
      <c r="I465" t="s">
        <v>82</v>
      </c>
      <c r="J465" t="s">
        <v>82</v>
      </c>
      <c r="K465" t="s">
        <v>82</v>
      </c>
      <c r="L465" t="s">
        <v>186</v>
      </c>
      <c r="M465" t="s">
        <v>187</v>
      </c>
      <c r="N465" t="s">
        <v>188</v>
      </c>
      <c r="O465" t="s">
        <v>224</v>
      </c>
      <c r="P465" t="s">
        <v>339</v>
      </c>
      <c r="Q465" t="s">
        <v>1235</v>
      </c>
      <c r="R465" t="s">
        <v>1361</v>
      </c>
      <c r="S465" t="s">
        <v>88</v>
      </c>
      <c r="X465" t="s">
        <v>105</v>
      </c>
      <c r="AE465" t="s">
        <v>1878</v>
      </c>
      <c r="AL465" t="s">
        <v>726</v>
      </c>
      <c r="AM465" t="s">
        <v>175</v>
      </c>
      <c r="AP465" t="s">
        <v>141</v>
      </c>
      <c r="AQ465" t="s">
        <v>502</v>
      </c>
      <c r="AR465" t="s">
        <v>215</v>
      </c>
      <c r="AS465" t="s">
        <v>96</v>
      </c>
      <c r="AT465" t="s">
        <v>96</v>
      </c>
      <c r="AU465" t="s">
        <v>96</v>
      </c>
      <c r="AV465" t="s">
        <v>96</v>
      </c>
      <c r="AW465" t="s">
        <v>96</v>
      </c>
      <c r="AX465" t="s">
        <v>96</v>
      </c>
      <c r="AY465" t="s">
        <v>96</v>
      </c>
      <c r="AZ465" t="s">
        <v>96</v>
      </c>
      <c r="BA465" t="s">
        <v>96</v>
      </c>
      <c r="BB465" t="s">
        <v>96</v>
      </c>
      <c r="BC465" t="s">
        <v>96</v>
      </c>
      <c r="BR465">
        <v>0</v>
      </c>
      <c r="BS465" t="s">
        <v>96</v>
      </c>
      <c r="BT465" t="s">
        <v>96</v>
      </c>
      <c r="BU465" t="s">
        <v>96</v>
      </c>
      <c r="BV465" t="s">
        <v>14358</v>
      </c>
      <c r="BW465" t="str">
        <f>IF(ISNA(VLOOKUP(BV465,'Nordic List 2021 2022'!$E:$K,6,FALSE)),"nie je v zozname",VLOOKUP(BV465,'Nordic List 2021 2022'!$E:$K,6,FALSE))</f>
        <v>nie je v zozname</v>
      </c>
      <c r="BX465" t="str">
        <f>IF(ISNA(VLOOKUP(BV465,CVTI_zoznam_2022!C:C,1,0)),"nie je v zozname",VLOOKUP(BV465,CVTI_zoznam_2022!C:C,1,0))</f>
        <v>nie je v zozname</v>
      </c>
      <c r="BY465">
        <f t="shared" si="21"/>
        <v>1</v>
      </c>
      <c r="BZ465">
        <f t="shared" si="22"/>
        <v>1</v>
      </c>
      <c r="CA465" t="s">
        <v>2319</v>
      </c>
      <c r="CB465">
        <f t="shared" si="23"/>
        <v>0.5</v>
      </c>
    </row>
    <row r="466" spans="1:81" x14ac:dyDescent="0.3">
      <c r="A466">
        <v>937251</v>
      </c>
      <c r="B466" s="16">
        <v>2022</v>
      </c>
      <c r="C466" t="s">
        <v>75</v>
      </c>
      <c r="D466" t="s">
        <v>76</v>
      </c>
      <c r="E466" t="s">
        <v>77</v>
      </c>
      <c r="F466" t="s">
        <v>78</v>
      </c>
      <c r="G466" t="s">
        <v>97</v>
      </c>
      <c r="H466" t="s">
        <v>80</v>
      </c>
      <c r="I466" t="s">
        <v>82</v>
      </c>
      <c r="J466" t="s">
        <v>82</v>
      </c>
      <c r="K466" t="s">
        <v>96</v>
      </c>
      <c r="L466" t="s">
        <v>232</v>
      </c>
      <c r="M466" t="s">
        <v>233</v>
      </c>
      <c r="N466" t="s">
        <v>234</v>
      </c>
      <c r="O466" t="s">
        <v>396</v>
      </c>
      <c r="P466" t="s">
        <v>397</v>
      </c>
      <c r="Q466" t="s">
        <v>1879</v>
      </c>
      <c r="R466" t="s">
        <v>1880</v>
      </c>
      <c r="S466" t="s">
        <v>88</v>
      </c>
      <c r="T466" t="s">
        <v>171</v>
      </c>
      <c r="X466" t="s">
        <v>268</v>
      </c>
      <c r="AE466" t="s">
        <v>1881</v>
      </c>
      <c r="AL466" t="s">
        <v>396</v>
      </c>
      <c r="AM466" t="s">
        <v>175</v>
      </c>
      <c r="AP466" t="s">
        <v>141</v>
      </c>
      <c r="AQ466" t="s">
        <v>1433</v>
      </c>
      <c r="AS466" t="s">
        <v>96</v>
      </c>
      <c r="AT466" t="s">
        <v>96</v>
      </c>
      <c r="AU466" t="s">
        <v>96</v>
      </c>
      <c r="AV466" t="s">
        <v>96</v>
      </c>
      <c r="AW466" t="s">
        <v>96</v>
      </c>
      <c r="AX466" t="s">
        <v>96</v>
      </c>
      <c r="AY466" t="s">
        <v>96</v>
      </c>
      <c r="AZ466" t="s">
        <v>96</v>
      </c>
      <c r="BA466" t="s">
        <v>96</v>
      </c>
      <c r="BB466" t="s">
        <v>96</v>
      </c>
      <c r="BC466" t="s">
        <v>96</v>
      </c>
      <c r="BR466">
        <v>0</v>
      </c>
      <c r="BS466" t="s">
        <v>96</v>
      </c>
      <c r="BT466" t="s">
        <v>96</v>
      </c>
      <c r="BU466" t="s">
        <v>96</v>
      </c>
      <c r="BV466" t="s">
        <v>14448</v>
      </c>
      <c r="BW466" t="str">
        <f>IF(ISNA(VLOOKUP(BV466,'Nordic List 2021 2022'!$E:$K,6,FALSE)),"nie je v zozname",VLOOKUP(BV466,'Nordic List 2021 2022'!$E:$K,6,FALSE))</f>
        <v>nie je v zozname</v>
      </c>
      <c r="BX466" t="str">
        <f>IF(ISNA(VLOOKUP(BV466,CVTI_zoznam_2022!C:C,1,0)),"nie je v zozname",VLOOKUP(BV466,CVTI_zoznam_2022!C:C,1,0))</f>
        <v>nie je v zozname</v>
      </c>
      <c r="BY466">
        <f t="shared" si="21"/>
        <v>1</v>
      </c>
      <c r="BZ466">
        <f t="shared" si="22"/>
        <v>1</v>
      </c>
      <c r="CA466" t="s">
        <v>2319</v>
      </c>
      <c r="CB466">
        <f t="shared" si="23"/>
        <v>0.5</v>
      </c>
    </row>
    <row r="467" spans="1:81" x14ac:dyDescent="0.3">
      <c r="A467">
        <v>937695</v>
      </c>
      <c r="B467" s="16">
        <v>2022</v>
      </c>
      <c r="C467" t="s">
        <v>75</v>
      </c>
      <c r="D467" t="s">
        <v>76</v>
      </c>
      <c r="E467" t="s">
        <v>185</v>
      </c>
      <c r="F467" t="s">
        <v>14505</v>
      </c>
      <c r="G467" t="s">
        <v>79</v>
      </c>
      <c r="H467" t="s">
        <v>80</v>
      </c>
      <c r="I467" t="s">
        <v>82</v>
      </c>
      <c r="J467" t="s">
        <v>82</v>
      </c>
      <c r="K467" t="s">
        <v>82</v>
      </c>
      <c r="L467" t="s">
        <v>186</v>
      </c>
      <c r="M467" t="s">
        <v>187</v>
      </c>
      <c r="N467" t="s">
        <v>188</v>
      </c>
      <c r="O467" t="s">
        <v>224</v>
      </c>
      <c r="P467" t="s">
        <v>339</v>
      </c>
      <c r="Q467" t="s">
        <v>340</v>
      </c>
      <c r="R467" t="s">
        <v>341</v>
      </c>
      <c r="S467" t="s">
        <v>193</v>
      </c>
      <c r="X467" t="s">
        <v>334</v>
      </c>
      <c r="AE467" t="s">
        <v>1882</v>
      </c>
      <c r="AL467" t="s">
        <v>218</v>
      </c>
      <c r="AM467" t="s">
        <v>175</v>
      </c>
      <c r="AP467" t="s">
        <v>141</v>
      </c>
      <c r="AQ467" t="s">
        <v>402</v>
      </c>
      <c r="AR467" t="s">
        <v>365</v>
      </c>
      <c r="AS467" t="s">
        <v>96</v>
      </c>
      <c r="AT467" t="s">
        <v>96</v>
      </c>
      <c r="AU467" t="s">
        <v>96</v>
      </c>
      <c r="AV467" t="s">
        <v>96</v>
      </c>
      <c r="AW467" t="s">
        <v>96</v>
      </c>
      <c r="AX467" t="s">
        <v>96</v>
      </c>
      <c r="AY467" t="s">
        <v>96</v>
      </c>
      <c r="AZ467" t="s">
        <v>96</v>
      </c>
      <c r="BA467" t="s">
        <v>96</v>
      </c>
      <c r="BB467" t="s">
        <v>96</v>
      </c>
      <c r="BC467" t="s">
        <v>96</v>
      </c>
      <c r="BR467">
        <v>0</v>
      </c>
      <c r="BS467" t="s">
        <v>96</v>
      </c>
      <c r="BT467" t="s">
        <v>96</v>
      </c>
      <c r="BU467" t="s">
        <v>96</v>
      </c>
      <c r="BV467" t="s">
        <v>14310</v>
      </c>
      <c r="BW467" t="str">
        <f>IF(ISNA(VLOOKUP(BV467,'Nordic List 2021 2022'!$E:$K,6,FALSE)),"nie je v zozname",VLOOKUP(BV467,'Nordic List 2021 2022'!$E:$K,6,FALSE))</f>
        <v>nie je v zozname</v>
      </c>
      <c r="BX467" t="str">
        <f>IF(ISNA(VLOOKUP(BV467,CVTI_zoznam_2022!C:C,1,0)),"nie je v zozname",VLOOKUP(BV467,CVTI_zoznam_2022!C:C,1,0))</f>
        <v>nie je v zozname</v>
      </c>
      <c r="BY467">
        <f t="shared" si="21"/>
        <v>1</v>
      </c>
      <c r="BZ467">
        <f t="shared" si="22"/>
        <v>1</v>
      </c>
      <c r="CA467" t="s">
        <v>2319</v>
      </c>
      <c r="CB467">
        <f t="shared" si="23"/>
        <v>0.5</v>
      </c>
    </row>
    <row r="468" spans="1:81" x14ac:dyDescent="0.3">
      <c r="A468">
        <v>937807</v>
      </c>
      <c r="B468" s="16">
        <v>2022</v>
      </c>
      <c r="C468" t="s">
        <v>75</v>
      </c>
      <c r="D468" t="s">
        <v>76</v>
      </c>
      <c r="E468" t="s">
        <v>77</v>
      </c>
      <c r="F468" t="s">
        <v>78</v>
      </c>
      <c r="G468" t="s">
        <v>97</v>
      </c>
      <c r="H468" t="s">
        <v>198</v>
      </c>
      <c r="I468" t="s">
        <v>82</v>
      </c>
      <c r="J468" t="s">
        <v>82</v>
      </c>
      <c r="K468" t="s">
        <v>96</v>
      </c>
      <c r="L468" t="s">
        <v>232</v>
      </c>
      <c r="M468" t="s">
        <v>233</v>
      </c>
      <c r="N468" t="s">
        <v>234</v>
      </c>
      <c r="O468" t="s">
        <v>515</v>
      </c>
      <c r="P468" t="s">
        <v>1883</v>
      </c>
      <c r="S468" t="s">
        <v>193</v>
      </c>
      <c r="X468" t="s">
        <v>256</v>
      </c>
      <c r="AE468" t="s">
        <v>1884</v>
      </c>
      <c r="AL468" t="s">
        <v>385</v>
      </c>
      <c r="AM468" t="s">
        <v>175</v>
      </c>
      <c r="AP468" t="s">
        <v>141</v>
      </c>
      <c r="AQ468" t="s">
        <v>1885</v>
      </c>
      <c r="AS468" t="s">
        <v>96</v>
      </c>
      <c r="AT468" t="s">
        <v>96</v>
      </c>
      <c r="AU468" t="s">
        <v>96</v>
      </c>
      <c r="AV468" t="s">
        <v>96</v>
      </c>
      <c r="AW468" t="s">
        <v>96</v>
      </c>
      <c r="AX468" t="s">
        <v>96</v>
      </c>
      <c r="AY468" t="s">
        <v>96</v>
      </c>
      <c r="AZ468" t="s">
        <v>96</v>
      </c>
      <c r="BA468" t="s">
        <v>96</v>
      </c>
      <c r="BB468" t="s">
        <v>96</v>
      </c>
      <c r="BC468" t="s">
        <v>96</v>
      </c>
      <c r="BR468">
        <v>0</v>
      </c>
      <c r="BS468" t="s">
        <v>96</v>
      </c>
      <c r="BT468" t="s">
        <v>96</v>
      </c>
      <c r="BU468" t="s">
        <v>96</v>
      </c>
      <c r="BV468" s="15" t="s">
        <v>14327</v>
      </c>
      <c r="BW468">
        <v>1</v>
      </c>
      <c r="BX468" t="str">
        <f>IF(ISNA(VLOOKUP(BV468,CVTI_zoznam_2022!C:C,1,0)),"nie je v zozname",VLOOKUP(BV468,CVTI_zoznam_2022!C:C,1,0))</f>
        <v>nie je v zozname</v>
      </c>
      <c r="BY468">
        <f t="shared" si="21"/>
        <v>2</v>
      </c>
      <c r="BZ468">
        <f t="shared" si="22"/>
        <v>0.5</v>
      </c>
      <c r="CA468">
        <v>1</v>
      </c>
      <c r="CB468">
        <f t="shared" si="23"/>
        <v>2</v>
      </c>
      <c r="CC468" t="s">
        <v>14495</v>
      </c>
    </row>
    <row r="469" spans="1:81" x14ac:dyDescent="0.3">
      <c r="A469">
        <v>937807</v>
      </c>
      <c r="B469" s="16">
        <v>2022</v>
      </c>
      <c r="C469" t="s">
        <v>75</v>
      </c>
      <c r="D469" t="s">
        <v>76</v>
      </c>
      <c r="E469" t="s">
        <v>77</v>
      </c>
      <c r="F469" t="s">
        <v>78</v>
      </c>
      <c r="G469" t="s">
        <v>97</v>
      </c>
      <c r="H469" t="s">
        <v>193</v>
      </c>
      <c r="I469" t="s">
        <v>82</v>
      </c>
      <c r="J469" t="s">
        <v>82</v>
      </c>
      <c r="K469" t="s">
        <v>96</v>
      </c>
      <c r="L469" t="s">
        <v>232</v>
      </c>
      <c r="M469" t="s">
        <v>233</v>
      </c>
      <c r="N469" t="s">
        <v>234</v>
      </c>
      <c r="O469" t="s">
        <v>396</v>
      </c>
      <c r="P469" t="s">
        <v>397</v>
      </c>
      <c r="Q469" t="s">
        <v>646</v>
      </c>
      <c r="R469" t="s">
        <v>647</v>
      </c>
      <c r="S469" t="s">
        <v>193</v>
      </c>
      <c r="X469" t="s">
        <v>256</v>
      </c>
      <c r="AE469" t="s">
        <v>1884</v>
      </c>
      <c r="AL469" t="s">
        <v>385</v>
      </c>
      <c r="AM469" t="s">
        <v>175</v>
      </c>
      <c r="AP469" t="s">
        <v>141</v>
      </c>
      <c r="AQ469" t="s">
        <v>1885</v>
      </c>
      <c r="AS469" t="s">
        <v>96</v>
      </c>
      <c r="AT469" t="s">
        <v>96</v>
      </c>
      <c r="AU469" t="s">
        <v>96</v>
      </c>
      <c r="AV469" t="s">
        <v>96</v>
      </c>
      <c r="AW469" t="s">
        <v>96</v>
      </c>
      <c r="AX469" t="s">
        <v>96</v>
      </c>
      <c r="AY469" t="s">
        <v>96</v>
      </c>
      <c r="AZ469" t="s">
        <v>96</v>
      </c>
      <c r="BA469" t="s">
        <v>96</v>
      </c>
      <c r="BB469" t="s">
        <v>96</v>
      </c>
      <c r="BC469" t="s">
        <v>96</v>
      </c>
      <c r="BR469">
        <v>0</v>
      </c>
      <c r="BS469" t="s">
        <v>96</v>
      </c>
      <c r="BT469" t="s">
        <v>96</v>
      </c>
      <c r="BU469" t="s">
        <v>96</v>
      </c>
      <c r="BV469" s="15" t="s">
        <v>14327</v>
      </c>
      <c r="BW469">
        <v>1</v>
      </c>
      <c r="BX469" t="str">
        <f>IF(ISNA(VLOOKUP(BV469,CVTI_zoznam_2022!C:C,1,0)),"nie je v zozname",VLOOKUP(BV469,CVTI_zoznam_2022!C:C,1,0))</f>
        <v>nie je v zozname</v>
      </c>
      <c r="BY469">
        <f t="shared" si="21"/>
        <v>2</v>
      </c>
      <c r="BZ469">
        <f t="shared" si="22"/>
        <v>0.5</v>
      </c>
      <c r="CA469">
        <v>1</v>
      </c>
      <c r="CB469">
        <f t="shared" si="23"/>
        <v>2</v>
      </c>
      <c r="CC469" t="s">
        <v>14495</v>
      </c>
    </row>
    <row r="470" spans="1:81" x14ac:dyDescent="0.3">
      <c r="A470">
        <v>938166</v>
      </c>
      <c r="B470" s="16">
        <v>2022</v>
      </c>
      <c r="C470" t="s">
        <v>75</v>
      </c>
      <c r="D470" t="s">
        <v>76</v>
      </c>
      <c r="E470" t="s">
        <v>77</v>
      </c>
      <c r="F470" t="s">
        <v>78</v>
      </c>
      <c r="G470" t="s">
        <v>97</v>
      </c>
      <c r="H470" t="s">
        <v>80</v>
      </c>
      <c r="I470" t="s">
        <v>82</v>
      </c>
      <c r="J470" t="s">
        <v>82</v>
      </c>
      <c r="K470" t="s">
        <v>96</v>
      </c>
      <c r="L470" t="s">
        <v>232</v>
      </c>
      <c r="M470" t="s">
        <v>233</v>
      </c>
      <c r="N470" t="s">
        <v>234</v>
      </c>
      <c r="O470" t="s">
        <v>396</v>
      </c>
      <c r="P470" t="s">
        <v>397</v>
      </c>
      <c r="Q470" t="s">
        <v>1426</v>
      </c>
      <c r="R470" t="s">
        <v>1427</v>
      </c>
      <c r="S470" t="s">
        <v>88</v>
      </c>
      <c r="X470" t="s">
        <v>268</v>
      </c>
      <c r="AE470" t="s">
        <v>1886</v>
      </c>
      <c r="AL470" t="s">
        <v>396</v>
      </c>
      <c r="AM470" t="s">
        <v>175</v>
      </c>
      <c r="AP470" t="s">
        <v>141</v>
      </c>
      <c r="AQ470" t="s">
        <v>794</v>
      </c>
      <c r="AS470" t="s">
        <v>96</v>
      </c>
      <c r="AT470" t="s">
        <v>96</v>
      </c>
      <c r="AU470" t="s">
        <v>96</v>
      </c>
      <c r="AV470" t="s">
        <v>96</v>
      </c>
      <c r="AW470" t="s">
        <v>96</v>
      </c>
      <c r="AX470" t="s">
        <v>96</v>
      </c>
      <c r="AY470" t="s">
        <v>96</v>
      </c>
      <c r="AZ470" t="s">
        <v>96</v>
      </c>
      <c r="BA470" t="s">
        <v>96</v>
      </c>
      <c r="BB470" t="s">
        <v>96</v>
      </c>
      <c r="BC470" t="s">
        <v>96</v>
      </c>
      <c r="BR470">
        <v>0</v>
      </c>
      <c r="BS470" t="s">
        <v>96</v>
      </c>
      <c r="BT470" t="s">
        <v>96</v>
      </c>
      <c r="BU470" t="s">
        <v>96</v>
      </c>
      <c r="BV470" t="s">
        <v>14448</v>
      </c>
      <c r="BW470" t="str">
        <f>IF(ISNA(VLOOKUP(BV470,'Nordic List 2021 2022'!$E:$K,6,FALSE)),"nie je v zozname",VLOOKUP(BV470,'Nordic List 2021 2022'!$E:$K,6,FALSE))</f>
        <v>nie je v zozname</v>
      </c>
      <c r="BX470" t="str">
        <f>IF(ISNA(VLOOKUP(BV470,CVTI_zoznam_2022!C:C,1,0)),"nie je v zozname",VLOOKUP(BV470,CVTI_zoznam_2022!C:C,1,0))</f>
        <v>nie je v zozname</v>
      </c>
      <c r="BY470">
        <f t="shared" si="21"/>
        <v>1</v>
      </c>
      <c r="BZ470">
        <f t="shared" si="22"/>
        <v>1</v>
      </c>
      <c r="CA470" t="s">
        <v>2319</v>
      </c>
      <c r="CB470">
        <f t="shared" si="23"/>
        <v>0.5</v>
      </c>
    </row>
    <row r="471" spans="1:81" x14ac:dyDescent="0.3">
      <c r="A471">
        <v>942771</v>
      </c>
      <c r="B471" s="16">
        <v>2021</v>
      </c>
      <c r="C471" t="s">
        <v>75</v>
      </c>
      <c r="D471" t="s">
        <v>76</v>
      </c>
      <c r="E471" t="s">
        <v>185</v>
      </c>
      <c r="F471" t="s">
        <v>78</v>
      </c>
      <c r="G471" t="s">
        <v>79</v>
      </c>
      <c r="H471" t="s">
        <v>1000</v>
      </c>
      <c r="I471" t="s">
        <v>1683</v>
      </c>
      <c r="J471" t="s">
        <v>407</v>
      </c>
      <c r="K471" t="s">
        <v>82</v>
      </c>
      <c r="L471" t="s">
        <v>427</v>
      </c>
      <c r="M471" t="s">
        <v>428</v>
      </c>
      <c r="N471" t="s">
        <v>429</v>
      </c>
      <c r="O471" t="s">
        <v>681</v>
      </c>
      <c r="P471" t="s">
        <v>682</v>
      </c>
      <c r="Q471" t="s">
        <v>1887</v>
      </c>
      <c r="R471" t="s">
        <v>1888</v>
      </c>
      <c r="S471" t="s">
        <v>675</v>
      </c>
      <c r="X471" t="s">
        <v>859</v>
      </c>
      <c r="AE471" t="s">
        <v>1889</v>
      </c>
      <c r="AF471" t="s">
        <v>1890</v>
      </c>
      <c r="AL471" t="s">
        <v>1891</v>
      </c>
      <c r="AM471" t="s">
        <v>92</v>
      </c>
      <c r="AP471" t="s">
        <v>109</v>
      </c>
      <c r="AQ471" t="s">
        <v>386</v>
      </c>
      <c r="AS471" t="s">
        <v>96</v>
      </c>
      <c r="AT471" t="s">
        <v>96</v>
      </c>
      <c r="AU471" t="s">
        <v>96</v>
      </c>
      <c r="AV471" t="s">
        <v>96</v>
      </c>
      <c r="AW471" t="s">
        <v>96</v>
      </c>
      <c r="AX471" t="s">
        <v>96</v>
      </c>
      <c r="AY471" t="s">
        <v>96</v>
      </c>
      <c r="AZ471" t="s">
        <v>96</v>
      </c>
      <c r="BA471" t="s">
        <v>96</v>
      </c>
      <c r="BB471" t="s">
        <v>96</v>
      </c>
      <c r="BC471" t="s">
        <v>96</v>
      </c>
      <c r="BR471">
        <v>0</v>
      </c>
      <c r="BS471" t="s">
        <v>96</v>
      </c>
      <c r="BT471" t="s">
        <v>96</v>
      </c>
      <c r="BU471" t="s">
        <v>96</v>
      </c>
      <c r="BV471" t="s">
        <v>14449</v>
      </c>
      <c r="BW471" t="str">
        <f>IF(ISNA(VLOOKUP(BV471,'Nordic List 2021 2022'!$E:$K,7,FALSE)),"nie je v zozname",VLOOKUP(BV471,'Nordic List 2021 2022'!$E:$K,7,FALSE))</f>
        <v>nie je v zozname</v>
      </c>
      <c r="BX471" t="str">
        <f>IF(ISNA(VLOOKUP(BV471,CVTI_zoznam_2022!C:C,1,0)),"nie je v zozname",VLOOKUP(BV471,CVTI_zoznam_2022!C:C,1,0))</f>
        <v>nie je v zozname</v>
      </c>
      <c r="BY471">
        <f t="shared" si="21"/>
        <v>2</v>
      </c>
      <c r="BZ471">
        <f t="shared" si="22"/>
        <v>0.5</v>
      </c>
      <c r="CA471" t="s">
        <v>2319</v>
      </c>
      <c r="CB471">
        <f t="shared" si="23"/>
        <v>0.25</v>
      </c>
    </row>
    <row r="472" spans="1:81" x14ac:dyDescent="0.3">
      <c r="A472">
        <v>942771</v>
      </c>
      <c r="B472" s="16">
        <v>2021</v>
      </c>
      <c r="C472" t="s">
        <v>75</v>
      </c>
      <c r="D472" t="s">
        <v>76</v>
      </c>
      <c r="E472" t="s">
        <v>185</v>
      </c>
      <c r="F472" t="s">
        <v>78</v>
      </c>
      <c r="G472" t="s">
        <v>79</v>
      </c>
      <c r="H472" t="s">
        <v>1892</v>
      </c>
      <c r="I472" t="s">
        <v>1683</v>
      </c>
      <c r="J472" t="s">
        <v>82</v>
      </c>
      <c r="K472" t="s">
        <v>82</v>
      </c>
      <c r="L472" t="s">
        <v>427</v>
      </c>
      <c r="M472" t="s">
        <v>428</v>
      </c>
      <c r="N472" t="s">
        <v>429</v>
      </c>
      <c r="O472" t="s">
        <v>681</v>
      </c>
      <c r="P472" t="s">
        <v>682</v>
      </c>
      <c r="Q472" t="s">
        <v>683</v>
      </c>
      <c r="R472" t="s">
        <v>684</v>
      </c>
      <c r="S472" t="s">
        <v>675</v>
      </c>
      <c r="X472" t="s">
        <v>859</v>
      </c>
      <c r="AE472" t="s">
        <v>1889</v>
      </c>
      <c r="AF472" t="s">
        <v>1890</v>
      </c>
      <c r="AL472" t="s">
        <v>1891</v>
      </c>
      <c r="AM472" t="s">
        <v>92</v>
      </c>
      <c r="AP472" t="s">
        <v>109</v>
      </c>
      <c r="AQ472" t="s">
        <v>386</v>
      </c>
      <c r="AS472" t="s">
        <v>96</v>
      </c>
      <c r="AT472" t="s">
        <v>96</v>
      </c>
      <c r="AU472" t="s">
        <v>96</v>
      </c>
      <c r="AV472" t="s">
        <v>96</v>
      </c>
      <c r="AW472" t="s">
        <v>96</v>
      </c>
      <c r="AX472" t="s">
        <v>96</v>
      </c>
      <c r="AY472" t="s">
        <v>96</v>
      </c>
      <c r="AZ472" t="s">
        <v>96</v>
      </c>
      <c r="BA472" t="s">
        <v>96</v>
      </c>
      <c r="BB472" t="s">
        <v>96</v>
      </c>
      <c r="BC472" t="s">
        <v>96</v>
      </c>
      <c r="BR472">
        <v>0</v>
      </c>
      <c r="BS472" t="s">
        <v>96</v>
      </c>
      <c r="BT472" t="s">
        <v>96</v>
      </c>
      <c r="BU472" t="s">
        <v>96</v>
      </c>
      <c r="BV472" t="s">
        <v>14449</v>
      </c>
      <c r="BW472" t="str">
        <f>IF(ISNA(VLOOKUP(BV472,'Nordic List 2021 2022'!$E:$K,7,FALSE)),"nie je v zozname",VLOOKUP(BV472,'Nordic List 2021 2022'!$E:$K,7,FALSE))</f>
        <v>nie je v zozname</v>
      </c>
      <c r="BX472" t="str">
        <f>IF(ISNA(VLOOKUP(BV472,CVTI_zoznam_2022!C:C,1,0)),"nie je v zozname",VLOOKUP(BV472,CVTI_zoznam_2022!C:C,1,0))</f>
        <v>nie je v zozname</v>
      </c>
      <c r="BY472">
        <f t="shared" si="21"/>
        <v>2</v>
      </c>
      <c r="BZ472">
        <f t="shared" si="22"/>
        <v>0.5</v>
      </c>
      <c r="CA472" t="s">
        <v>2319</v>
      </c>
      <c r="CB472">
        <f t="shared" si="23"/>
        <v>0.25</v>
      </c>
    </row>
    <row r="473" spans="1:81" x14ac:dyDescent="0.3">
      <c r="A473">
        <v>942920</v>
      </c>
      <c r="B473" s="16">
        <v>2022</v>
      </c>
      <c r="C473" t="s">
        <v>75</v>
      </c>
      <c r="D473" t="s">
        <v>76</v>
      </c>
      <c r="E473" t="s">
        <v>77</v>
      </c>
      <c r="F473" t="s">
        <v>78</v>
      </c>
      <c r="G473" t="s">
        <v>79</v>
      </c>
      <c r="H473" t="s">
        <v>80</v>
      </c>
      <c r="I473" t="s">
        <v>153</v>
      </c>
      <c r="J473" t="s">
        <v>153</v>
      </c>
      <c r="K473" t="s">
        <v>82</v>
      </c>
      <c r="L473" t="s">
        <v>427</v>
      </c>
      <c r="M473" t="s">
        <v>428</v>
      </c>
      <c r="N473" t="s">
        <v>429</v>
      </c>
      <c r="O473" t="s">
        <v>687</v>
      </c>
      <c r="P473" t="s">
        <v>688</v>
      </c>
      <c r="Q473" t="s">
        <v>689</v>
      </c>
      <c r="R473" t="s">
        <v>690</v>
      </c>
      <c r="S473" t="s">
        <v>675</v>
      </c>
      <c r="X473" t="s">
        <v>676</v>
      </c>
      <c r="AE473" t="s">
        <v>1893</v>
      </c>
      <c r="AK473" t="s">
        <v>1894</v>
      </c>
      <c r="AL473" t="s">
        <v>428</v>
      </c>
      <c r="AM473" t="s">
        <v>175</v>
      </c>
      <c r="AP473" t="s">
        <v>109</v>
      </c>
      <c r="AQ473" t="s">
        <v>975</v>
      </c>
      <c r="AS473" t="s">
        <v>96</v>
      </c>
      <c r="AT473" t="s">
        <v>96</v>
      </c>
      <c r="AU473" t="s">
        <v>96</v>
      </c>
      <c r="AV473" t="s">
        <v>96</v>
      </c>
      <c r="AW473" t="s">
        <v>96</v>
      </c>
      <c r="AX473" t="s">
        <v>96</v>
      </c>
      <c r="AY473" t="s">
        <v>96</v>
      </c>
      <c r="AZ473" t="s">
        <v>96</v>
      </c>
      <c r="BA473" t="s">
        <v>96</v>
      </c>
      <c r="BB473" t="s">
        <v>96</v>
      </c>
      <c r="BC473" t="s">
        <v>96</v>
      </c>
      <c r="BR473">
        <v>1</v>
      </c>
      <c r="BS473" t="s">
        <v>96</v>
      </c>
      <c r="BT473" t="s">
        <v>96</v>
      </c>
      <c r="BU473" t="s">
        <v>96</v>
      </c>
      <c r="BV473" t="s">
        <v>14330</v>
      </c>
      <c r="BW473" t="str">
        <f>IF(ISNA(VLOOKUP(BV473,'Nordic List 2021 2022'!$E:$K,6,FALSE)),"nie je v zozname",VLOOKUP(BV473,'Nordic List 2021 2022'!$E:$K,6,FALSE))</f>
        <v>nie je v zozname</v>
      </c>
      <c r="BX473" t="str">
        <f>IF(ISNA(VLOOKUP(BV473,CVTI_zoznam_2022!C:C,1,0)),"nie je v zozname",VLOOKUP(BV473,CVTI_zoznam_2022!C:C,1,0))</f>
        <v>nie je v zozname</v>
      </c>
      <c r="BY473">
        <f t="shared" si="21"/>
        <v>1</v>
      </c>
      <c r="BZ473">
        <f t="shared" si="22"/>
        <v>1</v>
      </c>
      <c r="CA473" t="s">
        <v>2319</v>
      </c>
      <c r="CB473">
        <f t="shared" si="23"/>
        <v>0.5</v>
      </c>
    </row>
    <row r="474" spans="1:81" x14ac:dyDescent="0.3">
      <c r="A474">
        <v>963425</v>
      </c>
      <c r="B474" s="16">
        <v>2022</v>
      </c>
      <c r="C474" t="s">
        <v>75</v>
      </c>
      <c r="D474" t="s">
        <v>76</v>
      </c>
      <c r="E474" t="s">
        <v>77</v>
      </c>
      <c r="F474" t="s">
        <v>78</v>
      </c>
      <c r="G474" t="s">
        <v>97</v>
      </c>
      <c r="H474" t="s">
        <v>80</v>
      </c>
      <c r="I474" t="s">
        <v>81</v>
      </c>
      <c r="J474" t="s">
        <v>81</v>
      </c>
      <c r="K474" t="s">
        <v>96</v>
      </c>
      <c r="L474" t="s">
        <v>232</v>
      </c>
      <c r="M474" t="s">
        <v>233</v>
      </c>
      <c r="N474" t="s">
        <v>234</v>
      </c>
      <c r="O474" t="s">
        <v>1792</v>
      </c>
      <c r="P474" t="s">
        <v>1793</v>
      </c>
      <c r="Q474" t="s">
        <v>979</v>
      </c>
      <c r="R474" t="s">
        <v>1895</v>
      </c>
      <c r="S474" t="s">
        <v>88</v>
      </c>
      <c r="X474" t="s">
        <v>268</v>
      </c>
      <c r="AE474" t="s">
        <v>1896</v>
      </c>
      <c r="AL474" t="s">
        <v>1792</v>
      </c>
      <c r="AM474" t="s">
        <v>175</v>
      </c>
      <c r="AP474" t="s">
        <v>141</v>
      </c>
      <c r="AQ474" t="s">
        <v>720</v>
      </c>
      <c r="AS474" t="s">
        <v>96</v>
      </c>
      <c r="AT474" t="s">
        <v>96</v>
      </c>
      <c r="AU474" t="s">
        <v>96</v>
      </c>
      <c r="AV474" t="s">
        <v>96</v>
      </c>
      <c r="AW474" t="s">
        <v>96</v>
      </c>
      <c r="AX474" t="s">
        <v>96</v>
      </c>
      <c r="AY474" t="s">
        <v>96</v>
      </c>
      <c r="AZ474" t="s">
        <v>96</v>
      </c>
      <c r="BA474" t="s">
        <v>96</v>
      </c>
      <c r="BB474" t="s">
        <v>96</v>
      </c>
      <c r="BC474" t="s">
        <v>96</v>
      </c>
      <c r="BR474">
        <v>1</v>
      </c>
      <c r="BS474" t="s">
        <v>96</v>
      </c>
      <c r="BT474" t="s">
        <v>96</v>
      </c>
      <c r="BU474" t="s">
        <v>96</v>
      </c>
      <c r="BV474" t="s">
        <v>14438</v>
      </c>
      <c r="BW474" t="str">
        <f>IF(ISNA(VLOOKUP(BV474,'Nordic List 2021 2022'!$E:$K,6,FALSE)),"nie je v zozname",VLOOKUP(BV474,'Nordic List 2021 2022'!$E:$K,6,FALSE))</f>
        <v>nie je v zozname</v>
      </c>
      <c r="BX474" t="str">
        <f>IF(ISNA(VLOOKUP(BV474,CVTI_zoznam_2022!C:C,1,0)),"nie je v zozname",VLOOKUP(BV474,CVTI_zoznam_2022!C:C,1,0))</f>
        <v>nie je v zozname</v>
      </c>
      <c r="BY474">
        <f t="shared" si="21"/>
        <v>1</v>
      </c>
      <c r="BZ474">
        <f t="shared" si="22"/>
        <v>1</v>
      </c>
      <c r="CA474" t="s">
        <v>2319</v>
      </c>
      <c r="CB474">
        <f t="shared" si="23"/>
        <v>0.5</v>
      </c>
    </row>
    <row r="475" spans="1:81" x14ac:dyDescent="0.3">
      <c r="A475">
        <v>964691</v>
      </c>
      <c r="B475" s="16">
        <v>2022</v>
      </c>
      <c r="C475" t="s">
        <v>75</v>
      </c>
      <c r="D475" t="s">
        <v>76</v>
      </c>
      <c r="E475" t="s">
        <v>185</v>
      </c>
      <c r="F475" t="s">
        <v>14505</v>
      </c>
      <c r="G475" t="s">
        <v>79</v>
      </c>
      <c r="H475" t="s">
        <v>80</v>
      </c>
      <c r="I475" t="s">
        <v>82</v>
      </c>
      <c r="J475" t="s">
        <v>82</v>
      </c>
      <c r="K475" t="s">
        <v>82</v>
      </c>
      <c r="L475" t="s">
        <v>186</v>
      </c>
      <c r="M475" t="s">
        <v>187</v>
      </c>
      <c r="N475" t="s">
        <v>188</v>
      </c>
      <c r="O475" t="s">
        <v>224</v>
      </c>
      <c r="P475" t="s">
        <v>339</v>
      </c>
      <c r="Q475" t="s">
        <v>243</v>
      </c>
      <c r="R475" t="s">
        <v>1897</v>
      </c>
      <c r="S475" t="s">
        <v>171</v>
      </c>
      <c r="T475" t="s">
        <v>219</v>
      </c>
      <c r="X475" t="s">
        <v>598</v>
      </c>
      <c r="Y475" t="s">
        <v>172</v>
      </c>
      <c r="AE475" t="s">
        <v>1898</v>
      </c>
      <c r="AL475" t="s">
        <v>1899</v>
      </c>
      <c r="AM475" t="s">
        <v>175</v>
      </c>
      <c r="AP475" t="s">
        <v>141</v>
      </c>
      <c r="AQ475" t="s">
        <v>576</v>
      </c>
      <c r="AR475" t="s">
        <v>1900</v>
      </c>
      <c r="AS475" t="s">
        <v>96</v>
      </c>
      <c r="AT475" t="s">
        <v>96</v>
      </c>
      <c r="AU475" t="s">
        <v>96</v>
      </c>
      <c r="AV475" t="s">
        <v>96</v>
      </c>
      <c r="AW475" t="s">
        <v>96</v>
      </c>
      <c r="AX475" t="s">
        <v>96</v>
      </c>
      <c r="AY475" t="s">
        <v>96</v>
      </c>
      <c r="AZ475" t="s">
        <v>96</v>
      </c>
      <c r="BA475" t="s">
        <v>96</v>
      </c>
      <c r="BB475" t="s">
        <v>96</v>
      </c>
      <c r="BC475" t="s">
        <v>96</v>
      </c>
      <c r="BR475">
        <v>0</v>
      </c>
      <c r="BS475" t="s">
        <v>96</v>
      </c>
      <c r="BT475" t="s">
        <v>96</v>
      </c>
      <c r="BU475" t="s">
        <v>96</v>
      </c>
      <c r="BV475" t="s">
        <v>14450</v>
      </c>
      <c r="BW475" t="str">
        <f>IF(ISNA(VLOOKUP(BV475,'Nordic List 2021 2022'!$E:$K,6,FALSE)),"nie je v zozname",VLOOKUP(BV475,'Nordic List 2021 2022'!$E:$K,6,FALSE))</f>
        <v>nie je v zozname</v>
      </c>
      <c r="BX475" t="str">
        <f>IF(ISNA(VLOOKUP(BV475,CVTI_zoznam_2022!C:C,1,0)),"nie je v zozname",VLOOKUP(BV475,CVTI_zoznam_2022!C:C,1,0))</f>
        <v>nie je v zozname</v>
      </c>
      <c r="BY475">
        <f t="shared" si="21"/>
        <v>1</v>
      </c>
      <c r="BZ475">
        <f t="shared" si="22"/>
        <v>1</v>
      </c>
      <c r="CA475" t="s">
        <v>2319</v>
      </c>
      <c r="CB475">
        <f t="shared" si="23"/>
        <v>0.5</v>
      </c>
    </row>
    <row r="476" spans="1:81" x14ac:dyDescent="0.3">
      <c r="A476">
        <v>966208</v>
      </c>
      <c r="B476" s="16">
        <v>2022</v>
      </c>
      <c r="C476" t="s">
        <v>75</v>
      </c>
      <c r="D476" t="s">
        <v>76</v>
      </c>
      <c r="E476" t="s">
        <v>77</v>
      </c>
      <c r="F476" t="s">
        <v>78</v>
      </c>
      <c r="G476" t="s">
        <v>79</v>
      </c>
      <c r="H476" t="s">
        <v>80</v>
      </c>
      <c r="I476" t="s">
        <v>82</v>
      </c>
      <c r="J476" t="s">
        <v>82</v>
      </c>
      <c r="K476" t="s">
        <v>96</v>
      </c>
      <c r="L476" t="s">
        <v>112</v>
      </c>
      <c r="M476" t="s">
        <v>113</v>
      </c>
      <c r="N476" t="s">
        <v>114</v>
      </c>
      <c r="O476" t="s">
        <v>970</v>
      </c>
      <c r="P476" t="s">
        <v>971</v>
      </c>
      <c r="Q476" t="s">
        <v>1520</v>
      </c>
      <c r="R476" t="s">
        <v>1521</v>
      </c>
      <c r="S476" t="s">
        <v>193</v>
      </c>
      <c r="X476" t="s">
        <v>194</v>
      </c>
      <c r="AE476" t="s">
        <v>1901</v>
      </c>
      <c r="AL476" t="s">
        <v>113</v>
      </c>
      <c r="AM476" t="s">
        <v>175</v>
      </c>
      <c r="AP476" t="s">
        <v>109</v>
      </c>
      <c r="AQ476" t="s">
        <v>1225</v>
      </c>
      <c r="AS476" t="s">
        <v>96</v>
      </c>
      <c r="AT476" t="s">
        <v>96</v>
      </c>
      <c r="AU476" t="s">
        <v>96</v>
      </c>
      <c r="AV476" t="s">
        <v>96</v>
      </c>
      <c r="AW476" t="s">
        <v>96</v>
      </c>
      <c r="AX476" t="s">
        <v>96</v>
      </c>
      <c r="AY476" t="s">
        <v>96</v>
      </c>
      <c r="AZ476" t="s">
        <v>96</v>
      </c>
      <c r="BA476" t="s">
        <v>96</v>
      </c>
      <c r="BB476" t="s">
        <v>96</v>
      </c>
      <c r="BC476" t="s">
        <v>82</v>
      </c>
      <c r="BR476">
        <v>0</v>
      </c>
      <c r="BS476" t="s">
        <v>96</v>
      </c>
      <c r="BT476" t="s">
        <v>96</v>
      </c>
      <c r="BU476" t="s">
        <v>96</v>
      </c>
      <c r="BV476" t="s">
        <v>14321</v>
      </c>
      <c r="BW476" t="str">
        <f>IF(ISNA(VLOOKUP(BV476,'Nordic List 2021 2022'!$E:$K,6,FALSE)),"nie je v zozname",VLOOKUP(BV476,'Nordic List 2021 2022'!$E:$K,6,FALSE))</f>
        <v>nie je v zozname</v>
      </c>
      <c r="BX476" t="str">
        <f>IF(ISNA(VLOOKUP(BV476,CVTI_zoznam_2022!C:C,1,0)),"nie je v zozname",VLOOKUP(BV476,CVTI_zoznam_2022!C:C,1,0))</f>
        <v>nie je v zozname</v>
      </c>
      <c r="BY476">
        <f t="shared" si="21"/>
        <v>1</v>
      </c>
      <c r="BZ476">
        <f t="shared" si="22"/>
        <v>1</v>
      </c>
      <c r="CA476" t="s">
        <v>2319</v>
      </c>
      <c r="CB476">
        <f t="shared" si="23"/>
        <v>0.5</v>
      </c>
    </row>
    <row r="477" spans="1:81" x14ac:dyDescent="0.3">
      <c r="A477">
        <v>970534</v>
      </c>
      <c r="B477" s="16">
        <v>2022</v>
      </c>
      <c r="C477" t="s">
        <v>75</v>
      </c>
      <c r="D477" t="s">
        <v>76</v>
      </c>
      <c r="E477" t="s">
        <v>185</v>
      </c>
      <c r="F477" t="s">
        <v>78</v>
      </c>
      <c r="G477" t="s">
        <v>97</v>
      </c>
      <c r="H477" t="s">
        <v>743</v>
      </c>
      <c r="I477" t="s">
        <v>82</v>
      </c>
      <c r="J477" t="s">
        <v>82</v>
      </c>
      <c r="K477" t="s">
        <v>96</v>
      </c>
      <c r="L477" t="s">
        <v>199</v>
      </c>
      <c r="M477" t="s">
        <v>200</v>
      </c>
      <c r="N477" t="s">
        <v>201</v>
      </c>
      <c r="O477" t="s">
        <v>189</v>
      </c>
      <c r="P477" t="s">
        <v>657</v>
      </c>
      <c r="Q477" t="s">
        <v>737</v>
      </c>
      <c r="R477" t="s">
        <v>738</v>
      </c>
      <c r="S477" t="s">
        <v>88</v>
      </c>
      <c r="X477" t="s">
        <v>105</v>
      </c>
      <c r="AE477" t="s">
        <v>1902</v>
      </c>
      <c r="AL477" t="s">
        <v>600</v>
      </c>
      <c r="AM477" t="s">
        <v>175</v>
      </c>
      <c r="AP477" t="s">
        <v>141</v>
      </c>
      <c r="AQ477" t="s">
        <v>1903</v>
      </c>
      <c r="AS477" t="s">
        <v>96</v>
      </c>
      <c r="AT477" t="s">
        <v>96</v>
      </c>
      <c r="AU477" t="s">
        <v>96</v>
      </c>
      <c r="AV477" t="s">
        <v>96</v>
      </c>
      <c r="AW477" t="s">
        <v>96</v>
      </c>
      <c r="AX477" t="s">
        <v>96</v>
      </c>
      <c r="AY477" t="s">
        <v>96</v>
      </c>
      <c r="AZ477" t="s">
        <v>96</v>
      </c>
      <c r="BA477" t="s">
        <v>96</v>
      </c>
      <c r="BB477" t="s">
        <v>96</v>
      </c>
      <c r="BC477" t="s">
        <v>96</v>
      </c>
      <c r="BR477">
        <v>0</v>
      </c>
      <c r="BS477" t="s">
        <v>96</v>
      </c>
      <c r="BT477" t="s">
        <v>96</v>
      </c>
      <c r="BU477" t="s">
        <v>96</v>
      </c>
      <c r="BV477" t="s">
        <v>14348</v>
      </c>
      <c r="BW477" t="str">
        <f>IF(ISNA(VLOOKUP(BV477,'Nordic List 2021 2022'!$E:$K,6,FALSE)),"nie je v zozname",VLOOKUP(BV477,'Nordic List 2021 2022'!$E:$K,6,FALSE))</f>
        <v>nie je v zozname</v>
      </c>
      <c r="BX477" t="str">
        <f>IF(ISNA(VLOOKUP(BV477,CVTI_zoznam_2022!C:C,1,0)),"nie je v zozname",VLOOKUP(BV477,CVTI_zoznam_2022!C:C,1,0))</f>
        <v>nie je v zozname</v>
      </c>
      <c r="BY477">
        <f t="shared" si="21"/>
        <v>2</v>
      </c>
      <c r="BZ477">
        <f t="shared" si="22"/>
        <v>0.5</v>
      </c>
      <c r="CA477" t="s">
        <v>2319</v>
      </c>
      <c r="CB477">
        <f t="shared" si="23"/>
        <v>0.25</v>
      </c>
    </row>
    <row r="478" spans="1:81" x14ac:dyDescent="0.3">
      <c r="A478">
        <v>970534</v>
      </c>
      <c r="B478" s="16">
        <v>2022</v>
      </c>
      <c r="C478" t="s">
        <v>75</v>
      </c>
      <c r="D478" t="s">
        <v>76</v>
      </c>
      <c r="E478" t="s">
        <v>185</v>
      </c>
      <c r="F478" t="s">
        <v>78</v>
      </c>
      <c r="G478" t="s">
        <v>97</v>
      </c>
      <c r="H478" t="s">
        <v>743</v>
      </c>
      <c r="I478" t="s">
        <v>82</v>
      </c>
      <c r="J478" t="s">
        <v>82</v>
      </c>
      <c r="K478" t="s">
        <v>96</v>
      </c>
      <c r="L478" t="s">
        <v>221</v>
      </c>
      <c r="M478" t="s">
        <v>222</v>
      </c>
      <c r="N478" t="s">
        <v>223</v>
      </c>
      <c r="O478" t="s">
        <v>224</v>
      </c>
      <c r="P478" t="s">
        <v>225</v>
      </c>
      <c r="Q478" t="s">
        <v>1235</v>
      </c>
      <c r="R478" t="s">
        <v>1238</v>
      </c>
      <c r="S478" t="s">
        <v>88</v>
      </c>
      <c r="X478" t="s">
        <v>105</v>
      </c>
      <c r="AE478" t="s">
        <v>1902</v>
      </c>
      <c r="AL478" t="s">
        <v>600</v>
      </c>
      <c r="AM478" t="s">
        <v>175</v>
      </c>
      <c r="AP478" t="s">
        <v>141</v>
      </c>
      <c r="AQ478" t="s">
        <v>1903</v>
      </c>
      <c r="AS478" t="s">
        <v>96</v>
      </c>
      <c r="AT478" t="s">
        <v>96</v>
      </c>
      <c r="AU478" t="s">
        <v>96</v>
      </c>
      <c r="AV478" t="s">
        <v>96</v>
      </c>
      <c r="AW478" t="s">
        <v>96</v>
      </c>
      <c r="AX478" t="s">
        <v>96</v>
      </c>
      <c r="AY478" t="s">
        <v>96</v>
      </c>
      <c r="AZ478" t="s">
        <v>96</v>
      </c>
      <c r="BA478" t="s">
        <v>96</v>
      </c>
      <c r="BB478" t="s">
        <v>96</v>
      </c>
      <c r="BC478" t="s">
        <v>96</v>
      </c>
      <c r="BR478">
        <v>0</v>
      </c>
      <c r="BS478" t="s">
        <v>96</v>
      </c>
      <c r="BT478" t="s">
        <v>96</v>
      </c>
      <c r="BU478" t="s">
        <v>96</v>
      </c>
      <c r="BV478" t="s">
        <v>14348</v>
      </c>
      <c r="BW478" t="str">
        <f>IF(ISNA(VLOOKUP(BV478,'Nordic List 2021 2022'!$E:$K,6,FALSE)),"nie je v zozname",VLOOKUP(BV478,'Nordic List 2021 2022'!$E:$K,6,FALSE))</f>
        <v>nie je v zozname</v>
      </c>
      <c r="BX478" t="str">
        <f>IF(ISNA(VLOOKUP(BV478,CVTI_zoznam_2022!C:C,1,0)),"nie je v zozname",VLOOKUP(BV478,CVTI_zoznam_2022!C:C,1,0))</f>
        <v>nie je v zozname</v>
      </c>
      <c r="BY478">
        <f t="shared" si="21"/>
        <v>2</v>
      </c>
      <c r="BZ478">
        <f t="shared" si="22"/>
        <v>0.5</v>
      </c>
      <c r="CA478" t="s">
        <v>2319</v>
      </c>
      <c r="CB478">
        <f t="shared" si="23"/>
        <v>0.25</v>
      </c>
    </row>
    <row r="479" spans="1:81" x14ac:dyDescent="0.3">
      <c r="A479">
        <v>1001898</v>
      </c>
      <c r="B479" s="16">
        <v>2022</v>
      </c>
      <c r="C479" t="s">
        <v>75</v>
      </c>
      <c r="D479" t="s">
        <v>76</v>
      </c>
      <c r="E479" t="s">
        <v>185</v>
      </c>
      <c r="F479" t="s">
        <v>78</v>
      </c>
      <c r="G479" t="s">
        <v>79</v>
      </c>
      <c r="H479" t="s">
        <v>1904</v>
      </c>
      <c r="I479" t="s">
        <v>1683</v>
      </c>
      <c r="J479" t="s">
        <v>82</v>
      </c>
      <c r="K479" t="s">
        <v>82</v>
      </c>
      <c r="L479" t="s">
        <v>1453</v>
      </c>
      <c r="M479" t="s">
        <v>1454</v>
      </c>
      <c r="N479" t="s">
        <v>1455</v>
      </c>
      <c r="O479" t="s">
        <v>1625</v>
      </c>
      <c r="P479" t="s">
        <v>1626</v>
      </c>
      <c r="Q479" t="s">
        <v>1905</v>
      </c>
      <c r="R479" t="s">
        <v>1906</v>
      </c>
      <c r="S479" t="s">
        <v>601</v>
      </c>
      <c r="X479" t="s">
        <v>1459</v>
      </c>
      <c r="AE479" t="s">
        <v>1907</v>
      </c>
      <c r="AL479" t="s">
        <v>1454</v>
      </c>
      <c r="AM479" t="s">
        <v>175</v>
      </c>
      <c r="AP479" t="s">
        <v>141</v>
      </c>
      <c r="AQ479" t="s">
        <v>1339</v>
      </c>
      <c r="AR479" t="s">
        <v>1908</v>
      </c>
      <c r="AS479" t="s">
        <v>96</v>
      </c>
      <c r="AT479" t="s">
        <v>96</v>
      </c>
      <c r="AU479" t="s">
        <v>96</v>
      </c>
      <c r="AV479" t="s">
        <v>96</v>
      </c>
      <c r="AW479" t="s">
        <v>96</v>
      </c>
      <c r="AX479" t="s">
        <v>96</v>
      </c>
      <c r="AY479" t="s">
        <v>96</v>
      </c>
      <c r="AZ479" t="s">
        <v>96</v>
      </c>
      <c r="BA479" t="s">
        <v>96</v>
      </c>
      <c r="BB479" t="s">
        <v>96</v>
      </c>
      <c r="BC479" t="s">
        <v>96</v>
      </c>
      <c r="BR479">
        <v>0</v>
      </c>
      <c r="BS479" t="s">
        <v>96</v>
      </c>
      <c r="BT479" t="s">
        <v>96</v>
      </c>
      <c r="BU479" t="s">
        <v>96</v>
      </c>
      <c r="BV479" t="s">
        <v>14423</v>
      </c>
      <c r="BW479" t="str">
        <f>IF(ISNA(VLOOKUP(BV479,'Nordic List 2021 2022'!$E:$K,6,FALSE)),"nie je v zozname",VLOOKUP(BV479,'Nordic List 2021 2022'!$E:$K,6,FALSE))</f>
        <v>nie je v zozname</v>
      </c>
      <c r="BX479" t="str">
        <f>IF(ISNA(VLOOKUP(BV479,CVTI_zoznam_2022!C:C,1,0)),"nie je v zozname",VLOOKUP(BV479,CVTI_zoznam_2022!C:C,1,0))</f>
        <v>nie je v zozname</v>
      </c>
      <c r="BY479">
        <f t="shared" si="21"/>
        <v>3</v>
      </c>
      <c r="BZ479">
        <f t="shared" si="22"/>
        <v>0.33333333333333331</v>
      </c>
      <c r="CA479" t="s">
        <v>2319</v>
      </c>
      <c r="CB479">
        <f t="shared" si="23"/>
        <v>0.16666666666666666</v>
      </c>
    </row>
    <row r="480" spans="1:81" x14ac:dyDescent="0.3">
      <c r="A480">
        <v>1001898</v>
      </c>
      <c r="B480" s="16">
        <v>2022</v>
      </c>
      <c r="C480" t="s">
        <v>75</v>
      </c>
      <c r="D480" t="s">
        <v>76</v>
      </c>
      <c r="E480" t="s">
        <v>185</v>
      </c>
      <c r="F480" t="s">
        <v>78</v>
      </c>
      <c r="G480" t="s">
        <v>79</v>
      </c>
      <c r="H480" t="s">
        <v>1909</v>
      </c>
      <c r="I480" t="s">
        <v>1683</v>
      </c>
      <c r="J480" t="s">
        <v>153</v>
      </c>
      <c r="K480" t="s">
        <v>82</v>
      </c>
      <c r="L480" t="s">
        <v>1453</v>
      </c>
      <c r="M480" t="s">
        <v>1454</v>
      </c>
      <c r="N480" t="s">
        <v>1455</v>
      </c>
      <c r="O480" t="s">
        <v>1625</v>
      </c>
      <c r="P480" t="s">
        <v>1626</v>
      </c>
      <c r="Q480" t="s">
        <v>1910</v>
      </c>
      <c r="R480" t="s">
        <v>1911</v>
      </c>
      <c r="S480" t="s">
        <v>601</v>
      </c>
      <c r="X480" t="s">
        <v>1459</v>
      </c>
      <c r="AE480" t="s">
        <v>1907</v>
      </c>
      <c r="AL480" t="s">
        <v>1454</v>
      </c>
      <c r="AM480" t="s">
        <v>175</v>
      </c>
      <c r="AP480" t="s">
        <v>141</v>
      </c>
      <c r="AQ480" t="s">
        <v>1339</v>
      </c>
      <c r="AR480" t="s">
        <v>1908</v>
      </c>
      <c r="AS480" t="s">
        <v>96</v>
      </c>
      <c r="AT480" t="s">
        <v>96</v>
      </c>
      <c r="AU480" t="s">
        <v>96</v>
      </c>
      <c r="AV480" t="s">
        <v>96</v>
      </c>
      <c r="AW480" t="s">
        <v>96</v>
      </c>
      <c r="AX480" t="s">
        <v>96</v>
      </c>
      <c r="AY480" t="s">
        <v>96</v>
      </c>
      <c r="AZ480" t="s">
        <v>96</v>
      </c>
      <c r="BA480" t="s">
        <v>96</v>
      </c>
      <c r="BB480" t="s">
        <v>96</v>
      </c>
      <c r="BC480" t="s">
        <v>96</v>
      </c>
      <c r="BR480">
        <v>0</v>
      </c>
      <c r="BS480" t="s">
        <v>96</v>
      </c>
      <c r="BT480" t="s">
        <v>96</v>
      </c>
      <c r="BU480" t="s">
        <v>96</v>
      </c>
      <c r="BV480" t="s">
        <v>14423</v>
      </c>
      <c r="BW480" t="str">
        <f>IF(ISNA(VLOOKUP(BV480,'Nordic List 2021 2022'!$E:$K,6,FALSE)),"nie je v zozname",VLOOKUP(BV480,'Nordic List 2021 2022'!$E:$K,6,FALSE))</f>
        <v>nie je v zozname</v>
      </c>
      <c r="BX480" t="str">
        <f>IF(ISNA(VLOOKUP(BV480,CVTI_zoznam_2022!C:C,1,0)),"nie je v zozname",VLOOKUP(BV480,CVTI_zoznam_2022!C:C,1,0))</f>
        <v>nie je v zozname</v>
      </c>
      <c r="BY480">
        <f t="shared" si="21"/>
        <v>3</v>
      </c>
      <c r="BZ480">
        <f t="shared" si="22"/>
        <v>0.33333333333333331</v>
      </c>
      <c r="CA480" t="s">
        <v>2319</v>
      </c>
      <c r="CB480">
        <f t="shared" si="23"/>
        <v>0.16666666666666666</v>
      </c>
    </row>
    <row r="481" spans="1:81" x14ac:dyDescent="0.3">
      <c r="A481">
        <v>1001898</v>
      </c>
      <c r="B481" s="16">
        <v>2022</v>
      </c>
      <c r="C481" t="s">
        <v>75</v>
      </c>
      <c r="D481" t="s">
        <v>76</v>
      </c>
      <c r="E481" t="s">
        <v>185</v>
      </c>
      <c r="F481" t="s">
        <v>78</v>
      </c>
      <c r="G481" t="s">
        <v>79</v>
      </c>
      <c r="H481" t="s">
        <v>1912</v>
      </c>
      <c r="I481" t="s">
        <v>1683</v>
      </c>
      <c r="J481" t="s">
        <v>82</v>
      </c>
      <c r="K481" t="s">
        <v>82</v>
      </c>
      <c r="L481" t="s">
        <v>1453</v>
      </c>
      <c r="M481" t="s">
        <v>1454</v>
      </c>
      <c r="N481" t="s">
        <v>1455</v>
      </c>
      <c r="O481" t="s">
        <v>1456</v>
      </c>
      <c r="Q481" t="s">
        <v>1913</v>
      </c>
      <c r="R481" t="s">
        <v>1914</v>
      </c>
      <c r="S481" t="s">
        <v>601</v>
      </c>
      <c r="X481" t="s">
        <v>1459</v>
      </c>
      <c r="AE481" t="s">
        <v>1907</v>
      </c>
      <c r="AL481" t="s">
        <v>1454</v>
      </c>
      <c r="AM481" t="s">
        <v>175</v>
      </c>
      <c r="AP481" t="s">
        <v>141</v>
      </c>
      <c r="AQ481" t="s">
        <v>1339</v>
      </c>
      <c r="AR481" t="s">
        <v>1908</v>
      </c>
      <c r="AS481" t="s">
        <v>96</v>
      </c>
      <c r="AT481" t="s">
        <v>96</v>
      </c>
      <c r="AU481" t="s">
        <v>96</v>
      </c>
      <c r="AV481" t="s">
        <v>96</v>
      </c>
      <c r="AW481" t="s">
        <v>96</v>
      </c>
      <c r="AX481" t="s">
        <v>96</v>
      </c>
      <c r="AY481" t="s">
        <v>96</v>
      </c>
      <c r="AZ481" t="s">
        <v>96</v>
      </c>
      <c r="BA481" t="s">
        <v>96</v>
      </c>
      <c r="BB481" t="s">
        <v>96</v>
      </c>
      <c r="BC481" t="s">
        <v>96</v>
      </c>
      <c r="BR481">
        <v>0</v>
      </c>
      <c r="BS481" t="s">
        <v>96</v>
      </c>
      <c r="BT481" t="s">
        <v>96</v>
      </c>
      <c r="BU481" t="s">
        <v>96</v>
      </c>
      <c r="BV481" t="s">
        <v>14423</v>
      </c>
      <c r="BW481" t="str">
        <f>IF(ISNA(VLOOKUP(BV481,'Nordic List 2021 2022'!$E:$K,6,FALSE)),"nie je v zozname",VLOOKUP(BV481,'Nordic List 2021 2022'!$E:$K,6,FALSE))</f>
        <v>nie je v zozname</v>
      </c>
      <c r="BX481" t="str">
        <f>IF(ISNA(VLOOKUP(BV481,CVTI_zoznam_2022!C:C,1,0)),"nie je v zozname",VLOOKUP(BV481,CVTI_zoznam_2022!C:C,1,0))</f>
        <v>nie je v zozname</v>
      </c>
      <c r="BY481">
        <f t="shared" si="21"/>
        <v>3</v>
      </c>
      <c r="BZ481">
        <f t="shared" si="22"/>
        <v>0.33333333333333331</v>
      </c>
      <c r="CA481" t="s">
        <v>2319</v>
      </c>
      <c r="CB481">
        <f t="shared" si="23"/>
        <v>0.16666666666666666</v>
      </c>
    </row>
    <row r="482" spans="1:81" x14ac:dyDescent="0.3">
      <c r="A482">
        <v>1002058</v>
      </c>
      <c r="B482" s="16">
        <v>2022</v>
      </c>
      <c r="C482" t="s">
        <v>75</v>
      </c>
      <c r="D482" t="s">
        <v>76</v>
      </c>
      <c r="E482" t="s">
        <v>185</v>
      </c>
      <c r="F482" t="s">
        <v>78</v>
      </c>
      <c r="G482" t="s">
        <v>97</v>
      </c>
      <c r="H482" t="s">
        <v>198</v>
      </c>
      <c r="I482" t="s">
        <v>596</v>
      </c>
      <c r="J482" t="s">
        <v>82</v>
      </c>
      <c r="K482" t="s">
        <v>82</v>
      </c>
      <c r="L482" t="s">
        <v>311</v>
      </c>
      <c r="M482" t="s">
        <v>312</v>
      </c>
      <c r="N482" t="s">
        <v>313</v>
      </c>
      <c r="O482" t="s">
        <v>1915</v>
      </c>
      <c r="P482" t="s">
        <v>1916</v>
      </c>
      <c r="Q482" t="s">
        <v>1917</v>
      </c>
      <c r="R482" t="s">
        <v>1918</v>
      </c>
      <c r="S482" t="s">
        <v>198</v>
      </c>
      <c r="T482" t="s">
        <v>212</v>
      </c>
      <c r="X482" t="s">
        <v>791</v>
      </c>
      <c r="Y482" t="s">
        <v>1316</v>
      </c>
      <c r="AE482" t="s">
        <v>1919</v>
      </c>
      <c r="AL482" t="s">
        <v>1920</v>
      </c>
      <c r="AM482" t="s">
        <v>175</v>
      </c>
      <c r="AP482" t="s">
        <v>141</v>
      </c>
      <c r="AQ482" t="s">
        <v>119</v>
      </c>
      <c r="AS482" t="s">
        <v>96</v>
      </c>
      <c r="AT482" t="s">
        <v>96</v>
      </c>
      <c r="AU482" t="s">
        <v>82</v>
      </c>
      <c r="AV482" t="s">
        <v>96</v>
      </c>
      <c r="AW482" t="s">
        <v>96</v>
      </c>
      <c r="AX482" t="s">
        <v>96</v>
      </c>
      <c r="AY482" t="s">
        <v>96</v>
      </c>
      <c r="AZ482" t="s">
        <v>96</v>
      </c>
      <c r="BA482" t="s">
        <v>96</v>
      </c>
      <c r="BB482" t="s">
        <v>96</v>
      </c>
      <c r="BC482" t="s">
        <v>96</v>
      </c>
      <c r="BR482">
        <v>0</v>
      </c>
      <c r="BS482" t="s">
        <v>96</v>
      </c>
      <c r="BT482" t="s">
        <v>96</v>
      </c>
      <c r="BU482" t="s">
        <v>96</v>
      </c>
      <c r="BV482" t="s">
        <v>14451</v>
      </c>
      <c r="BW482" t="str">
        <f>IF(ISNA(VLOOKUP(BV482,'Nordic List 2021 2022'!$E:$K,6,FALSE)),"nie je v zozname",VLOOKUP(BV482,'Nordic List 2021 2022'!$E:$K,6,FALSE))</f>
        <v>nie je v zozname</v>
      </c>
      <c r="BX482" t="str">
        <f>IF(ISNA(VLOOKUP(BV482,CVTI_zoznam_2022!C:C,1,0)),"nie je v zozname",VLOOKUP(BV482,CVTI_zoznam_2022!C:C,1,0))</f>
        <v>nie je v zozname</v>
      </c>
      <c r="BY482">
        <f t="shared" si="21"/>
        <v>3</v>
      </c>
      <c r="BZ482">
        <f t="shared" si="22"/>
        <v>0.33333333333333331</v>
      </c>
      <c r="CA482" t="s">
        <v>2319</v>
      </c>
      <c r="CB482">
        <f t="shared" si="23"/>
        <v>0.16666666666666666</v>
      </c>
    </row>
    <row r="483" spans="1:81" x14ac:dyDescent="0.3">
      <c r="A483">
        <v>1002058</v>
      </c>
      <c r="B483" s="16">
        <v>2022</v>
      </c>
      <c r="C483" t="s">
        <v>75</v>
      </c>
      <c r="D483" t="s">
        <v>76</v>
      </c>
      <c r="E483" t="s">
        <v>185</v>
      </c>
      <c r="F483" t="s">
        <v>78</v>
      </c>
      <c r="G483" t="s">
        <v>97</v>
      </c>
      <c r="H483" t="s">
        <v>458</v>
      </c>
      <c r="I483" t="s">
        <v>596</v>
      </c>
      <c r="J483" t="s">
        <v>81</v>
      </c>
      <c r="K483" t="s">
        <v>82</v>
      </c>
      <c r="L483" t="s">
        <v>744</v>
      </c>
      <c r="M483" t="s">
        <v>745</v>
      </c>
      <c r="N483" t="s">
        <v>746</v>
      </c>
      <c r="O483" t="s">
        <v>747</v>
      </c>
      <c r="Q483" t="s">
        <v>1921</v>
      </c>
      <c r="R483" t="s">
        <v>1922</v>
      </c>
      <c r="S483" t="s">
        <v>198</v>
      </c>
      <c r="T483" t="s">
        <v>212</v>
      </c>
      <c r="X483" t="s">
        <v>791</v>
      </c>
      <c r="Y483" t="s">
        <v>1316</v>
      </c>
      <c r="AE483" t="s">
        <v>1919</v>
      </c>
      <c r="AL483" t="s">
        <v>1920</v>
      </c>
      <c r="AM483" t="s">
        <v>175</v>
      </c>
      <c r="AP483" t="s">
        <v>141</v>
      </c>
      <c r="AQ483" t="s">
        <v>119</v>
      </c>
      <c r="AS483" t="s">
        <v>96</v>
      </c>
      <c r="AT483" t="s">
        <v>96</v>
      </c>
      <c r="AU483" t="s">
        <v>82</v>
      </c>
      <c r="AV483" t="s">
        <v>96</v>
      </c>
      <c r="AW483" t="s">
        <v>96</v>
      </c>
      <c r="AX483" t="s">
        <v>96</v>
      </c>
      <c r="AY483" t="s">
        <v>96</v>
      </c>
      <c r="AZ483" t="s">
        <v>96</v>
      </c>
      <c r="BA483" t="s">
        <v>96</v>
      </c>
      <c r="BB483" t="s">
        <v>96</v>
      </c>
      <c r="BC483" t="s">
        <v>96</v>
      </c>
      <c r="BR483">
        <v>0</v>
      </c>
      <c r="BS483" t="s">
        <v>96</v>
      </c>
      <c r="BT483" t="s">
        <v>96</v>
      </c>
      <c r="BU483" t="s">
        <v>96</v>
      </c>
      <c r="BV483" t="s">
        <v>14451</v>
      </c>
      <c r="BW483" t="str">
        <f>IF(ISNA(VLOOKUP(BV483,'Nordic List 2021 2022'!$E:$K,6,FALSE)),"nie je v zozname",VLOOKUP(BV483,'Nordic List 2021 2022'!$E:$K,6,FALSE))</f>
        <v>nie je v zozname</v>
      </c>
      <c r="BX483" t="str">
        <f>IF(ISNA(VLOOKUP(BV483,CVTI_zoznam_2022!C:C,1,0)),"nie je v zozname",VLOOKUP(BV483,CVTI_zoznam_2022!C:C,1,0))</f>
        <v>nie je v zozname</v>
      </c>
      <c r="BY483">
        <f t="shared" si="21"/>
        <v>3</v>
      </c>
      <c r="BZ483">
        <f t="shared" si="22"/>
        <v>0.33333333333333331</v>
      </c>
      <c r="CA483" t="s">
        <v>2319</v>
      </c>
      <c r="CB483">
        <f t="shared" si="23"/>
        <v>0.16666666666666666</v>
      </c>
    </row>
    <row r="484" spans="1:81" x14ac:dyDescent="0.3">
      <c r="A484">
        <v>1002058</v>
      </c>
      <c r="B484" s="16">
        <v>2022</v>
      </c>
      <c r="C484" t="s">
        <v>75</v>
      </c>
      <c r="D484" t="s">
        <v>76</v>
      </c>
      <c r="E484" t="s">
        <v>185</v>
      </c>
      <c r="F484" t="s">
        <v>14505</v>
      </c>
      <c r="G484" t="s">
        <v>97</v>
      </c>
      <c r="H484" t="s">
        <v>212</v>
      </c>
      <c r="I484" t="s">
        <v>596</v>
      </c>
      <c r="J484" t="s">
        <v>82</v>
      </c>
      <c r="K484" t="s">
        <v>82</v>
      </c>
      <c r="L484" t="s">
        <v>744</v>
      </c>
      <c r="M484" t="s">
        <v>745</v>
      </c>
      <c r="N484" t="s">
        <v>746</v>
      </c>
      <c r="O484" t="s">
        <v>747</v>
      </c>
      <c r="Q484" t="s">
        <v>14550</v>
      </c>
      <c r="R484" t="s">
        <v>14551</v>
      </c>
      <c r="S484" t="s">
        <v>198</v>
      </c>
      <c r="T484" t="s">
        <v>212</v>
      </c>
      <c r="X484" t="s">
        <v>791</v>
      </c>
      <c r="Y484" t="s">
        <v>1316</v>
      </c>
      <c r="AE484" t="s">
        <v>1919</v>
      </c>
      <c r="AL484" t="s">
        <v>1920</v>
      </c>
      <c r="AM484" t="s">
        <v>175</v>
      </c>
      <c r="AP484" t="s">
        <v>141</v>
      </c>
      <c r="AQ484" t="s">
        <v>119</v>
      </c>
      <c r="AS484" t="s">
        <v>96</v>
      </c>
      <c r="AT484" t="s">
        <v>96</v>
      </c>
      <c r="AU484" t="s">
        <v>82</v>
      </c>
      <c r="AV484" t="s">
        <v>96</v>
      </c>
      <c r="AW484" t="s">
        <v>96</v>
      </c>
      <c r="AX484" t="s">
        <v>96</v>
      </c>
      <c r="AY484" t="s">
        <v>96</v>
      </c>
      <c r="AZ484" t="s">
        <v>96</v>
      </c>
      <c r="BA484" t="s">
        <v>96</v>
      </c>
      <c r="BB484" t="s">
        <v>96</v>
      </c>
      <c r="BC484" t="s">
        <v>96</v>
      </c>
      <c r="BR484">
        <v>0</v>
      </c>
      <c r="BS484" t="s">
        <v>96</v>
      </c>
      <c r="BT484" t="s">
        <v>96</v>
      </c>
      <c r="BU484" t="s">
        <v>96</v>
      </c>
      <c r="BV484" t="s">
        <v>14451</v>
      </c>
      <c r="BW484" t="str">
        <f>IF(ISNA(VLOOKUP(BV484,'Nordic List 2021 2022'!$E:$K,6,FALSE)),"nie je v zozname",VLOOKUP(BV484,'Nordic List 2021 2022'!$E:$K,6,FALSE))</f>
        <v>nie je v zozname</v>
      </c>
      <c r="BX484" t="str">
        <f>IF(ISNA(VLOOKUP(BV484,CVTI_zoznam_2022!C:C,1,0)),"nie je v zozname",VLOOKUP(BV484,CVTI_zoznam_2022!C:C,1,0))</f>
        <v>nie je v zozname</v>
      </c>
      <c r="BY484">
        <f t="shared" si="21"/>
        <v>3</v>
      </c>
      <c r="BZ484">
        <f t="shared" si="22"/>
        <v>0.33333333333333331</v>
      </c>
      <c r="CA484" t="s">
        <v>2319</v>
      </c>
      <c r="CB484">
        <f t="shared" si="23"/>
        <v>0.16666666666666666</v>
      </c>
    </row>
    <row r="485" spans="1:81" x14ac:dyDescent="0.3">
      <c r="A485">
        <v>1002116</v>
      </c>
      <c r="B485" s="16">
        <v>2022</v>
      </c>
      <c r="C485" t="s">
        <v>75</v>
      </c>
      <c r="D485" t="s">
        <v>76</v>
      </c>
      <c r="E485" t="s">
        <v>77</v>
      </c>
      <c r="F485" t="s">
        <v>78</v>
      </c>
      <c r="G485" t="s">
        <v>79</v>
      </c>
      <c r="H485" t="s">
        <v>80</v>
      </c>
      <c r="I485" t="s">
        <v>82</v>
      </c>
      <c r="J485" t="s">
        <v>82</v>
      </c>
      <c r="K485" t="s">
        <v>82</v>
      </c>
      <c r="L485" t="s">
        <v>83</v>
      </c>
      <c r="M485" t="s">
        <v>84</v>
      </c>
      <c r="N485" t="s">
        <v>85</v>
      </c>
      <c r="O485" t="s">
        <v>1058</v>
      </c>
      <c r="Q485" t="s">
        <v>1059</v>
      </c>
      <c r="S485" t="s">
        <v>156</v>
      </c>
      <c r="X485" t="s">
        <v>89</v>
      </c>
      <c r="AE485" t="s">
        <v>1923</v>
      </c>
      <c r="AL485" t="s">
        <v>567</v>
      </c>
      <c r="AM485" t="s">
        <v>175</v>
      </c>
      <c r="AP485" t="s">
        <v>141</v>
      </c>
      <c r="AQ485" t="s">
        <v>110</v>
      </c>
      <c r="AR485" t="s">
        <v>1924</v>
      </c>
      <c r="AS485" t="s">
        <v>96</v>
      </c>
      <c r="AT485" t="s">
        <v>96</v>
      </c>
      <c r="AU485" t="s">
        <v>96</v>
      </c>
      <c r="AV485" t="s">
        <v>96</v>
      </c>
      <c r="AW485" t="s">
        <v>96</v>
      </c>
      <c r="AX485" t="s">
        <v>96</v>
      </c>
      <c r="AY485" t="s">
        <v>96</v>
      </c>
      <c r="AZ485" t="s">
        <v>96</v>
      </c>
      <c r="BA485" t="s">
        <v>96</v>
      </c>
      <c r="BB485" t="s">
        <v>96</v>
      </c>
      <c r="BC485" t="s">
        <v>96</v>
      </c>
      <c r="BR485">
        <v>0</v>
      </c>
      <c r="BS485" t="s">
        <v>96</v>
      </c>
      <c r="BT485" t="s">
        <v>96</v>
      </c>
      <c r="BU485" t="s">
        <v>96</v>
      </c>
      <c r="BV485" t="s">
        <v>14345</v>
      </c>
      <c r="BW485" t="str">
        <f>IF(ISNA(VLOOKUP(BV485,'Nordic List 2021 2022'!$E:$K,6,FALSE)),"nie je v zozname",VLOOKUP(BV485,'Nordic List 2021 2022'!$E:$K,6,FALSE))</f>
        <v>nie je v zozname</v>
      </c>
      <c r="BX485" t="str">
        <f>IF(ISNA(VLOOKUP(BV485,CVTI_zoznam_2022!C:C,1,0)),"nie je v zozname",VLOOKUP(BV485,CVTI_zoznam_2022!C:C,1,0))</f>
        <v>nie je v zozname</v>
      </c>
      <c r="BY485">
        <f t="shared" si="21"/>
        <v>1</v>
      </c>
      <c r="BZ485">
        <f t="shared" si="22"/>
        <v>1</v>
      </c>
      <c r="CA485" t="s">
        <v>2319</v>
      </c>
      <c r="CB485">
        <f t="shared" si="23"/>
        <v>0.5</v>
      </c>
    </row>
    <row r="486" spans="1:81" x14ac:dyDescent="0.3">
      <c r="A486">
        <v>1002158</v>
      </c>
      <c r="B486" s="16">
        <v>2022</v>
      </c>
      <c r="C486" t="s">
        <v>75</v>
      </c>
      <c r="D486" t="s">
        <v>76</v>
      </c>
      <c r="E486" t="s">
        <v>77</v>
      </c>
      <c r="F486" t="s">
        <v>78</v>
      </c>
      <c r="G486" t="s">
        <v>97</v>
      </c>
      <c r="H486" t="s">
        <v>137</v>
      </c>
      <c r="I486" t="s">
        <v>153</v>
      </c>
      <c r="J486" t="s">
        <v>81</v>
      </c>
      <c r="K486" t="s">
        <v>82</v>
      </c>
      <c r="L486" t="s">
        <v>186</v>
      </c>
      <c r="M486" t="s">
        <v>187</v>
      </c>
      <c r="N486" t="s">
        <v>188</v>
      </c>
      <c r="O486" t="s">
        <v>189</v>
      </c>
      <c r="P486" t="s">
        <v>190</v>
      </c>
      <c r="Q486" t="s">
        <v>619</v>
      </c>
      <c r="R486" t="s">
        <v>620</v>
      </c>
      <c r="S486" t="s">
        <v>215</v>
      </c>
      <c r="X486" t="s">
        <v>216</v>
      </c>
      <c r="AE486" t="s">
        <v>1925</v>
      </c>
      <c r="AL486" t="s">
        <v>1926</v>
      </c>
      <c r="AM486" t="s">
        <v>230</v>
      </c>
      <c r="AP486" t="s">
        <v>109</v>
      </c>
      <c r="AQ486" t="s">
        <v>1927</v>
      </c>
      <c r="AR486" t="s">
        <v>1928</v>
      </c>
      <c r="AS486" t="s">
        <v>96</v>
      </c>
      <c r="AT486" t="s">
        <v>96</v>
      </c>
      <c r="AU486" t="s">
        <v>96</v>
      </c>
      <c r="AV486" t="s">
        <v>96</v>
      </c>
      <c r="AW486" t="s">
        <v>96</v>
      </c>
      <c r="AX486" t="s">
        <v>96</v>
      </c>
      <c r="AY486" t="s">
        <v>96</v>
      </c>
      <c r="AZ486" t="s">
        <v>96</v>
      </c>
      <c r="BA486" t="s">
        <v>96</v>
      </c>
      <c r="BB486" t="s">
        <v>96</v>
      </c>
      <c r="BC486" t="s">
        <v>96</v>
      </c>
      <c r="BR486">
        <v>0</v>
      </c>
      <c r="BS486" t="s">
        <v>96</v>
      </c>
      <c r="BT486" t="s">
        <v>96</v>
      </c>
      <c r="BU486" t="s">
        <v>96</v>
      </c>
      <c r="BV486" t="s">
        <v>14452</v>
      </c>
      <c r="BW486" t="str">
        <f>IF(ISNA(VLOOKUP(BV486,'Nordic List 2021 2022'!$E:$K,6,FALSE)),"nie je v zozname",VLOOKUP(BV486,'Nordic List 2021 2022'!$E:$K,6,FALSE))</f>
        <v>nie je v zozname</v>
      </c>
      <c r="BX486" t="str">
        <f>IF(ISNA(VLOOKUP(BV486,CVTI_zoznam_2022!C:C,1,0)),"nie je v zozname",VLOOKUP(BV486,CVTI_zoznam_2022!C:C,1,0))</f>
        <v>nie je v zozname</v>
      </c>
      <c r="BY486">
        <f t="shared" si="21"/>
        <v>2</v>
      </c>
      <c r="BZ486">
        <f t="shared" si="22"/>
        <v>0.5</v>
      </c>
      <c r="CA486" t="s">
        <v>2319</v>
      </c>
      <c r="CB486">
        <f t="shared" si="23"/>
        <v>0.25</v>
      </c>
    </row>
    <row r="487" spans="1:81" x14ac:dyDescent="0.3">
      <c r="A487">
        <v>1002158</v>
      </c>
      <c r="B487" s="16">
        <v>2022</v>
      </c>
      <c r="C487" t="s">
        <v>75</v>
      </c>
      <c r="D487" t="s">
        <v>76</v>
      </c>
      <c r="E487" t="s">
        <v>77</v>
      </c>
      <c r="F487" t="s">
        <v>78</v>
      </c>
      <c r="G487" t="s">
        <v>97</v>
      </c>
      <c r="H487" t="s">
        <v>171</v>
      </c>
      <c r="I487" t="s">
        <v>153</v>
      </c>
      <c r="J487" t="s">
        <v>82</v>
      </c>
      <c r="K487" t="s">
        <v>82</v>
      </c>
      <c r="L487" t="s">
        <v>186</v>
      </c>
      <c r="M487" t="s">
        <v>187</v>
      </c>
      <c r="N487" t="s">
        <v>188</v>
      </c>
      <c r="O487" t="s">
        <v>189</v>
      </c>
      <c r="P487" t="s">
        <v>190</v>
      </c>
      <c r="Q487" t="s">
        <v>191</v>
      </c>
      <c r="R487" t="s">
        <v>192</v>
      </c>
      <c r="S487" t="s">
        <v>215</v>
      </c>
      <c r="X487" t="s">
        <v>216</v>
      </c>
      <c r="AE487" t="s">
        <v>1925</v>
      </c>
      <c r="AL487" t="s">
        <v>1926</v>
      </c>
      <c r="AM487" t="s">
        <v>230</v>
      </c>
      <c r="AP487" t="s">
        <v>109</v>
      </c>
      <c r="AQ487" t="s">
        <v>1927</v>
      </c>
      <c r="AR487" t="s">
        <v>1928</v>
      </c>
      <c r="AS487" t="s">
        <v>96</v>
      </c>
      <c r="AT487" t="s">
        <v>96</v>
      </c>
      <c r="AU487" t="s">
        <v>96</v>
      </c>
      <c r="AV487" t="s">
        <v>96</v>
      </c>
      <c r="AW487" t="s">
        <v>96</v>
      </c>
      <c r="AX487" t="s">
        <v>96</v>
      </c>
      <c r="AY487" t="s">
        <v>96</v>
      </c>
      <c r="AZ487" t="s">
        <v>96</v>
      </c>
      <c r="BA487" t="s">
        <v>96</v>
      </c>
      <c r="BB487" t="s">
        <v>96</v>
      </c>
      <c r="BC487" t="s">
        <v>96</v>
      </c>
      <c r="BR487">
        <v>0</v>
      </c>
      <c r="BS487" t="s">
        <v>96</v>
      </c>
      <c r="BT487" t="s">
        <v>96</v>
      </c>
      <c r="BU487" t="s">
        <v>96</v>
      </c>
      <c r="BV487" t="s">
        <v>14452</v>
      </c>
      <c r="BW487" t="str">
        <f>IF(ISNA(VLOOKUP(BV487,'Nordic List 2021 2022'!$E:$K,6,FALSE)),"nie je v zozname",VLOOKUP(BV487,'Nordic List 2021 2022'!$E:$K,6,FALSE))</f>
        <v>nie je v zozname</v>
      </c>
      <c r="BX487" t="str">
        <f>IF(ISNA(VLOOKUP(BV487,CVTI_zoznam_2022!C:C,1,0)),"nie je v zozname",VLOOKUP(BV487,CVTI_zoznam_2022!C:C,1,0))</f>
        <v>nie je v zozname</v>
      </c>
      <c r="BY487">
        <f t="shared" si="21"/>
        <v>2</v>
      </c>
      <c r="BZ487">
        <f t="shared" si="22"/>
        <v>0.5</v>
      </c>
      <c r="CA487" t="s">
        <v>2319</v>
      </c>
      <c r="CB487">
        <f t="shared" si="23"/>
        <v>0.25</v>
      </c>
    </row>
    <row r="488" spans="1:81" x14ac:dyDescent="0.3">
      <c r="A488">
        <v>1002341</v>
      </c>
      <c r="B488" s="16">
        <v>2021</v>
      </c>
      <c r="C488" t="s">
        <v>75</v>
      </c>
      <c r="D488" t="s">
        <v>76</v>
      </c>
      <c r="E488" t="s">
        <v>77</v>
      </c>
      <c r="F488" t="s">
        <v>78</v>
      </c>
      <c r="G488" t="s">
        <v>97</v>
      </c>
      <c r="H488" t="s">
        <v>80</v>
      </c>
      <c r="I488" t="s">
        <v>82</v>
      </c>
      <c r="J488" t="s">
        <v>82</v>
      </c>
      <c r="K488" t="s">
        <v>96</v>
      </c>
      <c r="L488" t="s">
        <v>221</v>
      </c>
      <c r="M488" t="s">
        <v>222</v>
      </c>
      <c r="N488" t="s">
        <v>223</v>
      </c>
      <c r="O488" t="s">
        <v>252</v>
      </c>
      <c r="P488" t="s">
        <v>253</v>
      </c>
      <c r="Q488" t="s">
        <v>589</v>
      </c>
      <c r="R488" t="s">
        <v>1745</v>
      </c>
      <c r="S488" t="s">
        <v>193</v>
      </c>
      <c r="X488" t="s">
        <v>268</v>
      </c>
      <c r="Y488" t="s">
        <v>256</v>
      </c>
      <c r="AE488" t="s">
        <v>1929</v>
      </c>
      <c r="AL488" t="s">
        <v>1930</v>
      </c>
      <c r="AM488" t="s">
        <v>175</v>
      </c>
      <c r="AP488" t="s">
        <v>141</v>
      </c>
      <c r="AQ488" t="s">
        <v>1931</v>
      </c>
      <c r="AR488" t="s">
        <v>1932</v>
      </c>
      <c r="AS488" t="s">
        <v>96</v>
      </c>
      <c r="AT488" t="s">
        <v>96</v>
      </c>
      <c r="AU488" t="s">
        <v>96</v>
      </c>
      <c r="AV488" t="s">
        <v>96</v>
      </c>
      <c r="AW488" t="s">
        <v>96</v>
      </c>
      <c r="AX488" t="s">
        <v>96</v>
      </c>
      <c r="AY488" t="s">
        <v>96</v>
      </c>
      <c r="AZ488" t="s">
        <v>96</v>
      </c>
      <c r="BA488" t="s">
        <v>96</v>
      </c>
      <c r="BB488" t="s">
        <v>96</v>
      </c>
      <c r="BC488" t="s">
        <v>96</v>
      </c>
      <c r="BR488">
        <v>0</v>
      </c>
      <c r="BS488" t="s">
        <v>96</v>
      </c>
      <c r="BT488" t="s">
        <v>96</v>
      </c>
      <c r="BU488" t="s">
        <v>96</v>
      </c>
      <c r="BV488" t="s">
        <v>14453</v>
      </c>
      <c r="BW488" t="str">
        <f>IF(ISNA(VLOOKUP(BV488,'Nordic List 2021 2022'!$E:$K,7,FALSE)),"nie je v zozname",VLOOKUP(BV488,'Nordic List 2021 2022'!$E:$K,7,FALSE))</f>
        <v>nie je v zozname</v>
      </c>
      <c r="BX488" t="str">
        <f>IF(ISNA(VLOOKUP(BV488,CVTI_zoznam_2022!C:C,1,0)),"nie je v zozname",VLOOKUP(BV488,CVTI_zoznam_2022!C:C,1,0))</f>
        <v>nie je v zozname</v>
      </c>
      <c r="BY488">
        <f t="shared" si="21"/>
        <v>1</v>
      </c>
      <c r="BZ488">
        <f t="shared" si="22"/>
        <v>1</v>
      </c>
      <c r="CA488" t="s">
        <v>2319</v>
      </c>
      <c r="CB488">
        <f t="shared" si="23"/>
        <v>0.5</v>
      </c>
    </row>
    <row r="489" spans="1:81" x14ac:dyDescent="0.3">
      <c r="A489">
        <v>1002590</v>
      </c>
      <c r="B489" s="16">
        <v>2022</v>
      </c>
      <c r="C489" t="s">
        <v>75</v>
      </c>
      <c r="D489" t="s">
        <v>76</v>
      </c>
      <c r="E489" t="s">
        <v>185</v>
      </c>
      <c r="F489" t="s">
        <v>14505</v>
      </c>
      <c r="G489" t="s">
        <v>79</v>
      </c>
      <c r="H489" t="s">
        <v>80</v>
      </c>
      <c r="I489" t="s">
        <v>82</v>
      </c>
      <c r="J489" t="s">
        <v>82</v>
      </c>
      <c r="K489" t="s">
        <v>82</v>
      </c>
      <c r="L489" t="s">
        <v>1383</v>
      </c>
      <c r="M489" t="s">
        <v>1384</v>
      </c>
      <c r="N489" t="s">
        <v>1385</v>
      </c>
      <c r="O489" t="s">
        <v>1933</v>
      </c>
      <c r="Q489" t="s">
        <v>1934</v>
      </c>
      <c r="R489" t="s">
        <v>1935</v>
      </c>
      <c r="S489" t="s">
        <v>156</v>
      </c>
      <c r="X489" t="s">
        <v>89</v>
      </c>
      <c r="AE489" t="s">
        <v>1936</v>
      </c>
      <c r="AK489" t="s">
        <v>1937</v>
      </c>
      <c r="AL489" t="s">
        <v>1938</v>
      </c>
      <c r="AM489" t="s">
        <v>230</v>
      </c>
      <c r="AP489" t="s">
        <v>109</v>
      </c>
      <c r="AQ489" t="s">
        <v>14552</v>
      </c>
      <c r="AS489" t="s">
        <v>96</v>
      </c>
      <c r="AT489" t="s">
        <v>96</v>
      </c>
      <c r="AU489" t="s">
        <v>96</v>
      </c>
      <c r="AV489" t="s">
        <v>96</v>
      </c>
      <c r="AW489" t="s">
        <v>96</v>
      </c>
      <c r="AX489" t="s">
        <v>96</v>
      </c>
      <c r="AY489" t="s">
        <v>96</v>
      </c>
      <c r="AZ489" t="s">
        <v>96</v>
      </c>
      <c r="BA489" t="s">
        <v>96</v>
      </c>
      <c r="BB489" t="s">
        <v>96</v>
      </c>
      <c r="BC489" t="s">
        <v>96</v>
      </c>
      <c r="BR489">
        <v>0</v>
      </c>
      <c r="BS489" t="s">
        <v>96</v>
      </c>
      <c r="BT489" t="s">
        <v>96</v>
      </c>
      <c r="BU489" t="s">
        <v>96</v>
      </c>
      <c r="BV489" t="s">
        <v>14454</v>
      </c>
      <c r="BW489" t="str">
        <f>IF(ISNA(VLOOKUP(BV489,'Nordic List 2021 2022'!$E:$K,6,FALSE)),"nie je v zozname",VLOOKUP(BV489,'Nordic List 2021 2022'!$E:$K,6,FALSE))</f>
        <v>nie je v zozname</v>
      </c>
      <c r="BX489" t="str">
        <f>IF(ISNA(VLOOKUP(BV489,CVTI_zoznam_2022!C:C,1,0)),"nie je v zozname",VLOOKUP(BV489,CVTI_zoznam_2022!C:C,1,0))</f>
        <v>nie je v zozname</v>
      </c>
      <c r="BY489">
        <f t="shared" si="21"/>
        <v>1</v>
      </c>
      <c r="BZ489">
        <f t="shared" si="22"/>
        <v>1</v>
      </c>
      <c r="CA489" t="s">
        <v>2319</v>
      </c>
      <c r="CB489">
        <f t="shared" si="23"/>
        <v>0.5</v>
      </c>
    </row>
    <row r="490" spans="1:81" x14ac:dyDescent="0.3">
      <c r="A490">
        <v>1002671</v>
      </c>
      <c r="B490" s="16">
        <v>2022</v>
      </c>
      <c r="C490" t="s">
        <v>75</v>
      </c>
      <c r="D490" t="s">
        <v>76</v>
      </c>
      <c r="E490" t="s">
        <v>77</v>
      </c>
      <c r="F490" t="s">
        <v>78</v>
      </c>
      <c r="G490" t="s">
        <v>79</v>
      </c>
      <c r="H490" t="s">
        <v>80</v>
      </c>
      <c r="I490" t="s">
        <v>82</v>
      </c>
      <c r="J490" t="s">
        <v>82</v>
      </c>
      <c r="K490" t="s">
        <v>82</v>
      </c>
      <c r="L490" t="s">
        <v>311</v>
      </c>
      <c r="M490" t="s">
        <v>312</v>
      </c>
      <c r="N490" t="s">
        <v>313</v>
      </c>
      <c r="O490" t="s">
        <v>366</v>
      </c>
      <c r="P490" t="s">
        <v>367</v>
      </c>
      <c r="Q490" t="s">
        <v>1538</v>
      </c>
      <c r="R490" t="s">
        <v>1539</v>
      </c>
      <c r="S490" t="s">
        <v>1110</v>
      </c>
      <c r="X490" t="s">
        <v>370</v>
      </c>
      <c r="AE490" t="s">
        <v>1939</v>
      </c>
      <c r="AL490" t="s">
        <v>1541</v>
      </c>
      <c r="AM490" t="s">
        <v>175</v>
      </c>
      <c r="AP490" t="s">
        <v>141</v>
      </c>
      <c r="AQ490" t="s">
        <v>1786</v>
      </c>
      <c r="AS490" t="s">
        <v>96</v>
      </c>
      <c r="AT490" t="s">
        <v>96</v>
      </c>
      <c r="AU490" t="s">
        <v>96</v>
      </c>
      <c r="AV490" t="s">
        <v>96</v>
      </c>
      <c r="AW490" t="s">
        <v>96</v>
      </c>
      <c r="AX490" t="s">
        <v>96</v>
      </c>
      <c r="AY490" t="s">
        <v>96</v>
      </c>
      <c r="AZ490" t="s">
        <v>96</v>
      </c>
      <c r="BA490" t="s">
        <v>96</v>
      </c>
      <c r="BB490" t="s">
        <v>96</v>
      </c>
      <c r="BC490" t="s">
        <v>96</v>
      </c>
      <c r="BR490">
        <v>0</v>
      </c>
      <c r="BS490" t="s">
        <v>96</v>
      </c>
      <c r="BT490" t="s">
        <v>96</v>
      </c>
      <c r="BU490" t="s">
        <v>96</v>
      </c>
      <c r="BV490" t="s">
        <v>14412</v>
      </c>
      <c r="BW490" t="str">
        <f>IF(ISNA(VLOOKUP(BV490,'Nordic List 2021 2022'!$E:$K,6,FALSE)),"nie je v zozname",VLOOKUP(BV490,'Nordic List 2021 2022'!$E:$K,6,FALSE))</f>
        <v>nie je v zozname</v>
      </c>
      <c r="BX490" t="str">
        <f>IF(ISNA(VLOOKUP(BV490,CVTI_zoznam_2022!C:C,1,0)),"nie je v zozname",VLOOKUP(BV490,CVTI_zoznam_2022!C:C,1,0))</f>
        <v>nie je v zozname</v>
      </c>
      <c r="BY490">
        <f t="shared" si="21"/>
        <v>1</v>
      </c>
      <c r="BZ490">
        <f t="shared" si="22"/>
        <v>1</v>
      </c>
      <c r="CA490" t="s">
        <v>2319</v>
      </c>
      <c r="CB490">
        <f t="shared" si="23"/>
        <v>0.5</v>
      </c>
    </row>
    <row r="491" spans="1:81" x14ac:dyDescent="0.3">
      <c r="A491">
        <v>1002713</v>
      </c>
      <c r="B491" s="16">
        <v>2022</v>
      </c>
      <c r="C491" t="s">
        <v>75</v>
      </c>
      <c r="D491" t="s">
        <v>76</v>
      </c>
      <c r="E491" t="s">
        <v>77</v>
      </c>
      <c r="F491" t="s">
        <v>78</v>
      </c>
      <c r="G491" t="s">
        <v>97</v>
      </c>
      <c r="H491" t="s">
        <v>80</v>
      </c>
      <c r="I491" t="s">
        <v>81</v>
      </c>
      <c r="J491" t="s">
        <v>81</v>
      </c>
      <c r="K491" t="s">
        <v>96</v>
      </c>
      <c r="L491" t="s">
        <v>232</v>
      </c>
      <c r="M491" t="s">
        <v>233</v>
      </c>
      <c r="N491" t="s">
        <v>234</v>
      </c>
      <c r="O491" t="s">
        <v>1192</v>
      </c>
      <c r="P491" t="s">
        <v>1193</v>
      </c>
      <c r="Q491" t="s">
        <v>1194</v>
      </c>
      <c r="R491" t="s">
        <v>1195</v>
      </c>
      <c r="S491" t="s">
        <v>156</v>
      </c>
      <c r="X491" t="s">
        <v>89</v>
      </c>
      <c r="AE491" t="s">
        <v>1940</v>
      </c>
      <c r="AL491" t="s">
        <v>385</v>
      </c>
      <c r="AM491" t="s">
        <v>175</v>
      </c>
      <c r="AP491" t="s">
        <v>141</v>
      </c>
      <c r="AQ491" t="s">
        <v>80</v>
      </c>
      <c r="AS491" t="s">
        <v>96</v>
      </c>
      <c r="AT491" t="s">
        <v>96</v>
      </c>
      <c r="AU491" t="s">
        <v>96</v>
      </c>
      <c r="AV491" t="s">
        <v>96</v>
      </c>
      <c r="AW491" t="s">
        <v>96</v>
      </c>
      <c r="AX491" t="s">
        <v>96</v>
      </c>
      <c r="AY491" t="s">
        <v>96</v>
      </c>
      <c r="AZ491" t="s">
        <v>96</v>
      </c>
      <c r="BA491" t="s">
        <v>96</v>
      </c>
      <c r="BB491" t="s">
        <v>96</v>
      </c>
      <c r="BC491" t="s">
        <v>96</v>
      </c>
      <c r="BR491">
        <v>1</v>
      </c>
      <c r="BS491" t="s">
        <v>96</v>
      </c>
      <c r="BT491" t="s">
        <v>96</v>
      </c>
      <c r="BU491" t="s">
        <v>96</v>
      </c>
      <c r="BV491" s="15" t="s">
        <v>14327</v>
      </c>
      <c r="BW491">
        <v>1</v>
      </c>
      <c r="BX491" t="str">
        <f>IF(ISNA(VLOOKUP(BV491,CVTI_zoznam_2022!C:C,1,0)),"nie je v zozname",VLOOKUP(BV491,CVTI_zoznam_2022!C:C,1,0))</f>
        <v>nie je v zozname</v>
      </c>
      <c r="BY491">
        <f t="shared" si="21"/>
        <v>1</v>
      </c>
      <c r="BZ491">
        <f t="shared" si="22"/>
        <v>1</v>
      </c>
      <c r="CA491">
        <v>1</v>
      </c>
      <c r="CB491">
        <f t="shared" si="23"/>
        <v>4</v>
      </c>
      <c r="CC491" t="s">
        <v>14495</v>
      </c>
    </row>
    <row r="492" spans="1:81" x14ac:dyDescent="0.3">
      <c r="A492">
        <v>1002750</v>
      </c>
      <c r="B492" s="16">
        <v>2022</v>
      </c>
      <c r="C492" t="s">
        <v>75</v>
      </c>
      <c r="D492" t="s">
        <v>76</v>
      </c>
      <c r="E492" t="s">
        <v>77</v>
      </c>
      <c r="F492" t="s">
        <v>78</v>
      </c>
      <c r="G492" t="s">
        <v>97</v>
      </c>
      <c r="H492" t="s">
        <v>329</v>
      </c>
      <c r="I492" t="s">
        <v>82</v>
      </c>
      <c r="J492" t="s">
        <v>82</v>
      </c>
      <c r="K492" t="s">
        <v>82</v>
      </c>
      <c r="L492" t="s">
        <v>512</v>
      </c>
      <c r="M492" t="s">
        <v>513</v>
      </c>
      <c r="N492" t="s">
        <v>514</v>
      </c>
      <c r="O492" t="s">
        <v>522</v>
      </c>
      <c r="Q492" t="s">
        <v>1232</v>
      </c>
      <c r="R492" t="s">
        <v>1233</v>
      </c>
      <c r="S492" t="s">
        <v>156</v>
      </c>
      <c r="X492" t="s">
        <v>89</v>
      </c>
      <c r="AE492" t="s">
        <v>1941</v>
      </c>
      <c r="AL492" t="s">
        <v>1819</v>
      </c>
      <c r="AM492" t="s">
        <v>175</v>
      </c>
      <c r="AP492" t="s">
        <v>141</v>
      </c>
      <c r="AQ492" t="s">
        <v>648</v>
      </c>
      <c r="AS492" t="s">
        <v>96</v>
      </c>
      <c r="AT492" t="s">
        <v>96</v>
      </c>
      <c r="AU492" t="s">
        <v>96</v>
      </c>
      <c r="AV492" t="s">
        <v>96</v>
      </c>
      <c r="AW492" t="s">
        <v>96</v>
      </c>
      <c r="AX492" t="s">
        <v>96</v>
      </c>
      <c r="AY492" t="s">
        <v>96</v>
      </c>
      <c r="AZ492" t="s">
        <v>96</v>
      </c>
      <c r="BA492" t="s">
        <v>96</v>
      </c>
      <c r="BB492" t="s">
        <v>96</v>
      </c>
      <c r="BC492" t="s">
        <v>96</v>
      </c>
      <c r="BR492">
        <v>0</v>
      </c>
      <c r="BS492" t="s">
        <v>96</v>
      </c>
      <c r="BT492" t="s">
        <v>96</v>
      </c>
      <c r="BU492" t="s">
        <v>96</v>
      </c>
      <c r="BV492" t="s">
        <v>14442</v>
      </c>
      <c r="BW492" t="str">
        <f>IF(ISNA(VLOOKUP(BV492,'Nordic List 2021 2022'!$E:$K,6,FALSE)),"nie je v zozname",VLOOKUP(BV492,'Nordic List 2021 2022'!$E:$K,6,FALSE))</f>
        <v>nie je v zozname</v>
      </c>
      <c r="BX492" t="str">
        <f>IF(ISNA(VLOOKUP(BV492,CVTI_zoznam_2022!C:C,1,0)),"nie je v zozname",VLOOKUP(BV492,CVTI_zoznam_2022!C:C,1,0))</f>
        <v>nie je v zozname</v>
      </c>
      <c r="BY492">
        <f t="shared" si="21"/>
        <v>3</v>
      </c>
      <c r="BZ492">
        <f t="shared" si="22"/>
        <v>0.33333333333333331</v>
      </c>
      <c r="CA492" t="s">
        <v>2319</v>
      </c>
      <c r="CB492">
        <f t="shared" si="23"/>
        <v>0.16666666666666666</v>
      </c>
    </row>
    <row r="493" spans="1:81" x14ac:dyDescent="0.3">
      <c r="A493">
        <v>1002750</v>
      </c>
      <c r="B493" s="16">
        <v>2022</v>
      </c>
      <c r="C493" t="s">
        <v>75</v>
      </c>
      <c r="D493" t="s">
        <v>76</v>
      </c>
      <c r="E493" t="s">
        <v>77</v>
      </c>
      <c r="F493" t="s">
        <v>78</v>
      </c>
      <c r="G493" t="s">
        <v>97</v>
      </c>
      <c r="H493" t="s">
        <v>338</v>
      </c>
      <c r="I493" t="s">
        <v>82</v>
      </c>
      <c r="J493" t="s">
        <v>82</v>
      </c>
      <c r="K493" t="s">
        <v>82</v>
      </c>
      <c r="L493" t="s">
        <v>232</v>
      </c>
      <c r="M493" t="s">
        <v>233</v>
      </c>
      <c r="N493" t="s">
        <v>234</v>
      </c>
      <c r="O493" t="s">
        <v>1192</v>
      </c>
      <c r="P493" t="s">
        <v>1193</v>
      </c>
      <c r="Q493" t="s">
        <v>1059</v>
      </c>
      <c r="R493" t="s">
        <v>1942</v>
      </c>
      <c r="S493" t="s">
        <v>156</v>
      </c>
      <c r="X493" t="s">
        <v>89</v>
      </c>
      <c r="AE493" t="s">
        <v>1941</v>
      </c>
      <c r="AL493" t="s">
        <v>1819</v>
      </c>
      <c r="AM493" t="s">
        <v>175</v>
      </c>
      <c r="AP493" t="s">
        <v>141</v>
      </c>
      <c r="AQ493" t="s">
        <v>648</v>
      </c>
      <c r="AS493" t="s">
        <v>96</v>
      </c>
      <c r="AT493" t="s">
        <v>96</v>
      </c>
      <c r="AU493" t="s">
        <v>96</v>
      </c>
      <c r="AV493" t="s">
        <v>96</v>
      </c>
      <c r="AW493" t="s">
        <v>96</v>
      </c>
      <c r="AX493" t="s">
        <v>96</v>
      </c>
      <c r="AY493" t="s">
        <v>96</v>
      </c>
      <c r="AZ493" t="s">
        <v>96</v>
      </c>
      <c r="BA493" t="s">
        <v>96</v>
      </c>
      <c r="BB493" t="s">
        <v>96</v>
      </c>
      <c r="BC493" t="s">
        <v>96</v>
      </c>
      <c r="BR493">
        <v>0</v>
      </c>
      <c r="BS493" t="s">
        <v>96</v>
      </c>
      <c r="BT493" t="s">
        <v>96</v>
      </c>
      <c r="BU493" t="s">
        <v>96</v>
      </c>
      <c r="BV493" t="s">
        <v>14442</v>
      </c>
      <c r="BW493" t="str">
        <f>IF(ISNA(VLOOKUP(BV493,'Nordic List 2021 2022'!$E:$K,6,FALSE)),"nie je v zozname",VLOOKUP(BV493,'Nordic List 2021 2022'!$E:$K,6,FALSE))</f>
        <v>nie je v zozname</v>
      </c>
      <c r="BX493" t="str">
        <f>IF(ISNA(VLOOKUP(BV493,CVTI_zoznam_2022!C:C,1,0)),"nie je v zozname",VLOOKUP(BV493,CVTI_zoznam_2022!C:C,1,0))</f>
        <v>nie je v zozname</v>
      </c>
      <c r="BY493">
        <f t="shared" si="21"/>
        <v>3</v>
      </c>
      <c r="BZ493">
        <f t="shared" si="22"/>
        <v>0.33333333333333331</v>
      </c>
      <c r="CA493" t="s">
        <v>2319</v>
      </c>
      <c r="CB493">
        <f t="shared" si="23"/>
        <v>0.16666666666666666</v>
      </c>
    </row>
    <row r="494" spans="1:81" x14ac:dyDescent="0.3">
      <c r="A494">
        <v>1002750</v>
      </c>
      <c r="B494" s="16">
        <v>2022</v>
      </c>
      <c r="C494" t="s">
        <v>75</v>
      </c>
      <c r="D494" t="s">
        <v>76</v>
      </c>
      <c r="E494" t="s">
        <v>77</v>
      </c>
      <c r="F494" t="s">
        <v>78</v>
      </c>
      <c r="G494" t="s">
        <v>79</v>
      </c>
      <c r="H494" t="s">
        <v>329</v>
      </c>
      <c r="I494" t="s">
        <v>82</v>
      </c>
      <c r="J494" t="s">
        <v>82</v>
      </c>
      <c r="K494" t="s">
        <v>82</v>
      </c>
      <c r="L494" t="s">
        <v>323</v>
      </c>
      <c r="M494" t="s">
        <v>324</v>
      </c>
      <c r="N494" t="s">
        <v>325</v>
      </c>
      <c r="O494" t="s">
        <v>326</v>
      </c>
      <c r="P494" t="s">
        <v>327</v>
      </c>
      <c r="Q494" t="s">
        <v>1943</v>
      </c>
      <c r="S494" t="s">
        <v>156</v>
      </c>
      <c r="X494" t="s">
        <v>89</v>
      </c>
      <c r="AE494" t="s">
        <v>1941</v>
      </c>
      <c r="AL494" t="s">
        <v>1819</v>
      </c>
      <c r="AM494" t="s">
        <v>175</v>
      </c>
      <c r="AP494" t="s">
        <v>141</v>
      </c>
      <c r="AQ494" t="s">
        <v>648</v>
      </c>
      <c r="AS494" t="s">
        <v>96</v>
      </c>
      <c r="AT494" t="s">
        <v>96</v>
      </c>
      <c r="AU494" t="s">
        <v>96</v>
      </c>
      <c r="AV494" t="s">
        <v>96</v>
      </c>
      <c r="AW494" t="s">
        <v>96</v>
      </c>
      <c r="AX494" t="s">
        <v>96</v>
      </c>
      <c r="AY494" t="s">
        <v>96</v>
      </c>
      <c r="AZ494" t="s">
        <v>96</v>
      </c>
      <c r="BA494" t="s">
        <v>96</v>
      </c>
      <c r="BB494" t="s">
        <v>96</v>
      </c>
      <c r="BC494" t="s">
        <v>96</v>
      </c>
      <c r="BR494">
        <v>0</v>
      </c>
      <c r="BS494" t="s">
        <v>96</v>
      </c>
      <c r="BT494" t="s">
        <v>96</v>
      </c>
      <c r="BU494" t="s">
        <v>96</v>
      </c>
      <c r="BV494" t="s">
        <v>14442</v>
      </c>
      <c r="BW494" t="str">
        <f>IF(ISNA(VLOOKUP(BV494,'Nordic List 2021 2022'!$E:$K,6,FALSE)),"nie je v zozname",VLOOKUP(BV494,'Nordic List 2021 2022'!$E:$K,6,FALSE))</f>
        <v>nie je v zozname</v>
      </c>
      <c r="BX494" t="str">
        <f>IF(ISNA(VLOOKUP(BV494,CVTI_zoznam_2022!C:C,1,0)),"nie je v zozname",VLOOKUP(BV494,CVTI_zoznam_2022!C:C,1,0))</f>
        <v>nie je v zozname</v>
      </c>
      <c r="BY494">
        <f t="shared" si="21"/>
        <v>3</v>
      </c>
      <c r="BZ494">
        <f t="shared" si="22"/>
        <v>0.33333333333333331</v>
      </c>
      <c r="CA494" t="s">
        <v>2319</v>
      </c>
      <c r="CB494">
        <f t="shared" si="23"/>
        <v>0.16666666666666666</v>
      </c>
    </row>
    <row r="495" spans="1:81" x14ac:dyDescent="0.3">
      <c r="A495">
        <v>1002877</v>
      </c>
      <c r="B495" s="16">
        <v>2022</v>
      </c>
      <c r="C495" t="s">
        <v>75</v>
      </c>
      <c r="D495" t="s">
        <v>76</v>
      </c>
      <c r="E495" t="s">
        <v>77</v>
      </c>
      <c r="F495" t="s">
        <v>78</v>
      </c>
      <c r="G495" t="s">
        <v>79</v>
      </c>
      <c r="H495" t="s">
        <v>1944</v>
      </c>
      <c r="I495" t="s">
        <v>81</v>
      </c>
      <c r="J495" t="s">
        <v>82</v>
      </c>
      <c r="K495" t="s">
        <v>82</v>
      </c>
      <c r="L495" t="s">
        <v>83</v>
      </c>
      <c r="M495" t="s">
        <v>84</v>
      </c>
      <c r="N495" t="s">
        <v>85</v>
      </c>
      <c r="O495" t="s">
        <v>154</v>
      </c>
      <c r="Q495" t="s">
        <v>155</v>
      </c>
      <c r="S495" t="s">
        <v>156</v>
      </c>
      <c r="X495" t="s">
        <v>89</v>
      </c>
      <c r="AE495" t="s">
        <v>1945</v>
      </c>
      <c r="AL495" t="s">
        <v>91</v>
      </c>
      <c r="AM495" t="s">
        <v>92</v>
      </c>
      <c r="AP495" t="s">
        <v>109</v>
      </c>
      <c r="AQ495" t="s">
        <v>703</v>
      </c>
      <c r="AR495" t="s">
        <v>95</v>
      </c>
      <c r="AS495" t="s">
        <v>96</v>
      </c>
      <c r="AT495" t="s">
        <v>96</v>
      </c>
      <c r="AU495" t="s">
        <v>96</v>
      </c>
      <c r="AV495" t="s">
        <v>96</v>
      </c>
      <c r="AW495" t="s">
        <v>96</v>
      </c>
      <c r="AX495" t="s">
        <v>96</v>
      </c>
      <c r="AY495" t="s">
        <v>96</v>
      </c>
      <c r="AZ495" t="s">
        <v>96</v>
      </c>
      <c r="BA495" t="s">
        <v>96</v>
      </c>
      <c r="BB495" t="s">
        <v>96</v>
      </c>
      <c r="BC495" t="s">
        <v>96</v>
      </c>
      <c r="BR495">
        <v>0</v>
      </c>
      <c r="BS495" t="s">
        <v>96</v>
      </c>
      <c r="BT495" t="s">
        <v>96</v>
      </c>
      <c r="BU495" t="s">
        <v>96</v>
      </c>
      <c r="BV495" t="s">
        <v>14306</v>
      </c>
      <c r="BW495" t="str">
        <f>IF(ISNA(VLOOKUP(BV495,'Nordic List 2021 2022'!$E:$K,6,FALSE)),"nie je v zozname",VLOOKUP(BV495,'Nordic List 2021 2022'!$E:$K,6,FALSE))</f>
        <v>nie je v zozname</v>
      </c>
      <c r="BX495" t="str">
        <f>IF(ISNA(VLOOKUP(BV495,CVTI_zoznam_2022!C:C,1,0)),"nie je v zozname",VLOOKUP(BV495,CVTI_zoznam_2022!C:C,1,0))</f>
        <v>nie je v zozname</v>
      </c>
      <c r="BY495">
        <f t="shared" si="21"/>
        <v>1</v>
      </c>
      <c r="BZ495">
        <f t="shared" si="22"/>
        <v>1</v>
      </c>
      <c r="CA495" t="s">
        <v>2319</v>
      </c>
      <c r="CB495">
        <f t="shared" si="23"/>
        <v>0.5</v>
      </c>
    </row>
    <row r="496" spans="1:81" x14ac:dyDescent="0.3">
      <c r="A496">
        <v>1002955</v>
      </c>
      <c r="B496" s="16">
        <v>2022</v>
      </c>
      <c r="C496" t="s">
        <v>75</v>
      </c>
      <c r="D496" t="s">
        <v>76</v>
      </c>
      <c r="E496" t="s">
        <v>77</v>
      </c>
      <c r="F496" t="s">
        <v>78</v>
      </c>
      <c r="G496" t="s">
        <v>97</v>
      </c>
      <c r="H496" t="s">
        <v>80</v>
      </c>
      <c r="I496" t="s">
        <v>82</v>
      </c>
      <c r="J496" t="s">
        <v>82</v>
      </c>
      <c r="K496" t="s">
        <v>96</v>
      </c>
      <c r="L496" t="s">
        <v>232</v>
      </c>
      <c r="M496" t="s">
        <v>233</v>
      </c>
      <c r="N496" t="s">
        <v>234</v>
      </c>
      <c r="O496" t="s">
        <v>1192</v>
      </c>
      <c r="P496" t="s">
        <v>1193</v>
      </c>
      <c r="Q496" t="s">
        <v>1946</v>
      </c>
      <c r="R496" t="s">
        <v>1947</v>
      </c>
      <c r="S496" t="s">
        <v>215</v>
      </c>
      <c r="T496" t="s">
        <v>1415</v>
      </c>
      <c r="X496" t="s">
        <v>1416</v>
      </c>
      <c r="AE496" t="s">
        <v>1948</v>
      </c>
      <c r="AF496" t="s">
        <v>1949</v>
      </c>
      <c r="AL496" t="s">
        <v>385</v>
      </c>
      <c r="AM496" t="s">
        <v>175</v>
      </c>
      <c r="AP496" t="s">
        <v>141</v>
      </c>
      <c r="AQ496" t="s">
        <v>547</v>
      </c>
      <c r="AS496" t="s">
        <v>96</v>
      </c>
      <c r="AT496" t="s">
        <v>96</v>
      </c>
      <c r="AU496" t="s">
        <v>96</v>
      </c>
      <c r="AV496" t="s">
        <v>96</v>
      </c>
      <c r="AW496" t="s">
        <v>96</v>
      </c>
      <c r="AX496" t="s">
        <v>96</v>
      </c>
      <c r="AY496" t="s">
        <v>96</v>
      </c>
      <c r="AZ496" t="s">
        <v>96</v>
      </c>
      <c r="BA496" t="s">
        <v>96</v>
      </c>
      <c r="BB496" t="s">
        <v>96</v>
      </c>
      <c r="BC496" t="s">
        <v>96</v>
      </c>
      <c r="BR496">
        <v>0</v>
      </c>
      <c r="BS496" t="s">
        <v>96</v>
      </c>
      <c r="BT496" t="s">
        <v>96</v>
      </c>
      <c r="BU496" t="s">
        <v>96</v>
      </c>
      <c r="BV496" s="15" t="s">
        <v>14327</v>
      </c>
      <c r="BW496">
        <v>1</v>
      </c>
      <c r="BX496" t="str">
        <f>IF(ISNA(VLOOKUP(BV496,CVTI_zoznam_2022!C:C,1,0)),"nie je v zozname",VLOOKUP(BV496,CVTI_zoznam_2022!C:C,1,0))</f>
        <v>nie je v zozname</v>
      </c>
      <c r="BY496">
        <f t="shared" si="21"/>
        <v>1</v>
      </c>
      <c r="BZ496">
        <f t="shared" si="22"/>
        <v>1</v>
      </c>
      <c r="CA496">
        <v>1</v>
      </c>
      <c r="CB496">
        <f t="shared" si="23"/>
        <v>4</v>
      </c>
      <c r="CC496" t="s">
        <v>14495</v>
      </c>
    </row>
    <row r="497" spans="1:81" x14ac:dyDescent="0.3">
      <c r="A497">
        <v>1002970</v>
      </c>
      <c r="B497" s="16">
        <v>2022</v>
      </c>
      <c r="C497" t="s">
        <v>75</v>
      </c>
      <c r="D497" t="s">
        <v>76</v>
      </c>
      <c r="E497" t="s">
        <v>77</v>
      </c>
      <c r="F497" t="s">
        <v>78</v>
      </c>
      <c r="G497" t="s">
        <v>97</v>
      </c>
      <c r="H497" t="s">
        <v>80</v>
      </c>
      <c r="I497" t="s">
        <v>82</v>
      </c>
      <c r="J497" t="s">
        <v>82</v>
      </c>
      <c r="K497" t="s">
        <v>96</v>
      </c>
      <c r="L497" t="s">
        <v>232</v>
      </c>
      <c r="M497" t="s">
        <v>233</v>
      </c>
      <c r="N497" t="s">
        <v>234</v>
      </c>
      <c r="O497" t="s">
        <v>235</v>
      </c>
      <c r="P497" t="s">
        <v>236</v>
      </c>
      <c r="Q497" t="s">
        <v>1950</v>
      </c>
      <c r="R497" t="s">
        <v>1951</v>
      </c>
      <c r="S497" t="s">
        <v>1952</v>
      </c>
      <c r="T497" t="s">
        <v>1953</v>
      </c>
      <c r="U497" t="s">
        <v>215</v>
      </c>
      <c r="X497" t="s">
        <v>1954</v>
      </c>
      <c r="Y497" t="s">
        <v>216</v>
      </c>
      <c r="AE497" t="s">
        <v>1955</v>
      </c>
      <c r="AL497" t="s">
        <v>385</v>
      </c>
      <c r="AM497" t="s">
        <v>175</v>
      </c>
      <c r="AP497" t="s">
        <v>141</v>
      </c>
      <c r="AQ497" t="s">
        <v>917</v>
      </c>
      <c r="AS497" t="s">
        <v>96</v>
      </c>
      <c r="AT497" t="s">
        <v>96</v>
      </c>
      <c r="AU497" t="s">
        <v>96</v>
      </c>
      <c r="AV497" t="s">
        <v>96</v>
      </c>
      <c r="AW497" t="s">
        <v>96</v>
      </c>
      <c r="AX497" t="s">
        <v>96</v>
      </c>
      <c r="AY497" t="s">
        <v>96</v>
      </c>
      <c r="AZ497" t="s">
        <v>96</v>
      </c>
      <c r="BA497" t="s">
        <v>96</v>
      </c>
      <c r="BB497" t="s">
        <v>96</v>
      </c>
      <c r="BC497" t="s">
        <v>96</v>
      </c>
      <c r="BR497">
        <v>0</v>
      </c>
      <c r="BS497" t="s">
        <v>96</v>
      </c>
      <c r="BT497" t="s">
        <v>96</v>
      </c>
      <c r="BU497" t="s">
        <v>96</v>
      </c>
      <c r="BV497" s="15" t="s">
        <v>14327</v>
      </c>
      <c r="BW497">
        <v>1</v>
      </c>
      <c r="BX497" t="str">
        <f>IF(ISNA(VLOOKUP(BV497,CVTI_zoznam_2022!C:C,1,0)),"nie je v zozname",VLOOKUP(BV497,CVTI_zoznam_2022!C:C,1,0))</f>
        <v>nie je v zozname</v>
      </c>
      <c r="BY497">
        <f t="shared" si="21"/>
        <v>1</v>
      </c>
      <c r="BZ497">
        <f t="shared" si="22"/>
        <v>1</v>
      </c>
      <c r="CA497">
        <v>1</v>
      </c>
      <c r="CB497">
        <f t="shared" si="23"/>
        <v>4</v>
      </c>
      <c r="CC497" t="s">
        <v>14495</v>
      </c>
    </row>
    <row r="498" spans="1:81" x14ac:dyDescent="0.3">
      <c r="A498">
        <v>1003002</v>
      </c>
      <c r="B498" s="16">
        <v>2022</v>
      </c>
      <c r="C498" t="s">
        <v>75</v>
      </c>
      <c r="D498" t="s">
        <v>76</v>
      </c>
      <c r="E498" t="s">
        <v>185</v>
      </c>
      <c r="F498" t="s">
        <v>78</v>
      </c>
      <c r="G498" t="s">
        <v>97</v>
      </c>
      <c r="H498" t="s">
        <v>743</v>
      </c>
      <c r="I498" t="s">
        <v>82</v>
      </c>
      <c r="J498" t="s">
        <v>82</v>
      </c>
      <c r="K498" t="s">
        <v>96</v>
      </c>
      <c r="L498" t="s">
        <v>232</v>
      </c>
      <c r="M498" t="s">
        <v>233</v>
      </c>
      <c r="N498" t="s">
        <v>234</v>
      </c>
      <c r="O498" t="s">
        <v>1192</v>
      </c>
      <c r="P498" t="s">
        <v>1193</v>
      </c>
      <c r="Q498" t="s">
        <v>1194</v>
      </c>
      <c r="R498" t="s">
        <v>1195</v>
      </c>
      <c r="S498" t="s">
        <v>156</v>
      </c>
      <c r="X498" t="s">
        <v>89</v>
      </c>
      <c r="AE498" t="s">
        <v>1956</v>
      </c>
      <c r="AL498" t="s">
        <v>520</v>
      </c>
      <c r="AM498" t="s">
        <v>92</v>
      </c>
      <c r="AP498" t="s">
        <v>109</v>
      </c>
      <c r="AQ498" t="s">
        <v>949</v>
      </c>
      <c r="AS498" t="s">
        <v>96</v>
      </c>
      <c r="AT498" t="s">
        <v>96</v>
      </c>
      <c r="AU498" t="s">
        <v>96</v>
      </c>
      <c r="AV498" t="s">
        <v>96</v>
      </c>
      <c r="AW498" t="s">
        <v>96</v>
      </c>
      <c r="AX498" t="s">
        <v>96</v>
      </c>
      <c r="AY498" t="s">
        <v>96</v>
      </c>
      <c r="AZ498" t="s">
        <v>96</v>
      </c>
      <c r="BA498" t="s">
        <v>96</v>
      </c>
      <c r="BB498" t="s">
        <v>96</v>
      </c>
      <c r="BC498" t="s">
        <v>96</v>
      </c>
      <c r="BR498">
        <v>0</v>
      </c>
      <c r="BS498" t="s">
        <v>96</v>
      </c>
      <c r="BT498" t="s">
        <v>96</v>
      </c>
      <c r="BU498" t="s">
        <v>96</v>
      </c>
      <c r="BV498" t="s">
        <v>14340</v>
      </c>
      <c r="BW498" t="str">
        <f>IF(ISNA(VLOOKUP(BV498,'Nordic List 2021 2022'!$E:$K,6,FALSE)),"nie je v zozname",VLOOKUP(BV498,'Nordic List 2021 2022'!$E:$K,6,FALSE))</f>
        <v>nie je v zozname</v>
      </c>
      <c r="BX498" t="str">
        <f>IF(ISNA(VLOOKUP(BV498,CVTI_zoznam_2022!C:C,1,0)),"nie je v zozname",VLOOKUP(BV498,CVTI_zoznam_2022!C:C,1,0))</f>
        <v>VYDAVATELSTVÍANAKLADATELSTVÍALEŠČENĚK</v>
      </c>
      <c r="BY498">
        <f t="shared" si="21"/>
        <v>3</v>
      </c>
      <c r="BZ498">
        <f t="shared" si="22"/>
        <v>0.33333333333333331</v>
      </c>
      <c r="CA498">
        <v>3</v>
      </c>
      <c r="CB498">
        <f t="shared" si="23"/>
        <v>0.33333333333333331</v>
      </c>
    </row>
    <row r="499" spans="1:81" x14ac:dyDescent="0.3">
      <c r="A499">
        <v>1003002</v>
      </c>
      <c r="B499" s="16">
        <v>2022</v>
      </c>
      <c r="C499" t="s">
        <v>75</v>
      </c>
      <c r="D499" t="s">
        <v>76</v>
      </c>
      <c r="E499" t="s">
        <v>185</v>
      </c>
      <c r="F499" t="s">
        <v>78</v>
      </c>
      <c r="G499" t="s">
        <v>97</v>
      </c>
      <c r="H499" t="s">
        <v>212</v>
      </c>
      <c r="I499" t="s">
        <v>81</v>
      </c>
      <c r="J499" t="s">
        <v>81</v>
      </c>
      <c r="K499" t="s">
        <v>96</v>
      </c>
      <c r="L499" t="s">
        <v>232</v>
      </c>
      <c r="M499" t="s">
        <v>233</v>
      </c>
      <c r="N499" t="s">
        <v>234</v>
      </c>
      <c r="O499" t="s">
        <v>1192</v>
      </c>
      <c r="P499" t="s">
        <v>1193</v>
      </c>
      <c r="Q499" t="s">
        <v>1957</v>
      </c>
      <c r="R499" t="s">
        <v>1958</v>
      </c>
      <c r="S499" t="s">
        <v>156</v>
      </c>
      <c r="X499" t="s">
        <v>89</v>
      </c>
      <c r="AE499" t="s">
        <v>1956</v>
      </c>
      <c r="AL499" t="s">
        <v>520</v>
      </c>
      <c r="AM499" t="s">
        <v>92</v>
      </c>
      <c r="AP499" t="s">
        <v>109</v>
      </c>
      <c r="AQ499" t="s">
        <v>949</v>
      </c>
      <c r="AS499" t="s">
        <v>96</v>
      </c>
      <c r="AT499" t="s">
        <v>96</v>
      </c>
      <c r="AU499" t="s">
        <v>96</v>
      </c>
      <c r="AV499" t="s">
        <v>96</v>
      </c>
      <c r="AW499" t="s">
        <v>96</v>
      </c>
      <c r="AX499" t="s">
        <v>96</v>
      </c>
      <c r="AY499" t="s">
        <v>96</v>
      </c>
      <c r="AZ499" t="s">
        <v>96</v>
      </c>
      <c r="BA499" t="s">
        <v>96</v>
      </c>
      <c r="BB499" t="s">
        <v>96</v>
      </c>
      <c r="BC499" t="s">
        <v>96</v>
      </c>
      <c r="BR499">
        <v>0</v>
      </c>
      <c r="BS499" t="s">
        <v>96</v>
      </c>
      <c r="BT499" t="s">
        <v>96</v>
      </c>
      <c r="BU499" t="s">
        <v>96</v>
      </c>
      <c r="BV499" t="s">
        <v>14340</v>
      </c>
      <c r="BW499" t="str">
        <f>IF(ISNA(VLOOKUP(BV499,'Nordic List 2021 2022'!$E:$K,6,FALSE)),"nie je v zozname",VLOOKUP(BV499,'Nordic List 2021 2022'!$E:$K,6,FALSE))</f>
        <v>nie je v zozname</v>
      </c>
      <c r="BX499" t="str">
        <f>IF(ISNA(VLOOKUP(BV499,CVTI_zoznam_2022!C:C,1,0)),"nie je v zozname",VLOOKUP(BV499,CVTI_zoznam_2022!C:C,1,0))</f>
        <v>VYDAVATELSTVÍANAKLADATELSTVÍALEŠČENĚK</v>
      </c>
      <c r="BY499">
        <f t="shared" si="21"/>
        <v>3</v>
      </c>
      <c r="BZ499">
        <f t="shared" si="22"/>
        <v>0.33333333333333331</v>
      </c>
      <c r="CA499">
        <v>3</v>
      </c>
      <c r="CB499">
        <f t="shared" si="23"/>
        <v>0.33333333333333331</v>
      </c>
    </row>
    <row r="500" spans="1:81" x14ac:dyDescent="0.3">
      <c r="A500">
        <v>1003002</v>
      </c>
      <c r="B500" s="16">
        <v>2022</v>
      </c>
      <c r="C500" t="s">
        <v>75</v>
      </c>
      <c r="D500" t="s">
        <v>76</v>
      </c>
      <c r="E500" t="s">
        <v>185</v>
      </c>
      <c r="F500" t="s">
        <v>78</v>
      </c>
      <c r="G500" t="s">
        <v>79</v>
      </c>
      <c r="H500" t="s">
        <v>743</v>
      </c>
      <c r="I500" t="s">
        <v>82</v>
      </c>
      <c r="J500" t="s">
        <v>82</v>
      </c>
      <c r="K500" t="s">
        <v>96</v>
      </c>
      <c r="L500" t="s">
        <v>232</v>
      </c>
      <c r="M500" t="s">
        <v>233</v>
      </c>
      <c r="N500" t="s">
        <v>234</v>
      </c>
      <c r="O500" t="s">
        <v>1192</v>
      </c>
      <c r="P500" t="s">
        <v>1193</v>
      </c>
      <c r="Q500" t="s">
        <v>1959</v>
      </c>
      <c r="R500" t="s">
        <v>1960</v>
      </c>
      <c r="S500" t="s">
        <v>156</v>
      </c>
      <c r="X500" t="s">
        <v>89</v>
      </c>
      <c r="AE500" t="s">
        <v>1956</v>
      </c>
      <c r="AL500" t="s">
        <v>520</v>
      </c>
      <c r="AM500" t="s">
        <v>92</v>
      </c>
      <c r="AP500" t="s">
        <v>109</v>
      </c>
      <c r="AQ500" t="s">
        <v>949</v>
      </c>
      <c r="AS500" t="s">
        <v>96</v>
      </c>
      <c r="AT500" t="s">
        <v>96</v>
      </c>
      <c r="AU500" t="s">
        <v>96</v>
      </c>
      <c r="AV500" t="s">
        <v>96</v>
      </c>
      <c r="AW500" t="s">
        <v>96</v>
      </c>
      <c r="AX500" t="s">
        <v>96</v>
      </c>
      <c r="AY500" t="s">
        <v>96</v>
      </c>
      <c r="AZ500" t="s">
        <v>96</v>
      </c>
      <c r="BA500" t="s">
        <v>96</v>
      </c>
      <c r="BB500" t="s">
        <v>96</v>
      </c>
      <c r="BC500" t="s">
        <v>96</v>
      </c>
      <c r="BR500">
        <v>0</v>
      </c>
      <c r="BS500" t="s">
        <v>96</v>
      </c>
      <c r="BT500" t="s">
        <v>96</v>
      </c>
      <c r="BU500" t="s">
        <v>96</v>
      </c>
      <c r="BV500" t="s">
        <v>14340</v>
      </c>
      <c r="BW500" t="str">
        <f>IF(ISNA(VLOOKUP(BV500,'Nordic List 2021 2022'!$E:$K,6,FALSE)),"nie je v zozname",VLOOKUP(BV500,'Nordic List 2021 2022'!$E:$K,6,FALSE))</f>
        <v>nie je v zozname</v>
      </c>
      <c r="BX500" t="str">
        <f>IF(ISNA(VLOOKUP(BV500,CVTI_zoznam_2022!C:C,1,0)),"nie je v zozname",VLOOKUP(BV500,CVTI_zoznam_2022!C:C,1,0))</f>
        <v>VYDAVATELSTVÍANAKLADATELSTVÍALEŠČENĚK</v>
      </c>
      <c r="BY500">
        <f t="shared" si="21"/>
        <v>3</v>
      </c>
      <c r="BZ500">
        <f t="shared" si="22"/>
        <v>0.33333333333333331</v>
      </c>
      <c r="CA500">
        <v>3</v>
      </c>
      <c r="CB500">
        <f t="shared" si="23"/>
        <v>0.33333333333333331</v>
      </c>
    </row>
    <row r="501" spans="1:81" x14ac:dyDescent="0.3">
      <c r="A501">
        <v>1003145</v>
      </c>
      <c r="B501" s="16">
        <v>2022</v>
      </c>
      <c r="C501" t="s">
        <v>75</v>
      </c>
      <c r="D501" t="s">
        <v>76</v>
      </c>
      <c r="E501" t="s">
        <v>77</v>
      </c>
      <c r="F501" t="s">
        <v>78</v>
      </c>
      <c r="G501" t="s">
        <v>97</v>
      </c>
      <c r="H501" t="s">
        <v>80</v>
      </c>
      <c r="I501" t="s">
        <v>82</v>
      </c>
      <c r="J501" t="s">
        <v>82</v>
      </c>
      <c r="K501" t="s">
        <v>96</v>
      </c>
      <c r="L501" t="s">
        <v>232</v>
      </c>
      <c r="M501" t="s">
        <v>233</v>
      </c>
      <c r="N501" t="s">
        <v>234</v>
      </c>
      <c r="O501" t="s">
        <v>224</v>
      </c>
      <c r="P501" t="s">
        <v>342</v>
      </c>
      <c r="Q501" t="s">
        <v>1961</v>
      </c>
      <c r="R501" t="s">
        <v>1962</v>
      </c>
      <c r="S501" t="s">
        <v>88</v>
      </c>
      <c r="X501" t="s">
        <v>105</v>
      </c>
      <c r="AE501" t="s">
        <v>1963</v>
      </c>
      <c r="AF501" t="s">
        <v>1964</v>
      </c>
      <c r="AL501" t="s">
        <v>1965</v>
      </c>
      <c r="AM501" t="s">
        <v>175</v>
      </c>
      <c r="AP501" t="s">
        <v>141</v>
      </c>
      <c r="AQ501" t="s">
        <v>1415</v>
      </c>
      <c r="AS501" t="s">
        <v>82</v>
      </c>
      <c r="AT501" t="s">
        <v>82</v>
      </c>
      <c r="AU501" t="s">
        <v>96</v>
      </c>
      <c r="AV501" t="s">
        <v>96</v>
      </c>
      <c r="AW501" t="s">
        <v>96</v>
      </c>
      <c r="AX501" t="s">
        <v>96</v>
      </c>
      <c r="AY501" t="s">
        <v>96</v>
      </c>
      <c r="AZ501" t="s">
        <v>96</v>
      </c>
      <c r="BA501" t="s">
        <v>96</v>
      </c>
      <c r="BB501" t="s">
        <v>96</v>
      </c>
      <c r="BC501" t="s">
        <v>96</v>
      </c>
      <c r="BR501">
        <v>0</v>
      </c>
      <c r="BS501" t="s">
        <v>96</v>
      </c>
      <c r="BT501" t="s">
        <v>96</v>
      </c>
      <c r="BU501" t="s">
        <v>96</v>
      </c>
      <c r="BV501" t="s">
        <v>14455</v>
      </c>
      <c r="BW501" t="str">
        <f>IF(ISNA(VLOOKUP(BV501,'Nordic List 2021 2022'!$E:$K,6,FALSE)),"nie je v zozname",VLOOKUP(BV501,'Nordic List 2021 2022'!$E:$K,6,FALSE))</f>
        <v>nie je v zozname</v>
      </c>
      <c r="BX501" t="str">
        <f>IF(ISNA(VLOOKUP(BV501,CVTI_zoznam_2022!C:C,1,0)),"nie je v zozname",VLOOKUP(BV501,CVTI_zoznam_2022!C:C,1,0))</f>
        <v>nie je v zozname</v>
      </c>
      <c r="BY501">
        <f t="shared" si="21"/>
        <v>1</v>
      </c>
      <c r="BZ501">
        <f t="shared" si="22"/>
        <v>1</v>
      </c>
      <c r="CA501" t="s">
        <v>2319</v>
      </c>
      <c r="CB501">
        <f t="shared" si="23"/>
        <v>0.5</v>
      </c>
    </row>
    <row r="502" spans="1:81" x14ac:dyDescent="0.3">
      <c r="A502">
        <v>1003884</v>
      </c>
      <c r="B502" s="16">
        <v>2022</v>
      </c>
      <c r="C502" t="s">
        <v>75</v>
      </c>
      <c r="D502" t="s">
        <v>76</v>
      </c>
      <c r="E502" t="s">
        <v>77</v>
      </c>
      <c r="F502" t="s">
        <v>78</v>
      </c>
      <c r="G502" t="s">
        <v>97</v>
      </c>
      <c r="H502" t="s">
        <v>1000</v>
      </c>
      <c r="I502" t="s">
        <v>82</v>
      </c>
      <c r="J502" t="s">
        <v>82</v>
      </c>
      <c r="K502" t="s">
        <v>96</v>
      </c>
      <c r="L502" t="s">
        <v>512</v>
      </c>
      <c r="M502" t="s">
        <v>513</v>
      </c>
      <c r="N502" t="s">
        <v>514</v>
      </c>
      <c r="O502" t="s">
        <v>522</v>
      </c>
      <c r="Q502" t="s">
        <v>1232</v>
      </c>
      <c r="R502" t="s">
        <v>1233</v>
      </c>
      <c r="S502" t="s">
        <v>517</v>
      </c>
      <c r="X502" t="s">
        <v>518</v>
      </c>
      <c r="AE502" t="s">
        <v>1966</v>
      </c>
      <c r="AL502" t="s">
        <v>513</v>
      </c>
      <c r="AM502" t="s">
        <v>175</v>
      </c>
      <c r="AP502" t="s">
        <v>141</v>
      </c>
      <c r="AQ502" t="s">
        <v>219</v>
      </c>
      <c r="AS502" t="s">
        <v>96</v>
      </c>
      <c r="AT502" t="s">
        <v>96</v>
      </c>
      <c r="AU502" t="s">
        <v>96</v>
      </c>
      <c r="AV502" t="s">
        <v>96</v>
      </c>
      <c r="AW502" t="s">
        <v>96</v>
      </c>
      <c r="AX502" t="s">
        <v>96</v>
      </c>
      <c r="AY502" t="s">
        <v>96</v>
      </c>
      <c r="AZ502" t="s">
        <v>96</v>
      </c>
      <c r="BA502" t="s">
        <v>96</v>
      </c>
      <c r="BB502" t="s">
        <v>96</v>
      </c>
      <c r="BC502" t="s">
        <v>96</v>
      </c>
      <c r="BR502">
        <v>0</v>
      </c>
      <c r="BS502" t="s">
        <v>96</v>
      </c>
      <c r="BT502" t="s">
        <v>96</v>
      </c>
      <c r="BU502" t="s">
        <v>96</v>
      </c>
      <c r="BV502" t="s">
        <v>14410</v>
      </c>
      <c r="BW502" t="str">
        <f>IF(ISNA(VLOOKUP(BV502,'Nordic List 2021 2022'!$E:$K,6,FALSE)),"nie je v zozname",VLOOKUP(BV502,'Nordic List 2021 2022'!$E:$K,6,FALSE))</f>
        <v>nie je v zozname</v>
      </c>
      <c r="BX502" t="str">
        <f>IF(ISNA(VLOOKUP(BV502,CVTI_zoznam_2022!C:C,1,0)),"nie je v zozname",VLOOKUP(BV502,CVTI_zoznam_2022!C:C,1,0))</f>
        <v>nie je v zozname</v>
      </c>
      <c r="BY502">
        <f t="shared" si="21"/>
        <v>2</v>
      </c>
      <c r="BZ502">
        <f t="shared" si="22"/>
        <v>0.5</v>
      </c>
      <c r="CA502" t="s">
        <v>2319</v>
      </c>
      <c r="CB502">
        <f t="shared" si="23"/>
        <v>0.25</v>
      </c>
    </row>
    <row r="503" spans="1:81" x14ac:dyDescent="0.3">
      <c r="A503">
        <v>1003884</v>
      </c>
      <c r="B503" s="16">
        <v>2022</v>
      </c>
      <c r="C503" t="s">
        <v>75</v>
      </c>
      <c r="D503" t="s">
        <v>76</v>
      </c>
      <c r="E503" t="s">
        <v>77</v>
      </c>
      <c r="F503" t="s">
        <v>78</v>
      </c>
      <c r="G503" t="s">
        <v>97</v>
      </c>
      <c r="H503" t="s">
        <v>743</v>
      </c>
      <c r="I503" t="s">
        <v>81</v>
      </c>
      <c r="J503" t="s">
        <v>81</v>
      </c>
      <c r="K503" t="s">
        <v>96</v>
      </c>
      <c r="L503" t="s">
        <v>512</v>
      </c>
      <c r="M503" t="s">
        <v>513</v>
      </c>
      <c r="N503" t="s">
        <v>514</v>
      </c>
      <c r="O503" t="s">
        <v>522</v>
      </c>
      <c r="Q503" t="s">
        <v>1438</v>
      </c>
      <c r="R503" t="s">
        <v>1469</v>
      </c>
      <c r="S503" t="s">
        <v>517</v>
      </c>
      <c r="X503" t="s">
        <v>518</v>
      </c>
      <c r="AE503" t="s">
        <v>1966</v>
      </c>
      <c r="AL503" t="s">
        <v>513</v>
      </c>
      <c r="AM503" t="s">
        <v>175</v>
      </c>
      <c r="AP503" t="s">
        <v>141</v>
      </c>
      <c r="AQ503" t="s">
        <v>219</v>
      </c>
      <c r="AS503" t="s">
        <v>96</v>
      </c>
      <c r="AT503" t="s">
        <v>96</v>
      </c>
      <c r="AU503" t="s">
        <v>96</v>
      </c>
      <c r="AV503" t="s">
        <v>96</v>
      </c>
      <c r="AW503" t="s">
        <v>96</v>
      </c>
      <c r="AX503" t="s">
        <v>96</v>
      </c>
      <c r="AY503" t="s">
        <v>96</v>
      </c>
      <c r="AZ503" t="s">
        <v>96</v>
      </c>
      <c r="BA503" t="s">
        <v>96</v>
      </c>
      <c r="BB503" t="s">
        <v>96</v>
      </c>
      <c r="BC503" t="s">
        <v>96</v>
      </c>
      <c r="BR503">
        <v>0</v>
      </c>
      <c r="BS503" t="s">
        <v>96</v>
      </c>
      <c r="BT503" t="s">
        <v>96</v>
      </c>
      <c r="BU503" t="s">
        <v>96</v>
      </c>
      <c r="BV503" t="s">
        <v>14410</v>
      </c>
      <c r="BW503" t="str">
        <f>IF(ISNA(VLOOKUP(BV503,'Nordic List 2021 2022'!$E:$K,6,FALSE)),"nie je v zozname",VLOOKUP(BV503,'Nordic List 2021 2022'!$E:$K,6,FALSE))</f>
        <v>nie je v zozname</v>
      </c>
      <c r="BX503" t="str">
        <f>IF(ISNA(VLOOKUP(BV503,CVTI_zoznam_2022!C:C,1,0)),"nie je v zozname",VLOOKUP(BV503,CVTI_zoznam_2022!C:C,1,0))</f>
        <v>nie je v zozname</v>
      </c>
      <c r="BY503">
        <f t="shared" si="21"/>
        <v>2</v>
      </c>
      <c r="BZ503">
        <f t="shared" si="22"/>
        <v>0.5</v>
      </c>
      <c r="CA503" t="s">
        <v>2319</v>
      </c>
      <c r="CB503">
        <f t="shared" si="23"/>
        <v>0.25</v>
      </c>
    </row>
    <row r="504" spans="1:81" x14ac:dyDescent="0.3">
      <c r="A504">
        <v>1003963</v>
      </c>
      <c r="B504" s="16">
        <v>2022</v>
      </c>
      <c r="C504" t="s">
        <v>75</v>
      </c>
      <c r="D504" t="s">
        <v>76</v>
      </c>
      <c r="E504" t="s">
        <v>185</v>
      </c>
      <c r="F504" t="s">
        <v>78</v>
      </c>
      <c r="G504" t="s">
        <v>79</v>
      </c>
      <c r="H504" t="s">
        <v>80</v>
      </c>
      <c r="I504" t="s">
        <v>82</v>
      </c>
      <c r="J504" t="s">
        <v>82</v>
      </c>
      <c r="K504" t="s">
        <v>82</v>
      </c>
      <c r="L504" t="s">
        <v>261</v>
      </c>
      <c r="M504" t="s">
        <v>262</v>
      </c>
      <c r="N504" t="s">
        <v>263</v>
      </c>
      <c r="O504" t="s">
        <v>224</v>
      </c>
      <c r="P504" t="s">
        <v>775</v>
      </c>
      <c r="Q504" t="s">
        <v>737</v>
      </c>
      <c r="R504" t="s">
        <v>1967</v>
      </c>
      <c r="S504" t="s">
        <v>88</v>
      </c>
      <c r="X504" t="s">
        <v>105</v>
      </c>
      <c r="AE504" t="s">
        <v>1968</v>
      </c>
      <c r="AF504" t="s">
        <v>1969</v>
      </c>
      <c r="AK504" t="s">
        <v>1970</v>
      </c>
      <c r="AL504" t="s">
        <v>424</v>
      </c>
      <c r="AM504" t="s">
        <v>416</v>
      </c>
      <c r="AP504" t="s">
        <v>109</v>
      </c>
      <c r="AQ504" t="s">
        <v>1372</v>
      </c>
      <c r="AS504" t="s">
        <v>96</v>
      </c>
      <c r="AT504" t="s">
        <v>96</v>
      </c>
      <c r="AU504" t="s">
        <v>96</v>
      </c>
      <c r="AV504" t="s">
        <v>96</v>
      </c>
      <c r="AW504" t="s">
        <v>96</v>
      </c>
      <c r="AX504" t="s">
        <v>96</v>
      </c>
      <c r="AY504" t="s">
        <v>96</v>
      </c>
      <c r="AZ504" t="s">
        <v>96</v>
      </c>
      <c r="BA504" t="s">
        <v>96</v>
      </c>
      <c r="BB504" t="s">
        <v>96</v>
      </c>
      <c r="BC504" t="s">
        <v>96</v>
      </c>
      <c r="BR504">
        <v>0</v>
      </c>
      <c r="BS504" t="s">
        <v>96</v>
      </c>
      <c r="BT504" t="s">
        <v>96</v>
      </c>
      <c r="BU504" t="s">
        <v>96</v>
      </c>
      <c r="BV504" t="s">
        <v>10391</v>
      </c>
      <c r="BW504">
        <f>IF(ISNA(VLOOKUP(BV504,'Nordic List 2021 2022'!$E:$K,6,FALSE)),"nie je v zozname",VLOOKUP(BV504,'Nordic List 2021 2022'!$E:$K,6,FALSE))</f>
        <v>2</v>
      </c>
      <c r="BX504" t="str">
        <f>IF(ISNA(VLOOKUP(BV504,CVTI_zoznam_2022!C:C,1,0)),"nie je v zozname",VLOOKUP(BV504,CVTI_zoznam_2022!C:C,1,0))</f>
        <v>PALGRAVEMACMILLAN</v>
      </c>
      <c r="BY504">
        <f t="shared" si="21"/>
        <v>1</v>
      </c>
      <c r="BZ504">
        <f t="shared" si="22"/>
        <v>1</v>
      </c>
      <c r="CA504">
        <v>2</v>
      </c>
      <c r="CB504">
        <f t="shared" si="23"/>
        <v>6</v>
      </c>
    </row>
    <row r="505" spans="1:81" x14ac:dyDescent="0.3">
      <c r="A505">
        <v>1005062</v>
      </c>
      <c r="B505" s="16">
        <v>2022</v>
      </c>
      <c r="C505" t="s">
        <v>75</v>
      </c>
      <c r="D505" t="s">
        <v>76</v>
      </c>
      <c r="E505" t="s">
        <v>77</v>
      </c>
      <c r="F505" t="s">
        <v>78</v>
      </c>
      <c r="G505" t="s">
        <v>97</v>
      </c>
      <c r="H505" t="s">
        <v>80</v>
      </c>
      <c r="I505" t="s">
        <v>81</v>
      </c>
      <c r="J505" t="s">
        <v>81</v>
      </c>
      <c r="K505" t="s">
        <v>96</v>
      </c>
      <c r="L505" t="s">
        <v>98</v>
      </c>
      <c r="M505" t="s">
        <v>99</v>
      </c>
      <c r="N505" t="s">
        <v>100</v>
      </c>
      <c r="O505" t="s">
        <v>101</v>
      </c>
      <c r="P505" t="s">
        <v>102</v>
      </c>
      <c r="Q505" t="s">
        <v>1971</v>
      </c>
      <c r="R505" t="s">
        <v>1972</v>
      </c>
      <c r="S505" t="s">
        <v>215</v>
      </c>
      <c r="X505" t="s">
        <v>216</v>
      </c>
      <c r="AE505" t="s">
        <v>1973</v>
      </c>
      <c r="AL505" t="s">
        <v>99</v>
      </c>
      <c r="AM505" t="s">
        <v>175</v>
      </c>
      <c r="AP505" t="s">
        <v>141</v>
      </c>
      <c r="AQ505" t="s">
        <v>798</v>
      </c>
      <c r="AS505" t="s">
        <v>96</v>
      </c>
      <c r="AT505" t="s">
        <v>96</v>
      </c>
      <c r="AU505" t="s">
        <v>96</v>
      </c>
      <c r="AV505" t="s">
        <v>96</v>
      </c>
      <c r="AW505" t="s">
        <v>96</v>
      </c>
      <c r="AX505" t="s">
        <v>96</v>
      </c>
      <c r="AY505" t="s">
        <v>96</v>
      </c>
      <c r="AZ505" t="s">
        <v>96</v>
      </c>
      <c r="BA505" t="s">
        <v>96</v>
      </c>
      <c r="BB505" t="s">
        <v>96</v>
      </c>
      <c r="BC505" t="s">
        <v>96</v>
      </c>
      <c r="BR505">
        <v>0</v>
      </c>
      <c r="BS505" t="s">
        <v>96</v>
      </c>
      <c r="BT505" t="s">
        <v>96</v>
      </c>
      <c r="BU505" t="s">
        <v>96</v>
      </c>
      <c r="BV505" t="s">
        <v>14319</v>
      </c>
      <c r="BW505" t="str">
        <f>IF(ISNA(VLOOKUP(BV505,'Nordic List 2021 2022'!$E:$K,6,FALSE)),"nie je v zozname",VLOOKUP(BV505,'Nordic List 2021 2022'!$E:$K,6,FALSE))</f>
        <v>nie je v zozname</v>
      </c>
      <c r="BX505" t="str">
        <f>IF(ISNA(VLOOKUP(BV505,CVTI_zoznam_2022!C:C,1,0)),"nie je v zozname",VLOOKUP(BV505,CVTI_zoznam_2022!C:C,1,0))</f>
        <v>nie je v zozname</v>
      </c>
      <c r="BY505">
        <f t="shared" si="21"/>
        <v>1</v>
      </c>
      <c r="BZ505">
        <f t="shared" si="22"/>
        <v>1</v>
      </c>
      <c r="CA505" t="s">
        <v>2319</v>
      </c>
      <c r="CB505">
        <f t="shared" si="23"/>
        <v>0.5</v>
      </c>
    </row>
    <row r="506" spans="1:81" x14ac:dyDescent="0.3">
      <c r="A506">
        <v>1005101</v>
      </c>
      <c r="B506" s="16">
        <v>2022</v>
      </c>
      <c r="C506" t="s">
        <v>75</v>
      </c>
      <c r="D506" t="s">
        <v>76</v>
      </c>
      <c r="E506" t="s">
        <v>77</v>
      </c>
      <c r="F506" t="s">
        <v>78</v>
      </c>
      <c r="G506" t="s">
        <v>97</v>
      </c>
      <c r="H506" t="s">
        <v>80</v>
      </c>
      <c r="I506" t="s">
        <v>81</v>
      </c>
      <c r="J506" t="s">
        <v>81</v>
      </c>
      <c r="K506" t="s">
        <v>96</v>
      </c>
      <c r="L506" t="s">
        <v>232</v>
      </c>
      <c r="M506" t="s">
        <v>233</v>
      </c>
      <c r="N506" t="s">
        <v>234</v>
      </c>
      <c r="O506" t="s">
        <v>379</v>
      </c>
      <c r="P506" t="s">
        <v>380</v>
      </c>
      <c r="Q506" t="s">
        <v>1974</v>
      </c>
      <c r="R506" t="s">
        <v>1975</v>
      </c>
      <c r="S506" t="s">
        <v>146</v>
      </c>
      <c r="X506" t="s">
        <v>1976</v>
      </c>
      <c r="AE506" t="s">
        <v>1977</v>
      </c>
      <c r="AF506" t="s">
        <v>1978</v>
      </c>
      <c r="AL506" t="s">
        <v>233</v>
      </c>
      <c r="AM506" t="s">
        <v>175</v>
      </c>
      <c r="AP506" t="s">
        <v>141</v>
      </c>
      <c r="AQ506" t="s">
        <v>1043</v>
      </c>
      <c r="AS506" t="s">
        <v>96</v>
      </c>
      <c r="AT506" t="s">
        <v>82</v>
      </c>
      <c r="AU506" t="s">
        <v>96</v>
      </c>
      <c r="AV506" t="s">
        <v>96</v>
      </c>
      <c r="AW506" t="s">
        <v>96</v>
      </c>
      <c r="AX506" t="s">
        <v>96</v>
      </c>
      <c r="AY506" t="s">
        <v>96</v>
      </c>
      <c r="AZ506" t="s">
        <v>96</v>
      </c>
      <c r="BA506" t="s">
        <v>96</v>
      </c>
      <c r="BB506" t="s">
        <v>96</v>
      </c>
      <c r="BC506" t="s">
        <v>96</v>
      </c>
      <c r="BR506">
        <v>0</v>
      </c>
      <c r="BS506" t="s">
        <v>96</v>
      </c>
      <c r="BT506" t="s">
        <v>96</v>
      </c>
      <c r="BU506" t="s">
        <v>96</v>
      </c>
      <c r="BV506" s="10" t="s">
        <v>14397</v>
      </c>
      <c r="BW506" t="str">
        <f>IF(ISNA(VLOOKUP(BV506,'Nordic List 2021 2022'!$E:$K,6,FALSE)),"nie je v zozname",VLOOKUP(BV506,'Nordic List 2021 2022'!$E:$K,6,FALSE))</f>
        <v>nie je v zozname</v>
      </c>
      <c r="BX506" t="str">
        <f>IF(ISNA(VLOOKUP(BV506,CVTI_zoznam_2022!C:C,1,0)),"nie je v zozname",VLOOKUP(BV506,CVTI_zoznam_2022!C:C,1,0))</f>
        <v>nie je v zozname</v>
      </c>
      <c r="BY506">
        <f t="shared" si="21"/>
        <v>1</v>
      </c>
      <c r="BZ506">
        <f t="shared" si="22"/>
        <v>1</v>
      </c>
      <c r="CA506" t="s">
        <v>2319</v>
      </c>
      <c r="CB506">
        <f t="shared" si="23"/>
        <v>0.5</v>
      </c>
    </row>
    <row r="507" spans="1:81" x14ac:dyDescent="0.3">
      <c r="A507">
        <v>1005369</v>
      </c>
      <c r="B507" s="16">
        <v>2022</v>
      </c>
      <c r="C507" t="s">
        <v>75</v>
      </c>
      <c r="D507" t="s">
        <v>76</v>
      </c>
      <c r="E507" t="s">
        <v>77</v>
      </c>
      <c r="F507" t="s">
        <v>78</v>
      </c>
      <c r="G507" t="s">
        <v>79</v>
      </c>
      <c r="H507" t="s">
        <v>80</v>
      </c>
      <c r="I507" t="s">
        <v>81</v>
      </c>
      <c r="J507" t="s">
        <v>81</v>
      </c>
      <c r="K507" t="s">
        <v>82</v>
      </c>
      <c r="L507" t="s">
        <v>112</v>
      </c>
      <c r="M507" t="s">
        <v>113</v>
      </c>
      <c r="N507" t="s">
        <v>114</v>
      </c>
      <c r="O507" t="s">
        <v>450</v>
      </c>
      <c r="P507" t="s">
        <v>451</v>
      </c>
      <c r="Q507" t="s">
        <v>1979</v>
      </c>
      <c r="R507" t="s">
        <v>1980</v>
      </c>
      <c r="S507" t="s">
        <v>454</v>
      </c>
      <c r="X507" t="s">
        <v>455</v>
      </c>
      <c r="AE507" t="s">
        <v>1981</v>
      </c>
      <c r="AF507" t="s">
        <v>1982</v>
      </c>
      <c r="AL507" t="s">
        <v>113</v>
      </c>
      <c r="AM507" t="s">
        <v>175</v>
      </c>
      <c r="AP507" t="s">
        <v>141</v>
      </c>
      <c r="AQ507" t="s">
        <v>1692</v>
      </c>
      <c r="AR507" t="s">
        <v>1983</v>
      </c>
      <c r="AS507" t="s">
        <v>96</v>
      </c>
      <c r="AT507" t="s">
        <v>96</v>
      </c>
      <c r="AU507" t="s">
        <v>96</v>
      </c>
      <c r="AV507" t="s">
        <v>96</v>
      </c>
      <c r="AW507" t="s">
        <v>96</v>
      </c>
      <c r="AX507" t="s">
        <v>96</v>
      </c>
      <c r="AY507" t="s">
        <v>96</v>
      </c>
      <c r="AZ507" t="s">
        <v>96</v>
      </c>
      <c r="BA507" t="s">
        <v>96</v>
      </c>
      <c r="BB507" t="s">
        <v>96</v>
      </c>
      <c r="BC507" t="s">
        <v>96</v>
      </c>
      <c r="BR507">
        <v>0</v>
      </c>
      <c r="BS507" t="s">
        <v>96</v>
      </c>
      <c r="BT507" t="s">
        <v>96</v>
      </c>
      <c r="BU507" t="s">
        <v>96</v>
      </c>
      <c r="BV507" t="s">
        <v>14321</v>
      </c>
      <c r="BW507" t="str">
        <f>IF(ISNA(VLOOKUP(BV507,'Nordic List 2021 2022'!$E:$K,6,FALSE)),"nie je v zozname",VLOOKUP(BV507,'Nordic List 2021 2022'!$E:$K,6,FALSE))</f>
        <v>nie je v zozname</v>
      </c>
      <c r="BX507" t="str">
        <f>IF(ISNA(VLOOKUP(BV507,CVTI_zoznam_2022!C:C,1,0)),"nie je v zozname",VLOOKUP(BV507,CVTI_zoznam_2022!C:C,1,0))</f>
        <v>nie je v zozname</v>
      </c>
      <c r="BY507">
        <f t="shared" si="21"/>
        <v>1</v>
      </c>
      <c r="BZ507">
        <f t="shared" si="22"/>
        <v>1</v>
      </c>
      <c r="CA507" t="s">
        <v>2319</v>
      </c>
      <c r="CB507">
        <f t="shared" si="23"/>
        <v>0.5</v>
      </c>
    </row>
    <row r="508" spans="1:81" x14ac:dyDescent="0.3">
      <c r="A508">
        <v>1005433</v>
      </c>
      <c r="B508" s="16">
        <v>2022</v>
      </c>
      <c r="C508" t="s">
        <v>75</v>
      </c>
      <c r="D508" t="s">
        <v>76</v>
      </c>
      <c r="E508" t="s">
        <v>77</v>
      </c>
      <c r="F508" t="s">
        <v>78</v>
      </c>
      <c r="G508" t="s">
        <v>97</v>
      </c>
      <c r="H508" t="s">
        <v>80</v>
      </c>
      <c r="I508" t="s">
        <v>82</v>
      </c>
      <c r="J508" t="s">
        <v>82</v>
      </c>
      <c r="K508" t="s">
        <v>96</v>
      </c>
      <c r="L508" t="s">
        <v>459</v>
      </c>
      <c r="M508" t="s">
        <v>460</v>
      </c>
      <c r="N508" t="s">
        <v>461</v>
      </c>
      <c r="O508" t="s">
        <v>462</v>
      </c>
      <c r="P508" t="s">
        <v>463</v>
      </c>
      <c r="Q508" t="s">
        <v>1984</v>
      </c>
      <c r="R508" t="s">
        <v>1985</v>
      </c>
      <c r="S508" t="s">
        <v>466</v>
      </c>
      <c r="X508" t="s">
        <v>467</v>
      </c>
      <c r="AE508" t="s">
        <v>1986</v>
      </c>
      <c r="AL508" t="s">
        <v>460</v>
      </c>
      <c r="AM508" t="s">
        <v>175</v>
      </c>
      <c r="AP508" t="s">
        <v>141</v>
      </c>
      <c r="AQ508" t="s">
        <v>656</v>
      </c>
      <c r="AR508" t="s">
        <v>1987</v>
      </c>
      <c r="AS508" t="s">
        <v>96</v>
      </c>
      <c r="AT508" t="s">
        <v>96</v>
      </c>
      <c r="AU508" t="s">
        <v>96</v>
      </c>
      <c r="AV508" t="s">
        <v>96</v>
      </c>
      <c r="AW508" t="s">
        <v>96</v>
      </c>
      <c r="AX508" t="s">
        <v>96</v>
      </c>
      <c r="AY508" t="s">
        <v>96</v>
      </c>
      <c r="AZ508" t="s">
        <v>96</v>
      </c>
      <c r="BA508" t="s">
        <v>96</v>
      </c>
      <c r="BB508" t="s">
        <v>96</v>
      </c>
      <c r="BC508" t="s">
        <v>96</v>
      </c>
      <c r="BR508">
        <v>0</v>
      </c>
      <c r="BS508" t="s">
        <v>96</v>
      </c>
      <c r="BT508" t="s">
        <v>96</v>
      </c>
      <c r="BU508" t="s">
        <v>96</v>
      </c>
      <c r="BV508" t="s">
        <v>14334</v>
      </c>
      <c r="BW508" t="str">
        <f>IF(ISNA(VLOOKUP(BV508,'Nordic List 2021 2022'!$E:$K,6,FALSE)),"nie je v zozname",VLOOKUP(BV508,'Nordic List 2021 2022'!$E:$K,6,FALSE))</f>
        <v>nie je v zozname</v>
      </c>
      <c r="BX508" t="str">
        <f>IF(ISNA(VLOOKUP(BV508,CVTI_zoznam_2022!C:C,1,0)),"nie je v zozname",VLOOKUP(BV508,CVTI_zoznam_2022!C:C,1,0))</f>
        <v>nie je v zozname</v>
      </c>
      <c r="BY508">
        <f t="shared" si="21"/>
        <v>1</v>
      </c>
      <c r="BZ508">
        <f t="shared" si="22"/>
        <v>1</v>
      </c>
      <c r="CA508" t="s">
        <v>2319</v>
      </c>
      <c r="CB508">
        <f t="shared" si="23"/>
        <v>0.5</v>
      </c>
    </row>
    <row r="509" spans="1:81" x14ac:dyDescent="0.3">
      <c r="A509">
        <v>1005637</v>
      </c>
      <c r="B509" s="16">
        <v>2022</v>
      </c>
      <c r="C509" t="s">
        <v>75</v>
      </c>
      <c r="D509" t="s">
        <v>76</v>
      </c>
      <c r="E509" t="s">
        <v>77</v>
      </c>
      <c r="F509" t="s">
        <v>78</v>
      </c>
      <c r="G509" t="s">
        <v>79</v>
      </c>
      <c r="H509" t="s">
        <v>80</v>
      </c>
      <c r="I509" t="s">
        <v>82</v>
      </c>
      <c r="J509" t="s">
        <v>82</v>
      </c>
      <c r="K509" t="s">
        <v>82</v>
      </c>
      <c r="L509" t="s">
        <v>261</v>
      </c>
      <c r="M509" t="s">
        <v>262</v>
      </c>
      <c r="N509" t="s">
        <v>263</v>
      </c>
      <c r="O509" t="s">
        <v>224</v>
      </c>
      <c r="P509" t="s">
        <v>775</v>
      </c>
      <c r="Q509" t="s">
        <v>288</v>
      </c>
      <c r="R509" t="s">
        <v>1988</v>
      </c>
      <c r="S509" t="s">
        <v>88</v>
      </c>
      <c r="X509" t="s">
        <v>105</v>
      </c>
      <c r="AE509" t="s">
        <v>1989</v>
      </c>
      <c r="AL509" t="s">
        <v>1705</v>
      </c>
      <c r="AM509" t="s">
        <v>175</v>
      </c>
      <c r="AP509" t="s">
        <v>141</v>
      </c>
      <c r="AQ509" t="s">
        <v>1903</v>
      </c>
      <c r="AS509" t="s">
        <v>96</v>
      </c>
      <c r="AT509" t="s">
        <v>96</v>
      </c>
      <c r="AU509" t="s">
        <v>82</v>
      </c>
      <c r="AV509" t="s">
        <v>96</v>
      </c>
      <c r="AW509" t="s">
        <v>96</v>
      </c>
      <c r="AX509" t="s">
        <v>96</v>
      </c>
      <c r="AY509" t="s">
        <v>96</v>
      </c>
      <c r="AZ509" t="s">
        <v>96</v>
      </c>
      <c r="BA509" t="s">
        <v>96</v>
      </c>
      <c r="BB509" t="s">
        <v>96</v>
      </c>
      <c r="BC509" t="s">
        <v>96</v>
      </c>
      <c r="BR509">
        <v>0</v>
      </c>
      <c r="BS509" t="s">
        <v>96</v>
      </c>
      <c r="BT509" t="s">
        <v>96</v>
      </c>
      <c r="BU509" t="s">
        <v>96</v>
      </c>
      <c r="BV509" t="s">
        <v>14431</v>
      </c>
      <c r="BW509" t="str">
        <f>IF(ISNA(VLOOKUP(BV509,'Nordic List 2021 2022'!$E:$K,6,FALSE)),"nie je v zozname",VLOOKUP(BV509,'Nordic List 2021 2022'!$E:$K,6,FALSE))</f>
        <v>nie je v zozname</v>
      </c>
      <c r="BX509" t="str">
        <f>IF(ISNA(VLOOKUP(BV509,CVTI_zoznam_2022!C:C,1,0)),"nie je v zozname",VLOOKUP(BV509,CVTI_zoznam_2022!C:C,1,0))</f>
        <v>nie je v zozname</v>
      </c>
      <c r="BY509">
        <f t="shared" si="21"/>
        <v>1</v>
      </c>
      <c r="BZ509">
        <f t="shared" si="22"/>
        <v>1</v>
      </c>
      <c r="CA509" t="s">
        <v>2319</v>
      </c>
      <c r="CB509">
        <f t="shared" si="23"/>
        <v>0.5</v>
      </c>
    </row>
    <row r="510" spans="1:81" x14ac:dyDescent="0.3">
      <c r="A510">
        <v>1005977</v>
      </c>
      <c r="B510" s="16">
        <v>2022</v>
      </c>
      <c r="C510" t="s">
        <v>75</v>
      </c>
      <c r="D510" t="s">
        <v>76</v>
      </c>
      <c r="E510" t="s">
        <v>77</v>
      </c>
      <c r="F510" t="s">
        <v>78</v>
      </c>
      <c r="G510" t="s">
        <v>79</v>
      </c>
      <c r="H510" t="s">
        <v>80</v>
      </c>
      <c r="I510" t="s">
        <v>81</v>
      </c>
      <c r="J510" t="s">
        <v>81</v>
      </c>
      <c r="K510" t="s">
        <v>96</v>
      </c>
      <c r="L510" t="s">
        <v>323</v>
      </c>
      <c r="M510" t="s">
        <v>324</v>
      </c>
      <c r="N510" t="s">
        <v>325</v>
      </c>
      <c r="O510" t="s">
        <v>1990</v>
      </c>
      <c r="P510" t="s">
        <v>1991</v>
      </c>
      <c r="Q510" t="s">
        <v>1992</v>
      </c>
      <c r="S510" t="s">
        <v>720</v>
      </c>
      <c r="X510" t="s">
        <v>1223</v>
      </c>
      <c r="AE510" t="s">
        <v>1993</v>
      </c>
      <c r="AL510" t="s">
        <v>324</v>
      </c>
      <c r="AM510" t="s">
        <v>175</v>
      </c>
      <c r="AP510" t="s">
        <v>141</v>
      </c>
      <c r="AQ510" t="s">
        <v>832</v>
      </c>
      <c r="AR510" t="s">
        <v>1168</v>
      </c>
      <c r="AS510" t="s">
        <v>96</v>
      </c>
      <c r="AT510" t="s">
        <v>96</v>
      </c>
      <c r="AU510" t="s">
        <v>96</v>
      </c>
      <c r="AV510" t="s">
        <v>96</v>
      </c>
      <c r="AW510" t="s">
        <v>96</v>
      </c>
      <c r="AX510" t="s">
        <v>96</v>
      </c>
      <c r="AY510" t="s">
        <v>96</v>
      </c>
      <c r="AZ510" t="s">
        <v>96</v>
      </c>
      <c r="BA510" t="s">
        <v>96</v>
      </c>
      <c r="BB510" t="s">
        <v>96</v>
      </c>
      <c r="BC510" t="s">
        <v>96</v>
      </c>
      <c r="BR510">
        <v>0</v>
      </c>
      <c r="BS510" t="s">
        <v>96</v>
      </c>
      <c r="BT510" t="s">
        <v>96</v>
      </c>
      <c r="BU510" t="s">
        <v>96</v>
      </c>
      <c r="BV510" t="s">
        <v>14367</v>
      </c>
      <c r="BW510" t="str">
        <f>IF(ISNA(VLOOKUP(BV510,'Nordic List 2021 2022'!$E:$K,6,FALSE)),"nie je v zozname",VLOOKUP(BV510,'Nordic List 2021 2022'!$E:$K,6,FALSE))</f>
        <v>nie je v zozname</v>
      </c>
      <c r="BX510" t="str">
        <f>IF(ISNA(VLOOKUP(BV510,CVTI_zoznam_2022!C:C,1,0)),"nie je v zozname",VLOOKUP(BV510,CVTI_zoznam_2022!C:C,1,0))</f>
        <v>nie je v zozname</v>
      </c>
      <c r="BY510">
        <f t="shared" si="21"/>
        <v>1</v>
      </c>
      <c r="BZ510">
        <f t="shared" si="22"/>
        <v>1</v>
      </c>
      <c r="CA510" t="s">
        <v>2319</v>
      </c>
      <c r="CB510">
        <f t="shared" si="23"/>
        <v>0.5</v>
      </c>
    </row>
    <row r="511" spans="1:81" x14ac:dyDescent="0.3">
      <c r="A511">
        <v>1006051</v>
      </c>
      <c r="B511" s="16">
        <v>2022</v>
      </c>
      <c r="C511" t="s">
        <v>75</v>
      </c>
      <c r="D511" t="s">
        <v>76</v>
      </c>
      <c r="E511" t="s">
        <v>77</v>
      </c>
      <c r="F511" t="s">
        <v>78</v>
      </c>
      <c r="G511" t="s">
        <v>79</v>
      </c>
      <c r="H511" t="s">
        <v>1994</v>
      </c>
      <c r="I511" t="s">
        <v>82</v>
      </c>
      <c r="J511" t="s">
        <v>82</v>
      </c>
      <c r="K511" t="s">
        <v>82</v>
      </c>
      <c r="L511" t="s">
        <v>112</v>
      </c>
      <c r="M511" t="s">
        <v>113</v>
      </c>
      <c r="N511" t="s">
        <v>114</v>
      </c>
      <c r="O511" t="s">
        <v>440</v>
      </c>
      <c r="P511" t="s">
        <v>441</v>
      </c>
      <c r="Q511" t="s">
        <v>1995</v>
      </c>
      <c r="R511" t="s">
        <v>1996</v>
      </c>
      <c r="S511" t="s">
        <v>137</v>
      </c>
      <c r="X511" t="s">
        <v>138</v>
      </c>
      <c r="AE511" t="s">
        <v>1997</v>
      </c>
      <c r="AF511" t="s">
        <v>1998</v>
      </c>
      <c r="AL511" t="s">
        <v>207</v>
      </c>
      <c r="AM511" t="s">
        <v>92</v>
      </c>
      <c r="AP511" t="s">
        <v>141</v>
      </c>
      <c r="AQ511" t="s">
        <v>1999</v>
      </c>
      <c r="AS511" t="s">
        <v>96</v>
      </c>
      <c r="AT511" t="s">
        <v>96</v>
      </c>
      <c r="AU511" t="s">
        <v>96</v>
      </c>
      <c r="AV511" t="s">
        <v>96</v>
      </c>
      <c r="AW511" t="s">
        <v>96</v>
      </c>
      <c r="AX511" t="s">
        <v>96</v>
      </c>
      <c r="AY511" t="s">
        <v>96</v>
      </c>
      <c r="AZ511" t="s">
        <v>96</v>
      </c>
      <c r="BA511" t="s">
        <v>96</v>
      </c>
      <c r="BB511" t="s">
        <v>96</v>
      </c>
      <c r="BC511" t="s">
        <v>96</v>
      </c>
      <c r="BR511">
        <v>0</v>
      </c>
      <c r="BS511" t="s">
        <v>96</v>
      </c>
      <c r="BT511" t="s">
        <v>96</v>
      </c>
      <c r="BU511" t="s">
        <v>96</v>
      </c>
      <c r="BV511" t="s">
        <v>14101</v>
      </c>
      <c r="BW511">
        <f>IF(ISNA(VLOOKUP(BV511,'Nordic List 2021 2022'!$E:$K,6,FALSE)),"nie je v zozname",VLOOKUP(BV511,'Nordic List 2021 2022'!$E:$K,6,FALSE))</f>
        <v>1</v>
      </c>
      <c r="BX511" t="str">
        <f>IF(ISNA(VLOOKUP(BV511,CVTI_zoznam_2022!C:C,1,0)),"nie je v zozname",VLOOKUP(BV511,CVTI_zoznam_2022!C:C,1,0))</f>
        <v>WOLTERSKLUWER</v>
      </c>
      <c r="BY511">
        <f t="shared" si="21"/>
        <v>1</v>
      </c>
      <c r="BZ511">
        <f t="shared" si="22"/>
        <v>1</v>
      </c>
      <c r="CA511">
        <v>1</v>
      </c>
      <c r="CB511">
        <f t="shared" si="23"/>
        <v>4</v>
      </c>
    </row>
    <row r="512" spans="1:81" x14ac:dyDescent="0.3">
      <c r="A512">
        <v>1006250</v>
      </c>
      <c r="B512" s="16">
        <v>2022</v>
      </c>
      <c r="C512" t="s">
        <v>75</v>
      </c>
      <c r="D512" t="s">
        <v>76</v>
      </c>
      <c r="E512" t="s">
        <v>185</v>
      </c>
      <c r="F512" t="s">
        <v>14505</v>
      </c>
      <c r="G512" t="s">
        <v>79</v>
      </c>
      <c r="H512" t="s">
        <v>111</v>
      </c>
      <c r="I512" t="s">
        <v>82</v>
      </c>
      <c r="J512" t="s">
        <v>82</v>
      </c>
      <c r="K512" t="s">
        <v>82</v>
      </c>
      <c r="L512" t="s">
        <v>83</v>
      </c>
      <c r="M512" t="s">
        <v>84</v>
      </c>
      <c r="N512" t="s">
        <v>85</v>
      </c>
      <c r="O512" t="s">
        <v>1051</v>
      </c>
      <c r="Q512" t="s">
        <v>1138</v>
      </c>
      <c r="S512" t="s">
        <v>193</v>
      </c>
      <c r="T512" t="s">
        <v>156</v>
      </c>
      <c r="X512" t="s">
        <v>283</v>
      </c>
      <c r="Y512" t="s">
        <v>194</v>
      </c>
      <c r="Z512" t="s">
        <v>89</v>
      </c>
      <c r="AE512" t="s">
        <v>2000</v>
      </c>
      <c r="AL512" t="s">
        <v>567</v>
      </c>
      <c r="AM512" t="s">
        <v>175</v>
      </c>
      <c r="AP512" t="s">
        <v>141</v>
      </c>
      <c r="AQ512" t="s">
        <v>1651</v>
      </c>
      <c r="AR512" t="s">
        <v>2001</v>
      </c>
      <c r="AS512" t="s">
        <v>96</v>
      </c>
      <c r="AT512" t="s">
        <v>96</v>
      </c>
      <c r="AU512" t="s">
        <v>96</v>
      </c>
      <c r="AV512" t="s">
        <v>96</v>
      </c>
      <c r="AW512" t="s">
        <v>96</v>
      </c>
      <c r="AX512" t="s">
        <v>96</v>
      </c>
      <c r="AY512" t="s">
        <v>96</v>
      </c>
      <c r="AZ512" t="s">
        <v>96</v>
      </c>
      <c r="BA512" t="s">
        <v>96</v>
      </c>
      <c r="BB512" t="s">
        <v>96</v>
      </c>
      <c r="BC512" t="s">
        <v>96</v>
      </c>
      <c r="BR512">
        <v>0</v>
      </c>
      <c r="BS512" t="s">
        <v>96</v>
      </c>
      <c r="BT512" t="s">
        <v>96</v>
      </c>
      <c r="BU512" t="s">
        <v>96</v>
      </c>
      <c r="BV512" t="s">
        <v>14345</v>
      </c>
      <c r="BW512" t="str">
        <f>IF(ISNA(VLOOKUP(BV512,'Nordic List 2021 2022'!$E:$K,6,FALSE)),"nie je v zozname",VLOOKUP(BV512,'Nordic List 2021 2022'!$E:$K,6,FALSE))</f>
        <v>nie je v zozname</v>
      </c>
      <c r="BX512" t="str">
        <f>IF(ISNA(VLOOKUP(BV512,CVTI_zoznam_2022!C:C,1,0)),"nie je v zozname",VLOOKUP(BV512,CVTI_zoznam_2022!C:C,1,0))</f>
        <v>nie je v zozname</v>
      </c>
      <c r="BY512">
        <f t="shared" si="21"/>
        <v>2</v>
      </c>
      <c r="BZ512">
        <f t="shared" si="22"/>
        <v>0.5</v>
      </c>
      <c r="CA512" t="s">
        <v>2319</v>
      </c>
      <c r="CB512">
        <f t="shared" si="23"/>
        <v>0.25</v>
      </c>
    </row>
    <row r="513" spans="1:81" x14ac:dyDescent="0.3">
      <c r="A513">
        <v>1006250</v>
      </c>
      <c r="B513" s="16">
        <v>2022</v>
      </c>
      <c r="C513" t="s">
        <v>75</v>
      </c>
      <c r="D513" t="s">
        <v>76</v>
      </c>
      <c r="E513" t="s">
        <v>185</v>
      </c>
      <c r="F513" t="s">
        <v>14505</v>
      </c>
      <c r="G513" t="s">
        <v>79</v>
      </c>
      <c r="H513" t="s">
        <v>1274</v>
      </c>
      <c r="I513" t="s">
        <v>81</v>
      </c>
      <c r="J513" t="s">
        <v>81</v>
      </c>
      <c r="K513" t="s">
        <v>82</v>
      </c>
      <c r="L513" t="s">
        <v>112</v>
      </c>
      <c r="M513" t="s">
        <v>113</v>
      </c>
      <c r="N513" t="s">
        <v>114</v>
      </c>
      <c r="O513" t="s">
        <v>970</v>
      </c>
      <c r="P513" t="s">
        <v>971</v>
      </c>
      <c r="Q513" t="s">
        <v>972</v>
      </c>
      <c r="R513" t="s">
        <v>973</v>
      </c>
      <c r="S513" t="s">
        <v>193</v>
      </c>
      <c r="T513" t="s">
        <v>156</v>
      </c>
      <c r="X513" t="s">
        <v>283</v>
      </c>
      <c r="Y513" t="s">
        <v>194</v>
      </c>
      <c r="Z513" t="s">
        <v>89</v>
      </c>
      <c r="AE513" t="s">
        <v>2000</v>
      </c>
      <c r="AL513" t="s">
        <v>567</v>
      </c>
      <c r="AM513" t="s">
        <v>175</v>
      </c>
      <c r="AP513" t="s">
        <v>141</v>
      </c>
      <c r="AQ513" t="s">
        <v>1651</v>
      </c>
      <c r="AR513" t="s">
        <v>2001</v>
      </c>
      <c r="AS513" t="s">
        <v>96</v>
      </c>
      <c r="AT513" t="s">
        <v>96</v>
      </c>
      <c r="AU513" t="s">
        <v>96</v>
      </c>
      <c r="AV513" t="s">
        <v>96</v>
      </c>
      <c r="AW513" t="s">
        <v>96</v>
      </c>
      <c r="AX513" t="s">
        <v>96</v>
      </c>
      <c r="AY513" t="s">
        <v>96</v>
      </c>
      <c r="AZ513" t="s">
        <v>96</v>
      </c>
      <c r="BA513" t="s">
        <v>96</v>
      </c>
      <c r="BB513" t="s">
        <v>96</v>
      </c>
      <c r="BC513" t="s">
        <v>96</v>
      </c>
      <c r="BR513">
        <v>0</v>
      </c>
      <c r="BS513" t="s">
        <v>96</v>
      </c>
      <c r="BT513" t="s">
        <v>96</v>
      </c>
      <c r="BU513" t="s">
        <v>96</v>
      </c>
      <c r="BV513" t="s">
        <v>14345</v>
      </c>
      <c r="BW513" t="str">
        <f>IF(ISNA(VLOOKUP(BV513,'Nordic List 2021 2022'!$E:$K,6,FALSE)),"nie je v zozname",VLOOKUP(BV513,'Nordic List 2021 2022'!$E:$K,6,FALSE))</f>
        <v>nie je v zozname</v>
      </c>
      <c r="BX513" t="str">
        <f>IF(ISNA(VLOOKUP(BV513,CVTI_zoznam_2022!C:C,1,0)),"nie je v zozname",VLOOKUP(BV513,CVTI_zoznam_2022!C:C,1,0))</f>
        <v>nie je v zozname</v>
      </c>
      <c r="BY513">
        <f t="shared" si="21"/>
        <v>2</v>
      </c>
      <c r="BZ513">
        <f t="shared" si="22"/>
        <v>0.5</v>
      </c>
      <c r="CA513" t="s">
        <v>2319</v>
      </c>
      <c r="CB513">
        <f t="shared" si="23"/>
        <v>0.25</v>
      </c>
    </row>
    <row r="514" spans="1:81" x14ac:dyDescent="0.3">
      <c r="A514">
        <v>1006576</v>
      </c>
      <c r="B514" s="16">
        <v>2022</v>
      </c>
      <c r="C514" t="s">
        <v>75</v>
      </c>
      <c r="D514" t="s">
        <v>76</v>
      </c>
      <c r="E514" t="s">
        <v>77</v>
      </c>
      <c r="F514" t="s">
        <v>78</v>
      </c>
      <c r="G514" t="s">
        <v>79</v>
      </c>
      <c r="H514" t="s">
        <v>80</v>
      </c>
      <c r="I514" t="s">
        <v>82</v>
      </c>
      <c r="J514" t="s">
        <v>82</v>
      </c>
      <c r="K514" t="s">
        <v>96</v>
      </c>
      <c r="L514" t="s">
        <v>112</v>
      </c>
      <c r="M514" t="s">
        <v>113</v>
      </c>
      <c r="N514" t="s">
        <v>114</v>
      </c>
      <c r="O514" t="s">
        <v>587</v>
      </c>
      <c r="P514" t="s">
        <v>588</v>
      </c>
      <c r="Q514" t="s">
        <v>920</v>
      </c>
      <c r="R514" t="s">
        <v>921</v>
      </c>
      <c r="S514" t="s">
        <v>146</v>
      </c>
      <c r="X514" t="s">
        <v>922</v>
      </c>
      <c r="AE514" t="s">
        <v>2002</v>
      </c>
      <c r="AL514" t="s">
        <v>2003</v>
      </c>
      <c r="AM514" t="s">
        <v>92</v>
      </c>
      <c r="AP514" t="s">
        <v>109</v>
      </c>
      <c r="AQ514" t="s">
        <v>318</v>
      </c>
      <c r="AS514" t="s">
        <v>96</v>
      </c>
      <c r="AT514" t="s">
        <v>96</v>
      </c>
      <c r="AU514" t="s">
        <v>96</v>
      </c>
      <c r="AV514" t="s">
        <v>96</v>
      </c>
      <c r="AW514" t="s">
        <v>96</v>
      </c>
      <c r="AX514" t="s">
        <v>96</v>
      </c>
      <c r="AY514" t="s">
        <v>96</v>
      </c>
      <c r="AZ514" t="s">
        <v>96</v>
      </c>
      <c r="BA514" t="s">
        <v>96</v>
      </c>
      <c r="BB514" t="s">
        <v>96</v>
      </c>
      <c r="BC514" t="s">
        <v>96</v>
      </c>
      <c r="BR514">
        <v>0</v>
      </c>
      <c r="BS514" t="s">
        <v>96</v>
      </c>
      <c r="BT514" t="s">
        <v>96</v>
      </c>
      <c r="BU514" t="s">
        <v>96</v>
      </c>
      <c r="BV514" t="s">
        <v>12736</v>
      </c>
      <c r="BW514">
        <f>IF(ISNA(VLOOKUP(BV514,'Nordic List 2021 2022'!$E:$K,6,FALSE)),"nie je v zozname",VLOOKUP(BV514,'Nordic List 2021 2022'!$E:$K,6,FALSE))</f>
        <v>0</v>
      </c>
      <c r="BX514" t="str">
        <f>IF(ISNA(VLOOKUP(BV514,CVTI_zoznam_2022!C:C,1,0)),"nie je v zozname",VLOOKUP(BV514,CVTI_zoznam_2022!C:C,1,0))</f>
        <v>nie je v zozname</v>
      </c>
      <c r="BY514">
        <f t="shared" ref="BY514:BY577" si="24">COUNTIF(A:A,A514)</f>
        <v>1</v>
      </c>
      <c r="BZ514">
        <f t="shared" ref="BZ514:BZ577" si="25">1/BY514</f>
        <v>1</v>
      </c>
      <c r="CA514" t="s">
        <v>2319</v>
      </c>
      <c r="CB514">
        <f t="shared" ref="CB514:CB577" si="26">(IF(AND(CA514=2),6,IF(AND(CA514=1),4,IF(AND(CA514=3),1,IF(AND(CA514="nie je v zozname"),0.5,0)))))*BZ514</f>
        <v>0.5</v>
      </c>
    </row>
    <row r="515" spans="1:81" x14ac:dyDescent="0.3">
      <c r="A515">
        <v>1006603</v>
      </c>
      <c r="B515" s="16">
        <v>2022</v>
      </c>
      <c r="C515" t="s">
        <v>75</v>
      </c>
      <c r="D515" t="s">
        <v>76</v>
      </c>
      <c r="E515" t="s">
        <v>77</v>
      </c>
      <c r="F515" t="s">
        <v>78</v>
      </c>
      <c r="G515" t="s">
        <v>79</v>
      </c>
      <c r="H515" t="s">
        <v>212</v>
      </c>
      <c r="I515" t="s">
        <v>81</v>
      </c>
      <c r="J515" t="s">
        <v>82</v>
      </c>
      <c r="K515" t="s">
        <v>82</v>
      </c>
      <c r="L515" t="s">
        <v>311</v>
      </c>
      <c r="M515" t="s">
        <v>312</v>
      </c>
      <c r="N515" t="s">
        <v>313</v>
      </c>
      <c r="O515" t="s">
        <v>902</v>
      </c>
      <c r="P515" t="s">
        <v>903</v>
      </c>
      <c r="Q515" t="s">
        <v>909</v>
      </c>
      <c r="S515" t="s">
        <v>156</v>
      </c>
      <c r="X515" t="s">
        <v>89</v>
      </c>
      <c r="AE515" t="s">
        <v>2004</v>
      </c>
      <c r="AL515" t="s">
        <v>753</v>
      </c>
      <c r="AM515" t="s">
        <v>181</v>
      </c>
      <c r="AP515" t="s">
        <v>109</v>
      </c>
      <c r="AQ515" t="s">
        <v>137</v>
      </c>
      <c r="AS515" t="s">
        <v>96</v>
      </c>
      <c r="AT515" t="s">
        <v>96</v>
      </c>
      <c r="AU515" t="s">
        <v>96</v>
      </c>
      <c r="AV515" t="s">
        <v>96</v>
      </c>
      <c r="AW515" t="s">
        <v>96</v>
      </c>
      <c r="AX515" t="s">
        <v>96</v>
      </c>
      <c r="AY515" t="s">
        <v>96</v>
      </c>
      <c r="AZ515" t="s">
        <v>96</v>
      </c>
      <c r="BA515" t="s">
        <v>96</v>
      </c>
      <c r="BB515" t="s">
        <v>96</v>
      </c>
      <c r="BC515" t="s">
        <v>96</v>
      </c>
      <c r="BR515">
        <v>0</v>
      </c>
      <c r="BS515" t="s">
        <v>96</v>
      </c>
      <c r="BT515" t="s">
        <v>96</v>
      </c>
      <c r="BU515" t="s">
        <v>96</v>
      </c>
      <c r="BV515" t="s">
        <v>14361</v>
      </c>
      <c r="BW515" t="str">
        <f>IF(ISNA(VLOOKUP(BV515,'Nordic List 2021 2022'!$E:$K,6,FALSE)),"nie je v zozname",VLOOKUP(BV515,'Nordic List 2021 2022'!$E:$K,6,FALSE))</f>
        <v>nie je v zozname</v>
      </c>
      <c r="BX515" t="str">
        <f>IF(ISNA(VLOOKUP(BV515,CVTI_zoznam_2022!C:C,1,0)),"nie je v zozname",VLOOKUP(BV515,CVTI_zoznam_2022!C:C,1,0))</f>
        <v>nie je v zozname</v>
      </c>
      <c r="BY515">
        <f t="shared" si="24"/>
        <v>2</v>
      </c>
      <c r="BZ515">
        <f t="shared" si="25"/>
        <v>0.5</v>
      </c>
      <c r="CA515" t="s">
        <v>2319</v>
      </c>
      <c r="CB515">
        <f t="shared" si="26"/>
        <v>0.25</v>
      </c>
    </row>
    <row r="516" spans="1:81" x14ac:dyDescent="0.3">
      <c r="A516">
        <v>1006603</v>
      </c>
      <c r="B516" s="16">
        <v>2022</v>
      </c>
      <c r="C516" t="s">
        <v>75</v>
      </c>
      <c r="D516" t="s">
        <v>76</v>
      </c>
      <c r="E516" t="s">
        <v>77</v>
      </c>
      <c r="F516" t="s">
        <v>78</v>
      </c>
      <c r="G516" t="s">
        <v>79</v>
      </c>
      <c r="H516" t="s">
        <v>212</v>
      </c>
      <c r="I516" t="s">
        <v>81</v>
      </c>
      <c r="J516" t="s">
        <v>82</v>
      </c>
      <c r="K516" t="s">
        <v>82</v>
      </c>
      <c r="L516" t="s">
        <v>311</v>
      </c>
      <c r="M516" t="s">
        <v>312</v>
      </c>
      <c r="N516" t="s">
        <v>313</v>
      </c>
      <c r="O516" t="s">
        <v>366</v>
      </c>
      <c r="P516" t="s">
        <v>367</v>
      </c>
      <c r="Q516" t="s">
        <v>2005</v>
      </c>
      <c r="R516" t="s">
        <v>2006</v>
      </c>
      <c r="S516" t="s">
        <v>156</v>
      </c>
      <c r="X516" t="s">
        <v>89</v>
      </c>
      <c r="AE516" t="s">
        <v>2004</v>
      </c>
      <c r="AL516" t="s">
        <v>753</v>
      </c>
      <c r="AM516" t="s">
        <v>181</v>
      </c>
      <c r="AP516" t="s">
        <v>109</v>
      </c>
      <c r="AQ516" t="s">
        <v>137</v>
      </c>
      <c r="AS516" t="s">
        <v>96</v>
      </c>
      <c r="AT516" t="s">
        <v>96</v>
      </c>
      <c r="AU516" t="s">
        <v>96</v>
      </c>
      <c r="AV516" t="s">
        <v>96</v>
      </c>
      <c r="AW516" t="s">
        <v>96</v>
      </c>
      <c r="AX516" t="s">
        <v>96</v>
      </c>
      <c r="AY516" t="s">
        <v>96</v>
      </c>
      <c r="AZ516" t="s">
        <v>96</v>
      </c>
      <c r="BA516" t="s">
        <v>96</v>
      </c>
      <c r="BB516" t="s">
        <v>96</v>
      </c>
      <c r="BC516" t="s">
        <v>96</v>
      </c>
      <c r="BR516">
        <v>0</v>
      </c>
      <c r="BS516" t="s">
        <v>96</v>
      </c>
      <c r="BT516" t="s">
        <v>96</v>
      </c>
      <c r="BU516" t="s">
        <v>96</v>
      </c>
      <c r="BV516" t="s">
        <v>14361</v>
      </c>
      <c r="BW516" t="str">
        <f>IF(ISNA(VLOOKUP(BV516,'Nordic List 2021 2022'!$E:$K,6,FALSE)),"nie je v zozname",VLOOKUP(BV516,'Nordic List 2021 2022'!$E:$K,6,FALSE))</f>
        <v>nie je v zozname</v>
      </c>
      <c r="BX516" t="str">
        <f>IF(ISNA(VLOOKUP(BV516,CVTI_zoznam_2022!C:C,1,0)),"nie je v zozname",VLOOKUP(BV516,CVTI_zoznam_2022!C:C,1,0))</f>
        <v>nie je v zozname</v>
      </c>
      <c r="BY516">
        <f t="shared" si="24"/>
        <v>2</v>
      </c>
      <c r="BZ516">
        <f t="shared" si="25"/>
        <v>0.5</v>
      </c>
      <c r="CA516" t="s">
        <v>2319</v>
      </c>
      <c r="CB516">
        <f t="shared" si="26"/>
        <v>0.25</v>
      </c>
    </row>
    <row r="517" spans="1:81" x14ac:dyDescent="0.3">
      <c r="A517">
        <v>1006706</v>
      </c>
      <c r="B517" s="16">
        <v>2022</v>
      </c>
      <c r="C517" t="s">
        <v>75</v>
      </c>
      <c r="D517" t="s">
        <v>76</v>
      </c>
      <c r="E517" t="s">
        <v>77</v>
      </c>
      <c r="F517" t="s">
        <v>78</v>
      </c>
      <c r="G517" t="s">
        <v>79</v>
      </c>
      <c r="H517" t="s">
        <v>80</v>
      </c>
      <c r="I517" t="s">
        <v>81</v>
      </c>
      <c r="J517" t="s">
        <v>81</v>
      </c>
      <c r="K517" t="s">
        <v>82</v>
      </c>
      <c r="L517" t="s">
        <v>83</v>
      </c>
      <c r="M517" t="s">
        <v>84</v>
      </c>
      <c r="N517" t="s">
        <v>85</v>
      </c>
      <c r="O517" t="s">
        <v>1058</v>
      </c>
      <c r="Q517" t="s">
        <v>1217</v>
      </c>
      <c r="S517" t="s">
        <v>156</v>
      </c>
      <c r="X517" t="s">
        <v>89</v>
      </c>
      <c r="AE517" t="s">
        <v>2007</v>
      </c>
      <c r="AL517" t="s">
        <v>91</v>
      </c>
      <c r="AM517" t="s">
        <v>92</v>
      </c>
      <c r="AP517" t="s">
        <v>141</v>
      </c>
      <c r="AQ517" t="s">
        <v>636</v>
      </c>
      <c r="AR517" t="s">
        <v>2008</v>
      </c>
      <c r="AS517" t="s">
        <v>96</v>
      </c>
      <c r="AT517" t="s">
        <v>96</v>
      </c>
      <c r="AU517" t="s">
        <v>96</v>
      </c>
      <c r="AV517" t="s">
        <v>96</v>
      </c>
      <c r="AW517" t="s">
        <v>96</v>
      </c>
      <c r="AX517" t="s">
        <v>96</v>
      </c>
      <c r="AY517" t="s">
        <v>96</v>
      </c>
      <c r="AZ517" t="s">
        <v>96</v>
      </c>
      <c r="BA517" t="s">
        <v>96</v>
      </c>
      <c r="BB517" t="s">
        <v>96</v>
      </c>
      <c r="BC517" t="s">
        <v>96</v>
      </c>
      <c r="BR517">
        <v>0</v>
      </c>
      <c r="BS517" t="s">
        <v>96</v>
      </c>
      <c r="BT517" t="s">
        <v>96</v>
      </c>
      <c r="BU517" t="s">
        <v>96</v>
      </c>
      <c r="BV517" t="s">
        <v>14306</v>
      </c>
      <c r="BW517" t="str">
        <f>IF(ISNA(VLOOKUP(BV517,'Nordic List 2021 2022'!$E:$K,6,FALSE)),"nie je v zozname",VLOOKUP(BV517,'Nordic List 2021 2022'!$E:$K,6,FALSE))</f>
        <v>nie je v zozname</v>
      </c>
      <c r="BX517" t="str">
        <f>IF(ISNA(VLOOKUP(BV517,CVTI_zoznam_2022!C:C,1,0)),"nie je v zozname",VLOOKUP(BV517,CVTI_zoznam_2022!C:C,1,0))</f>
        <v>nie je v zozname</v>
      </c>
      <c r="BY517">
        <f t="shared" si="24"/>
        <v>1</v>
      </c>
      <c r="BZ517">
        <f t="shared" si="25"/>
        <v>1</v>
      </c>
      <c r="CA517" t="s">
        <v>2319</v>
      </c>
      <c r="CB517">
        <f t="shared" si="26"/>
        <v>0.5</v>
      </c>
    </row>
    <row r="518" spans="1:81" x14ac:dyDescent="0.3">
      <c r="A518">
        <v>1006802</v>
      </c>
      <c r="B518" s="16">
        <v>2022</v>
      </c>
      <c r="C518" t="s">
        <v>75</v>
      </c>
      <c r="D518" t="s">
        <v>76</v>
      </c>
      <c r="E518" t="s">
        <v>77</v>
      </c>
      <c r="F518" t="s">
        <v>78</v>
      </c>
      <c r="G518" t="s">
        <v>97</v>
      </c>
      <c r="H518" t="s">
        <v>80</v>
      </c>
      <c r="I518" t="s">
        <v>153</v>
      </c>
      <c r="J518" t="s">
        <v>153</v>
      </c>
      <c r="K518" t="s">
        <v>96</v>
      </c>
      <c r="L518" t="s">
        <v>850</v>
      </c>
      <c r="M518" t="s">
        <v>851</v>
      </c>
      <c r="N518" t="s">
        <v>852</v>
      </c>
      <c r="O518" t="s">
        <v>853</v>
      </c>
      <c r="S518" t="s">
        <v>146</v>
      </c>
      <c r="X518" t="s">
        <v>147</v>
      </c>
      <c r="AE518" t="s">
        <v>2009</v>
      </c>
      <c r="AL518" t="s">
        <v>853</v>
      </c>
      <c r="AM518" t="s">
        <v>175</v>
      </c>
      <c r="AP518" t="s">
        <v>141</v>
      </c>
      <c r="AQ518" t="s">
        <v>1415</v>
      </c>
      <c r="AS518" t="s">
        <v>96</v>
      </c>
      <c r="AT518" t="s">
        <v>96</v>
      </c>
      <c r="AU518" t="s">
        <v>96</v>
      </c>
      <c r="AV518" t="s">
        <v>96</v>
      </c>
      <c r="AW518" t="s">
        <v>96</v>
      </c>
      <c r="AX518" t="s">
        <v>96</v>
      </c>
      <c r="AY518" t="s">
        <v>96</v>
      </c>
      <c r="AZ518" t="s">
        <v>96</v>
      </c>
      <c r="BA518" t="s">
        <v>96</v>
      </c>
      <c r="BB518" t="s">
        <v>96</v>
      </c>
      <c r="BC518" t="s">
        <v>96</v>
      </c>
      <c r="BR518">
        <v>0</v>
      </c>
      <c r="BS518" t="s">
        <v>96</v>
      </c>
      <c r="BT518" t="s">
        <v>96</v>
      </c>
      <c r="BU518" t="s">
        <v>96</v>
      </c>
      <c r="BV518" t="s">
        <v>14456</v>
      </c>
      <c r="BW518" t="str">
        <f>IF(ISNA(VLOOKUP(BV518,'Nordic List 2021 2022'!$E:$K,6,FALSE)),"nie je v zozname",VLOOKUP(BV518,'Nordic List 2021 2022'!$E:$K,6,FALSE))</f>
        <v>nie je v zozname</v>
      </c>
      <c r="BX518" t="str">
        <f>IF(ISNA(VLOOKUP(BV518,CVTI_zoznam_2022!C:C,1,0)),"nie je v zozname",VLOOKUP(BV518,CVTI_zoznam_2022!C:C,1,0))</f>
        <v>nie je v zozname</v>
      </c>
      <c r="BY518">
        <f t="shared" si="24"/>
        <v>1</v>
      </c>
      <c r="BZ518">
        <f t="shared" si="25"/>
        <v>1</v>
      </c>
      <c r="CA518" t="s">
        <v>2319</v>
      </c>
      <c r="CB518">
        <f t="shared" si="26"/>
        <v>0.5</v>
      </c>
    </row>
    <row r="519" spans="1:81" x14ac:dyDescent="0.3">
      <c r="A519">
        <v>1007014</v>
      </c>
      <c r="B519" s="16">
        <v>2022</v>
      </c>
      <c r="C519" t="s">
        <v>75</v>
      </c>
      <c r="D519" t="s">
        <v>76</v>
      </c>
      <c r="E519" t="s">
        <v>77</v>
      </c>
      <c r="F519" t="s">
        <v>78</v>
      </c>
      <c r="G519" t="s">
        <v>97</v>
      </c>
      <c r="H519" t="s">
        <v>80</v>
      </c>
      <c r="I519" t="s">
        <v>82</v>
      </c>
      <c r="J519" t="s">
        <v>82</v>
      </c>
      <c r="K519" t="s">
        <v>96</v>
      </c>
      <c r="L519" t="s">
        <v>232</v>
      </c>
      <c r="M519" t="s">
        <v>233</v>
      </c>
      <c r="N519" t="s">
        <v>234</v>
      </c>
      <c r="O519" t="s">
        <v>1792</v>
      </c>
      <c r="P519" t="s">
        <v>1793</v>
      </c>
      <c r="Q519" t="s">
        <v>979</v>
      </c>
      <c r="R519" t="s">
        <v>1895</v>
      </c>
      <c r="S519" t="s">
        <v>137</v>
      </c>
      <c r="T519" t="s">
        <v>88</v>
      </c>
      <c r="X519" t="s">
        <v>268</v>
      </c>
      <c r="Y519" t="s">
        <v>138</v>
      </c>
      <c r="AE519" t="s">
        <v>2010</v>
      </c>
      <c r="AL519" t="s">
        <v>385</v>
      </c>
      <c r="AM519" t="s">
        <v>175</v>
      </c>
      <c r="AP519" t="s">
        <v>141</v>
      </c>
      <c r="AQ519" t="s">
        <v>2011</v>
      </c>
      <c r="AS519" t="s">
        <v>96</v>
      </c>
      <c r="AT519" t="s">
        <v>96</v>
      </c>
      <c r="AU519" t="s">
        <v>96</v>
      </c>
      <c r="AV519" t="s">
        <v>96</v>
      </c>
      <c r="AW519" t="s">
        <v>96</v>
      </c>
      <c r="AX519" t="s">
        <v>96</v>
      </c>
      <c r="AY519" t="s">
        <v>96</v>
      </c>
      <c r="AZ519" t="s">
        <v>96</v>
      </c>
      <c r="BA519" t="s">
        <v>96</v>
      </c>
      <c r="BB519" t="s">
        <v>96</v>
      </c>
      <c r="BC519" t="s">
        <v>96</v>
      </c>
      <c r="BR519">
        <v>0</v>
      </c>
      <c r="BS519" t="s">
        <v>96</v>
      </c>
      <c r="BT519" t="s">
        <v>96</v>
      </c>
      <c r="BU519" t="s">
        <v>96</v>
      </c>
      <c r="BV519" s="15" t="s">
        <v>14327</v>
      </c>
      <c r="BW519">
        <v>1</v>
      </c>
      <c r="BX519" t="str">
        <f>IF(ISNA(VLOOKUP(BV519,CVTI_zoznam_2022!C:C,1,0)),"nie je v zozname",VLOOKUP(BV519,CVTI_zoznam_2022!C:C,1,0))</f>
        <v>nie je v zozname</v>
      </c>
      <c r="BY519">
        <f t="shared" si="24"/>
        <v>1</v>
      </c>
      <c r="BZ519">
        <f t="shared" si="25"/>
        <v>1</v>
      </c>
      <c r="CA519">
        <v>1</v>
      </c>
      <c r="CB519">
        <f t="shared" si="26"/>
        <v>4</v>
      </c>
      <c r="CC519" t="s">
        <v>14495</v>
      </c>
    </row>
    <row r="520" spans="1:81" x14ac:dyDescent="0.3">
      <c r="A520">
        <v>1007042</v>
      </c>
      <c r="B520" s="16">
        <v>2022</v>
      </c>
      <c r="C520" t="s">
        <v>75</v>
      </c>
      <c r="D520" t="s">
        <v>76</v>
      </c>
      <c r="E520" t="s">
        <v>77</v>
      </c>
      <c r="F520" t="s">
        <v>78</v>
      </c>
      <c r="G520" t="s">
        <v>79</v>
      </c>
      <c r="H520" t="s">
        <v>80</v>
      </c>
      <c r="I520" t="s">
        <v>82</v>
      </c>
      <c r="J520" t="s">
        <v>82</v>
      </c>
      <c r="K520" t="s">
        <v>82</v>
      </c>
      <c r="L520" t="s">
        <v>1383</v>
      </c>
      <c r="M520" t="s">
        <v>1384</v>
      </c>
      <c r="N520" t="s">
        <v>1385</v>
      </c>
      <c r="O520" t="s">
        <v>515</v>
      </c>
      <c r="Q520" t="s">
        <v>281</v>
      </c>
      <c r="R520" t="s">
        <v>2012</v>
      </c>
      <c r="S520" t="s">
        <v>193</v>
      </c>
      <c r="X520" t="s">
        <v>283</v>
      </c>
      <c r="AE520" t="s">
        <v>2013</v>
      </c>
      <c r="AL520" t="s">
        <v>2014</v>
      </c>
      <c r="AM520" t="s">
        <v>1734</v>
      </c>
      <c r="AP520" t="s">
        <v>2015</v>
      </c>
      <c r="AQ520" t="s">
        <v>2016</v>
      </c>
      <c r="AS520" t="s">
        <v>96</v>
      </c>
      <c r="AT520" t="s">
        <v>96</v>
      </c>
      <c r="AU520" t="s">
        <v>96</v>
      </c>
      <c r="AV520" t="s">
        <v>96</v>
      </c>
      <c r="AW520" t="s">
        <v>96</v>
      </c>
      <c r="AX520" t="s">
        <v>96</v>
      </c>
      <c r="AY520" t="s">
        <v>96</v>
      </c>
      <c r="AZ520" t="s">
        <v>96</v>
      </c>
      <c r="BA520" t="s">
        <v>96</v>
      </c>
      <c r="BB520" t="s">
        <v>96</v>
      </c>
      <c r="BC520" t="s">
        <v>96</v>
      </c>
      <c r="BR520">
        <v>0</v>
      </c>
      <c r="BS520" t="s">
        <v>96</v>
      </c>
      <c r="BT520" t="s">
        <v>96</v>
      </c>
      <c r="BU520" t="s">
        <v>96</v>
      </c>
      <c r="BV520" t="s">
        <v>14457</v>
      </c>
      <c r="BW520" t="str">
        <f>IF(ISNA(VLOOKUP(BV520,'Nordic List 2021 2022'!$E:$K,6,FALSE)),"nie je v zozname",VLOOKUP(BV520,'Nordic List 2021 2022'!$E:$K,6,FALSE))</f>
        <v>nie je v zozname</v>
      </c>
      <c r="BX520" t="str">
        <f>IF(ISNA(VLOOKUP(BV520,CVTI_zoznam_2022!C:C,1,0)),"nie je v zozname",VLOOKUP(BV520,CVTI_zoznam_2022!C:C,1,0))</f>
        <v>nie je v zozname</v>
      </c>
      <c r="BY520">
        <f t="shared" si="24"/>
        <v>1</v>
      </c>
      <c r="BZ520">
        <f t="shared" si="25"/>
        <v>1</v>
      </c>
      <c r="CA520" t="s">
        <v>2319</v>
      </c>
      <c r="CB520">
        <f t="shared" si="26"/>
        <v>0.5</v>
      </c>
    </row>
    <row r="521" spans="1:81" x14ac:dyDescent="0.3">
      <c r="A521">
        <v>1007175</v>
      </c>
      <c r="B521" s="16">
        <v>2022</v>
      </c>
      <c r="C521" t="s">
        <v>75</v>
      </c>
      <c r="D521" t="s">
        <v>76</v>
      </c>
      <c r="E521" t="s">
        <v>77</v>
      </c>
      <c r="F521" t="s">
        <v>78</v>
      </c>
      <c r="G521" t="s">
        <v>97</v>
      </c>
      <c r="H521" t="s">
        <v>80</v>
      </c>
      <c r="I521" t="s">
        <v>82</v>
      </c>
      <c r="J521" t="s">
        <v>82</v>
      </c>
      <c r="K521" t="s">
        <v>96</v>
      </c>
      <c r="L521" t="s">
        <v>232</v>
      </c>
      <c r="M521" t="s">
        <v>233</v>
      </c>
      <c r="N521" t="s">
        <v>234</v>
      </c>
      <c r="O521" t="s">
        <v>224</v>
      </c>
      <c r="P521" t="s">
        <v>342</v>
      </c>
      <c r="Q521" t="s">
        <v>2017</v>
      </c>
      <c r="R521" t="s">
        <v>2018</v>
      </c>
      <c r="S521" t="s">
        <v>193</v>
      </c>
      <c r="T521" t="s">
        <v>88</v>
      </c>
      <c r="X521" t="s">
        <v>283</v>
      </c>
      <c r="AE521" t="s">
        <v>2019</v>
      </c>
      <c r="AL521" t="s">
        <v>2020</v>
      </c>
      <c r="AM521" t="s">
        <v>175</v>
      </c>
      <c r="AP521" t="s">
        <v>141</v>
      </c>
      <c r="AQ521" t="s">
        <v>1433</v>
      </c>
      <c r="AS521" t="s">
        <v>96</v>
      </c>
      <c r="AT521" t="s">
        <v>96</v>
      </c>
      <c r="AU521" t="s">
        <v>96</v>
      </c>
      <c r="AV521" t="s">
        <v>96</v>
      </c>
      <c r="AW521" t="s">
        <v>96</v>
      </c>
      <c r="AX521" t="s">
        <v>96</v>
      </c>
      <c r="AY521" t="s">
        <v>96</v>
      </c>
      <c r="AZ521" t="s">
        <v>96</v>
      </c>
      <c r="BA521" t="s">
        <v>96</v>
      </c>
      <c r="BB521" t="s">
        <v>96</v>
      </c>
      <c r="BC521" t="s">
        <v>96</v>
      </c>
      <c r="BR521">
        <v>0</v>
      </c>
      <c r="BS521" t="s">
        <v>96</v>
      </c>
      <c r="BT521" t="s">
        <v>96</v>
      </c>
      <c r="BU521" t="s">
        <v>96</v>
      </c>
      <c r="BV521" t="s">
        <v>14458</v>
      </c>
      <c r="BW521" t="str">
        <f>IF(ISNA(VLOOKUP(BV521,'Nordic List 2021 2022'!$E:$K,6,FALSE)),"nie je v zozname",VLOOKUP(BV521,'Nordic List 2021 2022'!$E:$K,6,FALSE))</f>
        <v>nie je v zozname</v>
      </c>
      <c r="BX521" t="str">
        <f>IF(ISNA(VLOOKUP(BV521,CVTI_zoznam_2022!C:C,1,0)),"nie je v zozname",VLOOKUP(BV521,CVTI_zoznam_2022!C:C,1,0))</f>
        <v>nie je v zozname</v>
      </c>
      <c r="BY521">
        <f t="shared" si="24"/>
        <v>1</v>
      </c>
      <c r="BZ521">
        <f t="shared" si="25"/>
        <v>1</v>
      </c>
      <c r="CA521" t="s">
        <v>2319</v>
      </c>
      <c r="CB521">
        <f t="shared" si="26"/>
        <v>0.5</v>
      </c>
    </row>
    <row r="522" spans="1:81" x14ac:dyDescent="0.3">
      <c r="A522">
        <v>1007397</v>
      </c>
      <c r="B522" s="16">
        <v>2022</v>
      </c>
      <c r="C522" t="s">
        <v>75</v>
      </c>
      <c r="D522" t="s">
        <v>76</v>
      </c>
      <c r="E522" t="s">
        <v>77</v>
      </c>
      <c r="F522" t="s">
        <v>78</v>
      </c>
      <c r="G522" t="s">
        <v>97</v>
      </c>
      <c r="H522" t="s">
        <v>80</v>
      </c>
      <c r="I522" t="s">
        <v>82</v>
      </c>
      <c r="J522" t="s">
        <v>82</v>
      </c>
      <c r="K522" t="s">
        <v>96</v>
      </c>
      <c r="L522" t="s">
        <v>98</v>
      </c>
      <c r="M522" t="s">
        <v>99</v>
      </c>
      <c r="N522" t="s">
        <v>100</v>
      </c>
      <c r="O522" t="s">
        <v>2021</v>
      </c>
      <c r="P522" t="s">
        <v>2022</v>
      </c>
      <c r="Q522" t="s">
        <v>1974</v>
      </c>
      <c r="R522" t="s">
        <v>2023</v>
      </c>
      <c r="S522" t="s">
        <v>146</v>
      </c>
      <c r="X522" t="s">
        <v>147</v>
      </c>
      <c r="AE522" t="s">
        <v>2024</v>
      </c>
      <c r="AF522" t="s">
        <v>2025</v>
      </c>
      <c r="AL522" t="s">
        <v>2026</v>
      </c>
      <c r="AM522" t="s">
        <v>92</v>
      </c>
      <c r="AP522" t="s">
        <v>150</v>
      </c>
      <c r="AQ522" t="s">
        <v>1312</v>
      </c>
      <c r="AS522" t="s">
        <v>96</v>
      </c>
      <c r="AT522" t="s">
        <v>96</v>
      </c>
      <c r="AU522" t="s">
        <v>96</v>
      </c>
      <c r="AV522" t="s">
        <v>96</v>
      </c>
      <c r="AW522" t="s">
        <v>96</v>
      </c>
      <c r="AX522" t="s">
        <v>96</v>
      </c>
      <c r="AY522" t="s">
        <v>96</v>
      </c>
      <c r="AZ522" t="s">
        <v>96</v>
      </c>
      <c r="BA522" t="s">
        <v>96</v>
      </c>
      <c r="BB522" t="s">
        <v>96</v>
      </c>
      <c r="BC522" t="s">
        <v>96</v>
      </c>
      <c r="BR522">
        <v>0</v>
      </c>
      <c r="BS522" t="s">
        <v>96</v>
      </c>
      <c r="BT522" t="s">
        <v>96</v>
      </c>
      <c r="BU522" t="s">
        <v>96</v>
      </c>
      <c r="BV522" s="15" t="s">
        <v>14459</v>
      </c>
      <c r="BW522">
        <v>0</v>
      </c>
      <c r="BX522" t="str">
        <f>IF(ISNA(VLOOKUP(BV522,CVTI_zoznam_2022!C:C,1,0)),"nie je v zozname",VLOOKUP(BV522,CVTI_zoznam_2022!C:C,1,0))</f>
        <v>nie je v zozname</v>
      </c>
      <c r="BY522">
        <f t="shared" si="24"/>
        <v>1</v>
      </c>
      <c r="BZ522">
        <f t="shared" si="25"/>
        <v>1</v>
      </c>
      <c r="CA522" t="s">
        <v>2319</v>
      </c>
      <c r="CB522">
        <f t="shared" si="26"/>
        <v>0.5</v>
      </c>
      <c r="CC522" t="s">
        <v>14497</v>
      </c>
    </row>
    <row r="523" spans="1:81" x14ac:dyDescent="0.3">
      <c r="A523">
        <v>1007688</v>
      </c>
      <c r="B523" s="16">
        <v>2022</v>
      </c>
      <c r="C523" t="s">
        <v>75</v>
      </c>
      <c r="D523" t="s">
        <v>76</v>
      </c>
      <c r="E523" t="s">
        <v>185</v>
      </c>
      <c r="F523" t="s">
        <v>78</v>
      </c>
      <c r="G523" t="s">
        <v>79</v>
      </c>
      <c r="H523" t="s">
        <v>171</v>
      </c>
      <c r="I523" t="s">
        <v>81</v>
      </c>
      <c r="J523" t="s">
        <v>81</v>
      </c>
      <c r="K523" t="s">
        <v>96</v>
      </c>
      <c r="L523" t="s">
        <v>232</v>
      </c>
      <c r="M523" t="s">
        <v>233</v>
      </c>
      <c r="N523" t="s">
        <v>234</v>
      </c>
      <c r="O523" t="s">
        <v>189</v>
      </c>
      <c r="P523" t="s">
        <v>1014</v>
      </c>
      <c r="Q523" t="s">
        <v>1015</v>
      </c>
      <c r="R523" t="s">
        <v>1016</v>
      </c>
      <c r="S523" t="s">
        <v>215</v>
      </c>
      <c r="T523" t="s">
        <v>193</v>
      </c>
      <c r="X523" t="s">
        <v>216</v>
      </c>
      <c r="AE523" t="s">
        <v>2027</v>
      </c>
      <c r="AL523" t="s">
        <v>2028</v>
      </c>
      <c r="AM523" t="s">
        <v>1034</v>
      </c>
      <c r="AP523" t="s">
        <v>109</v>
      </c>
      <c r="AQ523" t="s">
        <v>1415</v>
      </c>
      <c r="AS523" t="s">
        <v>96</v>
      </c>
      <c r="AT523" t="s">
        <v>96</v>
      </c>
      <c r="AU523" t="s">
        <v>96</v>
      </c>
      <c r="AV523" t="s">
        <v>96</v>
      </c>
      <c r="AW523" t="s">
        <v>96</v>
      </c>
      <c r="AX523" t="s">
        <v>96</v>
      </c>
      <c r="AY523" t="s">
        <v>96</v>
      </c>
      <c r="AZ523" t="s">
        <v>96</v>
      </c>
      <c r="BA523" t="s">
        <v>96</v>
      </c>
      <c r="BB523" t="s">
        <v>96</v>
      </c>
      <c r="BC523" t="s">
        <v>96</v>
      </c>
      <c r="BR523">
        <v>0</v>
      </c>
      <c r="BS523" t="s">
        <v>96</v>
      </c>
      <c r="BT523" t="s">
        <v>96</v>
      </c>
      <c r="BU523" t="s">
        <v>96</v>
      </c>
      <c r="BV523" t="s">
        <v>14460</v>
      </c>
      <c r="BW523" t="str">
        <f>IF(ISNA(VLOOKUP(BV523,'Nordic List 2021 2022'!$E:$K,6,FALSE)),"nie je v zozname",VLOOKUP(BV523,'Nordic List 2021 2022'!$E:$K,6,FALSE))</f>
        <v>nie je v zozname</v>
      </c>
      <c r="BX523" t="str">
        <f>IF(ISNA(VLOOKUP(BV523,CVTI_zoznam_2022!C:C,1,0)),"nie je v zozname",VLOOKUP(BV523,CVTI_zoznam_2022!C:C,1,0))</f>
        <v>nie je v zozname</v>
      </c>
      <c r="BY523">
        <f t="shared" si="24"/>
        <v>1</v>
      </c>
      <c r="BZ523">
        <f t="shared" si="25"/>
        <v>1</v>
      </c>
      <c r="CA523" t="s">
        <v>2319</v>
      </c>
      <c r="CB523">
        <f t="shared" si="26"/>
        <v>0.5</v>
      </c>
    </row>
    <row r="524" spans="1:81" x14ac:dyDescent="0.3">
      <c r="A524">
        <v>1007767</v>
      </c>
      <c r="B524" s="16">
        <v>2022</v>
      </c>
      <c r="C524" t="s">
        <v>75</v>
      </c>
      <c r="D524" t="s">
        <v>76</v>
      </c>
      <c r="E524" t="s">
        <v>77</v>
      </c>
      <c r="F524" t="s">
        <v>78</v>
      </c>
      <c r="G524" t="s">
        <v>79</v>
      </c>
      <c r="H524" t="s">
        <v>80</v>
      </c>
      <c r="I524" t="s">
        <v>81</v>
      </c>
      <c r="J524" t="s">
        <v>81</v>
      </c>
      <c r="K524" t="s">
        <v>82</v>
      </c>
      <c r="L524" t="s">
        <v>186</v>
      </c>
      <c r="M524" t="s">
        <v>187</v>
      </c>
      <c r="N524" t="s">
        <v>188</v>
      </c>
      <c r="O524" t="s">
        <v>800</v>
      </c>
      <c r="P524" t="s">
        <v>801</v>
      </c>
      <c r="Q524" t="s">
        <v>2029</v>
      </c>
      <c r="R524" t="s">
        <v>2030</v>
      </c>
      <c r="S524" t="s">
        <v>454</v>
      </c>
      <c r="X524" t="s">
        <v>455</v>
      </c>
      <c r="AE524" t="s">
        <v>2031</v>
      </c>
      <c r="AL524" t="s">
        <v>218</v>
      </c>
      <c r="AM524" t="s">
        <v>175</v>
      </c>
      <c r="AP524" t="s">
        <v>141</v>
      </c>
      <c r="AQ524" t="s">
        <v>1405</v>
      </c>
      <c r="AR524" t="s">
        <v>2032</v>
      </c>
      <c r="AS524" t="s">
        <v>96</v>
      </c>
      <c r="AT524" t="s">
        <v>96</v>
      </c>
      <c r="AU524" t="s">
        <v>96</v>
      </c>
      <c r="AV524" t="s">
        <v>96</v>
      </c>
      <c r="AW524" t="s">
        <v>96</v>
      </c>
      <c r="AX524" t="s">
        <v>96</v>
      </c>
      <c r="AY524" t="s">
        <v>96</v>
      </c>
      <c r="AZ524" t="s">
        <v>96</v>
      </c>
      <c r="BA524" t="s">
        <v>96</v>
      </c>
      <c r="BB524" t="s">
        <v>96</v>
      </c>
      <c r="BC524" t="s">
        <v>96</v>
      </c>
      <c r="BR524">
        <v>0</v>
      </c>
      <c r="BS524" t="s">
        <v>96</v>
      </c>
      <c r="BT524" t="s">
        <v>96</v>
      </c>
      <c r="BU524" t="s">
        <v>96</v>
      </c>
      <c r="BV524" t="s">
        <v>14310</v>
      </c>
      <c r="BW524" t="str">
        <f>IF(ISNA(VLOOKUP(BV524,'Nordic List 2021 2022'!$E:$K,6,FALSE)),"nie je v zozname",VLOOKUP(BV524,'Nordic List 2021 2022'!$E:$K,6,FALSE))</f>
        <v>nie je v zozname</v>
      </c>
      <c r="BX524" t="str">
        <f>IF(ISNA(VLOOKUP(BV524,CVTI_zoznam_2022!C:C,1,0)),"nie je v zozname",VLOOKUP(BV524,CVTI_zoznam_2022!C:C,1,0))</f>
        <v>nie je v zozname</v>
      </c>
      <c r="BY524">
        <f t="shared" si="24"/>
        <v>1</v>
      </c>
      <c r="BZ524">
        <f t="shared" si="25"/>
        <v>1</v>
      </c>
      <c r="CA524" t="s">
        <v>2319</v>
      </c>
      <c r="CB524">
        <f t="shared" si="26"/>
        <v>0.5</v>
      </c>
    </row>
    <row r="525" spans="1:81" x14ac:dyDescent="0.3">
      <c r="A525">
        <v>1007982</v>
      </c>
      <c r="B525" s="16">
        <v>2022</v>
      </c>
      <c r="C525" t="s">
        <v>75</v>
      </c>
      <c r="D525" t="s">
        <v>76</v>
      </c>
      <c r="E525" t="s">
        <v>77</v>
      </c>
      <c r="F525" t="s">
        <v>78</v>
      </c>
      <c r="G525" t="s">
        <v>79</v>
      </c>
      <c r="H525" t="s">
        <v>80</v>
      </c>
      <c r="I525" t="s">
        <v>81</v>
      </c>
      <c r="J525" t="s">
        <v>81</v>
      </c>
      <c r="K525" t="s">
        <v>82</v>
      </c>
      <c r="L525" t="s">
        <v>427</v>
      </c>
      <c r="M525" t="s">
        <v>428</v>
      </c>
      <c r="N525" t="s">
        <v>429</v>
      </c>
      <c r="O525" t="s">
        <v>671</v>
      </c>
      <c r="P525" t="s">
        <v>672</v>
      </c>
      <c r="Q525" t="s">
        <v>673</v>
      </c>
      <c r="R525" t="s">
        <v>674</v>
      </c>
      <c r="S525" t="s">
        <v>675</v>
      </c>
      <c r="X525" t="s">
        <v>859</v>
      </c>
      <c r="AE525" t="s">
        <v>2033</v>
      </c>
      <c r="AL525" t="s">
        <v>680</v>
      </c>
      <c r="AM525" t="s">
        <v>92</v>
      </c>
      <c r="AP525" t="s">
        <v>141</v>
      </c>
      <c r="AQ525" t="s">
        <v>156</v>
      </c>
      <c r="AS525" t="s">
        <v>96</v>
      </c>
      <c r="AT525" t="s">
        <v>96</v>
      </c>
      <c r="AU525" t="s">
        <v>96</v>
      </c>
      <c r="AV525" t="s">
        <v>96</v>
      </c>
      <c r="AW525" t="s">
        <v>96</v>
      </c>
      <c r="AX525" t="s">
        <v>96</v>
      </c>
      <c r="AY525" t="s">
        <v>96</v>
      </c>
      <c r="AZ525" t="s">
        <v>96</v>
      </c>
      <c r="BA525" t="s">
        <v>96</v>
      </c>
      <c r="BB525" t="s">
        <v>96</v>
      </c>
      <c r="BC525" t="s">
        <v>96</v>
      </c>
      <c r="BR525">
        <v>1</v>
      </c>
      <c r="BS525" t="s">
        <v>96</v>
      </c>
      <c r="BT525" t="s">
        <v>96</v>
      </c>
      <c r="BU525" t="s">
        <v>96</v>
      </c>
      <c r="BV525" t="s">
        <v>14356</v>
      </c>
      <c r="BW525" t="str">
        <f>IF(ISNA(VLOOKUP(BV525,'Nordic List 2021 2022'!$E:$K,6,FALSE)),"nie je v zozname",VLOOKUP(BV525,'Nordic List 2021 2022'!$E:$K,6,FALSE))</f>
        <v>nie je v zozname</v>
      </c>
      <c r="BX525" t="str">
        <f>IF(ISNA(VLOOKUP(BV525,CVTI_zoznam_2022!C:C,1,0)),"nie je v zozname",VLOOKUP(BV525,CVTI_zoznam_2022!C:C,1,0))</f>
        <v>nie je v zozname</v>
      </c>
      <c r="BY525">
        <f t="shared" si="24"/>
        <v>1</v>
      </c>
      <c r="BZ525">
        <f t="shared" si="25"/>
        <v>1</v>
      </c>
      <c r="CA525" t="s">
        <v>2319</v>
      </c>
      <c r="CB525">
        <f t="shared" si="26"/>
        <v>0.5</v>
      </c>
    </row>
    <row r="526" spans="1:81" x14ac:dyDescent="0.3">
      <c r="A526">
        <v>1008004</v>
      </c>
      <c r="B526" s="16">
        <v>2022</v>
      </c>
      <c r="C526" t="s">
        <v>75</v>
      </c>
      <c r="D526" t="s">
        <v>76</v>
      </c>
      <c r="E526" t="s">
        <v>77</v>
      </c>
      <c r="F526" t="s">
        <v>78</v>
      </c>
      <c r="G526" t="s">
        <v>79</v>
      </c>
      <c r="H526" t="s">
        <v>80</v>
      </c>
      <c r="I526" t="s">
        <v>82</v>
      </c>
      <c r="J526" t="s">
        <v>82</v>
      </c>
      <c r="K526" t="s">
        <v>96</v>
      </c>
      <c r="L526" t="s">
        <v>221</v>
      </c>
      <c r="M526" t="s">
        <v>222</v>
      </c>
      <c r="N526" t="s">
        <v>223</v>
      </c>
      <c r="O526" t="s">
        <v>300</v>
      </c>
      <c r="P526" t="s">
        <v>301</v>
      </c>
      <c r="Q526" t="s">
        <v>1294</v>
      </c>
      <c r="R526" t="s">
        <v>1295</v>
      </c>
      <c r="S526" t="s">
        <v>88</v>
      </c>
      <c r="X526" t="s">
        <v>347</v>
      </c>
      <c r="AE526" t="s">
        <v>2034</v>
      </c>
      <c r="AF526" t="s">
        <v>2035</v>
      </c>
      <c r="AL526" t="s">
        <v>207</v>
      </c>
      <c r="AM526" t="s">
        <v>92</v>
      </c>
      <c r="AP526" t="s">
        <v>109</v>
      </c>
      <c r="AQ526" t="s">
        <v>1885</v>
      </c>
      <c r="AS526" t="s">
        <v>96</v>
      </c>
      <c r="AT526" t="s">
        <v>81</v>
      </c>
      <c r="AU526" t="s">
        <v>82</v>
      </c>
      <c r="AV526" t="s">
        <v>96</v>
      </c>
      <c r="AW526" t="s">
        <v>96</v>
      </c>
      <c r="AX526" t="s">
        <v>96</v>
      </c>
      <c r="AY526" t="s">
        <v>96</v>
      </c>
      <c r="AZ526" t="s">
        <v>96</v>
      </c>
      <c r="BA526" t="s">
        <v>96</v>
      </c>
      <c r="BB526" t="s">
        <v>96</v>
      </c>
      <c r="BC526" t="s">
        <v>96</v>
      </c>
      <c r="BR526">
        <v>0</v>
      </c>
      <c r="BS526" t="s">
        <v>96</v>
      </c>
      <c r="BT526" t="s">
        <v>96</v>
      </c>
      <c r="BU526" t="s">
        <v>96</v>
      </c>
      <c r="BV526" t="s">
        <v>14101</v>
      </c>
      <c r="BW526">
        <f>IF(ISNA(VLOOKUP(BV526,'Nordic List 2021 2022'!$E:$K,6,FALSE)),"nie je v zozname",VLOOKUP(BV526,'Nordic List 2021 2022'!$E:$K,6,FALSE))</f>
        <v>1</v>
      </c>
      <c r="BX526" t="str">
        <f>IF(ISNA(VLOOKUP(BV526,CVTI_zoznam_2022!C:C,1,0)),"nie je v zozname",VLOOKUP(BV526,CVTI_zoznam_2022!C:C,1,0))</f>
        <v>WOLTERSKLUWER</v>
      </c>
      <c r="BY526">
        <f t="shared" si="24"/>
        <v>1</v>
      </c>
      <c r="BZ526">
        <f t="shared" si="25"/>
        <v>1</v>
      </c>
      <c r="CA526">
        <v>1</v>
      </c>
      <c r="CB526">
        <f t="shared" si="26"/>
        <v>4</v>
      </c>
    </row>
    <row r="527" spans="1:81" x14ac:dyDescent="0.3">
      <c r="A527">
        <v>1008857</v>
      </c>
      <c r="B527" s="16">
        <v>2022</v>
      </c>
      <c r="C527" t="s">
        <v>75</v>
      </c>
      <c r="D527" t="s">
        <v>76</v>
      </c>
      <c r="E527" t="s">
        <v>77</v>
      </c>
      <c r="F527" t="s">
        <v>78</v>
      </c>
      <c r="G527" t="s">
        <v>79</v>
      </c>
      <c r="H527" t="s">
        <v>80</v>
      </c>
      <c r="I527" t="s">
        <v>82</v>
      </c>
      <c r="J527" t="s">
        <v>82</v>
      </c>
      <c r="K527" t="s">
        <v>82</v>
      </c>
      <c r="L527" t="s">
        <v>712</v>
      </c>
      <c r="M527" t="s">
        <v>713</v>
      </c>
      <c r="N527" t="s">
        <v>714</v>
      </c>
      <c r="O527" t="s">
        <v>1096</v>
      </c>
      <c r="S527" t="s">
        <v>193</v>
      </c>
      <c r="X527" t="s">
        <v>283</v>
      </c>
      <c r="AE527" t="s">
        <v>2036</v>
      </c>
      <c r="AL527" t="s">
        <v>719</v>
      </c>
      <c r="AM527" t="s">
        <v>92</v>
      </c>
      <c r="AP527" t="s">
        <v>141</v>
      </c>
      <c r="AQ527" t="s">
        <v>481</v>
      </c>
      <c r="AS527" t="s">
        <v>96</v>
      </c>
      <c r="AT527" t="s">
        <v>96</v>
      </c>
      <c r="AU527" t="s">
        <v>96</v>
      </c>
      <c r="AV527" t="s">
        <v>96</v>
      </c>
      <c r="AW527" t="s">
        <v>96</v>
      </c>
      <c r="AX527" t="s">
        <v>96</v>
      </c>
      <c r="AY527" t="s">
        <v>96</v>
      </c>
      <c r="AZ527" t="s">
        <v>96</v>
      </c>
      <c r="BA527" t="s">
        <v>96</v>
      </c>
      <c r="BB527" t="s">
        <v>96</v>
      </c>
      <c r="BC527" t="s">
        <v>96</v>
      </c>
      <c r="BR527">
        <v>0</v>
      </c>
      <c r="BS527" t="s">
        <v>96</v>
      </c>
      <c r="BT527" t="s">
        <v>96</v>
      </c>
      <c r="BU527" t="s">
        <v>96</v>
      </c>
      <c r="BV527" t="s">
        <v>719</v>
      </c>
      <c r="BW527" t="str">
        <f>IF(ISNA(VLOOKUP(BV527,'Nordic List 2021 2022'!$E:$K,6,FALSE)),"nie je v zozname",VLOOKUP(BV527,'Nordic List 2021 2022'!$E:$K,6,FALSE))</f>
        <v>nie je v zozname</v>
      </c>
      <c r="BX527" t="str">
        <f>IF(ISNA(VLOOKUP(BV527,CVTI_zoznam_2022!C:C,1,0)),"nie je v zozname",VLOOKUP(BV527,CVTI_zoznam_2022!C:C,1,0))</f>
        <v>nie je v zozname</v>
      </c>
      <c r="BY527">
        <f t="shared" si="24"/>
        <v>1</v>
      </c>
      <c r="BZ527">
        <f t="shared" si="25"/>
        <v>1</v>
      </c>
      <c r="CA527" t="s">
        <v>2319</v>
      </c>
      <c r="CB527">
        <f t="shared" si="26"/>
        <v>0.5</v>
      </c>
    </row>
    <row r="528" spans="1:81" x14ac:dyDescent="0.3">
      <c r="A528">
        <v>1008865</v>
      </c>
      <c r="B528" s="16">
        <v>2022</v>
      </c>
      <c r="C528" t="s">
        <v>75</v>
      </c>
      <c r="D528" t="s">
        <v>76</v>
      </c>
      <c r="E528" t="s">
        <v>77</v>
      </c>
      <c r="F528" t="s">
        <v>78</v>
      </c>
      <c r="G528" t="s">
        <v>79</v>
      </c>
      <c r="H528" t="s">
        <v>80</v>
      </c>
      <c r="I528" t="s">
        <v>82</v>
      </c>
      <c r="J528" t="s">
        <v>82</v>
      </c>
      <c r="K528" t="s">
        <v>96</v>
      </c>
      <c r="L528" t="s">
        <v>232</v>
      </c>
      <c r="M528" t="s">
        <v>233</v>
      </c>
      <c r="N528" t="s">
        <v>234</v>
      </c>
      <c r="O528" t="s">
        <v>1192</v>
      </c>
      <c r="P528" t="s">
        <v>1193</v>
      </c>
      <c r="Q528" t="s">
        <v>1194</v>
      </c>
      <c r="R528" t="s">
        <v>1195</v>
      </c>
      <c r="S528" t="s">
        <v>156</v>
      </c>
      <c r="X528" t="s">
        <v>89</v>
      </c>
      <c r="AE528" t="s">
        <v>2037</v>
      </c>
      <c r="AL528" t="s">
        <v>1819</v>
      </c>
      <c r="AM528" t="s">
        <v>175</v>
      </c>
      <c r="AP528" t="s">
        <v>141</v>
      </c>
      <c r="AQ528" t="s">
        <v>402</v>
      </c>
      <c r="AS528" t="s">
        <v>96</v>
      </c>
      <c r="AT528" t="s">
        <v>96</v>
      </c>
      <c r="AU528" t="s">
        <v>96</v>
      </c>
      <c r="AV528" t="s">
        <v>96</v>
      </c>
      <c r="AW528" t="s">
        <v>96</v>
      </c>
      <c r="AX528" t="s">
        <v>96</v>
      </c>
      <c r="AY528" t="s">
        <v>96</v>
      </c>
      <c r="AZ528" t="s">
        <v>96</v>
      </c>
      <c r="BA528" t="s">
        <v>96</v>
      </c>
      <c r="BB528" t="s">
        <v>96</v>
      </c>
      <c r="BC528" t="s">
        <v>96</v>
      </c>
      <c r="BR528">
        <v>0</v>
      </c>
      <c r="BS528" t="s">
        <v>96</v>
      </c>
      <c r="BT528" t="s">
        <v>96</v>
      </c>
      <c r="BU528" t="s">
        <v>96</v>
      </c>
      <c r="BV528" t="s">
        <v>14442</v>
      </c>
      <c r="BW528" t="str">
        <f>IF(ISNA(VLOOKUP(BV528,'Nordic List 2021 2022'!$E:$K,6,FALSE)),"nie je v zozname",VLOOKUP(BV528,'Nordic List 2021 2022'!$E:$K,6,FALSE))</f>
        <v>nie je v zozname</v>
      </c>
      <c r="BX528" t="str">
        <f>IF(ISNA(VLOOKUP(BV528,CVTI_zoznam_2022!C:C,1,0)),"nie je v zozname",VLOOKUP(BV528,CVTI_zoznam_2022!C:C,1,0))</f>
        <v>nie je v zozname</v>
      </c>
      <c r="BY528">
        <f t="shared" si="24"/>
        <v>1</v>
      </c>
      <c r="BZ528">
        <f t="shared" si="25"/>
        <v>1</v>
      </c>
      <c r="CA528" t="s">
        <v>2319</v>
      </c>
      <c r="CB528">
        <f t="shared" si="26"/>
        <v>0.5</v>
      </c>
    </row>
    <row r="529" spans="1:80" x14ac:dyDescent="0.3">
      <c r="A529">
        <v>1008866</v>
      </c>
      <c r="B529" s="16">
        <v>2022</v>
      </c>
      <c r="C529" t="s">
        <v>75</v>
      </c>
      <c r="D529" t="s">
        <v>76</v>
      </c>
      <c r="E529" t="s">
        <v>77</v>
      </c>
      <c r="F529" t="s">
        <v>78</v>
      </c>
      <c r="G529" t="s">
        <v>79</v>
      </c>
      <c r="H529" t="s">
        <v>80</v>
      </c>
      <c r="I529" t="s">
        <v>153</v>
      </c>
      <c r="J529" t="s">
        <v>153</v>
      </c>
      <c r="K529" t="s">
        <v>96</v>
      </c>
      <c r="L529" t="s">
        <v>232</v>
      </c>
      <c r="M529" t="s">
        <v>233</v>
      </c>
      <c r="N529" t="s">
        <v>234</v>
      </c>
      <c r="O529" t="s">
        <v>1192</v>
      </c>
      <c r="P529" t="s">
        <v>1193</v>
      </c>
      <c r="Q529" t="s">
        <v>1194</v>
      </c>
      <c r="R529" t="s">
        <v>1195</v>
      </c>
      <c r="S529" t="s">
        <v>156</v>
      </c>
      <c r="X529" t="s">
        <v>89</v>
      </c>
      <c r="AE529" t="s">
        <v>2038</v>
      </c>
      <c r="AL529" t="s">
        <v>1819</v>
      </c>
      <c r="AM529" t="s">
        <v>175</v>
      </c>
      <c r="AP529" t="s">
        <v>141</v>
      </c>
      <c r="AQ529" t="s">
        <v>2039</v>
      </c>
      <c r="AS529" t="s">
        <v>96</v>
      </c>
      <c r="AT529" t="s">
        <v>96</v>
      </c>
      <c r="AU529" t="s">
        <v>96</v>
      </c>
      <c r="AV529" t="s">
        <v>96</v>
      </c>
      <c r="AW529" t="s">
        <v>96</v>
      </c>
      <c r="AX529" t="s">
        <v>96</v>
      </c>
      <c r="AY529" t="s">
        <v>96</v>
      </c>
      <c r="AZ529" t="s">
        <v>96</v>
      </c>
      <c r="BA529" t="s">
        <v>96</v>
      </c>
      <c r="BB529" t="s">
        <v>96</v>
      </c>
      <c r="BC529" t="s">
        <v>96</v>
      </c>
      <c r="BR529">
        <v>0</v>
      </c>
      <c r="BS529" t="s">
        <v>96</v>
      </c>
      <c r="BT529" t="s">
        <v>96</v>
      </c>
      <c r="BU529" t="s">
        <v>96</v>
      </c>
      <c r="BV529" t="s">
        <v>14442</v>
      </c>
      <c r="BW529" t="str">
        <f>IF(ISNA(VLOOKUP(BV529,'Nordic List 2021 2022'!$E:$K,6,FALSE)),"nie je v zozname",VLOOKUP(BV529,'Nordic List 2021 2022'!$E:$K,6,FALSE))</f>
        <v>nie je v zozname</v>
      </c>
      <c r="BX529" t="str">
        <f>IF(ISNA(VLOOKUP(BV529,CVTI_zoznam_2022!C:C,1,0)),"nie je v zozname",VLOOKUP(BV529,CVTI_zoznam_2022!C:C,1,0))</f>
        <v>nie je v zozname</v>
      </c>
      <c r="BY529">
        <f t="shared" si="24"/>
        <v>1</v>
      </c>
      <c r="BZ529">
        <f t="shared" si="25"/>
        <v>1</v>
      </c>
      <c r="CA529" t="s">
        <v>2319</v>
      </c>
      <c r="CB529">
        <f t="shared" si="26"/>
        <v>0.5</v>
      </c>
    </row>
    <row r="530" spans="1:80" x14ac:dyDescent="0.3">
      <c r="A530">
        <v>1009137</v>
      </c>
      <c r="B530" s="16">
        <v>2022</v>
      </c>
      <c r="C530" t="s">
        <v>75</v>
      </c>
      <c r="D530" t="s">
        <v>76</v>
      </c>
      <c r="E530" t="s">
        <v>185</v>
      </c>
      <c r="F530" t="s">
        <v>78</v>
      </c>
      <c r="G530" t="s">
        <v>79</v>
      </c>
      <c r="H530" t="s">
        <v>407</v>
      </c>
      <c r="I530" t="s">
        <v>596</v>
      </c>
      <c r="J530" t="s">
        <v>82</v>
      </c>
      <c r="K530" t="s">
        <v>82</v>
      </c>
      <c r="L530" t="s">
        <v>186</v>
      </c>
      <c r="M530" t="s">
        <v>187</v>
      </c>
      <c r="N530" t="s">
        <v>188</v>
      </c>
      <c r="O530" t="s">
        <v>470</v>
      </c>
      <c r="P530" t="s">
        <v>471</v>
      </c>
      <c r="Q530" t="s">
        <v>2040</v>
      </c>
      <c r="R530" t="s">
        <v>2041</v>
      </c>
      <c r="S530" t="s">
        <v>156</v>
      </c>
      <c r="X530" t="s">
        <v>89</v>
      </c>
      <c r="AE530" t="s">
        <v>2042</v>
      </c>
      <c r="AL530" t="s">
        <v>218</v>
      </c>
      <c r="AM530" t="s">
        <v>175</v>
      </c>
      <c r="AP530" t="s">
        <v>141</v>
      </c>
      <c r="AQ530" t="s">
        <v>1651</v>
      </c>
      <c r="AR530" t="s">
        <v>2001</v>
      </c>
      <c r="AS530" t="s">
        <v>96</v>
      </c>
      <c r="AT530" t="s">
        <v>96</v>
      </c>
      <c r="AU530" t="s">
        <v>96</v>
      </c>
      <c r="AV530" t="s">
        <v>96</v>
      </c>
      <c r="AW530" t="s">
        <v>96</v>
      </c>
      <c r="AX530" t="s">
        <v>96</v>
      </c>
      <c r="AY530" t="s">
        <v>96</v>
      </c>
      <c r="AZ530" t="s">
        <v>96</v>
      </c>
      <c r="BA530" t="s">
        <v>96</v>
      </c>
      <c r="BB530" t="s">
        <v>96</v>
      </c>
      <c r="BC530" t="s">
        <v>96</v>
      </c>
      <c r="BR530">
        <v>0</v>
      </c>
      <c r="BS530" t="s">
        <v>96</v>
      </c>
      <c r="BT530" t="s">
        <v>96</v>
      </c>
      <c r="BU530" t="s">
        <v>96</v>
      </c>
      <c r="BV530" t="s">
        <v>14310</v>
      </c>
      <c r="BW530" t="str">
        <f>IF(ISNA(VLOOKUP(BV530,'Nordic List 2021 2022'!$E:$K,6,FALSE)),"nie je v zozname",VLOOKUP(BV530,'Nordic List 2021 2022'!$E:$K,6,FALSE))</f>
        <v>nie je v zozname</v>
      </c>
      <c r="BX530" t="str">
        <f>IF(ISNA(VLOOKUP(BV530,CVTI_zoznam_2022!C:C,1,0)),"nie je v zozname",VLOOKUP(BV530,CVTI_zoznam_2022!C:C,1,0))</f>
        <v>nie je v zozname</v>
      </c>
      <c r="BY530">
        <f t="shared" si="24"/>
        <v>3</v>
      </c>
      <c r="BZ530">
        <f t="shared" si="25"/>
        <v>0.33333333333333331</v>
      </c>
      <c r="CA530" t="s">
        <v>2319</v>
      </c>
      <c r="CB530">
        <f t="shared" si="26"/>
        <v>0.16666666666666666</v>
      </c>
    </row>
    <row r="531" spans="1:80" x14ac:dyDescent="0.3">
      <c r="A531">
        <v>1009137</v>
      </c>
      <c r="B531" s="16">
        <v>2022</v>
      </c>
      <c r="C531" t="s">
        <v>75</v>
      </c>
      <c r="D531" t="s">
        <v>76</v>
      </c>
      <c r="E531" t="s">
        <v>185</v>
      </c>
      <c r="F531" t="s">
        <v>78</v>
      </c>
      <c r="G531" t="s">
        <v>79</v>
      </c>
      <c r="H531" t="s">
        <v>407</v>
      </c>
      <c r="I531" t="s">
        <v>596</v>
      </c>
      <c r="J531" t="s">
        <v>82</v>
      </c>
      <c r="K531" t="s">
        <v>82</v>
      </c>
      <c r="L531" t="s">
        <v>186</v>
      </c>
      <c r="M531" t="s">
        <v>187</v>
      </c>
      <c r="N531" t="s">
        <v>188</v>
      </c>
      <c r="O531" t="s">
        <v>470</v>
      </c>
      <c r="P531" t="s">
        <v>471</v>
      </c>
      <c r="Q531" t="s">
        <v>2043</v>
      </c>
      <c r="R531" t="s">
        <v>2044</v>
      </c>
      <c r="S531" t="s">
        <v>156</v>
      </c>
      <c r="X531" t="s">
        <v>89</v>
      </c>
      <c r="AE531" t="s">
        <v>2042</v>
      </c>
      <c r="AL531" t="s">
        <v>218</v>
      </c>
      <c r="AM531" t="s">
        <v>175</v>
      </c>
      <c r="AP531" t="s">
        <v>141</v>
      </c>
      <c r="AQ531" t="s">
        <v>1651</v>
      </c>
      <c r="AR531" t="s">
        <v>2001</v>
      </c>
      <c r="AS531" t="s">
        <v>96</v>
      </c>
      <c r="AT531" t="s">
        <v>96</v>
      </c>
      <c r="AU531" t="s">
        <v>96</v>
      </c>
      <c r="AV531" t="s">
        <v>96</v>
      </c>
      <c r="AW531" t="s">
        <v>96</v>
      </c>
      <c r="AX531" t="s">
        <v>96</v>
      </c>
      <c r="AY531" t="s">
        <v>96</v>
      </c>
      <c r="AZ531" t="s">
        <v>96</v>
      </c>
      <c r="BA531" t="s">
        <v>96</v>
      </c>
      <c r="BB531" t="s">
        <v>96</v>
      </c>
      <c r="BC531" t="s">
        <v>96</v>
      </c>
      <c r="BR531">
        <v>0</v>
      </c>
      <c r="BS531" t="s">
        <v>96</v>
      </c>
      <c r="BT531" t="s">
        <v>96</v>
      </c>
      <c r="BU531" t="s">
        <v>96</v>
      </c>
      <c r="BV531" t="s">
        <v>14310</v>
      </c>
      <c r="BW531" t="str">
        <f>IF(ISNA(VLOOKUP(BV531,'Nordic List 2021 2022'!$E:$K,6,FALSE)),"nie je v zozname",VLOOKUP(BV531,'Nordic List 2021 2022'!$E:$K,6,FALSE))</f>
        <v>nie je v zozname</v>
      </c>
      <c r="BX531" t="str">
        <f>IF(ISNA(VLOOKUP(BV531,CVTI_zoznam_2022!C:C,1,0)),"nie je v zozname",VLOOKUP(BV531,CVTI_zoznam_2022!C:C,1,0))</f>
        <v>nie je v zozname</v>
      </c>
      <c r="BY531">
        <f t="shared" si="24"/>
        <v>3</v>
      </c>
      <c r="BZ531">
        <f t="shared" si="25"/>
        <v>0.33333333333333331</v>
      </c>
      <c r="CA531" t="s">
        <v>2319</v>
      </c>
      <c r="CB531">
        <f t="shared" si="26"/>
        <v>0.16666666666666666</v>
      </c>
    </row>
    <row r="532" spans="1:80" x14ac:dyDescent="0.3">
      <c r="A532">
        <v>1009137</v>
      </c>
      <c r="B532" s="16">
        <v>2022</v>
      </c>
      <c r="C532" t="s">
        <v>75</v>
      </c>
      <c r="D532" t="s">
        <v>76</v>
      </c>
      <c r="E532" t="s">
        <v>185</v>
      </c>
      <c r="F532" t="s">
        <v>78</v>
      </c>
      <c r="G532" t="s">
        <v>79</v>
      </c>
      <c r="H532" t="s">
        <v>448</v>
      </c>
      <c r="I532" t="s">
        <v>596</v>
      </c>
      <c r="J532" t="s">
        <v>686</v>
      </c>
      <c r="K532" t="s">
        <v>82</v>
      </c>
      <c r="L532" t="s">
        <v>186</v>
      </c>
      <c r="M532" t="s">
        <v>187</v>
      </c>
      <c r="N532" t="s">
        <v>188</v>
      </c>
      <c r="O532" t="s">
        <v>470</v>
      </c>
      <c r="P532" t="s">
        <v>471</v>
      </c>
      <c r="Q532" t="s">
        <v>1850</v>
      </c>
      <c r="R532" t="s">
        <v>1851</v>
      </c>
      <c r="S532" t="s">
        <v>156</v>
      </c>
      <c r="X532" t="s">
        <v>89</v>
      </c>
      <c r="AE532" t="s">
        <v>2042</v>
      </c>
      <c r="AL532" t="s">
        <v>218</v>
      </c>
      <c r="AM532" t="s">
        <v>175</v>
      </c>
      <c r="AP532" t="s">
        <v>141</v>
      </c>
      <c r="AQ532" t="s">
        <v>1651</v>
      </c>
      <c r="AR532" t="s">
        <v>2001</v>
      </c>
      <c r="AS532" t="s">
        <v>96</v>
      </c>
      <c r="AT532" t="s">
        <v>96</v>
      </c>
      <c r="AU532" t="s">
        <v>96</v>
      </c>
      <c r="AV532" t="s">
        <v>96</v>
      </c>
      <c r="AW532" t="s">
        <v>96</v>
      </c>
      <c r="AX532" t="s">
        <v>96</v>
      </c>
      <c r="AY532" t="s">
        <v>96</v>
      </c>
      <c r="AZ532" t="s">
        <v>96</v>
      </c>
      <c r="BA532" t="s">
        <v>96</v>
      </c>
      <c r="BB532" t="s">
        <v>96</v>
      </c>
      <c r="BC532" t="s">
        <v>96</v>
      </c>
      <c r="BR532">
        <v>1</v>
      </c>
      <c r="BS532" t="s">
        <v>96</v>
      </c>
      <c r="BT532" t="s">
        <v>96</v>
      </c>
      <c r="BU532" t="s">
        <v>96</v>
      </c>
      <c r="BV532" t="s">
        <v>14310</v>
      </c>
      <c r="BW532" t="str">
        <f>IF(ISNA(VLOOKUP(BV532,'Nordic List 2021 2022'!$E:$K,6,FALSE)),"nie je v zozname",VLOOKUP(BV532,'Nordic List 2021 2022'!$E:$K,6,FALSE))</f>
        <v>nie je v zozname</v>
      </c>
      <c r="BX532" t="str">
        <f>IF(ISNA(VLOOKUP(BV532,CVTI_zoznam_2022!C:C,1,0)),"nie je v zozname",VLOOKUP(BV532,CVTI_zoznam_2022!C:C,1,0))</f>
        <v>nie je v zozname</v>
      </c>
      <c r="BY532">
        <f t="shared" si="24"/>
        <v>3</v>
      </c>
      <c r="BZ532">
        <f t="shared" si="25"/>
        <v>0.33333333333333331</v>
      </c>
      <c r="CA532" t="s">
        <v>2319</v>
      </c>
      <c r="CB532">
        <f t="shared" si="26"/>
        <v>0.16666666666666666</v>
      </c>
    </row>
    <row r="533" spans="1:80" x14ac:dyDescent="0.3">
      <c r="A533">
        <v>1009579</v>
      </c>
      <c r="B533" s="16">
        <v>2022</v>
      </c>
      <c r="C533" t="s">
        <v>75</v>
      </c>
      <c r="D533" t="s">
        <v>76</v>
      </c>
      <c r="E533" t="s">
        <v>77</v>
      </c>
      <c r="F533" t="s">
        <v>78</v>
      </c>
      <c r="G533" t="s">
        <v>79</v>
      </c>
      <c r="H533" t="s">
        <v>80</v>
      </c>
      <c r="I533" t="s">
        <v>81</v>
      </c>
      <c r="J533" t="s">
        <v>81</v>
      </c>
      <c r="K533" t="s">
        <v>96</v>
      </c>
      <c r="L533" t="s">
        <v>112</v>
      </c>
      <c r="M533" t="s">
        <v>113</v>
      </c>
      <c r="N533" t="s">
        <v>114</v>
      </c>
      <c r="O533" t="s">
        <v>587</v>
      </c>
      <c r="P533" t="s">
        <v>588</v>
      </c>
      <c r="Q533" t="s">
        <v>660</v>
      </c>
      <c r="R533" t="s">
        <v>661</v>
      </c>
      <c r="S533" t="s">
        <v>215</v>
      </c>
      <c r="X533" t="s">
        <v>216</v>
      </c>
      <c r="AE533" t="s">
        <v>2045</v>
      </c>
      <c r="AL533" t="s">
        <v>510</v>
      </c>
      <c r="AM533" t="s">
        <v>181</v>
      </c>
      <c r="AP533" t="s">
        <v>109</v>
      </c>
      <c r="AQ533" t="s">
        <v>1035</v>
      </c>
      <c r="AS533" t="s">
        <v>96</v>
      </c>
      <c r="AT533" t="s">
        <v>96</v>
      </c>
      <c r="AU533" t="s">
        <v>96</v>
      </c>
      <c r="AV533" t="s">
        <v>96</v>
      </c>
      <c r="AW533" t="s">
        <v>96</v>
      </c>
      <c r="AX533" t="s">
        <v>96</v>
      </c>
      <c r="AY533" t="s">
        <v>96</v>
      </c>
      <c r="AZ533" t="s">
        <v>96</v>
      </c>
      <c r="BA533" t="s">
        <v>96</v>
      </c>
      <c r="BB533" t="s">
        <v>96</v>
      </c>
      <c r="BC533" t="s">
        <v>96</v>
      </c>
      <c r="BR533">
        <v>0</v>
      </c>
      <c r="BS533" t="s">
        <v>96</v>
      </c>
      <c r="BT533" t="s">
        <v>96</v>
      </c>
      <c r="BU533" t="s">
        <v>96</v>
      </c>
      <c r="BV533" t="s">
        <v>14339</v>
      </c>
      <c r="BW533" t="str">
        <f>IF(ISNA(VLOOKUP(BV533,'Nordic List 2021 2022'!$E:$K,6,FALSE)),"nie je v zozname",VLOOKUP(BV533,'Nordic List 2021 2022'!$E:$K,6,FALSE))</f>
        <v>nie je v zozname</v>
      </c>
      <c r="BX533" t="str">
        <f>IF(ISNA(VLOOKUP(BV533,CVTI_zoznam_2022!C:C,1,0)),"nie je v zozname",VLOOKUP(BV533,CVTI_zoznam_2022!C:C,1,0))</f>
        <v>nie je v zozname</v>
      </c>
      <c r="BY533">
        <f t="shared" si="24"/>
        <v>1</v>
      </c>
      <c r="BZ533">
        <f t="shared" si="25"/>
        <v>1</v>
      </c>
      <c r="CA533" t="s">
        <v>2319</v>
      </c>
      <c r="CB533">
        <f t="shared" si="26"/>
        <v>0.5</v>
      </c>
    </row>
    <row r="534" spans="1:80" x14ac:dyDescent="0.3">
      <c r="A534">
        <v>1009739</v>
      </c>
      <c r="B534" s="16">
        <v>2022</v>
      </c>
      <c r="C534" t="s">
        <v>75</v>
      </c>
      <c r="D534" t="s">
        <v>76</v>
      </c>
      <c r="E534" t="s">
        <v>77</v>
      </c>
      <c r="F534" t="s">
        <v>78</v>
      </c>
      <c r="G534" t="s">
        <v>97</v>
      </c>
      <c r="H534" t="s">
        <v>212</v>
      </c>
      <c r="I534" t="s">
        <v>82</v>
      </c>
      <c r="J534" t="s">
        <v>82</v>
      </c>
      <c r="K534" t="s">
        <v>82</v>
      </c>
      <c r="L534" t="s">
        <v>112</v>
      </c>
      <c r="M534" t="s">
        <v>113</v>
      </c>
      <c r="N534" t="s">
        <v>114</v>
      </c>
      <c r="O534" t="s">
        <v>935</v>
      </c>
      <c r="P534" t="s">
        <v>936</v>
      </c>
      <c r="Q534" t="s">
        <v>2046</v>
      </c>
      <c r="R534" t="s">
        <v>2047</v>
      </c>
      <c r="S534" t="s">
        <v>146</v>
      </c>
      <c r="X534" t="s">
        <v>891</v>
      </c>
      <c r="AE534" t="s">
        <v>2048</v>
      </c>
      <c r="AL534" t="s">
        <v>2049</v>
      </c>
      <c r="AM534" t="s">
        <v>175</v>
      </c>
      <c r="AP534" t="s">
        <v>141</v>
      </c>
      <c r="AQ534" t="s">
        <v>1700</v>
      </c>
      <c r="AR534" t="s">
        <v>919</v>
      </c>
      <c r="AS534" t="s">
        <v>96</v>
      </c>
      <c r="AT534" t="s">
        <v>82</v>
      </c>
      <c r="AU534" t="s">
        <v>96</v>
      </c>
      <c r="AV534" t="s">
        <v>96</v>
      </c>
      <c r="AW534" t="s">
        <v>96</v>
      </c>
      <c r="AX534" t="s">
        <v>96</v>
      </c>
      <c r="AY534" t="s">
        <v>96</v>
      </c>
      <c r="AZ534" t="s">
        <v>96</v>
      </c>
      <c r="BA534" t="s">
        <v>96</v>
      </c>
      <c r="BB534" t="s">
        <v>96</v>
      </c>
      <c r="BC534" t="s">
        <v>96</v>
      </c>
      <c r="BR534">
        <v>0</v>
      </c>
      <c r="BS534" t="s">
        <v>96</v>
      </c>
      <c r="BT534" t="s">
        <v>96</v>
      </c>
      <c r="BU534" t="s">
        <v>96</v>
      </c>
      <c r="BV534" t="s">
        <v>14461</v>
      </c>
      <c r="BW534" t="str">
        <f>IF(ISNA(VLOOKUP(BV534,'Nordic List 2021 2022'!$E:$K,6,FALSE)),"nie je v zozname",VLOOKUP(BV534,'Nordic List 2021 2022'!$E:$K,6,FALSE))</f>
        <v>nie je v zozname</v>
      </c>
      <c r="BX534" t="str">
        <f>IF(ISNA(VLOOKUP(BV534,CVTI_zoznam_2022!C:C,1,0)),"nie je v zozname",VLOOKUP(BV534,CVTI_zoznam_2022!C:C,1,0))</f>
        <v>nie je v zozname</v>
      </c>
      <c r="BY534">
        <f t="shared" si="24"/>
        <v>1</v>
      </c>
      <c r="BZ534">
        <f t="shared" si="25"/>
        <v>1</v>
      </c>
      <c r="CA534" t="s">
        <v>2319</v>
      </c>
      <c r="CB534">
        <f t="shared" si="26"/>
        <v>0.5</v>
      </c>
    </row>
    <row r="535" spans="1:80" x14ac:dyDescent="0.3">
      <c r="A535">
        <v>1009879</v>
      </c>
      <c r="B535" s="16">
        <v>2022</v>
      </c>
      <c r="C535" t="s">
        <v>75</v>
      </c>
      <c r="D535" t="s">
        <v>76</v>
      </c>
      <c r="E535" t="s">
        <v>77</v>
      </c>
      <c r="F535" t="s">
        <v>78</v>
      </c>
      <c r="G535" t="s">
        <v>79</v>
      </c>
      <c r="H535" t="s">
        <v>111</v>
      </c>
      <c r="I535" t="s">
        <v>153</v>
      </c>
      <c r="J535" t="s">
        <v>82</v>
      </c>
      <c r="K535" t="s">
        <v>96</v>
      </c>
      <c r="L535" t="s">
        <v>112</v>
      </c>
      <c r="M535" t="s">
        <v>113</v>
      </c>
      <c r="N535" t="s">
        <v>114</v>
      </c>
      <c r="O535" t="s">
        <v>2050</v>
      </c>
      <c r="P535" t="s">
        <v>2051</v>
      </c>
      <c r="Q535" t="s">
        <v>979</v>
      </c>
      <c r="R535" t="s">
        <v>2052</v>
      </c>
      <c r="S535" t="s">
        <v>88</v>
      </c>
      <c r="X535" t="s">
        <v>268</v>
      </c>
      <c r="Y535" t="s">
        <v>172</v>
      </c>
      <c r="AE535" t="s">
        <v>2053</v>
      </c>
      <c r="AL535" t="s">
        <v>896</v>
      </c>
      <c r="AM535" t="s">
        <v>897</v>
      </c>
      <c r="AP535" t="s">
        <v>109</v>
      </c>
      <c r="AQ535" t="s">
        <v>2054</v>
      </c>
      <c r="AR535" t="s">
        <v>1075</v>
      </c>
      <c r="AS535" t="s">
        <v>96</v>
      </c>
      <c r="AT535" t="s">
        <v>82</v>
      </c>
      <c r="AU535" t="s">
        <v>407</v>
      </c>
      <c r="AV535" t="s">
        <v>96</v>
      </c>
      <c r="AW535" t="s">
        <v>96</v>
      </c>
      <c r="AX535" t="s">
        <v>96</v>
      </c>
      <c r="AY535" t="s">
        <v>96</v>
      </c>
      <c r="AZ535" t="s">
        <v>96</v>
      </c>
      <c r="BA535" t="s">
        <v>96</v>
      </c>
      <c r="BB535" t="s">
        <v>96</v>
      </c>
      <c r="BC535" t="s">
        <v>96</v>
      </c>
      <c r="BR535">
        <v>0</v>
      </c>
      <c r="BS535" t="s">
        <v>96</v>
      </c>
      <c r="BT535" t="s">
        <v>96</v>
      </c>
      <c r="BU535" t="s">
        <v>96</v>
      </c>
      <c r="BV535" t="s">
        <v>14370</v>
      </c>
      <c r="BW535" t="str">
        <f>IF(ISNA(VLOOKUP(BV535,'Nordic List 2021 2022'!$E:$K,6,FALSE)),"nie je v zozname",VLOOKUP(BV535,'Nordic List 2021 2022'!$E:$K,6,FALSE))</f>
        <v>nie je v zozname</v>
      </c>
      <c r="BX535" t="str">
        <f>IF(ISNA(VLOOKUP(BV535,CVTI_zoznam_2022!C:C,1,0)),"nie je v zozname",VLOOKUP(BV535,CVTI_zoznam_2022!C:C,1,0))</f>
        <v>nie je v zozname</v>
      </c>
      <c r="BY535">
        <f t="shared" si="24"/>
        <v>3</v>
      </c>
      <c r="BZ535">
        <f t="shared" si="25"/>
        <v>0.33333333333333331</v>
      </c>
      <c r="CA535" t="s">
        <v>2319</v>
      </c>
      <c r="CB535">
        <f t="shared" si="26"/>
        <v>0.16666666666666666</v>
      </c>
    </row>
    <row r="536" spans="1:80" x14ac:dyDescent="0.3">
      <c r="A536">
        <v>1009879</v>
      </c>
      <c r="B536" s="16">
        <v>2022</v>
      </c>
      <c r="C536" t="s">
        <v>75</v>
      </c>
      <c r="D536" t="s">
        <v>76</v>
      </c>
      <c r="E536" t="s">
        <v>77</v>
      </c>
      <c r="F536" t="s">
        <v>78</v>
      </c>
      <c r="G536" t="s">
        <v>79</v>
      </c>
      <c r="H536" t="s">
        <v>1366</v>
      </c>
      <c r="I536" t="s">
        <v>153</v>
      </c>
      <c r="J536" t="s">
        <v>82</v>
      </c>
      <c r="K536" t="s">
        <v>96</v>
      </c>
      <c r="L536" t="s">
        <v>112</v>
      </c>
      <c r="M536" t="s">
        <v>113</v>
      </c>
      <c r="N536" t="s">
        <v>114</v>
      </c>
      <c r="O536" t="s">
        <v>2050</v>
      </c>
      <c r="P536" t="s">
        <v>2051</v>
      </c>
      <c r="Q536" t="s">
        <v>2055</v>
      </c>
      <c r="R536" t="s">
        <v>2056</v>
      </c>
      <c r="S536" t="s">
        <v>88</v>
      </c>
      <c r="X536" t="s">
        <v>268</v>
      </c>
      <c r="Y536" t="s">
        <v>172</v>
      </c>
      <c r="AE536" t="s">
        <v>2053</v>
      </c>
      <c r="AL536" t="s">
        <v>896</v>
      </c>
      <c r="AM536" t="s">
        <v>897</v>
      </c>
      <c r="AP536" t="s">
        <v>109</v>
      </c>
      <c r="AQ536" t="s">
        <v>2054</v>
      </c>
      <c r="AR536" t="s">
        <v>1075</v>
      </c>
      <c r="AS536" t="s">
        <v>96</v>
      </c>
      <c r="AT536" t="s">
        <v>82</v>
      </c>
      <c r="AU536" t="s">
        <v>407</v>
      </c>
      <c r="AV536" t="s">
        <v>96</v>
      </c>
      <c r="AW536" t="s">
        <v>96</v>
      </c>
      <c r="AX536" t="s">
        <v>96</v>
      </c>
      <c r="AY536" t="s">
        <v>96</v>
      </c>
      <c r="AZ536" t="s">
        <v>96</v>
      </c>
      <c r="BA536" t="s">
        <v>96</v>
      </c>
      <c r="BB536" t="s">
        <v>96</v>
      </c>
      <c r="BC536" t="s">
        <v>96</v>
      </c>
      <c r="BR536">
        <v>0</v>
      </c>
      <c r="BS536" t="s">
        <v>96</v>
      </c>
      <c r="BT536" t="s">
        <v>96</v>
      </c>
      <c r="BU536" t="s">
        <v>96</v>
      </c>
      <c r="BV536" t="s">
        <v>14370</v>
      </c>
      <c r="BW536" t="str">
        <f>IF(ISNA(VLOOKUP(BV536,'Nordic List 2021 2022'!$E:$K,6,FALSE)),"nie je v zozname",VLOOKUP(BV536,'Nordic List 2021 2022'!$E:$K,6,FALSE))</f>
        <v>nie je v zozname</v>
      </c>
      <c r="BX536" t="str">
        <f>IF(ISNA(VLOOKUP(BV536,CVTI_zoznam_2022!C:C,1,0)),"nie je v zozname",VLOOKUP(BV536,CVTI_zoznam_2022!C:C,1,0))</f>
        <v>nie je v zozname</v>
      </c>
      <c r="BY536">
        <f t="shared" si="24"/>
        <v>3</v>
      </c>
      <c r="BZ536">
        <f t="shared" si="25"/>
        <v>0.33333333333333331</v>
      </c>
      <c r="CA536" t="s">
        <v>2319</v>
      </c>
      <c r="CB536">
        <f t="shared" si="26"/>
        <v>0.16666666666666666</v>
      </c>
    </row>
    <row r="537" spans="1:80" x14ac:dyDescent="0.3">
      <c r="A537">
        <v>1009879</v>
      </c>
      <c r="B537" s="16">
        <v>2022</v>
      </c>
      <c r="C537" t="s">
        <v>75</v>
      </c>
      <c r="D537" t="s">
        <v>76</v>
      </c>
      <c r="E537" t="s">
        <v>77</v>
      </c>
      <c r="F537" t="s">
        <v>78</v>
      </c>
      <c r="G537" t="s">
        <v>79</v>
      </c>
      <c r="H537" t="s">
        <v>111</v>
      </c>
      <c r="I537" t="s">
        <v>153</v>
      </c>
      <c r="J537" t="s">
        <v>82</v>
      </c>
      <c r="K537" t="s">
        <v>96</v>
      </c>
      <c r="L537" t="s">
        <v>112</v>
      </c>
      <c r="M537" t="s">
        <v>113</v>
      </c>
      <c r="N537" t="s">
        <v>114</v>
      </c>
      <c r="O537" t="s">
        <v>2050</v>
      </c>
      <c r="P537" t="s">
        <v>2051</v>
      </c>
      <c r="Q537" t="s">
        <v>2057</v>
      </c>
      <c r="R537" t="s">
        <v>2058</v>
      </c>
      <c r="S537" t="s">
        <v>88</v>
      </c>
      <c r="X537" t="s">
        <v>268</v>
      </c>
      <c r="Y537" t="s">
        <v>172</v>
      </c>
      <c r="AE537" t="s">
        <v>2053</v>
      </c>
      <c r="AL537" t="s">
        <v>896</v>
      </c>
      <c r="AM537" t="s">
        <v>897</v>
      </c>
      <c r="AP537" t="s">
        <v>109</v>
      </c>
      <c r="AQ537" t="s">
        <v>2054</v>
      </c>
      <c r="AR537" t="s">
        <v>1075</v>
      </c>
      <c r="AS537" t="s">
        <v>96</v>
      </c>
      <c r="AT537" t="s">
        <v>82</v>
      </c>
      <c r="AU537" t="s">
        <v>407</v>
      </c>
      <c r="AV537" t="s">
        <v>96</v>
      </c>
      <c r="AW537" t="s">
        <v>96</v>
      </c>
      <c r="AX537" t="s">
        <v>96</v>
      </c>
      <c r="AY537" t="s">
        <v>96</v>
      </c>
      <c r="AZ537" t="s">
        <v>96</v>
      </c>
      <c r="BA537" t="s">
        <v>96</v>
      </c>
      <c r="BB537" t="s">
        <v>96</v>
      </c>
      <c r="BC537" t="s">
        <v>96</v>
      </c>
      <c r="BR537">
        <v>0</v>
      </c>
      <c r="BS537" t="s">
        <v>96</v>
      </c>
      <c r="BT537" t="s">
        <v>96</v>
      </c>
      <c r="BU537" t="s">
        <v>96</v>
      </c>
      <c r="BV537" t="s">
        <v>14370</v>
      </c>
      <c r="BW537" t="str">
        <f>IF(ISNA(VLOOKUP(BV537,'Nordic List 2021 2022'!$E:$K,6,FALSE)),"nie je v zozname",VLOOKUP(BV537,'Nordic List 2021 2022'!$E:$K,6,FALSE))</f>
        <v>nie je v zozname</v>
      </c>
      <c r="BX537" t="str">
        <f>IF(ISNA(VLOOKUP(BV537,CVTI_zoznam_2022!C:C,1,0)),"nie je v zozname",VLOOKUP(BV537,CVTI_zoznam_2022!C:C,1,0))</f>
        <v>nie je v zozname</v>
      </c>
      <c r="BY537">
        <f t="shared" si="24"/>
        <v>3</v>
      </c>
      <c r="BZ537">
        <f t="shared" si="25"/>
        <v>0.33333333333333331</v>
      </c>
      <c r="CA537" t="s">
        <v>2319</v>
      </c>
      <c r="CB537">
        <f t="shared" si="26"/>
        <v>0.16666666666666666</v>
      </c>
    </row>
    <row r="538" spans="1:80" x14ac:dyDescent="0.3">
      <c r="A538">
        <v>1009895</v>
      </c>
      <c r="B538" s="16">
        <v>2022</v>
      </c>
      <c r="C538" t="s">
        <v>75</v>
      </c>
      <c r="D538" t="s">
        <v>76</v>
      </c>
      <c r="E538" t="s">
        <v>77</v>
      </c>
      <c r="F538" t="s">
        <v>78</v>
      </c>
      <c r="G538" t="s">
        <v>97</v>
      </c>
      <c r="H538" t="s">
        <v>212</v>
      </c>
      <c r="I538" t="s">
        <v>82</v>
      </c>
      <c r="J538" t="s">
        <v>82</v>
      </c>
      <c r="K538" t="s">
        <v>96</v>
      </c>
      <c r="L538" t="s">
        <v>261</v>
      </c>
      <c r="M538" t="s">
        <v>262</v>
      </c>
      <c r="N538" t="s">
        <v>263</v>
      </c>
      <c r="O538" t="s">
        <v>264</v>
      </c>
      <c r="P538" t="s">
        <v>265</v>
      </c>
      <c r="Q538" t="s">
        <v>1438</v>
      </c>
      <c r="R538" t="s">
        <v>1837</v>
      </c>
      <c r="S538" t="s">
        <v>215</v>
      </c>
      <c r="X538" t="s">
        <v>216</v>
      </c>
      <c r="AE538" t="s">
        <v>2059</v>
      </c>
      <c r="AL538" t="s">
        <v>235</v>
      </c>
      <c r="AM538" t="s">
        <v>175</v>
      </c>
      <c r="AP538" t="s">
        <v>141</v>
      </c>
      <c r="AQ538" t="s">
        <v>815</v>
      </c>
      <c r="AS538" t="s">
        <v>96</v>
      </c>
      <c r="AT538" t="s">
        <v>96</v>
      </c>
      <c r="AU538" t="s">
        <v>96</v>
      </c>
      <c r="AV538" t="s">
        <v>96</v>
      </c>
      <c r="AW538" t="s">
        <v>96</v>
      </c>
      <c r="AX538" t="s">
        <v>96</v>
      </c>
      <c r="AY538" t="s">
        <v>96</v>
      </c>
      <c r="AZ538" t="s">
        <v>96</v>
      </c>
      <c r="BA538" t="s">
        <v>96</v>
      </c>
      <c r="BB538" t="s">
        <v>96</v>
      </c>
      <c r="BC538" t="s">
        <v>96</v>
      </c>
      <c r="BR538">
        <v>0</v>
      </c>
      <c r="BS538" t="s">
        <v>96</v>
      </c>
      <c r="BT538" t="s">
        <v>96</v>
      </c>
      <c r="BU538" t="s">
        <v>96</v>
      </c>
      <c r="BV538" t="s">
        <v>14462</v>
      </c>
      <c r="BW538" t="str">
        <f>IF(ISNA(VLOOKUP(BV538,'Nordic List 2021 2022'!$E:$K,6,FALSE)),"nie je v zozname",VLOOKUP(BV538,'Nordic List 2021 2022'!$E:$K,6,FALSE))</f>
        <v>nie je v zozname</v>
      </c>
      <c r="BX538" t="str">
        <f>IF(ISNA(VLOOKUP(BV538,CVTI_zoznam_2022!C:C,1,0)),"nie je v zozname",VLOOKUP(BV538,CVTI_zoznam_2022!C:C,1,0))</f>
        <v>nie je v zozname</v>
      </c>
      <c r="BY538">
        <f t="shared" si="24"/>
        <v>2</v>
      </c>
      <c r="BZ538">
        <f t="shared" si="25"/>
        <v>0.5</v>
      </c>
      <c r="CA538" t="s">
        <v>2319</v>
      </c>
      <c r="CB538">
        <f t="shared" si="26"/>
        <v>0.25</v>
      </c>
    </row>
    <row r="539" spans="1:80" x14ac:dyDescent="0.3">
      <c r="A539">
        <v>1009895</v>
      </c>
      <c r="B539" s="16">
        <v>2022</v>
      </c>
      <c r="C539" t="s">
        <v>75</v>
      </c>
      <c r="D539" t="s">
        <v>76</v>
      </c>
      <c r="E539" t="s">
        <v>77</v>
      </c>
      <c r="F539" t="s">
        <v>78</v>
      </c>
      <c r="G539" t="s">
        <v>97</v>
      </c>
      <c r="H539" t="s">
        <v>212</v>
      </c>
      <c r="I539" t="s">
        <v>82</v>
      </c>
      <c r="J539" t="s">
        <v>82</v>
      </c>
      <c r="K539" t="s">
        <v>96</v>
      </c>
      <c r="L539" t="s">
        <v>232</v>
      </c>
      <c r="M539" t="s">
        <v>233</v>
      </c>
      <c r="N539" t="s">
        <v>234</v>
      </c>
      <c r="O539" t="s">
        <v>235</v>
      </c>
      <c r="P539" t="s">
        <v>236</v>
      </c>
      <c r="Q539" t="s">
        <v>237</v>
      </c>
      <c r="R539" t="s">
        <v>238</v>
      </c>
      <c r="S539" t="s">
        <v>215</v>
      </c>
      <c r="X539" t="s">
        <v>216</v>
      </c>
      <c r="AE539" t="s">
        <v>2059</v>
      </c>
      <c r="AL539" t="s">
        <v>235</v>
      </c>
      <c r="AM539" t="s">
        <v>175</v>
      </c>
      <c r="AP539" t="s">
        <v>141</v>
      </c>
      <c r="AQ539" t="s">
        <v>815</v>
      </c>
      <c r="AS539" t="s">
        <v>96</v>
      </c>
      <c r="AT539" t="s">
        <v>96</v>
      </c>
      <c r="AU539" t="s">
        <v>96</v>
      </c>
      <c r="AV539" t="s">
        <v>96</v>
      </c>
      <c r="AW539" t="s">
        <v>96</v>
      </c>
      <c r="AX539" t="s">
        <v>96</v>
      </c>
      <c r="AY539" t="s">
        <v>96</v>
      </c>
      <c r="AZ539" t="s">
        <v>96</v>
      </c>
      <c r="BA539" t="s">
        <v>96</v>
      </c>
      <c r="BB539" t="s">
        <v>96</v>
      </c>
      <c r="BC539" t="s">
        <v>96</v>
      </c>
      <c r="BR539">
        <v>0</v>
      </c>
      <c r="BS539" t="s">
        <v>96</v>
      </c>
      <c r="BT539" t="s">
        <v>96</v>
      </c>
      <c r="BU539" t="s">
        <v>96</v>
      </c>
      <c r="BV539" t="s">
        <v>14462</v>
      </c>
      <c r="BW539" t="str">
        <f>IF(ISNA(VLOOKUP(BV539,'Nordic List 2021 2022'!$E:$K,6,FALSE)),"nie je v zozname",VLOOKUP(BV539,'Nordic List 2021 2022'!$E:$K,6,FALSE))</f>
        <v>nie je v zozname</v>
      </c>
      <c r="BX539" t="str">
        <f>IF(ISNA(VLOOKUP(BV539,CVTI_zoznam_2022!C:C,1,0)),"nie je v zozname",VLOOKUP(BV539,CVTI_zoznam_2022!C:C,1,0))</f>
        <v>nie je v zozname</v>
      </c>
      <c r="BY539">
        <f t="shared" si="24"/>
        <v>2</v>
      </c>
      <c r="BZ539">
        <f t="shared" si="25"/>
        <v>0.5</v>
      </c>
      <c r="CA539" t="s">
        <v>2319</v>
      </c>
      <c r="CB539">
        <f t="shared" si="26"/>
        <v>0.25</v>
      </c>
    </row>
    <row r="540" spans="1:80" x14ac:dyDescent="0.3">
      <c r="A540">
        <v>1010114</v>
      </c>
      <c r="B540" s="16">
        <v>2022</v>
      </c>
      <c r="C540" t="s">
        <v>75</v>
      </c>
      <c r="D540" t="s">
        <v>76</v>
      </c>
      <c r="E540" t="s">
        <v>53</v>
      </c>
      <c r="F540" t="s">
        <v>78</v>
      </c>
      <c r="G540" t="s">
        <v>79</v>
      </c>
      <c r="H540" t="s">
        <v>80</v>
      </c>
      <c r="I540" t="s">
        <v>82</v>
      </c>
      <c r="J540" t="s">
        <v>82</v>
      </c>
      <c r="K540" t="s">
        <v>96</v>
      </c>
      <c r="L540" t="s">
        <v>199</v>
      </c>
      <c r="M540" t="s">
        <v>200</v>
      </c>
      <c r="N540" t="s">
        <v>201</v>
      </c>
      <c r="O540" t="s">
        <v>264</v>
      </c>
      <c r="P540" t="s">
        <v>351</v>
      </c>
      <c r="Q540" t="s">
        <v>979</v>
      </c>
      <c r="R540" t="s">
        <v>980</v>
      </c>
      <c r="S540" t="s">
        <v>88</v>
      </c>
      <c r="X540" t="s">
        <v>268</v>
      </c>
      <c r="AE540" t="s">
        <v>2060</v>
      </c>
      <c r="AL540" t="s">
        <v>355</v>
      </c>
      <c r="AM540" t="s">
        <v>175</v>
      </c>
      <c r="AP540" t="s">
        <v>141</v>
      </c>
      <c r="AQ540" t="s">
        <v>595</v>
      </c>
      <c r="AR540" t="s">
        <v>2061</v>
      </c>
      <c r="AS540" t="s">
        <v>96</v>
      </c>
      <c r="AT540" t="s">
        <v>82</v>
      </c>
      <c r="AU540" t="s">
        <v>96</v>
      </c>
      <c r="AV540" t="s">
        <v>96</v>
      </c>
      <c r="AW540" t="s">
        <v>96</v>
      </c>
      <c r="AX540" t="s">
        <v>96</v>
      </c>
      <c r="AY540" t="s">
        <v>96</v>
      </c>
      <c r="AZ540" t="s">
        <v>96</v>
      </c>
      <c r="BA540" t="s">
        <v>96</v>
      </c>
      <c r="BB540" t="s">
        <v>96</v>
      </c>
      <c r="BC540" t="s">
        <v>96</v>
      </c>
      <c r="BR540">
        <v>0</v>
      </c>
      <c r="BS540" t="s">
        <v>96</v>
      </c>
      <c r="BT540" t="s">
        <v>96</v>
      </c>
      <c r="BU540" t="s">
        <v>96</v>
      </c>
      <c r="BV540" t="s">
        <v>14323</v>
      </c>
      <c r="BW540" t="str">
        <f>IF(ISNA(VLOOKUP(BV540,'Nordic List 2021 2022'!$E:$K,6,FALSE)),"nie je v zozname",VLOOKUP(BV540,'Nordic List 2021 2022'!$E:$K,6,FALSE))</f>
        <v>nie je v zozname</v>
      </c>
      <c r="BX540" t="str">
        <f>IF(ISNA(VLOOKUP(BV540,CVTI_zoznam_2022!C:C,1,0)),"nie je v zozname",VLOOKUP(BV540,CVTI_zoznam_2022!C:C,1,0))</f>
        <v>nie je v zozname</v>
      </c>
      <c r="BY540">
        <f t="shared" si="24"/>
        <v>1</v>
      </c>
      <c r="BZ540">
        <f t="shared" si="25"/>
        <v>1</v>
      </c>
      <c r="CA540" t="s">
        <v>2319</v>
      </c>
      <c r="CB540">
        <f t="shared" si="26"/>
        <v>0.5</v>
      </c>
    </row>
    <row r="541" spans="1:80" x14ac:dyDescent="0.3">
      <c r="A541">
        <v>1010151</v>
      </c>
      <c r="B541" s="16">
        <v>2022</v>
      </c>
      <c r="C541" t="s">
        <v>75</v>
      </c>
      <c r="D541" t="s">
        <v>76</v>
      </c>
      <c r="E541" t="s">
        <v>185</v>
      </c>
      <c r="F541" t="s">
        <v>14505</v>
      </c>
      <c r="G541" t="s">
        <v>97</v>
      </c>
      <c r="H541" t="s">
        <v>80</v>
      </c>
      <c r="I541" t="s">
        <v>82</v>
      </c>
      <c r="J541" t="s">
        <v>82</v>
      </c>
      <c r="K541" t="s">
        <v>96</v>
      </c>
      <c r="L541" t="s">
        <v>199</v>
      </c>
      <c r="M541" t="s">
        <v>200</v>
      </c>
      <c r="N541" t="s">
        <v>201</v>
      </c>
      <c r="O541" t="s">
        <v>189</v>
      </c>
      <c r="P541" t="s">
        <v>657</v>
      </c>
      <c r="Q541" t="s">
        <v>737</v>
      </c>
      <c r="R541" t="s">
        <v>738</v>
      </c>
      <c r="S541" t="s">
        <v>88</v>
      </c>
      <c r="X541" t="s">
        <v>105</v>
      </c>
      <c r="AE541" t="s">
        <v>2062</v>
      </c>
      <c r="AL541" s="10" t="s">
        <v>2063</v>
      </c>
      <c r="AM541" t="s">
        <v>92</v>
      </c>
      <c r="AP541" t="s">
        <v>109</v>
      </c>
      <c r="AQ541" t="s">
        <v>949</v>
      </c>
      <c r="AS541" t="s">
        <v>96</v>
      </c>
      <c r="AT541" t="s">
        <v>96</v>
      </c>
      <c r="AU541" t="s">
        <v>96</v>
      </c>
      <c r="AV541" t="s">
        <v>96</v>
      </c>
      <c r="AW541" t="s">
        <v>96</v>
      </c>
      <c r="AX541" t="s">
        <v>96</v>
      </c>
      <c r="AY541" t="s">
        <v>96</v>
      </c>
      <c r="AZ541" t="s">
        <v>96</v>
      </c>
      <c r="BA541" t="s">
        <v>96</v>
      </c>
      <c r="BB541" t="s">
        <v>96</v>
      </c>
      <c r="BC541" t="s">
        <v>96</v>
      </c>
      <c r="BR541">
        <v>0</v>
      </c>
      <c r="BS541" t="s">
        <v>96</v>
      </c>
      <c r="BT541" t="s">
        <v>96</v>
      </c>
      <c r="BU541" t="s">
        <v>96</v>
      </c>
      <c r="BV541" s="15" t="s">
        <v>6627</v>
      </c>
      <c r="BW541">
        <v>0</v>
      </c>
      <c r="BX541" t="str">
        <f>IF(ISNA(VLOOKUP(BV541,CVTI_zoznam_2022!C:C,1,0)),"nie je v zozname",VLOOKUP(BV541,CVTI_zoznam_2022!C:C,1,0))</f>
        <v>nie je v zozname</v>
      </c>
      <c r="BY541">
        <f t="shared" si="24"/>
        <v>1</v>
      </c>
      <c r="BZ541">
        <f t="shared" si="25"/>
        <v>1</v>
      </c>
      <c r="CA541" t="s">
        <v>2319</v>
      </c>
      <c r="CB541">
        <f t="shared" si="26"/>
        <v>0.5</v>
      </c>
    </row>
    <row r="542" spans="1:80" x14ac:dyDescent="0.3">
      <c r="A542">
        <v>1010335</v>
      </c>
      <c r="B542" s="16">
        <v>2022</v>
      </c>
      <c r="C542" t="s">
        <v>75</v>
      </c>
      <c r="D542" t="s">
        <v>76</v>
      </c>
      <c r="E542" t="s">
        <v>77</v>
      </c>
      <c r="F542" t="s">
        <v>78</v>
      </c>
      <c r="G542" t="s">
        <v>79</v>
      </c>
      <c r="H542" t="s">
        <v>212</v>
      </c>
      <c r="I542" t="s">
        <v>81</v>
      </c>
      <c r="J542" t="s">
        <v>82</v>
      </c>
      <c r="K542" t="s">
        <v>82</v>
      </c>
      <c r="L542" t="s">
        <v>186</v>
      </c>
      <c r="M542" t="s">
        <v>187</v>
      </c>
      <c r="N542" t="s">
        <v>188</v>
      </c>
      <c r="O542" t="s">
        <v>224</v>
      </c>
      <c r="P542" t="s">
        <v>339</v>
      </c>
      <c r="Q542" t="s">
        <v>243</v>
      </c>
      <c r="R542" t="s">
        <v>1897</v>
      </c>
      <c r="S542" t="s">
        <v>171</v>
      </c>
      <c r="X542" t="s">
        <v>172</v>
      </c>
      <c r="AE542" t="s">
        <v>2064</v>
      </c>
      <c r="AL542" t="s">
        <v>2065</v>
      </c>
      <c r="AM542" t="s">
        <v>259</v>
      </c>
      <c r="AP542" t="s">
        <v>141</v>
      </c>
      <c r="AQ542" t="s">
        <v>2066</v>
      </c>
      <c r="AR542" t="s">
        <v>2067</v>
      </c>
      <c r="AS542" t="s">
        <v>96</v>
      </c>
      <c r="AT542" t="s">
        <v>96</v>
      </c>
      <c r="AU542" t="s">
        <v>96</v>
      </c>
      <c r="AV542" t="s">
        <v>96</v>
      </c>
      <c r="AW542" t="s">
        <v>96</v>
      </c>
      <c r="AX542" t="s">
        <v>96</v>
      </c>
      <c r="AY542" t="s">
        <v>96</v>
      </c>
      <c r="AZ542" t="s">
        <v>96</v>
      </c>
      <c r="BA542" t="s">
        <v>96</v>
      </c>
      <c r="BB542" t="s">
        <v>96</v>
      </c>
      <c r="BC542" t="s">
        <v>96</v>
      </c>
      <c r="BR542">
        <v>1</v>
      </c>
      <c r="BS542" t="s">
        <v>96</v>
      </c>
      <c r="BT542" t="s">
        <v>96</v>
      </c>
      <c r="BU542" t="s">
        <v>96</v>
      </c>
      <c r="BV542" t="s">
        <v>14463</v>
      </c>
      <c r="BW542" t="str">
        <f>IF(ISNA(VLOOKUP(BV542,'Nordic List 2021 2022'!$E:$K,6,FALSE)),"nie je v zozname",VLOOKUP(BV542,'Nordic List 2021 2022'!$E:$K,6,FALSE))</f>
        <v>nie je v zozname</v>
      </c>
      <c r="BX542" t="str">
        <f>IF(ISNA(VLOOKUP(BV542,CVTI_zoznam_2022!C:C,1,0)),"nie je v zozname",VLOOKUP(BV542,CVTI_zoznam_2022!C:C,1,0))</f>
        <v>nie je v zozname</v>
      </c>
      <c r="BY542">
        <f t="shared" si="24"/>
        <v>1</v>
      </c>
      <c r="BZ542">
        <f t="shared" si="25"/>
        <v>1</v>
      </c>
      <c r="CA542" t="s">
        <v>2319</v>
      </c>
      <c r="CB542">
        <f t="shared" si="26"/>
        <v>0.5</v>
      </c>
    </row>
    <row r="543" spans="1:80" x14ac:dyDescent="0.3">
      <c r="A543">
        <v>1010419</v>
      </c>
      <c r="B543" s="16">
        <v>2022</v>
      </c>
      <c r="C543" t="s">
        <v>75</v>
      </c>
      <c r="D543" t="s">
        <v>76</v>
      </c>
      <c r="E543" t="s">
        <v>185</v>
      </c>
      <c r="F543" t="s">
        <v>78</v>
      </c>
      <c r="G543" t="s">
        <v>79</v>
      </c>
      <c r="H543" t="s">
        <v>1912</v>
      </c>
      <c r="I543" t="s">
        <v>407</v>
      </c>
      <c r="J543" t="s">
        <v>81</v>
      </c>
      <c r="K543" t="s">
        <v>82</v>
      </c>
      <c r="L543" t="s">
        <v>186</v>
      </c>
      <c r="M543" t="s">
        <v>187</v>
      </c>
      <c r="N543" t="s">
        <v>188</v>
      </c>
      <c r="O543" t="s">
        <v>470</v>
      </c>
      <c r="P543" t="s">
        <v>471</v>
      </c>
      <c r="Q543" t="s">
        <v>1850</v>
      </c>
      <c r="R543" t="s">
        <v>1851</v>
      </c>
      <c r="S543" t="s">
        <v>156</v>
      </c>
      <c r="X543" t="s">
        <v>89</v>
      </c>
      <c r="AE543" t="s">
        <v>2068</v>
      </c>
      <c r="AL543" t="s">
        <v>2069</v>
      </c>
      <c r="AM543" t="s">
        <v>175</v>
      </c>
      <c r="AP543" t="s">
        <v>141</v>
      </c>
      <c r="AQ543" t="s">
        <v>636</v>
      </c>
      <c r="AR543" t="s">
        <v>1340</v>
      </c>
      <c r="AS543" t="s">
        <v>96</v>
      </c>
      <c r="AT543" t="s">
        <v>96</v>
      </c>
      <c r="AU543" t="s">
        <v>96</v>
      </c>
      <c r="AV543" t="s">
        <v>96</v>
      </c>
      <c r="AW543" t="s">
        <v>96</v>
      </c>
      <c r="AX543" t="s">
        <v>96</v>
      </c>
      <c r="AY543" t="s">
        <v>96</v>
      </c>
      <c r="AZ543" t="s">
        <v>96</v>
      </c>
      <c r="BA543" t="s">
        <v>96</v>
      </c>
      <c r="BB543" t="s">
        <v>96</v>
      </c>
      <c r="BC543" t="s">
        <v>96</v>
      </c>
      <c r="BR543">
        <v>0</v>
      </c>
      <c r="BS543" t="s">
        <v>96</v>
      </c>
      <c r="BT543" t="s">
        <v>96</v>
      </c>
      <c r="BU543" t="s">
        <v>96</v>
      </c>
      <c r="BV543" t="s">
        <v>14464</v>
      </c>
      <c r="BW543" t="str">
        <f>IF(ISNA(VLOOKUP(BV543,'Nordic List 2021 2022'!$E:$K,6,FALSE)),"nie je v zozname",VLOOKUP(BV543,'Nordic List 2021 2022'!$E:$K,6,FALSE))</f>
        <v>nie je v zozname</v>
      </c>
      <c r="BX543" t="str">
        <f>IF(ISNA(VLOOKUP(BV543,CVTI_zoznam_2022!C:C,1,0)),"nie je v zozname",VLOOKUP(BV543,CVTI_zoznam_2022!C:C,1,0))</f>
        <v>nie je v zozname</v>
      </c>
      <c r="BY543">
        <f t="shared" si="24"/>
        <v>1</v>
      </c>
      <c r="BZ543">
        <f t="shared" si="25"/>
        <v>1</v>
      </c>
      <c r="CA543" t="s">
        <v>2319</v>
      </c>
      <c r="CB543">
        <f t="shared" si="26"/>
        <v>0.5</v>
      </c>
    </row>
    <row r="544" spans="1:80" x14ac:dyDescent="0.3">
      <c r="A544">
        <v>1010603</v>
      </c>
      <c r="B544" s="16">
        <v>2022</v>
      </c>
      <c r="C544" t="s">
        <v>75</v>
      </c>
      <c r="D544" t="s">
        <v>76</v>
      </c>
      <c r="E544" t="s">
        <v>77</v>
      </c>
      <c r="F544" t="s">
        <v>78</v>
      </c>
      <c r="G544" t="s">
        <v>97</v>
      </c>
      <c r="H544" t="s">
        <v>80</v>
      </c>
      <c r="I544" t="s">
        <v>153</v>
      </c>
      <c r="J544" t="s">
        <v>153</v>
      </c>
      <c r="K544" t="s">
        <v>96</v>
      </c>
      <c r="L544" t="s">
        <v>98</v>
      </c>
      <c r="M544" t="s">
        <v>99</v>
      </c>
      <c r="N544" t="s">
        <v>100</v>
      </c>
      <c r="O544" t="s">
        <v>506</v>
      </c>
      <c r="P544" t="s">
        <v>507</v>
      </c>
      <c r="Q544" t="s">
        <v>2070</v>
      </c>
      <c r="R544" t="s">
        <v>2071</v>
      </c>
      <c r="S544" t="s">
        <v>219</v>
      </c>
      <c r="X544" t="s">
        <v>598</v>
      </c>
      <c r="AE544" t="s">
        <v>2072</v>
      </c>
      <c r="AL544" t="s">
        <v>99</v>
      </c>
      <c r="AM544" t="s">
        <v>175</v>
      </c>
      <c r="AP544" t="s">
        <v>141</v>
      </c>
      <c r="AQ544" t="s">
        <v>1231</v>
      </c>
      <c r="AS544" t="s">
        <v>96</v>
      </c>
      <c r="AT544" t="s">
        <v>96</v>
      </c>
      <c r="AU544" t="s">
        <v>96</v>
      </c>
      <c r="AV544" t="s">
        <v>96</v>
      </c>
      <c r="AW544" t="s">
        <v>96</v>
      </c>
      <c r="AX544" t="s">
        <v>96</v>
      </c>
      <c r="AY544" t="s">
        <v>96</v>
      </c>
      <c r="AZ544" t="s">
        <v>96</v>
      </c>
      <c r="BA544" t="s">
        <v>96</v>
      </c>
      <c r="BB544" t="s">
        <v>96</v>
      </c>
      <c r="BC544" t="s">
        <v>96</v>
      </c>
      <c r="BR544">
        <v>0</v>
      </c>
      <c r="BS544" t="s">
        <v>96</v>
      </c>
      <c r="BT544" t="s">
        <v>96</v>
      </c>
      <c r="BU544" t="s">
        <v>96</v>
      </c>
      <c r="BV544" t="s">
        <v>14319</v>
      </c>
      <c r="BW544" t="str">
        <f>IF(ISNA(VLOOKUP(BV544,'Nordic List 2021 2022'!$E:$K,6,FALSE)),"nie je v zozname",VLOOKUP(BV544,'Nordic List 2021 2022'!$E:$K,6,FALSE))</f>
        <v>nie je v zozname</v>
      </c>
      <c r="BX544" t="str">
        <f>IF(ISNA(VLOOKUP(BV544,CVTI_zoznam_2022!C:C,1,0)),"nie je v zozname",VLOOKUP(BV544,CVTI_zoznam_2022!C:C,1,0))</f>
        <v>nie je v zozname</v>
      </c>
      <c r="BY544">
        <f t="shared" si="24"/>
        <v>1</v>
      </c>
      <c r="BZ544">
        <f t="shared" si="25"/>
        <v>1</v>
      </c>
      <c r="CA544" t="s">
        <v>2319</v>
      </c>
      <c r="CB544">
        <f t="shared" si="26"/>
        <v>0.5</v>
      </c>
    </row>
    <row r="545" spans="1:80" x14ac:dyDescent="0.3">
      <c r="A545">
        <v>1010615</v>
      </c>
      <c r="B545" s="16">
        <v>2022</v>
      </c>
      <c r="C545" t="s">
        <v>75</v>
      </c>
      <c r="D545" t="s">
        <v>76</v>
      </c>
      <c r="E545" t="s">
        <v>77</v>
      </c>
      <c r="F545" t="s">
        <v>78</v>
      </c>
      <c r="G545" t="s">
        <v>97</v>
      </c>
      <c r="H545" t="s">
        <v>80</v>
      </c>
      <c r="I545" t="s">
        <v>82</v>
      </c>
      <c r="J545" t="s">
        <v>82</v>
      </c>
      <c r="K545" t="s">
        <v>96</v>
      </c>
      <c r="L545" t="s">
        <v>98</v>
      </c>
      <c r="M545" t="s">
        <v>99</v>
      </c>
      <c r="N545" t="s">
        <v>100</v>
      </c>
      <c r="O545" t="s">
        <v>101</v>
      </c>
      <c r="P545" t="s">
        <v>102</v>
      </c>
      <c r="Q545" t="s">
        <v>1483</v>
      </c>
      <c r="R545" t="s">
        <v>1484</v>
      </c>
      <c r="S545" t="s">
        <v>215</v>
      </c>
      <c r="X545" t="s">
        <v>216</v>
      </c>
      <c r="AE545" t="s">
        <v>2073</v>
      </c>
      <c r="AL545" t="s">
        <v>99</v>
      </c>
      <c r="AM545" t="s">
        <v>175</v>
      </c>
      <c r="AP545" t="s">
        <v>141</v>
      </c>
      <c r="AQ545" t="s">
        <v>652</v>
      </c>
      <c r="AS545" t="s">
        <v>96</v>
      </c>
      <c r="AT545" t="s">
        <v>96</v>
      </c>
      <c r="AU545" t="s">
        <v>96</v>
      </c>
      <c r="AV545" t="s">
        <v>96</v>
      </c>
      <c r="AW545" t="s">
        <v>96</v>
      </c>
      <c r="AX545" t="s">
        <v>96</v>
      </c>
      <c r="AY545" t="s">
        <v>96</v>
      </c>
      <c r="AZ545" t="s">
        <v>96</v>
      </c>
      <c r="BA545" t="s">
        <v>96</v>
      </c>
      <c r="BB545" t="s">
        <v>96</v>
      </c>
      <c r="BC545" t="s">
        <v>96</v>
      </c>
      <c r="BR545">
        <v>0</v>
      </c>
      <c r="BS545" t="s">
        <v>96</v>
      </c>
      <c r="BT545" t="s">
        <v>96</v>
      </c>
      <c r="BU545" t="s">
        <v>96</v>
      </c>
      <c r="BV545" t="s">
        <v>14319</v>
      </c>
      <c r="BW545" t="str">
        <f>IF(ISNA(VLOOKUP(BV545,'Nordic List 2021 2022'!$E:$K,6,FALSE)),"nie je v zozname",VLOOKUP(BV545,'Nordic List 2021 2022'!$E:$K,6,FALSE))</f>
        <v>nie je v zozname</v>
      </c>
      <c r="BX545" t="str">
        <f>IF(ISNA(VLOOKUP(BV545,CVTI_zoznam_2022!C:C,1,0)),"nie je v zozname",VLOOKUP(BV545,CVTI_zoznam_2022!C:C,1,0))</f>
        <v>nie je v zozname</v>
      </c>
      <c r="BY545">
        <f t="shared" si="24"/>
        <v>1</v>
      </c>
      <c r="BZ545">
        <f t="shared" si="25"/>
        <v>1</v>
      </c>
      <c r="CA545" t="s">
        <v>2319</v>
      </c>
      <c r="CB545">
        <f t="shared" si="26"/>
        <v>0.5</v>
      </c>
    </row>
    <row r="546" spans="1:80" x14ac:dyDescent="0.3">
      <c r="A546">
        <v>1010727</v>
      </c>
      <c r="B546" s="16">
        <v>2022</v>
      </c>
      <c r="C546" t="s">
        <v>75</v>
      </c>
      <c r="D546" t="s">
        <v>76</v>
      </c>
      <c r="E546" t="s">
        <v>185</v>
      </c>
      <c r="F546" t="s">
        <v>78</v>
      </c>
      <c r="G546" t="s">
        <v>79</v>
      </c>
      <c r="H546" t="s">
        <v>88</v>
      </c>
      <c r="I546" t="s">
        <v>82</v>
      </c>
      <c r="J546" t="s">
        <v>82</v>
      </c>
      <c r="K546" t="s">
        <v>82</v>
      </c>
      <c r="L546" t="s">
        <v>112</v>
      </c>
      <c r="M546" t="s">
        <v>113</v>
      </c>
      <c r="N546" t="s">
        <v>114</v>
      </c>
      <c r="O546" t="s">
        <v>450</v>
      </c>
      <c r="P546" t="s">
        <v>451</v>
      </c>
      <c r="Q546" t="s">
        <v>2074</v>
      </c>
      <c r="R546" t="s">
        <v>2075</v>
      </c>
      <c r="S546" t="s">
        <v>454</v>
      </c>
      <c r="X546" t="s">
        <v>455</v>
      </c>
      <c r="AE546" t="s">
        <v>2076</v>
      </c>
      <c r="AL546" t="s">
        <v>2077</v>
      </c>
      <c r="AM546" t="s">
        <v>175</v>
      </c>
      <c r="AP546" t="s">
        <v>141</v>
      </c>
      <c r="AQ546" t="s">
        <v>1349</v>
      </c>
      <c r="AR546" t="s">
        <v>164</v>
      </c>
      <c r="AS546" t="s">
        <v>96</v>
      </c>
      <c r="AT546" t="s">
        <v>96</v>
      </c>
      <c r="AU546" t="s">
        <v>96</v>
      </c>
      <c r="AV546" t="s">
        <v>96</v>
      </c>
      <c r="AW546" t="s">
        <v>96</v>
      </c>
      <c r="AX546" t="s">
        <v>96</v>
      </c>
      <c r="AY546" t="s">
        <v>96</v>
      </c>
      <c r="AZ546" t="s">
        <v>96</v>
      </c>
      <c r="BA546" t="s">
        <v>96</v>
      </c>
      <c r="BB546" t="s">
        <v>96</v>
      </c>
      <c r="BC546" t="s">
        <v>96</v>
      </c>
      <c r="BR546">
        <v>0</v>
      </c>
      <c r="BS546" t="s">
        <v>96</v>
      </c>
      <c r="BT546" t="s">
        <v>96</v>
      </c>
      <c r="BU546" t="s">
        <v>96</v>
      </c>
      <c r="BV546" t="s">
        <v>14465</v>
      </c>
      <c r="BW546" t="str">
        <f>IF(ISNA(VLOOKUP(BV546,'Nordic List 2021 2022'!$E:$K,6,FALSE)),"nie je v zozname",VLOOKUP(BV546,'Nordic List 2021 2022'!$E:$K,6,FALSE))</f>
        <v>nie je v zozname</v>
      </c>
      <c r="BX546" t="str">
        <f>IF(ISNA(VLOOKUP(BV546,CVTI_zoznam_2022!C:C,1,0)),"nie je v zozname",VLOOKUP(BV546,CVTI_zoznam_2022!C:C,1,0))</f>
        <v>nie je v zozname</v>
      </c>
      <c r="BY546">
        <f t="shared" si="24"/>
        <v>2</v>
      </c>
      <c r="BZ546">
        <f t="shared" si="25"/>
        <v>0.5</v>
      </c>
      <c r="CA546" t="s">
        <v>2319</v>
      </c>
      <c r="CB546">
        <f t="shared" si="26"/>
        <v>0.25</v>
      </c>
    </row>
    <row r="547" spans="1:80" x14ac:dyDescent="0.3">
      <c r="A547">
        <v>1010727</v>
      </c>
      <c r="B547" s="16">
        <v>2022</v>
      </c>
      <c r="C547" t="s">
        <v>75</v>
      </c>
      <c r="D547" t="s">
        <v>76</v>
      </c>
      <c r="E547" t="s">
        <v>185</v>
      </c>
      <c r="F547" t="s">
        <v>78</v>
      </c>
      <c r="G547" t="s">
        <v>97</v>
      </c>
      <c r="H547" t="s">
        <v>322</v>
      </c>
      <c r="I547" t="s">
        <v>82</v>
      </c>
      <c r="J547" t="s">
        <v>82</v>
      </c>
      <c r="K547" t="s">
        <v>82</v>
      </c>
      <c r="L547" t="s">
        <v>221</v>
      </c>
      <c r="M547" t="s">
        <v>222</v>
      </c>
      <c r="N547" t="s">
        <v>223</v>
      </c>
      <c r="O547" t="s">
        <v>224</v>
      </c>
      <c r="P547" t="s">
        <v>225</v>
      </c>
      <c r="Q547" t="s">
        <v>939</v>
      </c>
      <c r="R547" t="s">
        <v>940</v>
      </c>
      <c r="S547" t="s">
        <v>454</v>
      </c>
      <c r="X547" t="s">
        <v>455</v>
      </c>
      <c r="AE547" t="s">
        <v>2076</v>
      </c>
      <c r="AL547" t="s">
        <v>2077</v>
      </c>
      <c r="AM547" t="s">
        <v>175</v>
      </c>
      <c r="AP547" t="s">
        <v>141</v>
      </c>
      <c r="AQ547" t="s">
        <v>1349</v>
      </c>
      <c r="AR547" t="s">
        <v>164</v>
      </c>
      <c r="AS547" t="s">
        <v>96</v>
      </c>
      <c r="AT547" t="s">
        <v>96</v>
      </c>
      <c r="AU547" t="s">
        <v>96</v>
      </c>
      <c r="AV547" t="s">
        <v>96</v>
      </c>
      <c r="AW547" t="s">
        <v>96</v>
      </c>
      <c r="AX547" t="s">
        <v>96</v>
      </c>
      <c r="AY547" t="s">
        <v>96</v>
      </c>
      <c r="AZ547" t="s">
        <v>96</v>
      </c>
      <c r="BA547" t="s">
        <v>96</v>
      </c>
      <c r="BB547" t="s">
        <v>96</v>
      </c>
      <c r="BC547" t="s">
        <v>96</v>
      </c>
      <c r="BR547">
        <v>0</v>
      </c>
      <c r="BS547" t="s">
        <v>96</v>
      </c>
      <c r="BT547" t="s">
        <v>96</v>
      </c>
      <c r="BU547" t="s">
        <v>96</v>
      </c>
      <c r="BV547" t="s">
        <v>14465</v>
      </c>
      <c r="BW547" t="str">
        <f>IF(ISNA(VLOOKUP(BV547,'Nordic List 2021 2022'!$E:$K,6,FALSE)),"nie je v zozname",VLOOKUP(BV547,'Nordic List 2021 2022'!$E:$K,6,FALSE))</f>
        <v>nie je v zozname</v>
      </c>
      <c r="BX547" t="str">
        <f>IF(ISNA(VLOOKUP(BV547,CVTI_zoznam_2022!C:C,1,0)),"nie je v zozname",VLOOKUP(BV547,CVTI_zoznam_2022!C:C,1,0))</f>
        <v>nie je v zozname</v>
      </c>
      <c r="BY547">
        <f t="shared" si="24"/>
        <v>2</v>
      </c>
      <c r="BZ547">
        <f t="shared" si="25"/>
        <v>0.5</v>
      </c>
      <c r="CA547" t="s">
        <v>2319</v>
      </c>
      <c r="CB547">
        <f t="shared" si="26"/>
        <v>0.25</v>
      </c>
    </row>
    <row r="548" spans="1:80" x14ac:dyDescent="0.3">
      <c r="A548">
        <v>1010859</v>
      </c>
      <c r="B548" s="16">
        <v>2022</v>
      </c>
      <c r="C548" t="s">
        <v>75</v>
      </c>
      <c r="D548" t="s">
        <v>76</v>
      </c>
      <c r="E548" t="s">
        <v>77</v>
      </c>
      <c r="F548" t="s">
        <v>78</v>
      </c>
      <c r="G548" t="s">
        <v>79</v>
      </c>
      <c r="H548" t="s">
        <v>80</v>
      </c>
      <c r="I548" t="s">
        <v>82</v>
      </c>
      <c r="J548" t="s">
        <v>82</v>
      </c>
      <c r="K548" t="s">
        <v>82</v>
      </c>
      <c r="L548" t="s">
        <v>112</v>
      </c>
      <c r="M548" t="s">
        <v>113</v>
      </c>
      <c r="N548" t="s">
        <v>114</v>
      </c>
      <c r="O548" t="s">
        <v>330</v>
      </c>
      <c r="P548" t="s">
        <v>331</v>
      </c>
      <c r="Q548" t="s">
        <v>1020</v>
      </c>
      <c r="R548" t="s">
        <v>1021</v>
      </c>
      <c r="S548" t="s">
        <v>88</v>
      </c>
      <c r="X548" t="s">
        <v>105</v>
      </c>
      <c r="AE548" t="s">
        <v>2078</v>
      </c>
      <c r="AF548" t="s">
        <v>2079</v>
      </c>
      <c r="AL548" t="s">
        <v>550</v>
      </c>
      <c r="AM548" t="s">
        <v>175</v>
      </c>
      <c r="AP548" t="s">
        <v>141</v>
      </c>
      <c r="AQ548" t="s">
        <v>390</v>
      </c>
      <c r="AR548" t="s">
        <v>2080</v>
      </c>
      <c r="AS548" t="s">
        <v>96</v>
      </c>
      <c r="AT548" t="s">
        <v>96</v>
      </c>
      <c r="AU548" t="s">
        <v>96</v>
      </c>
      <c r="AV548" t="s">
        <v>96</v>
      </c>
      <c r="AW548" t="s">
        <v>96</v>
      </c>
      <c r="AX548" t="s">
        <v>96</v>
      </c>
      <c r="AY548" t="s">
        <v>96</v>
      </c>
      <c r="AZ548" t="s">
        <v>96</v>
      </c>
      <c r="BA548" t="s">
        <v>96</v>
      </c>
      <c r="BB548" t="s">
        <v>96</v>
      </c>
      <c r="BC548" t="s">
        <v>96</v>
      </c>
      <c r="BR548">
        <v>0</v>
      </c>
      <c r="BS548" t="s">
        <v>96</v>
      </c>
      <c r="BT548" t="s">
        <v>96</v>
      </c>
      <c r="BU548" t="s">
        <v>96</v>
      </c>
      <c r="BV548" t="s">
        <v>14343</v>
      </c>
      <c r="BW548" t="str">
        <f>IF(ISNA(VLOOKUP(BV548,'Nordic List 2021 2022'!$E:$K,6,FALSE)),"nie je v zozname",VLOOKUP(BV548,'Nordic List 2021 2022'!$E:$K,6,FALSE))</f>
        <v>nie je v zozname</v>
      </c>
      <c r="BX548" t="str">
        <f>IF(ISNA(VLOOKUP(BV548,CVTI_zoznam_2022!C:C,1,0)),"nie je v zozname",VLOOKUP(BV548,CVTI_zoznam_2022!C:C,1,0))</f>
        <v>nie je v zozname</v>
      </c>
      <c r="BY548">
        <f t="shared" si="24"/>
        <v>1</v>
      </c>
      <c r="BZ548">
        <f t="shared" si="25"/>
        <v>1</v>
      </c>
      <c r="CA548" t="s">
        <v>2319</v>
      </c>
      <c r="CB548">
        <f t="shared" si="26"/>
        <v>0.5</v>
      </c>
    </row>
    <row r="549" spans="1:80" x14ac:dyDescent="0.3">
      <c r="A549">
        <v>1010946</v>
      </c>
      <c r="B549" s="16">
        <v>2022</v>
      </c>
      <c r="C549" t="s">
        <v>75</v>
      </c>
      <c r="D549" t="s">
        <v>76</v>
      </c>
      <c r="E549" t="s">
        <v>53</v>
      </c>
      <c r="F549" t="s">
        <v>78</v>
      </c>
      <c r="G549" t="s">
        <v>79</v>
      </c>
      <c r="H549" t="s">
        <v>212</v>
      </c>
      <c r="I549" t="s">
        <v>82</v>
      </c>
      <c r="J549" t="s">
        <v>82</v>
      </c>
      <c r="K549" t="s">
        <v>96</v>
      </c>
      <c r="L549" t="s">
        <v>199</v>
      </c>
      <c r="M549" t="s">
        <v>200</v>
      </c>
      <c r="N549" t="s">
        <v>201</v>
      </c>
      <c r="O549" t="s">
        <v>264</v>
      </c>
      <c r="P549" t="s">
        <v>351</v>
      </c>
      <c r="Q549" t="s">
        <v>352</v>
      </c>
      <c r="R549" t="s">
        <v>353</v>
      </c>
      <c r="S549" t="s">
        <v>88</v>
      </c>
      <c r="X549" t="s">
        <v>268</v>
      </c>
      <c r="AE549" t="s">
        <v>2081</v>
      </c>
      <c r="AL549" t="s">
        <v>355</v>
      </c>
      <c r="AM549" t="s">
        <v>175</v>
      </c>
      <c r="AP549" t="s">
        <v>141</v>
      </c>
      <c r="AQ549" t="s">
        <v>1549</v>
      </c>
      <c r="AR549" t="s">
        <v>2082</v>
      </c>
      <c r="AS549" t="s">
        <v>96</v>
      </c>
      <c r="AT549" t="s">
        <v>96</v>
      </c>
      <c r="AU549" t="s">
        <v>96</v>
      </c>
      <c r="AV549" t="s">
        <v>96</v>
      </c>
      <c r="AW549" t="s">
        <v>96</v>
      </c>
      <c r="AX549" t="s">
        <v>96</v>
      </c>
      <c r="AY549" t="s">
        <v>96</v>
      </c>
      <c r="AZ549" t="s">
        <v>96</v>
      </c>
      <c r="BA549" t="s">
        <v>96</v>
      </c>
      <c r="BB549" t="s">
        <v>96</v>
      </c>
      <c r="BC549" t="s">
        <v>96</v>
      </c>
      <c r="BR549">
        <v>0</v>
      </c>
      <c r="BS549" t="s">
        <v>96</v>
      </c>
      <c r="BT549" t="s">
        <v>96</v>
      </c>
      <c r="BU549" t="s">
        <v>96</v>
      </c>
      <c r="BV549" t="s">
        <v>14323</v>
      </c>
      <c r="BW549" t="str">
        <f>IF(ISNA(VLOOKUP(BV549,'Nordic List 2021 2022'!$E:$K,6,FALSE)),"nie je v zozname",VLOOKUP(BV549,'Nordic List 2021 2022'!$E:$K,6,FALSE))</f>
        <v>nie je v zozname</v>
      </c>
      <c r="BX549" t="str">
        <f>IF(ISNA(VLOOKUP(BV549,CVTI_zoznam_2022!C:C,1,0)),"nie je v zozname",VLOOKUP(BV549,CVTI_zoznam_2022!C:C,1,0))</f>
        <v>nie je v zozname</v>
      </c>
      <c r="BY549">
        <f t="shared" si="24"/>
        <v>2</v>
      </c>
      <c r="BZ549">
        <f t="shared" si="25"/>
        <v>0.5</v>
      </c>
      <c r="CA549" t="s">
        <v>2319</v>
      </c>
      <c r="CB549">
        <f t="shared" si="26"/>
        <v>0.25</v>
      </c>
    </row>
    <row r="550" spans="1:80" x14ac:dyDescent="0.3">
      <c r="A550">
        <v>1010946</v>
      </c>
      <c r="B550" s="16">
        <v>2022</v>
      </c>
      <c r="C550" t="s">
        <v>75</v>
      </c>
      <c r="D550" t="s">
        <v>76</v>
      </c>
      <c r="E550" t="s">
        <v>53</v>
      </c>
      <c r="F550" t="s">
        <v>14505</v>
      </c>
      <c r="G550" t="s">
        <v>97</v>
      </c>
      <c r="H550" t="s">
        <v>80</v>
      </c>
      <c r="I550" t="s">
        <v>82</v>
      </c>
      <c r="J550" t="s">
        <v>82</v>
      </c>
      <c r="K550" t="s">
        <v>96</v>
      </c>
      <c r="L550" t="s">
        <v>199</v>
      </c>
      <c r="M550" t="s">
        <v>200</v>
      </c>
      <c r="N550" t="s">
        <v>201</v>
      </c>
      <c r="O550" t="s">
        <v>264</v>
      </c>
      <c r="P550" t="s">
        <v>351</v>
      </c>
      <c r="Q550" t="s">
        <v>352</v>
      </c>
      <c r="R550" t="s">
        <v>353</v>
      </c>
      <c r="S550" t="s">
        <v>88</v>
      </c>
      <c r="X550" t="s">
        <v>268</v>
      </c>
      <c r="AE550" t="s">
        <v>2081</v>
      </c>
      <c r="AL550" t="s">
        <v>355</v>
      </c>
      <c r="AM550" t="s">
        <v>175</v>
      </c>
      <c r="AP550" t="s">
        <v>141</v>
      </c>
      <c r="AQ550" t="s">
        <v>1549</v>
      </c>
      <c r="AR550" t="s">
        <v>2082</v>
      </c>
      <c r="AS550" t="s">
        <v>96</v>
      </c>
      <c r="AT550" t="s">
        <v>96</v>
      </c>
      <c r="AU550" t="s">
        <v>96</v>
      </c>
      <c r="AV550" t="s">
        <v>96</v>
      </c>
      <c r="AW550" t="s">
        <v>96</v>
      </c>
      <c r="AX550" t="s">
        <v>96</v>
      </c>
      <c r="AY550" t="s">
        <v>96</v>
      </c>
      <c r="AZ550" t="s">
        <v>96</v>
      </c>
      <c r="BA550" t="s">
        <v>96</v>
      </c>
      <c r="BB550" t="s">
        <v>96</v>
      </c>
      <c r="BC550" t="s">
        <v>96</v>
      </c>
      <c r="BR550">
        <v>0</v>
      </c>
      <c r="BS550" t="s">
        <v>96</v>
      </c>
      <c r="BT550" t="s">
        <v>96</v>
      </c>
      <c r="BU550" t="s">
        <v>96</v>
      </c>
      <c r="BV550" t="s">
        <v>14323</v>
      </c>
      <c r="BW550" t="str">
        <f>IF(ISNA(VLOOKUP(BV550,'Nordic List 2021 2022'!$E:$K,6,FALSE)),"nie je v zozname",VLOOKUP(BV550,'Nordic List 2021 2022'!$E:$K,6,FALSE))</f>
        <v>nie je v zozname</v>
      </c>
      <c r="BX550" t="str">
        <f>IF(ISNA(VLOOKUP(BV550,CVTI_zoznam_2022!C:C,1,0)),"nie je v zozname",VLOOKUP(BV550,CVTI_zoznam_2022!C:C,1,0))</f>
        <v>nie je v zozname</v>
      </c>
      <c r="BY550">
        <f t="shared" si="24"/>
        <v>2</v>
      </c>
      <c r="BZ550">
        <f t="shared" si="25"/>
        <v>0.5</v>
      </c>
      <c r="CA550" t="s">
        <v>2319</v>
      </c>
      <c r="CB550">
        <f t="shared" si="26"/>
        <v>0.25</v>
      </c>
    </row>
    <row r="551" spans="1:80" x14ac:dyDescent="0.3">
      <c r="A551">
        <v>1011230</v>
      </c>
      <c r="B551" s="16">
        <v>2022</v>
      </c>
      <c r="C551" t="s">
        <v>75</v>
      </c>
      <c r="D551" t="s">
        <v>76</v>
      </c>
      <c r="E551" t="s">
        <v>77</v>
      </c>
      <c r="F551" t="s">
        <v>78</v>
      </c>
      <c r="G551" t="s">
        <v>79</v>
      </c>
      <c r="H551" t="s">
        <v>156</v>
      </c>
      <c r="I551" t="s">
        <v>153</v>
      </c>
      <c r="J551" t="s">
        <v>81</v>
      </c>
      <c r="K551" t="s">
        <v>82</v>
      </c>
      <c r="L551" t="s">
        <v>83</v>
      </c>
      <c r="M551" t="s">
        <v>84</v>
      </c>
      <c r="N551" t="s">
        <v>85</v>
      </c>
      <c r="O551" t="s">
        <v>700</v>
      </c>
      <c r="Q551" t="s">
        <v>2083</v>
      </c>
      <c r="S551" t="s">
        <v>156</v>
      </c>
      <c r="X551" t="s">
        <v>89</v>
      </c>
      <c r="AE551" t="s">
        <v>2084</v>
      </c>
      <c r="AF551" t="s">
        <v>2085</v>
      </c>
      <c r="AL551" t="s">
        <v>1285</v>
      </c>
      <c r="AM551" t="s">
        <v>175</v>
      </c>
      <c r="AP551" t="s">
        <v>141</v>
      </c>
      <c r="AQ551" t="s">
        <v>260</v>
      </c>
      <c r="AR551" t="s">
        <v>2086</v>
      </c>
      <c r="AS551" t="s">
        <v>96</v>
      </c>
      <c r="AT551" t="s">
        <v>96</v>
      </c>
      <c r="AU551" t="s">
        <v>96</v>
      </c>
      <c r="AV551" t="s">
        <v>96</v>
      </c>
      <c r="AW551" t="s">
        <v>96</v>
      </c>
      <c r="AX551" t="s">
        <v>96</v>
      </c>
      <c r="AY551" t="s">
        <v>96</v>
      </c>
      <c r="AZ551" t="s">
        <v>96</v>
      </c>
      <c r="BA551" t="s">
        <v>96</v>
      </c>
      <c r="BB551" t="s">
        <v>96</v>
      </c>
      <c r="BC551" t="s">
        <v>96</v>
      </c>
      <c r="BR551">
        <v>1</v>
      </c>
      <c r="BS551" t="s">
        <v>96</v>
      </c>
      <c r="BT551" t="s">
        <v>96</v>
      </c>
      <c r="BU551" t="s">
        <v>96</v>
      </c>
      <c r="BV551" t="s">
        <v>14399</v>
      </c>
      <c r="BW551" t="str">
        <f>IF(ISNA(VLOOKUP(BV551,'Nordic List 2021 2022'!$E:$K,6,FALSE)),"nie je v zozname",VLOOKUP(BV551,'Nordic List 2021 2022'!$E:$K,6,FALSE))</f>
        <v>nie je v zozname</v>
      </c>
      <c r="BX551" t="str">
        <f>IF(ISNA(VLOOKUP(BV551,CVTI_zoznam_2022!C:C,1,0)),"nie je v zozname",VLOOKUP(BV551,CVTI_zoznam_2022!C:C,1,0))</f>
        <v>nie je v zozname</v>
      </c>
      <c r="BY551">
        <f t="shared" si="24"/>
        <v>1</v>
      </c>
      <c r="BZ551">
        <f t="shared" si="25"/>
        <v>1</v>
      </c>
      <c r="CA551" t="s">
        <v>2319</v>
      </c>
      <c r="CB551">
        <f t="shared" si="26"/>
        <v>0.5</v>
      </c>
    </row>
    <row r="552" spans="1:80" x14ac:dyDescent="0.3">
      <c r="A552">
        <v>1011331</v>
      </c>
      <c r="B552" s="16">
        <v>2022</v>
      </c>
      <c r="C552" t="s">
        <v>75</v>
      </c>
      <c r="D552" t="s">
        <v>76</v>
      </c>
      <c r="E552" t="s">
        <v>77</v>
      </c>
      <c r="F552" t="s">
        <v>78</v>
      </c>
      <c r="G552" t="s">
        <v>79</v>
      </c>
      <c r="H552" t="s">
        <v>80</v>
      </c>
      <c r="I552" t="s">
        <v>82</v>
      </c>
      <c r="J552" t="s">
        <v>82</v>
      </c>
      <c r="K552" t="s">
        <v>82</v>
      </c>
      <c r="L552" t="s">
        <v>83</v>
      </c>
      <c r="M552" t="s">
        <v>84</v>
      </c>
      <c r="N552" t="s">
        <v>85</v>
      </c>
      <c r="O552" t="s">
        <v>1051</v>
      </c>
      <c r="Q552" t="s">
        <v>1052</v>
      </c>
      <c r="S552" t="s">
        <v>156</v>
      </c>
      <c r="X552" t="s">
        <v>89</v>
      </c>
      <c r="AE552" t="s">
        <v>2087</v>
      </c>
      <c r="AL552" t="s">
        <v>567</v>
      </c>
      <c r="AM552" t="s">
        <v>175</v>
      </c>
      <c r="AP552" t="s">
        <v>141</v>
      </c>
      <c r="AQ552" t="s">
        <v>80</v>
      </c>
      <c r="AR552" t="s">
        <v>2088</v>
      </c>
      <c r="AS552" t="s">
        <v>96</v>
      </c>
      <c r="AT552" t="s">
        <v>96</v>
      </c>
      <c r="AU552" t="s">
        <v>96</v>
      </c>
      <c r="AV552" t="s">
        <v>96</v>
      </c>
      <c r="AW552" t="s">
        <v>96</v>
      </c>
      <c r="AX552" t="s">
        <v>96</v>
      </c>
      <c r="AY552" t="s">
        <v>96</v>
      </c>
      <c r="AZ552" t="s">
        <v>96</v>
      </c>
      <c r="BA552" t="s">
        <v>96</v>
      </c>
      <c r="BB552" t="s">
        <v>96</v>
      </c>
      <c r="BC552" t="s">
        <v>96</v>
      </c>
      <c r="BR552">
        <v>0</v>
      </c>
      <c r="BS552" t="s">
        <v>96</v>
      </c>
      <c r="BT552" t="s">
        <v>96</v>
      </c>
      <c r="BU552" t="s">
        <v>96</v>
      </c>
      <c r="BV552" t="s">
        <v>14345</v>
      </c>
      <c r="BW552" t="str">
        <f>IF(ISNA(VLOOKUP(BV552,'Nordic List 2021 2022'!$E:$K,6,FALSE)),"nie je v zozname",VLOOKUP(BV552,'Nordic List 2021 2022'!$E:$K,6,FALSE))</f>
        <v>nie je v zozname</v>
      </c>
      <c r="BX552" t="str">
        <f>IF(ISNA(VLOOKUP(BV552,CVTI_zoznam_2022!C:C,1,0)),"nie je v zozname",VLOOKUP(BV552,CVTI_zoznam_2022!C:C,1,0))</f>
        <v>nie je v zozname</v>
      </c>
      <c r="BY552">
        <f t="shared" si="24"/>
        <v>1</v>
      </c>
      <c r="BZ552">
        <f t="shared" si="25"/>
        <v>1</v>
      </c>
      <c r="CA552" t="s">
        <v>2319</v>
      </c>
      <c r="CB552">
        <f t="shared" si="26"/>
        <v>0.5</v>
      </c>
    </row>
    <row r="553" spans="1:80" x14ac:dyDescent="0.3">
      <c r="A553">
        <v>1011367</v>
      </c>
      <c r="B553" s="16">
        <v>2022</v>
      </c>
      <c r="C553" t="s">
        <v>75</v>
      </c>
      <c r="D553" t="s">
        <v>76</v>
      </c>
      <c r="E553" t="s">
        <v>77</v>
      </c>
      <c r="F553" t="s">
        <v>78</v>
      </c>
      <c r="G553" t="s">
        <v>79</v>
      </c>
      <c r="H553" t="s">
        <v>80</v>
      </c>
      <c r="I553" t="s">
        <v>153</v>
      </c>
      <c r="J553" t="s">
        <v>153</v>
      </c>
      <c r="K553" t="s">
        <v>82</v>
      </c>
      <c r="L553" t="s">
        <v>83</v>
      </c>
      <c r="M553" t="s">
        <v>84</v>
      </c>
      <c r="N553" t="s">
        <v>85</v>
      </c>
      <c r="O553" t="s">
        <v>700</v>
      </c>
      <c r="Q553" t="s">
        <v>2083</v>
      </c>
      <c r="S553" t="s">
        <v>156</v>
      </c>
      <c r="X553" t="s">
        <v>89</v>
      </c>
      <c r="AE553" t="s">
        <v>2089</v>
      </c>
      <c r="AL553" t="s">
        <v>567</v>
      </c>
      <c r="AM553" t="s">
        <v>175</v>
      </c>
      <c r="AP553" t="s">
        <v>141</v>
      </c>
      <c r="AQ553" t="s">
        <v>291</v>
      </c>
      <c r="AR553" t="s">
        <v>2090</v>
      </c>
      <c r="AS553" t="s">
        <v>96</v>
      </c>
      <c r="AT553" t="s">
        <v>96</v>
      </c>
      <c r="AU553" t="s">
        <v>96</v>
      </c>
      <c r="AV553" t="s">
        <v>96</v>
      </c>
      <c r="AW553" t="s">
        <v>96</v>
      </c>
      <c r="AX553" t="s">
        <v>96</v>
      </c>
      <c r="AY553" t="s">
        <v>96</v>
      </c>
      <c r="AZ553" t="s">
        <v>96</v>
      </c>
      <c r="BA553" t="s">
        <v>96</v>
      </c>
      <c r="BB553" t="s">
        <v>96</v>
      </c>
      <c r="BC553" t="s">
        <v>96</v>
      </c>
      <c r="BR553">
        <v>0</v>
      </c>
      <c r="BS553" t="s">
        <v>96</v>
      </c>
      <c r="BT553" t="s">
        <v>96</v>
      </c>
      <c r="BU553" t="s">
        <v>96</v>
      </c>
      <c r="BV553" t="s">
        <v>14345</v>
      </c>
      <c r="BW553" t="str">
        <f>IF(ISNA(VLOOKUP(BV553,'Nordic List 2021 2022'!$E:$K,6,FALSE)),"nie je v zozname",VLOOKUP(BV553,'Nordic List 2021 2022'!$E:$K,6,FALSE))</f>
        <v>nie je v zozname</v>
      </c>
      <c r="BX553" t="str">
        <f>IF(ISNA(VLOOKUP(BV553,CVTI_zoznam_2022!C:C,1,0)),"nie je v zozname",VLOOKUP(BV553,CVTI_zoznam_2022!C:C,1,0))</f>
        <v>nie je v zozname</v>
      </c>
      <c r="BY553">
        <f t="shared" si="24"/>
        <v>1</v>
      </c>
      <c r="BZ553">
        <f t="shared" si="25"/>
        <v>1</v>
      </c>
      <c r="CA553" t="s">
        <v>2319</v>
      </c>
      <c r="CB553">
        <f t="shared" si="26"/>
        <v>0.5</v>
      </c>
    </row>
    <row r="554" spans="1:80" x14ac:dyDescent="0.3">
      <c r="A554">
        <v>1011620</v>
      </c>
      <c r="B554" s="16">
        <v>2022</v>
      </c>
      <c r="C554" t="s">
        <v>75</v>
      </c>
      <c r="D554" t="s">
        <v>76</v>
      </c>
      <c r="E554" t="s">
        <v>77</v>
      </c>
      <c r="F554" t="s">
        <v>78</v>
      </c>
      <c r="G554" t="s">
        <v>79</v>
      </c>
      <c r="H554" t="s">
        <v>212</v>
      </c>
      <c r="I554" t="s">
        <v>82</v>
      </c>
      <c r="J554" t="s">
        <v>82</v>
      </c>
      <c r="K554" t="s">
        <v>82</v>
      </c>
      <c r="L554" t="s">
        <v>112</v>
      </c>
      <c r="M554" t="s">
        <v>113</v>
      </c>
      <c r="N554" t="s">
        <v>114</v>
      </c>
      <c r="O554" t="s">
        <v>440</v>
      </c>
      <c r="P554" t="s">
        <v>441</v>
      </c>
      <c r="Q554" t="s">
        <v>795</v>
      </c>
      <c r="R554" t="s">
        <v>796</v>
      </c>
      <c r="S554" t="s">
        <v>137</v>
      </c>
      <c r="X554" t="s">
        <v>138</v>
      </c>
      <c r="AE554" t="s">
        <v>2091</v>
      </c>
      <c r="AF554" t="s">
        <v>2092</v>
      </c>
      <c r="AL554" t="s">
        <v>389</v>
      </c>
      <c r="AM554" t="s">
        <v>175</v>
      </c>
      <c r="AP554" t="s">
        <v>109</v>
      </c>
      <c r="AQ554" t="s">
        <v>2093</v>
      </c>
      <c r="AS554" t="s">
        <v>96</v>
      </c>
      <c r="AT554" t="s">
        <v>96</v>
      </c>
      <c r="AU554" t="s">
        <v>96</v>
      </c>
      <c r="AV554" t="s">
        <v>96</v>
      </c>
      <c r="AW554" t="s">
        <v>96</v>
      </c>
      <c r="AX554" t="s">
        <v>96</v>
      </c>
      <c r="AY554" t="s">
        <v>96</v>
      </c>
      <c r="AZ554" t="s">
        <v>96</v>
      </c>
      <c r="BA554" t="s">
        <v>96</v>
      </c>
      <c r="BB554" t="s">
        <v>96</v>
      </c>
      <c r="BC554" t="s">
        <v>96</v>
      </c>
      <c r="BR554">
        <v>0</v>
      </c>
      <c r="BS554" t="s">
        <v>96</v>
      </c>
      <c r="BT554" t="s">
        <v>96</v>
      </c>
      <c r="BU554" t="s">
        <v>96</v>
      </c>
      <c r="BV554" s="15" t="s">
        <v>14328</v>
      </c>
      <c r="BW554" t="str">
        <f>IF(ISNA(VLOOKUP(BV554,'Nordic List 2021 2022'!$E:$K,6,FALSE)),"nie je v zozname",VLOOKUP(BV554,'Nordic List 2021 2022'!$E:$K,6,FALSE))</f>
        <v>nie je v zozname</v>
      </c>
      <c r="BX554" t="str">
        <f>IF(ISNA(VLOOKUP(BV554,CVTI_zoznam_2022!C:C,1,0)),"nie je v zozname",VLOOKUP(BV554,CVTI_zoznam_2022!C:C,1,0))</f>
        <v>nie je v zozname</v>
      </c>
      <c r="BY554">
        <f t="shared" si="24"/>
        <v>1</v>
      </c>
      <c r="BZ554">
        <f t="shared" si="25"/>
        <v>1</v>
      </c>
      <c r="CA554" t="s">
        <v>2319</v>
      </c>
      <c r="CB554">
        <f t="shared" si="26"/>
        <v>0.5</v>
      </c>
    </row>
    <row r="555" spans="1:80" x14ac:dyDescent="0.3">
      <c r="A555">
        <v>1011641</v>
      </c>
      <c r="B555" s="16">
        <v>2022</v>
      </c>
      <c r="C555" t="s">
        <v>75</v>
      </c>
      <c r="D555" t="s">
        <v>76</v>
      </c>
      <c r="E555" t="s">
        <v>185</v>
      </c>
      <c r="F555" t="s">
        <v>78</v>
      </c>
      <c r="G555" t="s">
        <v>79</v>
      </c>
      <c r="H555" t="s">
        <v>2094</v>
      </c>
      <c r="I555" t="s">
        <v>407</v>
      </c>
      <c r="J555" t="s">
        <v>82</v>
      </c>
      <c r="K555" t="s">
        <v>82</v>
      </c>
      <c r="L555" t="s">
        <v>83</v>
      </c>
      <c r="M555" t="s">
        <v>84</v>
      </c>
      <c r="N555" t="s">
        <v>85</v>
      </c>
      <c r="O555" t="s">
        <v>700</v>
      </c>
      <c r="Q555" t="s">
        <v>2083</v>
      </c>
      <c r="S555" t="s">
        <v>156</v>
      </c>
      <c r="X555" t="s">
        <v>89</v>
      </c>
      <c r="AE555" t="s">
        <v>2095</v>
      </c>
      <c r="AL555" t="s">
        <v>600</v>
      </c>
      <c r="AM555" t="s">
        <v>175</v>
      </c>
      <c r="AP555" t="s">
        <v>141</v>
      </c>
      <c r="AQ555" t="s">
        <v>2096</v>
      </c>
      <c r="AR555" t="s">
        <v>2097</v>
      </c>
      <c r="AS555" t="s">
        <v>96</v>
      </c>
      <c r="AT555" t="s">
        <v>96</v>
      </c>
      <c r="AU555" t="s">
        <v>96</v>
      </c>
      <c r="AV555" t="s">
        <v>96</v>
      </c>
      <c r="AW555" t="s">
        <v>96</v>
      </c>
      <c r="AX555" t="s">
        <v>96</v>
      </c>
      <c r="AY555" t="s">
        <v>96</v>
      </c>
      <c r="AZ555" t="s">
        <v>96</v>
      </c>
      <c r="BA555" t="s">
        <v>96</v>
      </c>
      <c r="BB555" t="s">
        <v>96</v>
      </c>
      <c r="BC555" t="s">
        <v>96</v>
      </c>
      <c r="BR555">
        <v>0</v>
      </c>
      <c r="BS555" t="s">
        <v>96</v>
      </c>
      <c r="BT555" t="s">
        <v>96</v>
      </c>
      <c r="BU555" t="s">
        <v>96</v>
      </c>
      <c r="BV555" t="s">
        <v>14348</v>
      </c>
      <c r="BW555" t="str">
        <f>IF(ISNA(VLOOKUP(BV555,'Nordic List 2021 2022'!$E:$K,6,FALSE)),"nie je v zozname",VLOOKUP(BV555,'Nordic List 2021 2022'!$E:$K,6,FALSE))</f>
        <v>nie je v zozname</v>
      </c>
      <c r="BX555" t="str">
        <f>IF(ISNA(VLOOKUP(BV555,CVTI_zoznam_2022!C:C,1,0)),"nie je v zozname",VLOOKUP(BV555,CVTI_zoznam_2022!C:C,1,0))</f>
        <v>nie je v zozname</v>
      </c>
      <c r="BY555">
        <f t="shared" si="24"/>
        <v>1</v>
      </c>
      <c r="BZ555">
        <f t="shared" si="25"/>
        <v>1</v>
      </c>
      <c r="CA555" t="s">
        <v>2319</v>
      </c>
      <c r="CB555">
        <f t="shared" si="26"/>
        <v>0.5</v>
      </c>
    </row>
    <row r="556" spans="1:80" x14ac:dyDescent="0.3">
      <c r="A556">
        <v>1011751</v>
      </c>
      <c r="B556" s="16">
        <v>2022</v>
      </c>
      <c r="C556" t="s">
        <v>75</v>
      </c>
      <c r="D556" t="s">
        <v>76</v>
      </c>
      <c r="E556" t="s">
        <v>77</v>
      </c>
      <c r="F556" t="s">
        <v>78</v>
      </c>
      <c r="G556" t="s">
        <v>79</v>
      </c>
      <c r="H556" t="s">
        <v>80</v>
      </c>
      <c r="I556" t="s">
        <v>82</v>
      </c>
      <c r="J556" t="s">
        <v>82</v>
      </c>
      <c r="K556" t="s">
        <v>82</v>
      </c>
      <c r="L556" t="s">
        <v>186</v>
      </c>
      <c r="M556" t="s">
        <v>187</v>
      </c>
      <c r="N556" t="s">
        <v>188</v>
      </c>
      <c r="O556" t="s">
        <v>189</v>
      </c>
      <c r="P556" t="s">
        <v>190</v>
      </c>
      <c r="Q556" t="s">
        <v>2098</v>
      </c>
      <c r="R556" t="s">
        <v>2099</v>
      </c>
      <c r="S556" t="s">
        <v>88</v>
      </c>
      <c r="X556" t="s">
        <v>268</v>
      </c>
      <c r="AE556" t="s">
        <v>2100</v>
      </c>
      <c r="AF556" t="s">
        <v>2101</v>
      </c>
      <c r="AL556" t="s">
        <v>2102</v>
      </c>
      <c r="AM556" t="s">
        <v>175</v>
      </c>
      <c r="AP556" t="s">
        <v>109</v>
      </c>
      <c r="AQ556" t="s">
        <v>466</v>
      </c>
      <c r="AR556" t="s">
        <v>2103</v>
      </c>
      <c r="AS556" t="s">
        <v>96</v>
      </c>
      <c r="AT556" t="s">
        <v>96</v>
      </c>
      <c r="AU556" t="s">
        <v>96</v>
      </c>
      <c r="AV556" t="s">
        <v>96</v>
      </c>
      <c r="AW556" t="s">
        <v>96</v>
      </c>
      <c r="AX556" t="s">
        <v>96</v>
      </c>
      <c r="AY556" t="s">
        <v>96</v>
      </c>
      <c r="AZ556" t="s">
        <v>96</v>
      </c>
      <c r="BA556" t="s">
        <v>96</v>
      </c>
      <c r="BB556" t="s">
        <v>96</v>
      </c>
      <c r="BC556" t="s">
        <v>96</v>
      </c>
      <c r="BR556">
        <v>0</v>
      </c>
      <c r="BS556" t="s">
        <v>96</v>
      </c>
      <c r="BT556" t="s">
        <v>96</v>
      </c>
      <c r="BU556" t="s">
        <v>96</v>
      </c>
      <c r="BV556" t="s">
        <v>14466</v>
      </c>
      <c r="BW556" t="str">
        <f>IF(ISNA(VLOOKUP(BV556,'Nordic List 2021 2022'!$E:$K,6,FALSE)),"nie je v zozname",VLOOKUP(BV556,'Nordic List 2021 2022'!$E:$K,6,FALSE))</f>
        <v>nie je v zozname</v>
      </c>
      <c r="BX556" t="str">
        <f>IF(ISNA(VLOOKUP(BV556,CVTI_zoznam_2022!C:C,1,0)),"nie je v zozname",VLOOKUP(BV556,CVTI_zoznam_2022!C:C,1,0))</f>
        <v>nie je v zozname</v>
      </c>
      <c r="BY556">
        <f t="shared" si="24"/>
        <v>1</v>
      </c>
      <c r="BZ556">
        <f t="shared" si="25"/>
        <v>1</v>
      </c>
      <c r="CA556" t="s">
        <v>2319</v>
      </c>
      <c r="CB556">
        <f t="shared" si="26"/>
        <v>0.5</v>
      </c>
    </row>
    <row r="557" spans="1:80" x14ac:dyDescent="0.3">
      <c r="A557">
        <v>1011774</v>
      </c>
      <c r="B557" s="16">
        <v>2022</v>
      </c>
      <c r="C557" t="s">
        <v>75</v>
      </c>
      <c r="D557" t="s">
        <v>76</v>
      </c>
      <c r="E557" t="s">
        <v>77</v>
      </c>
      <c r="F557" t="s">
        <v>78</v>
      </c>
      <c r="G557" t="s">
        <v>79</v>
      </c>
      <c r="H557" t="s">
        <v>1128</v>
      </c>
      <c r="I557" t="s">
        <v>81</v>
      </c>
      <c r="J557" t="s">
        <v>81</v>
      </c>
      <c r="K557" t="s">
        <v>96</v>
      </c>
      <c r="L557" t="s">
        <v>221</v>
      </c>
      <c r="M557" t="s">
        <v>222</v>
      </c>
      <c r="N557" t="s">
        <v>223</v>
      </c>
      <c r="O557" t="s">
        <v>300</v>
      </c>
      <c r="P557" t="s">
        <v>301</v>
      </c>
      <c r="Q557" t="s">
        <v>1297</v>
      </c>
      <c r="R557" t="s">
        <v>1298</v>
      </c>
      <c r="S557" t="s">
        <v>88</v>
      </c>
      <c r="X557" t="s">
        <v>347</v>
      </c>
      <c r="AE557" t="s">
        <v>2104</v>
      </c>
      <c r="AL557" t="s">
        <v>207</v>
      </c>
      <c r="AM557" t="s">
        <v>92</v>
      </c>
      <c r="AP557" t="s">
        <v>141</v>
      </c>
      <c r="AQ557" t="s">
        <v>837</v>
      </c>
      <c r="AR557" t="s">
        <v>458</v>
      </c>
      <c r="AS557" t="s">
        <v>96</v>
      </c>
      <c r="AT557" t="s">
        <v>82</v>
      </c>
      <c r="AU557" t="s">
        <v>96</v>
      </c>
      <c r="AV557" t="s">
        <v>96</v>
      </c>
      <c r="AW557" t="s">
        <v>96</v>
      </c>
      <c r="AX557" t="s">
        <v>96</v>
      </c>
      <c r="AY557" t="s">
        <v>96</v>
      </c>
      <c r="AZ557" t="s">
        <v>96</v>
      </c>
      <c r="BA557" t="s">
        <v>96</v>
      </c>
      <c r="BB557" t="s">
        <v>96</v>
      </c>
      <c r="BC557" t="s">
        <v>96</v>
      </c>
      <c r="BR557">
        <v>1</v>
      </c>
      <c r="BS557" t="s">
        <v>96</v>
      </c>
      <c r="BT557" t="s">
        <v>96</v>
      </c>
      <c r="BU557" t="s">
        <v>96</v>
      </c>
      <c r="BV557" t="s">
        <v>14101</v>
      </c>
      <c r="BW557">
        <f>IF(ISNA(VLOOKUP(BV557,'Nordic List 2021 2022'!$E:$K,6,FALSE)),"nie je v zozname",VLOOKUP(BV557,'Nordic List 2021 2022'!$E:$K,6,FALSE))</f>
        <v>1</v>
      </c>
      <c r="BX557" t="str">
        <f>IF(ISNA(VLOOKUP(BV557,CVTI_zoznam_2022!C:C,1,0)),"nie je v zozname",VLOOKUP(BV557,CVTI_zoznam_2022!C:C,1,0))</f>
        <v>WOLTERSKLUWER</v>
      </c>
      <c r="BY557">
        <f t="shared" si="24"/>
        <v>2</v>
      </c>
      <c r="BZ557">
        <f t="shared" si="25"/>
        <v>0.5</v>
      </c>
      <c r="CA557">
        <v>1</v>
      </c>
      <c r="CB557">
        <f t="shared" si="26"/>
        <v>2</v>
      </c>
    </row>
    <row r="558" spans="1:80" x14ac:dyDescent="0.3">
      <c r="A558">
        <v>1011774</v>
      </c>
      <c r="B558" s="16">
        <v>2022</v>
      </c>
      <c r="C558" t="s">
        <v>75</v>
      </c>
      <c r="D558" t="s">
        <v>76</v>
      </c>
      <c r="E558" t="s">
        <v>77</v>
      </c>
      <c r="F558" t="s">
        <v>78</v>
      </c>
      <c r="G558" t="s">
        <v>79</v>
      </c>
      <c r="H558" t="s">
        <v>329</v>
      </c>
      <c r="I558" t="s">
        <v>82</v>
      </c>
      <c r="J558" t="s">
        <v>82</v>
      </c>
      <c r="K558" t="s">
        <v>96</v>
      </c>
      <c r="L558" t="s">
        <v>221</v>
      </c>
      <c r="M558" t="s">
        <v>222</v>
      </c>
      <c r="N558" t="s">
        <v>223</v>
      </c>
      <c r="O558" t="s">
        <v>300</v>
      </c>
      <c r="P558" t="s">
        <v>301</v>
      </c>
      <c r="Q558" t="s">
        <v>2105</v>
      </c>
      <c r="R558" t="s">
        <v>2106</v>
      </c>
      <c r="S558" t="s">
        <v>88</v>
      </c>
      <c r="X558" t="s">
        <v>347</v>
      </c>
      <c r="AE558" t="s">
        <v>2104</v>
      </c>
      <c r="AL558" t="s">
        <v>207</v>
      </c>
      <c r="AM558" t="s">
        <v>92</v>
      </c>
      <c r="AP558" t="s">
        <v>141</v>
      </c>
      <c r="AQ558" t="s">
        <v>837</v>
      </c>
      <c r="AR558" t="s">
        <v>458</v>
      </c>
      <c r="AS558" t="s">
        <v>96</v>
      </c>
      <c r="AT558" t="s">
        <v>82</v>
      </c>
      <c r="AU558" t="s">
        <v>96</v>
      </c>
      <c r="AV558" t="s">
        <v>96</v>
      </c>
      <c r="AW558" t="s">
        <v>96</v>
      </c>
      <c r="AX558" t="s">
        <v>96</v>
      </c>
      <c r="AY558" t="s">
        <v>96</v>
      </c>
      <c r="AZ558" t="s">
        <v>96</v>
      </c>
      <c r="BA558" t="s">
        <v>96</v>
      </c>
      <c r="BB558" t="s">
        <v>96</v>
      </c>
      <c r="BC558" t="s">
        <v>96</v>
      </c>
      <c r="BR558">
        <v>1</v>
      </c>
      <c r="BS558" t="s">
        <v>96</v>
      </c>
      <c r="BT558" t="s">
        <v>96</v>
      </c>
      <c r="BU558" t="s">
        <v>96</v>
      </c>
      <c r="BV558" t="s">
        <v>14101</v>
      </c>
      <c r="BW558">
        <f>IF(ISNA(VLOOKUP(BV558,'Nordic List 2021 2022'!$E:$K,6,FALSE)),"nie je v zozname",VLOOKUP(BV558,'Nordic List 2021 2022'!$E:$K,6,FALSE))</f>
        <v>1</v>
      </c>
      <c r="BX558" t="str">
        <f>IF(ISNA(VLOOKUP(BV558,CVTI_zoznam_2022!C:C,1,0)),"nie je v zozname",VLOOKUP(BV558,CVTI_zoznam_2022!C:C,1,0))</f>
        <v>WOLTERSKLUWER</v>
      </c>
      <c r="BY558">
        <f t="shared" si="24"/>
        <v>2</v>
      </c>
      <c r="BZ558">
        <f t="shared" si="25"/>
        <v>0.5</v>
      </c>
      <c r="CA558">
        <v>1</v>
      </c>
      <c r="CB558">
        <f t="shared" si="26"/>
        <v>2</v>
      </c>
    </row>
    <row r="559" spans="1:80" x14ac:dyDescent="0.3">
      <c r="A559">
        <v>1011969</v>
      </c>
      <c r="B559" s="16">
        <v>2022</v>
      </c>
      <c r="C559" t="s">
        <v>75</v>
      </c>
      <c r="D559" t="s">
        <v>76</v>
      </c>
      <c r="E559" t="s">
        <v>77</v>
      </c>
      <c r="F559" t="s">
        <v>78</v>
      </c>
      <c r="G559" t="s">
        <v>97</v>
      </c>
      <c r="H559" t="s">
        <v>292</v>
      </c>
      <c r="I559" t="s">
        <v>81</v>
      </c>
      <c r="J559" t="s">
        <v>81</v>
      </c>
      <c r="K559" t="s">
        <v>96</v>
      </c>
      <c r="L559" t="s">
        <v>232</v>
      </c>
      <c r="M559" t="s">
        <v>233</v>
      </c>
      <c r="N559" t="s">
        <v>234</v>
      </c>
      <c r="O559" t="s">
        <v>235</v>
      </c>
      <c r="P559" t="s">
        <v>236</v>
      </c>
      <c r="Q559" t="s">
        <v>237</v>
      </c>
      <c r="R559" t="s">
        <v>238</v>
      </c>
      <c r="S559" t="s">
        <v>215</v>
      </c>
      <c r="X559" t="s">
        <v>216</v>
      </c>
      <c r="AE559" t="s">
        <v>2107</v>
      </c>
      <c r="AL559" t="s">
        <v>235</v>
      </c>
      <c r="AM559" t="s">
        <v>175</v>
      </c>
      <c r="AP559" t="s">
        <v>141</v>
      </c>
      <c r="AQ559" t="s">
        <v>551</v>
      </c>
      <c r="AS559" t="s">
        <v>96</v>
      </c>
      <c r="AT559" t="s">
        <v>96</v>
      </c>
      <c r="AU559" t="s">
        <v>96</v>
      </c>
      <c r="AV559" t="s">
        <v>96</v>
      </c>
      <c r="AW559" t="s">
        <v>96</v>
      </c>
      <c r="AX559" t="s">
        <v>96</v>
      </c>
      <c r="AY559" t="s">
        <v>96</v>
      </c>
      <c r="AZ559" t="s">
        <v>96</v>
      </c>
      <c r="BA559" t="s">
        <v>96</v>
      </c>
      <c r="BB559" t="s">
        <v>96</v>
      </c>
      <c r="BC559" t="s">
        <v>96</v>
      </c>
      <c r="BR559">
        <v>0</v>
      </c>
      <c r="BS559" t="s">
        <v>96</v>
      </c>
      <c r="BT559" t="s">
        <v>96</v>
      </c>
      <c r="BU559" t="s">
        <v>96</v>
      </c>
      <c r="BV559" t="s">
        <v>14462</v>
      </c>
      <c r="BW559" t="str">
        <f>IF(ISNA(VLOOKUP(BV559,'Nordic List 2021 2022'!$E:$K,6,FALSE)),"nie je v zozname",VLOOKUP(BV559,'Nordic List 2021 2022'!$E:$K,6,FALSE))</f>
        <v>nie je v zozname</v>
      </c>
      <c r="BX559" t="str">
        <f>IF(ISNA(VLOOKUP(BV559,CVTI_zoznam_2022!C:C,1,0)),"nie je v zozname",VLOOKUP(BV559,CVTI_zoznam_2022!C:C,1,0))</f>
        <v>nie je v zozname</v>
      </c>
      <c r="BY559">
        <f t="shared" si="24"/>
        <v>2</v>
      </c>
      <c r="BZ559">
        <f t="shared" si="25"/>
        <v>0.5</v>
      </c>
      <c r="CA559" t="s">
        <v>2319</v>
      </c>
      <c r="CB559">
        <f t="shared" si="26"/>
        <v>0.25</v>
      </c>
    </row>
    <row r="560" spans="1:80" x14ac:dyDescent="0.3">
      <c r="A560">
        <v>1011969</v>
      </c>
      <c r="B560" s="16">
        <v>2022</v>
      </c>
      <c r="C560" t="s">
        <v>75</v>
      </c>
      <c r="D560" t="s">
        <v>76</v>
      </c>
      <c r="E560" t="s">
        <v>77</v>
      </c>
      <c r="F560" t="s">
        <v>78</v>
      </c>
      <c r="G560" t="s">
        <v>97</v>
      </c>
      <c r="H560" t="s">
        <v>299</v>
      </c>
      <c r="I560" t="s">
        <v>82</v>
      </c>
      <c r="J560" t="s">
        <v>82</v>
      </c>
      <c r="K560" t="s">
        <v>96</v>
      </c>
      <c r="L560" t="s">
        <v>232</v>
      </c>
      <c r="M560" t="s">
        <v>233</v>
      </c>
      <c r="N560" t="s">
        <v>234</v>
      </c>
      <c r="O560" t="s">
        <v>189</v>
      </c>
      <c r="P560" t="s">
        <v>1014</v>
      </c>
      <c r="Q560" t="s">
        <v>2108</v>
      </c>
      <c r="R560" t="s">
        <v>2109</v>
      </c>
      <c r="S560" t="s">
        <v>215</v>
      </c>
      <c r="X560" t="s">
        <v>216</v>
      </c>
      <c r="AE560" t="s">
        <v>2107</v>
      </c>
      <c r="AL560" t="s">
        <v>235</v>
      </c>
      <c r="AM560" t="s">
        <v>175</v>
      </c>
      <c r="AP560" t="s">
        <v>141</v>
      </c>
      <c r="AQ560" t="s">
        <v>551</v>
      </c>
      <c r="AS560" t="s">
        <v>96</v>
      </c>
      <c r="AT560" t="s">
        <v>96</v>
      </c>
      <c r="AU560" t="s">
        <v>96</v>
      </c>
      <c r="AV560" t="s">
        <v>96</v>
      </c>
      <c r="AW560" t="s">
        <v>96</v>
      </c>
      <c r="AX560" t="s">
        <v>96</v>
      </c>
      <c r="AY560" t="s">
        <v>96</v>
      </c>
      <c r="AZ560" t="s">
        <v>96</v>
      </c>
      <c r="BA560" t="s">
        <v>96</v>
      </c>
      <c r="BB560" t="s">
        <v>96</v>
      </c>
      <c r="BC560" t="s">
        <v>96</v>
      </c>
      <c r="BR560">
        <v>0</v>
      </c>
      <c r="BS560" t="s">
        <v>96</v>
      </c>
      <c r="BT560" t="s">
        <v>96</v>
      </c>
      <c r="BU560" t="s">
        <v>96</v>
      </c>
      <c r="BV560" t="s">
        <v>14462</v>
      </c>
      <c r="BW560" t="str">
        <f>IF(ISNA(VLOOKUP(BV560,'Nordic List 2021 2022'!$E:$K,6,FALSE)),"nie je v zozname",VLOOKUP(BV560,'Nordic List 2021 2022'!$E:$K,6,FALSE))</f>
        <v>nie je v zozname</v>
      </c>
      <c r="BX560" t="str">
        <f>IF(ISNA(VLOOKUP(BV560,CVTI_zoznam_2022!C:C,1,0)),"nie je v zozname",VLOOKUP(BV560,CVTI_zoznam_2022!C:C,1,0))</f>
        <v>nie je v zozname</v>
      </c>
      <c r="BY560">
        <f t="shared" si="24"/>
        <v>2</v>
      </c>
      <c r="BZ560">
        <f t="shared" si="25"/>
        <v>0.5</v>
      </c>
      <c r="CA560" t="s">
        <v>2319</v>
      </c>
      <c r="CB560">
        <f t="shared" si="26"/>
        <v>0.25</v>
      </c>
    </row>
    <row r="561" spans="1:81" x14ac:dyDescent="0.3">
      <c r="A561">
        <v>1012080</v>
      </c>
      <c r="B561" s="16">
        <v>2022</v>
      </c>
      <c r="C561" t="s">
        <v>75</v>
      </c>
      <c r="D561" t="s">
        <v>76</v>
      </c>
      <c r="E561" t="s">
        <v>77</v>
      </c>
      <c r="F561" t="s">
        <v>78</v>
      </c>
      <c r="G561" t="s">
        <v>97</v>
      </c>
      <c r="H561" t="s">
        <v>80</v>
      </c>
      <c r="I561" t="s">
        <v>82</v>
      </c>
      <c r="J561" t="s">
        <v>82</v>
      </c>
      <c r="K561" t="s">
        <v>82</v>
      </c>
      <c r="L561" t="s">
        <v>261</v>
      </c>
      <c r="M561" t="s">
        <v>262</v>
      </c>
      <c r="N561" t="s">
        <v>263</v>
      </c>
      <c r="O561" t="s">
        <v>224</v>
      </c>
      <c r="P561" t="s">
        <v>775</v>
      </c>
      <c r="Q561" t="s">
        <v>191</v>
      </c>
      <c r="R561" t="s">
        <v>1267</v>
      </c>
      <c r="S561" t="s">
        <v>193</v>
      </c>
      <c r="X561" t="s">
        <v>194</v>
      </c>
      <c r="AE561" t="s">
        <v>2110</v>
      </c>
      <c r="AL561" t="s">
        <v>270</v>
      </c>
      <c r="AM561" t="s">
        <v>175</v>
      </c>
      <c r="AP561" t="s">
        <v>141</v>
      </c>
      <c r="AQ561" t="s">
        <v>798</v>
      </c>
      <c r="AS561" t="s">
        <v>96</v>
      </c>
      <c r="AT561" t="s">
        <v>96</v>
      </c>
      <c r="AU561" t="s">
        <v>96</v>
      </c>
      <c r="AV561" t="s">
        <v>96</v>
      </c>
      <c r="AW561" t="s">
        <v>96</v>
      </c>
      <c r="AX561" t="s">
        <v>96</v>
      </c>
      <c r="AY561" t="s">
        <v>96</v>
      </c>
      <c r="AZ561" t="s">
        <v>96</v>
      </c>
      <c r="BA561" t="s">
        <v>96</v>
      </c>
      <c r="BB561" t="s">
        <v>96</v>
      </c>
      <c r="BC561" t="s">
        <v>96</v>
      </c>
      <c r="BR561">
        <v>0</v>
      </c>
      <c r="BS561" t="s">
        <v>96</v>
      </c>
      <c r="BT561" t="s">
        <v>96</v>
      </c>
      <c r="BU561" t="s">
        <v>96</v>
      </c>
      <c r="BV561" t="s">
        <v>14316</v>
      </c>
      <c r="BW561" t="str">
        <f>IF(ISNA(VLOOKUP(BV561,'Nordic List 2021 2022'!$E:$K,6,FALSE)),"nie je v zozname",VLOOKUP(BV561,'Nordic List 2021 2022'!$E:$K,6,FALSE))</f>
        <v>nie je v zozname</v>
      </c>
      <c r="BX561" t="str">
        <f>IF(ISNA(VLOOKUP(BV561,CVTI_zoznam_2022!C:C,1,0)),"nie je v zozname",VLOOKUP(BV561,CVTI_zoznam_2022!C:C,1,0))</f>
        <v>nie je v zozname</v>
      </c>
      <c r="BY561">
        <f t="shared" si="24"/>
        <v>1</v>
      </c>
      <c r="BZ561">
        <f t="shared" si="25"/>
        <v>1</v>
      </c>
      <c r="CA561" t="s">
        <v>2319</v>
      </c>
      <c r="CB561">
        <f t="shared" si="26"/>
        <v>0.5</v>
      </c>
    </row>
    <row r="562" spans="1:81" x14ac:dyDescent="0.3">
      <c r="A562">
        <v>1012082</v>
      </c>
      <c r="B562" s="16">
        <v>2022</v>
      </c>
      <c r="C562" t="s">
        <v>75</v>
      </c>
      <c r="D562" t="s">
        <v>76</v>
      </c>
      <c r="E562" t="s">
        <v>77</v>
      </c>
      <c r="F562" t="s">
        <v>78</v>
      </c>
      <c r="G562" t="s">
        <v>79</v>
      </c>
      <c r="H562" t="s">
        <v>80</v>
      </c>
      <c r="I562" t="s">
        <v>153</v>
      </c>
      <c r="J562" t="s">
        <v>153</v>
      </c>
      <c r="K562" t="s">
        <v>96</v>
      </c>
      <c r="L562" t="s">
        <v>186</v>
      </c>
      <c r="M562" t="s">
        <v>187</v>
      </c>
      <c r="N562" t="s">
        <v>188</v>
      </c>
      <c r="O562" t="s">
        <v>279</v>
      </c>
      <c r="P562" t="s">
        <v>280</v>
      </c>
      <c r="Q562" t="s">
        <v>2111</v>
      </c>
      <c r="R562" t="s">
        <v>2112</v>
      </c>
      <c r="S562" t="s">
        <v>137</v>
      </c>
      <c r="X562" t="s">
        <v>283</v>
      </c>
      <c r="AE562" t="s">
        <v>2113</v>
      </c>
      <c r="AL562" t="s">
        <v>2114</v>
      </c>
      <c r="AM562" t="s">
        <v>92</v>
      </c>
      <c r="AP562" t="s">
        <v>141</v>
      </c>
      <c r="AQ562" t="s">
        <v>568</v>
      </c>
      <c r="AR562" t="s">
        <v>2115</v>
      </c>
      <c r="AS562" t="s">
        <v>96</v>
      </c>
      <c r="AT562" t="s">
        <v>96</v>
      </c>
      <c r="AU562" t="s">
        <v>96</v>
      </c>
      <c r="AV562" t="s">
        <v>96</v>
      </c>
      <c r="AW562" t="s">
        <v>96</v>
      </c>
      <c r="AX562" t="s">
        <v>96</v>
      </c>
      <c r="AY562" t="s">
        <v>96</v>
      </c>
      <c r="AZ562" t="s">
        <v>96</v>
      </c>
      <c r="BA562" t="s">
        <v>96</v>
      </c>
      <c r="BB562" t="s">
        <v>96</v>
      </c>
      <c r="BC562" t="s">
        <v>96</v>
      </c>
      <c r="BR562">
        <v>1</v>
      </c>
      <c r="BS562" t="s">
        <v>96</v>
      </c>
      <c r="BT562" t="s">
        <v>96</v>
      </c>
      <c r="BU562" t="s">
        <v>96</v>
      </c>
      <c r="BV562" t="s">
        <v>14467</v>
      </c>
      <c r="BW562" t="str">
        <f>IF(ISNA(VLOOKUP(BV562,'Nordic List 2021 2022'!$E:$K,6,FALSE)),"nie je v zozname",VLOOKUP(BV562,'Nordic List 2021 2022'!$E:$K,6,FALSE))</f>
        <v>nie je v zozname</v>
      </c>
      <c r="BX562" t="str">
        <f>IF(ISNA(VLOOKUP(BV562,CVTI_zoznam_2022!C:C,1,0)),"nie je v zozname",VLOOKUP(BV562,CVTI_zoznam_2022!C:C,1,0))</f>
        <v>nie je v zozname</v>
      </c>
      <c r="BY562">
        <f t="shared" si="24"/>
        <v>1</v>
      </c>
      <c r="BZ562">
        <f t="shared" si="25"/>
        <v>1</v>
      </c>
      <c r="CA562" t="s">
        <v>2319</v>
      </c>
      <c r="CB562">
        <f t="shared" si="26"/>
        <v>0.5</v>
      </c>
    </row>
    <row r="563" spans="1:81" x14ac:dyDescent="0.3">
      <c r="A563">
        <v>1012517</v>
      </c>
      <c r="B563" s="16">
        <v>2022</v>
      </c>
      <c r="C563" t="s">
        <v>75</v>
      </c>
      <c r="D563" t="s">
        <v>76</v>
      </c>
      <c r="E563" t="s">
        <v>77</v>
      </c>
      <c r="F563" t="s">
        <v>78</v>
      </c>
      <c r="G563" t="s">
        <v>79</v>
      </c>
      <c r="H563" t="s">
        <v>80</v>
      </c>
      <c r="I563" t="s">
        <v>153</v>
      </c>
      <c r="J563" t="s">
        <v>153</v>
      </c>
      <c r="K563" t="s">
        <v>96</v>
      </c>
      <c r="L563" t="s">
        <v>221</v>
      </c>
      <c r="M563" t="s">
        <v>222</v>
      </c>
      <c r="N563" t="s">
        <v>223</v>
      </c>
      <c r="O563" t="s">
        <v>300</v>
      </c>
      <c r="P563" t="s">
        <v>301</v>
      </c>
      <c r="Q563" t="s">
        <v>1297</v>
      </c>
      <c r="R563" t="s">
        <v>1298</v>
      </c>
      <c r="S563" t="s">
        <v>88</v>
      </c>
      <c r="X563" t="s">
        <v>347</v>
      </c>
      <c r="AE563" t="s">
        <v>2116</v>
      </c>
      <c r="AL563" t="s">
        <v>207</v>
      </c>
      <c r="AM563" t="s">
        <v>92</v>
      </c>
      <c r="AP563" t="s">
        <v>141</v>
      </c>
      <c r="AQ563" t="s">
        <v>360</v>
      </c>
      <c r="AR563" t="s">
        <v>2117</v>
      </c>
      <c r="AS563" t="s">
        <v>96</v>
      </c>
      <c r="AT563" t="s">
        <v>82</v>
      </c>
      <c r="AU563" t="s">
        <v>81</v>
      </c>
      <c r="AV563" t="s">
        <v>96</v>
      </c>
      <c r="AW563" t="s">
        <v>96</v>
      </c>
      <c r="AX563" t="s">
        <v>96</v>
      </c>
      <c r="AY563" t="s">
        <v>96</v>
      </c>
      <c r="AZ563" t="s">
        <v>96</v>
      </c>
      <c r="BA563" t="s">
        <v>96</v>
      </c>
      <c r="BB563" t="s">
        <v>96</v>
      </c>
      <c r="BC563" t="s">
        <v>96</v>
      </c>
      <c r="BR563">
        <v>1</v>
      </c>
      <c r="BS563" t="s">
        <v>96</v>
      </c>
      <c r="BT563" t="s">
        <v>96</v>
      </c>
      <c r="BU563" t="s">
        <v>96</v>
      </c>
      <c r="BV563" t="s">
        <v>14101</v>
      </c>
      <c r="BW563">
        <f>IF(ISNA(VLOOKUP(BV563,'Nordic List 2021 2022'!$E:$K,6,FALSE)),"nie je v zozname",VLOOKUP(BV563,'Nordic List 2021 2022'!$E:$K,6,FALSE))</f>
        <v>1</v>
      </c>
      <c r="BX563" t="str">
        <f>IF(ISNA(VLOOKUP(BV563,CVTI_zoznam_2022!C:C,1,0)),"nie je v zozname",VLOOKUP(BV563,CVTI_zoznam_2022!C:C,1,0))</f>
        <v>WOLTERSKLUWER</v>
      </c>
      <c r="BY563">
        <f t="shared" si="24"/>
        <v>1</v>
      </c>
      <c r="BZ563">
        <f t="shared" si="25"/>
        <v>1</v>
      </c>
      <c r="CA563">
        <v>1</v>
      </c>
      <c r="CB563">
        <f t="shared" si="26"/>
        <v>4</v>
      </c>
    </row>
    <row r="564" spans="1:81" x14ac:dyDescent="0.3">
      <c r="A564">
        <v>1012671</v>
      </c>
      <c r="B564" s="16">
        <v>2022</v>
      </c>
      <c r="C564" t="s">
        <v>75</v>
      </c>
      <c r="D564" t="s">
        <v>76</v>
      </c>
      <c r="E564" t="s">
        <v>185</v>
      </c>
      <c r="F564" t="s">
        <v>78</v>
      </c>
      <c r="G564" t="s">
        <v>97</v>
      </c>
      <c r="H564" t="s">
        <v>137</v>
      </c>
      <c r="I564" t="s">
        <v>82</v>
      </c>
      <c r="J564" t="s">
        <v>82</v>
      </c>
      <c r="K564" t="s">
        <v>96</v>
      </c>
      <c r="L564" t="s">
        <v>261</v>
      </c>
      <c r="M564" t="s">
        <v>262</v>
      </c>
      <c r="N564" t="s">
        <v>263</v>
      </c>
      <c r="O564" t="s">
        <v>189</v>
      </c>
      <c r="P564" t="s">
        <v>403</v>
      </c>
      <c r="Q564" t="s">
        <v>1069</v>
      </c>
      <c r="R564" t="s">
        <v>1070</v>
      </c>
      <c r="S564" t="s">
        <v>215</v>
      </c>
      <c r="X564" t="s">
        <v>216</v>
      </c>
      <c r="AE564" t="s">
        <v>2118</v>
      </c>
      <c r="AL564" t="s">
        <v>270</v>
      </c>
      <c r="AM564" t="s">
        <v>175</v>
      </c>
      <c r="AP564" t="s">
        <v>141</v>
      </c>
      <c r="AQ564" t="s">
        <v>1349</v>
      </c>
      <c r="AR564" t="s">
        <v>686</v>
      </c>
      <c r="AS564" t="s">
        <v>96</v>
      </c>
      <c r="AT564" t="s">
        <v>96</v>
      </c>
      <c r="AU564" t="s">
        <v>96</v>
      </c>
      <c r="AV564" t="s">
        <v>96</v>
      </c>
      <c r="AW564" t="s">
        <v>96</v>
      </c>
      <c r="AX564" t="s">
        <v>96</v>
      </c>
      <c r="AY564" t="s">
        <v>96</v>
      </c>
      <c r="AZ564" t="s">
        <v>96</v>
      </c>
      <c r="BA564" t="s">
        <v>96</v>
      </c>
      <c r="BB564" t="s">
        <v>96</v>
      </c>
      <c r="BC564" t="s">
        <v>96</v>
      </c>
      <c r="BR564">
        <v>0</v>
      </c>
      <c r="BS564" t="s">
        <v>96</v>
      </c>
      <c r="BT564" t="s">
        <v>96</v>
      </c>
      <c r="BU564" t="s">
        <v>96</v>
      </c>
      <c r="BV564" t="s">
        <v>14316</v>
      </c>
      <c r="BW564" t="str">
        <f>IF(ISNA(VLOOKUP(BV564,'Nordic List 2021 2022'!$E:$K,6,FALSE)),"nie je v zozname",VLOOKUP(BV564,'Nordic List 2021 2022'!$E:$K,6,FALSE))</f>
        <v>nie je v zozname</v>
      </c>
      <c r="BX564" t="str">
        <f>IF(ISNA(VLOOKUP(BV564,CVTI_zoznam_2022!C:C,1,0)),"nie je v zozname",VLOOKUP(BV564,CVTI_zoznam_2022!C:C,1,0))</f>
        <v>nie je v zozname</v>
      </c>
      <c r="BY564">
        <f t="shared" si="24"/>
        <v>2</v>
      </c>
      <c r="BZ564">
        <f t="shared" si="25"/>
        <v>0.5</v>
      </c>
      <c r="CA564" t="s">
        <v>2319</v>
      </c>
      <c r="CB564">
        <f t="shared" si="26"/>
        <v>0.25</v>
      </c>
    </row>
    <row r="565" spans="1:81" x14ac:dyDescent="0.3">
      <c r="A565">
        <v>1012671</v>
      </c>
      <c r="B565" s="16">
        <v>2022</v>
      </c>
      <c r="C565" t="s">
        <v>75</v>
      </c>
      <c r="D565" t="s">
        <v>76</v>
      </c>
      <c r="E565" t="s">
        <v>185</v>
      </c>
      <c r="F565" t="s">
        <v>78</v>
      </c>
      <c r="G565" t="s">
        <v>97</v>
      </c>
      <c r="H565" t="s">
        <v>88</v>
      </c>
      <c r="I565" t="s">
        <v>82</v>
      </c>
      <c r="J565" t="s">
        <v>82</v>
      </c>
      <c r="K565" t="s">
        <v>96</v>
      </c>
      <c r="L565" t="s">
        <v>186</v>
      </c>
      <c r="M565" t="s">
        <v>187</v>
      </c>
      <c r="N565" t="s">
        <v>188</v>
      </c>
      <c r="O565" t="s">
        <v>189</v>
      </c>
      <c r="P565" t="s">
        <v>190</v>
      </c>
      <c r="Q565" t="s">
        <v>1761</v>
      </c>
      <c r="R565" t="s">
        <v>1762</v>
      </c>
      <c r="S565" t="s">
        <v>215</v>
      </c>
      <c r="X565" t="s">
        <v>216</v>
      </c>
      <c r="AE565" t="s">
        <v>2118</v>
      </c>
      <c r="AL565" t="s">
        <v>270</v>
      </c>
      <c r="AM565" t="s">
        <v>175</v>
      </c>
      <c r="AP565" t="s">
        <v>141</v>
      </c>
      <c r="AQ565" t="s">
        <v>1349</v>
      </c>
      <c r="AR565" t="s">
        <v>686</v>
      </c>
      <c r="AS565" t="s">
        <v>96</v>
      </c>
      <c r="AT565" t="s">
        <v>96</v>
      </c>
      <c r="AU565" t="s">
        <v>96</v>
      </c>
      <c r="AV565" t="s">
        <v>96</v>
      </c>
      <c r="AW565" t="s">
        <v>96</v>
      </c>
      <c r="AX565" t="s">
        <v>96</v>
      </c>
      <c r="AY565" t="s">
        <v>96</v>
      </c>
      <c r="AZ565" t="s">
        <v>96</v>
      </c>
      <c r="BA565" t="s">
        <v>96</v>
      </c>
      <c r="BB565" t="s">
        <v>96</v>
      </c>
      <c r="BC565" t="s">
        <v>96</v>
      </c>
      <c r="BR565">
        <v>0</v>
      </c>
      <c r="BS565" t="s">
        <v>96</v>
      </c>
      <c r="BT565" t="s">
        <v>96</v>
      </c>
      <c r="BU565" t="s">
        <v>96</v>
      </c>
      <c r="BV565" t="s">
        <v>14316</v>
      </c>
      <c r="BW565" t="str">
        <f>IF(ISNA(VLOOKUP(BV565,'Nordic List 2021 2022'!$E:$K,6,FALSE)),"nie je v zozname",VLOOKUP(BV565,'Nordic List 2021 2022'!$E:$K,6,FALSE))</f>
        <v>nie je v zozname</v>
      </c>
      <c r="BX565" t="str">
        <f>IF(ISNA(VLOOKUP(BV565,CVTI_zoznam_2022!C:C,1,0)),"nie je v zozname",VLOOKUP(BV565,CVTI_zoznam_2022!C:C,1,0))</f>
        <v>nie je v zozname</v>
      </c>
      <c r="BY565">
        <f t="shared" si="24"/>
        <v>2</v>
      </c>
      <c r="BZ565">
        <f t="shared" si="25"/>
        <v>0.5</v>
      </c>
      <c r="CA565" t="s">
        <v>2319</v>
      </c>
      <c r="CB565">
        <f t="shared" si="26"/>
        <v>0.25</v>
      </c>
    </row>
    <row r="566" spans="1:81" x14ac:dyDescent="0.3">
      <c r="A566">
        <v>1012915</v>
      </c>
      <c r="B566" s="16">
        <v>2022</v>
      </c>
      <c r="C566" t="s">
        <v>75</v>
      </c>
      <c r="D566" t="s">
        <v>76</v>
      </c>
      <c r="E566" t="s">
        <v>185</v>
      </c>
      <c r="F566" t="s">
        <v>78</v>
      </c>
      <c r="G566" t="s">
        <v>97</v>
      </c>
      <c r="H566" t="s">
        <v>743</v>
      </c>
      <c r="I566" t="s">
        <v>82</v>
      </c>
      <c r="J566" t="s">
        <v>82</v>
      </c>
      <c r="K566" t="s">
        <v>82</v>
      </c>
      <c r="L566" t="s">
        <v>112</v>
      </c>
      <c r="M566" t="s">
        <v>113</v>
      </c>
      <c r="N566" t="s">
        <v>114</v>
      </c>
      <c r="O566" t="s">
        <v>440</v>
      </c>
      <c r="P566" t="s">
        <v>441</v>
      </c>
      <c r="Q566" t="s">
        <v>795</v>
      </c>
      <c r="R566" t="s">
        <v>796</v>
      </c>
      <c r="S566" t="s">
        <v>137</v>
      </c>
      <c r="X566" t="s">
        <v>138</v>
      </c>
      <c r="AE566" t="s">
        <v>2119</v>
      </c>
      <c r="AL566" t="s">
        <v>2120</v>
      </c>
      <c r="AM566" t="s">
        <v>1331</v>
      </c>
      <c r="AP566" t="s">
        <v>1332</v>
      </c>
      <c r="AQ566" t="s">
        <v>1587</v>
      </c>
      <c r="AS566" t="s">
        <v>96</v>
      </c>
      <c r="AT566" t="s">
        <v>96</v>
      </c>
      <c r="AU566" t="s">
        <v>96</v>
      </c>
      <c r="AV566" t="s">
        <v>96</v>
      </c>
      <c r="AW566" t="s">
        <v>96</v>
      </c>
      <c r="AX566" t="s">
        <v>96</v>
      </c>
      <c r="AY566" t="s">
        <v>96</v>
      </c>
      <c r="AZ566" t="s">
        <v>96</v>
      </c>
      <c r="BA566" t="s">
        <v>96</v>
      </c>
      <c r="BB566" t="s">
        <v>96</v>
      </c>
      <c r="BC566" t="s">
        <v>96</v>
      </c>
      <c r="BR566">
        <v>0</v>
      </c>
      <c r="BS566" t="s">
        <v>96</v>
      </c>
      <c r="BT566" t="s">
        <v>96</v>
      </c>
      <c r="BU566" t="s">
        <v>96</v>
      </c>
      <c r="BV566" t="s">
        <v>14468</v>
      </c>
      <c r="BW566" t="str">
        <f>IF(ISNA(VLOOKUP(BV566,'Nordic List 2021 2022'!$E:$K,6,FALSE)),"nie je v zozname",VLOOKUP(BV566,'Nordic List 2021 2022'!$E:$K,6,FALSE))</f>
        <v>nie je v zozname</v>
      </c>
      <c r="BX566" t="str">
        <f>IF(ISNA(VLOOKUP(BV566,CVTI_zoznam_2022!C:C,1,0)),"nie je v zozname",VLOOKUP(BV566,CVTI_zoznam_2022!C:C,1,0))</f>
        <v>nie je v zozname</v>
      </c>
      <c r="BY566">
        <f t="shared" si="24"/>
        <v>1</v>
      </c>
      <c r="BZ566">
        <f t="shared" si="25"/>
        <v>1</v>
      </c>
      <c r="CA566" t="s">
        <v>2319</v>
      </c>
      <c r="CB566">
        <f t="shared" si="26"/>
        <v>0.5</v>
      </c>
    </row>
    <row r="567" spans="1:81" x14ac:dyDescent="0.3">
      <c r="A567">
        <v>1012924</v>
      </c>
      <c r="B567" s="16">
        <v>2021</v>
      </c>
      <c r="C567" t="s">
        <v>75</v>
      </c>
      <c r="D567" t="s">
        <v>76</v>
      </c>
      <c r="E567" t="s">
        <v>185</v>
      </c>
      <c r="F567" t="s">
        <v>14505</v>
      </c>
      <c r="G567" t="s">
        <v>97</v>
      </c>
      <c r="H567" t="s">
        <v>80</v>
      </c>
      <c r="I567" t="s">
        <v>81</v>
      </c>
      <c r="J567" t="s">
        <v>81</v>
      </c>
      <c r="K567" t="s">
        <v>96</v>
      </c>
      <c r="L567" t="s">
        <v>232</v>
      </c>
      <c r="M567" t="s">
        <v>233</v>
      </c>
      <c r="N567" t="s">
        <v>234</v>
      </c>
      <c r="O567" t="s">
        <v>1257</v>
      </c>
      <c r="P567" t="s">
        <v>1258</v>
      </c>
      <c r="Q567" t="s">
        <v>14512</v>
      </c>
      <c r="R567" t="s">
        <v>14513</v>
      </c>
      <c r="S567" t="s">
        <v>88</v>
      </c>
      <c r="T567" t="s">
        <v>171</v>
      </c>
      <c r="X567" t="s">
        <v>334</v>
      </c>
      <c r="Y567" t="s">
        <v>105</v>
      </c>
      <c r="AE567" t="s">
        <v>14516</v>
      </c>
      <c r="AL567" t="s">
        <v>385</v>
      </c>
      <c r="AM567" t="s">
        <v>175</v>
      </c>
      <c r="AP567" t="s">
        <v>1332</v>
      </c>
      <c r="AQ567" t="s">
        <v>2121</v>
      </c>
      <c r="AS567" t="s">
        <v>96</v>
      </c>
      <c r="AT567" t="s">
        <v>96</v>
      </c>
      <c r="AU567" t="s">
        <v>82</v>
      </c>
      <c r="AV567" t="s">
        <v>96</v>
      </c>
      <c r="AW567" t="s">
        <v>96</v>
      </c>
      <c r="AX567" t="s">
        <v>96</v>
      </c>
      <c r="AY567" t="s">
        <v>96</v>
      </c>
      <c r="AZ567" t="s">
        <v>96</v>
      </c>
      <c r="BA567" t="s">
        <v>96</v>
      </c>
      <c r="BB567" t="s">
        <v>96</v>
      </c>
      <c r="BC567" t="s">
        <v>96</v>
      </c>
      <c r="BR567">
        <v>0</v>
      </c>
      <c r="BS567" t="s">
        <v>96</v>
      </c>
      <c r="BT567" t="s">
        <v>96</v>
      </c>
      <c r="BU567" t="s">
        <v>96</v>
      </c>
      <c r="BV567" t="s">
        <v>14327</v>
      </c>
      <c r="BW567">
        <v>1</v>
      </c>
      <c r="BX567" t="str">
        <f>IF(ISNA(VLOOKUP(BV567,CVTI_zoznam_2022!C:C,1,0)),"nie je v zozname",VLOOKUP(BV567,CVTI_zoznam_2022!C:C,1,0))</f>
        <v>nie je v zozname</v>
      </c>
      <c r="BY567">
        <f t="shared" si="24"/>
        <v>1</v>
      </c>
      <c r="BZ567">
        <f t="shared" si="25"/>
        <v>1</v>
      </c>
      <c r="CA567">
        <v>1</v>
      </c>
      <c r="CB567">
        <f t="shared" si="26"/>
        <v>4</v>
      </c>
      <c r="CC567" t="s">
        <v>14495</v>
      </c>
    </row>
    <row r="568" spans="1:81" x14ac:dyDescent="0.3">
      <c r="A568">
        <v>1013481</v>
      </c>
      <c r="B568" s="16">
        <v>2022</v>
      </c>
      <c r="C568" t="s">
        <v>75</v>
      </c>
      <c r="D568" t="s">
        <v>76</v>
      </c>
      <c r="E568" t="s">
        <v>77</v>
      </c>
      <c r="F568" t="s">
        <v>78</v>
      </c>
      <c r="G568" t="s">
        <v>79</v>
      </c>
      <c r="H568" t="s">
        <v>80</v>
      </c>
      <c r="I568" t="s">
        <v>153</v>
      </c>
      <c r="J568" t="s">
        <v>153</v>
      </c>
      <c r="K568" t="s">
        <v>82</v>
      </c>
      <c r="L568" t="s">
        <v>112</v>
      </c>
      <c r="M568" t="s">
        <v>113</v>
      </c>
      <c r="N568" t="s">
        <v>114</v>
      </c>
      <c r="O568" t="s">
        <v>440</v>
      </c>
      <c r="P568" t="s">
        <v>441</v>
      </c>
      <c r="Q568" t="s">
        <v>1036</v>
      </c>
      <c r="R568" t="s">
        <v>1037</v>
      </c>
      <c r="S568" t="s">
        <v>137</v>
      </c>
      <c r="X568" t="s">
        <v>138</v>
      </c>
      <c r="AE568" t="s">
        <v>2122</v>
      </c>
      <c r="AL568" t="s">
        <v>285</v>
      </c>
      <c r="AM568" t="s">
        <v>92</v>
      </c>
      <c r="AP568" t="s">
        <v>141</v>
      </c>
      <c r="AQ568" t="s">
        <v>2011</v>
      </c>
      <c r="AS568" t="s">
        <v>96</v>
      </c>
      <c r="AT568" t="s">
        <v>96</v>
      </c>
      <c r="AU568" t="s">
        <v>96</v>
      </c>
      <c r="AV568" t="s">
        <v>96</v>
      </c>
      <c r="AW568" t="s">
        <v>96</v>
      </c>
      <c r="AX568" t="s">
        <v>96</v>
      </c>
      <c r="AY568" t="s">
        <v>96</v>
      </c>
      <c r="AZ568" t="s">
        <v>96</v>
      </c>
      <c r="BA568" t="s">
        <v>96</v>
      </c>
      <c r="BB568" t="s">
        <v>96</v>
      </c>
      <c r="BC568" t="s">
        <v>96</v>
      </c>
      <c r="BR568">
        <v>0</v>
      </c>
      <c r="BS568" t="s">
        <v>96</v>
      </c>
      <c r="BT568" t="s">
        <v>96</v>
      </c>
      <c r="BU568" t="s">
        <v>96</v>
      </c>
      <c r="BV568" s="15" t="s">
        <v>14318</v>
      </c>
      <c r="BW568" t="str">
        <f>IF(ISNA(VLOOKUP(BV568,'Nordic List 2021 2022'!$E:$K,6,FALSE)),"nie je v zozname",VLOOKUP(BV568,'Nordic List 2021 2022'!$E:$K,6,FALSE))</f>
        <v>nie je v zozname</v>
      </c>
      <c r="BX568" t="s">
        <v>2480</v>
      </c>
      <c r="BY568">
        <f t="shared" si="24"/>
        <v>1</v>
      </c>
      <c r="BZ568">
        <f t="shared" si="25"/>
        <v>1</v>
      </c>
      <c r="CA568">
        <v>3</v>
      </c>
      <c r="CB568">
        <f t="shared" si="26"/>
        <v>1</v>
      </c>
      <c r="CC568" t="s">
        <v>14502</v>
      </c>
    </row>
    <row r="569" spans="1:81" x14ac:dyDescent="0.3">
      <c r="A569">
        <v>1013649</v>
      </c>
      <c r="B569" s="16">
        <v>2022</v>
      </c>
      <c r="C569" t="s">
        <v>75</v>
      </c>
      <c r="D569" t="s">
        <v>76</v>
      </c>
      <c r="E569" t="s">
        <v>77</v>
      </c>
      <c r="F569" t="s">
        <v>78</v>
      </c>
      <c r="G569" t="s">
        <v>79</v>
      </c>
      <c r="H569" t="s">
        <v>80</v>
      </c>
      <c r="I569" t="s">
        <v>82</v>
      </c>
      <c r="J569" t="s">
        <v>82</v>
      </c>
      <c r="K569" t="s">
        <v>82</v>
      </c>
      <c r="L569" t="s">
        <v>261</v>
      </c>
      <c r="M569" t="s">
        <v>262</v>
      </c>
      <c r="N569" t="s">
        <v>263</v>
      </c>
      <c r="O569" t="s">
        <v>264</v>
      </c>
      <c r="P569" t="s">
        <v>265</v>
      </c>
      <c r="Q569" t="s">
        <v>266</v>
      </c>
      <c r="R569" t="s">
        <v>267</v>
      </c>
      <c r="S569" t="s">
        <v>88</v>
      </c>
      <c r="X569" t="s">
        <v>268</v>
      </c>
      <c r="AE569" t="s">
        <v>2123</v>
      </c>
      <c r="AL569" t="s">
        <v>2124</v>
      </c>
      <c r="AM569" t="s">
        <v>175</v>
      </c>
      <c r="AP569" t="s">
        <v>141</v>
      </c>
      <c r="AQ569" t="s">
        <v>156</v>
      </c>
      <c r="AS569" t="s">
        <v>96</v>
      </c>
      <c r="AT569" t="s">
        <v>96</v>
      </c>
      <c r="AU569" t="s">
        <v>96</v>
      </c>
      <c r="AV569" t="s">
        <v>96</v>
      </c>
      <c r="AW569" t="s">
        <v>96</v>
      </c>
      <c r="AX569" t="s">
        <v>96</v>
      </c>
      <c r="AY569" t="s">
        <v>96</v>
      </c>
      <c r="AZ569" t="s">
        <v>96</v>
      </c>
      <c r="BA569" t="s">
        <v>96</v>
      </c>
      <c r="BB569" t="s">
        <v>96</v>
      </c>
      <c r="BC569" t="s">
        <v>96</v>
      </c>
      <c r="BR569">
        <v>0</v>
      </c>
      <c r="BS569" t="s">
        <v>96</v>
      </c>
      <c r="BT569" t="s">
        <v>96</v>
      </c>
      <c r="BU569" t="s">
        <v>96</v>
      </c>
      <c r="BV569" t="s">
        <v>14469</v>
      </c>
      <c r="BW569" t="str">
        <f>IF(ISNA(VLOOKUP(BV569,'Nordic List 2021 2022'!$E:$K,6,FALSE)),"nie je v zozname",VLOOKUP(BV569,'Nordic List 2021 2022'!$E:$K,6,FALSE))</f>
        <v>nie je v zozname</v>
      </c>
      <c r="BX569" t="str">
        <f>IF(ISNA(VLOOKUP(BV569,CVTI_zoznam_2022!C:C,1,0)),"nie je v zozname",VLOOKUP(BV569,CVTI_zoznam_2022!C:C,1,0))</f>
        <v>nie je v zozname</v>
      </c>
      <c r="BY569">
        <f t="shared" si="24"/>
        <v>1</v>
      </c>
      <c r="BZ569">
        <f t="shared" si="25"/>
        <v>1</v>
      </c>
      <c r="CA569" t="s">
        <v>2319</v>
      </c>
      <c r="CB569">
        <f t="shared" si="26"/>
        <v>0.5</v>
      </c>
    </row>
    <row r="570" spans="1:81" x14ac:dyDescent="0.3">
      <c r="A570">
        <v>1013785</v>
      </c>
      <c r="B570" s="16">
        <v>2022</v>
      </c>
      <c r="C570" t="s">
        <v>75</v>
      </c>
      <c r="D570" t="s">
        <v>76</v>
      </c>
      <c r="E570" t="s">
        <v>77</v>
      </c>
      <c r="F570" t="s">
        <v>78</v>
      </c>
      <c r="G570" t="s">
        <v>79</v>
      </c>
      <c r="H570" t="s">
        <v>80</v>
      </c>
      <c r="I570" t="s">
        <v>153</v>
      </c>
      <c r="J570" t="s">
        <v>153</v>
      </c>
      <c r="K570" t="s">
        <v>82</v>
      </c>
      <c r="L570" t="s">
        <v>186</v>
      </c>
      <c r="M570" t="s">
        <v>187</v>
      </c>
      <c r="N570" t="s">
        <v>188</v>
      </c>
      <c r="O570" t="s">
        <v>279</v>
      </c>
      <c r="P570" t="s">
        <v>280</v>
      </c>
      <c r="Q570" t="s">
        <v>2111</v>
      </c>
      <c r="R570" t="s">
        <v>2112</v>
      </c>
      <c r="S570" t="s">
        <v>137</v>
      </c>
      <c r="X570" t="s">
        <v>283</v>
      </c>
      <c r="AE570" t="s">
        <v>2125</v>
      </c>
      <c r="AL570" t="s">
        <v>2114</v>
      </c>
      <c r="AM570" t="s">
        <v>92</v>
      </c>
      <c r="AP570" t="s">
        <v>141</v>
      </c>
      <c r="AQ570" t="s">
        <v>1312</v>
      </c>
      <c r="AR570" t="s">
        <v>1658</v>
      </c>
      <c r="AS570" t="s">
        <v>96</v>
      </c>
      <c r="AT570" t="s">
        <v>96</v>
      </c>
      <c r="AU570" t="s">
        <v>96</v>
      </c>
      <c r="AV570" t="s">
        <v>96</v>
      </c>
      <c r="AW570" t="s">
        <v>96</v>
      </c>
      <c r="AX570" t="s">
        <v>96</v>
      </c>
      <c r="AY570" t="s">
        <v>96</v>
      </c>
      <c r="AZ570" t="s">
        <v>96</v>
      </c>
      <c r="BA570" t="s">
        <v>96</v>
      </c>
      <c r="BB570" t="s">
        <v>96</v>
      </c>
      <c r="BC570" t="s">
        <v>96</v>
      </c>
      <c r="BR570">
        <v>0</v>
      </c>
      <c r="BS570" t="s">
        <v>96</v>
      </c>
      <c r="BT570" t="s">
        <v>96</v>
      </c>
      <c r="BU570" t="s">
        <v>96</v>
      </c>
      <c r="BV570" t="s">
        <v>14467</v>
      </c>
      <c r="BW570" t="str">
        <f>IF(ISNA(VLOOKUP(BV570,'Nordic List 2021 2022'!$E:$K,6,FALSE)),"nie je v zozname",VLOOKUP(BV570,'Nordic List 2021 2022'!$E:$K,6,FALSE))</f>
        <v>nie je v zozname</v>
      </c>
      <c r="BX570" t="str">
        <f>IF(ISNA(VLOOKUP(BV570,CVTI_zoznam_2022!C:C,1,0)),"nie je v zozname",VLOOKUP(BV570,CVTI_zoznam_2022!C:C,1,0))</f>
        <v>nie je v zozname</v>
      </c>
      <c r="BY570">
        <f t="shared" si="24"/>
        <v>1</v>
      </c>
      <c r="BZ570">
        <f t="shared" si="25"/>
        <v>1</v>
      </c>
      <c r="CA570" t="s">
        <v>2319</v>
      </c>
      <c r="CB570">
        <f t="shared" si="26"/>
        <v>0.5</v>
      </c>
    </row>
    <row r="571" spans="1:81" x14ac:dyDescent="0.3">
      <c r="A571">
        <v>1013840</v>
      </c>
      <c r="B571" s="16">
        <v>2022</v>
      </c>
      <c r="C571" t="s">
        <v>75</v>
      </c>
      <c r="D571" t="s">
        <v>76</v>
      </c>
      <c r="E571" t="s">
        <v>77</v>
      </c>
      <c r="F571" t="s">
        <v>78</v>
      </c>
      <c r="G571" t="s">
        <v>79</v>
      </c>
      <c r="H571" t="s">
        <v>80</v>
      </c>
      <c r="I571" t="s">
        <v>153</v>
      </c>
      <c r="J571" t="s">
        <v>153</v>
      </c>
      <c r="K571" t="s">
        <v>82</v>
      </c>
      <c r="L571" t="s">
        <v>83</v>
      </c>
      <c r="M571" t="s">
        <v>84</v>
      </c>
      <c r="N571" t="s">
        <v>85</v>
      </c>
      <c r="O571" t="s">
        <v>1058</v>
      </c>
      <c r="Q571" t="s">
        <v>1217</v>
      </c>
      <c r="S571" t="s">
        <v>156</v>
      </c>
      <c r="X571" t="s">
        <v>89</v>
      </c>
      <c r="AE571" t="s">
        <v>2126</v>
      </c>
      <c r="AL571" t="s">
        <v>91</v>
      </c>
      <c r="AM571" t="s">
        <v>92</v>
      </c>
      <c r="AP571" t="s">
        <v>109</v>
      </c>
      <c r="AQ571" t="s">
        <v>183</v>
      </c>
      <c r="AR571" t="s">
        <v>2127</v>
      </c>
      <c r="AS571" t="s">
        <v>96</v>
      </c>
      <c r="AT571" t="s">
        <v>96</v>
      </c>
      <c r="AU571" t="s">
        <v>96</v>
      </c>
      <c r="AV571" t="s">
        <v>96</v>
      </c>
      <c r="AW571" t="s">
        <v>96</v>
      </c>
      <c r="AX571" t="s">
        <v>96</v>
      </c>
      <c r="AY571" t="s">
        <v>96</v>
      </c>
      <c r="AZ571" t="s">
        <v>96</v>
      </c>
      <c r="BA571" t="s">
        <v>96</v>
      </c>
      <c r="BB571" t="s">
        <v>96</v>
      </c>
      <c r="BC571" t="s">
        <v>96</v>
      </c>
      <c r="BR571">
        <v>0</v>
      </c>
      <c r="BS571" t="s">
        <v>96</v>
      </c>
      <c r="BT571" t="s">
        <v>96</v>
      </c>
      <c r="BU571" t="s">
        <v>96</v>
      </c>
      <c r="BV571" t="s">
        <v>14306</v>
      </c>
      <c r="BW571" t="str">
        <f>IF(ISNA(VLOOKUP(BV571,'Nordic List 2021 2022'!$E:$K,6,FALSE)),"nie je v zozname",VLOOKUP(BV571,'Nordic List 2021 2022'!$E:$K,6,FALSE))</f>
        <v>nie je v zozname</v>
      </c>
      <c r="BX571" t="str">
        <f>IF(ISNA(VLOOKUP(BV571,CVTI_zoznam_2022!C:C,1,0)),"nie je v zozname",VLOOKUP(BV571,CVTI_zoznam_2022!C:C,1,0))</f>
        <v>nie je v zozname</v>
      </c>
      <c r="BY571">
        <f t="shared" si="24"/>
        <v>1</v>
      </c>
      <c r="BZ571">
        <f t="shared" si="25"/>
        <v>1</v>
      </c>
      <c r="CA571" t="s">
        <v>2319</v>
      </c>
      <c r="CB571">
        <f t="shared" si="26"/>
        <v>0.5</v>
      </c>
    </row>
    <row r="572" spans="1:81" x14ac:dyDescent="0.3">
      <c r="A572">
        <v>1014243</v>
      </c>
      <c r="B572" s="16">
        <v>2022</v>
      </c>
      <c r="C572" t="s">
        <v>75</v>
      </c>
      <c r="D572" t="s">
        <v>76</v>
      </c>
      <c r="E572" t="s">
        <v>77</v>
      </c>
      <c r="F572" t="s">
        <v>78</v>
      </c>
      <c r="G572" t="s">
        <v>79</v>
      </c>
      <c r="H572" t="s">
        <v>80</v>
      </c>
      <c r="I572" t="s">
        <v>153</v>
      </c>
      <c r="J572" t="s">
        <v>153</v>
      </c>
      <c r="K572" t="s">
        <v>82</v>
      </c>
      <c r="L572" t="s">
        <v>1383</v>
      </c>
      <c r="M572" t="s">
        <v>1384</v>
      </c>
      <c r="N572" t="s">
        <v>1385</v>
      </c>
      <c r="O572" t="s">
        <v>1933</v>
      </c>
      <c r="Q572" t="s">
        <v>1957</v>
      </c>
      <c r="R572" t="s">
        <v>2128</v>
      </c>
      <c r="S572" t="s">
        <v>156</v>
      </c>
      <c r="X572" t="s">
        <v>89</v>
      </c>
      <c r="AE572" t="s">
        <v>2129</v>
      </c>
      <c r="AK572" t="s">
        <v>2130</v>
      </c>
      <c r="AL572" t="s">
        <v>1938</v>
      </c>
      <c r="AM572" t="s">
        <v>230</v>
      </c>
      <c r="AP572" t="s">
        <v>109</v>
      </c>
      <c r="AQ572" t="s">
        <v>924</v>
      </c>
      <c r="AS572" t="s">
        <v>96</v>
      </c>
      <c r="AT572" t="s">
        <v>96</v>
      </c>
      <c r="AU572" t="s">
        <v>96</v>
      </c>
      <c r="AV572" t="s">
        <v>96</v>
      </c>
      <c r="AW572" t="s">
        <v>96</v>
      </c>
      <c r="AX572" t="s">
        <v>96</v>
      </c>
      <c r="AY572" t="s">
        <v>96</v>
      </c>
      <c r="AZ572" t="s">
        <v>96</v>
      </c>
      <c r="BA572" t="s">
        <v>96</v>
      </c>
      <c r="BB572" t="s">
        <v>96</v>
      </c>
      <c r="BC572" t="s">
        <v>96</v>
      </c>
      <c r="BR572">
        <v>0</v>
      </c>
      <c r="BS572" t="s">
        <v>96</v>
      </c>
      <c r="BT572" t="s">
        <v>96</v>
      </c>
      <c r="BU572" t="s">
        <v>96</v>
      </c>
      <c r="BV572" t="s">
        <v>14454</v>
      </c>
      <c r="BW572" t="str">
        <f>IF(ISNA(VLOOKUP(BV572,'Nordic List 2021 2022'!$E:$K,6,FALSE)),"nie je v zozname",VLOOKUP(BV572,'Nordic List 2021 2022'!$E:$K,6,FALSE))</f>
        <v>nie je v zozname</v>
      </c>
      <c r="BX572" t="str">
        <f>IF(ISNA(VLOOKUP(BV572,CVTI_zoznam_2022!C:C,1,0)),"nie je v zozname",VLOOKUP(BV572,CVTI_zoznam_2022!C:C,1,0))</f>
        <v>nie je v zozname</v>
      </c>
      <c r="BY572">
        <f t="shared" si="24"/>
        <v>1</v>
      </c>
      <c r="BZ572">
        <f t="shared" si="25"/>
        <v>1</v>
      </c>
      <c r="CA572" t="s">
        <v>2319</v>
      </c>
      <c r="CB572">
        <f t="shared" si="26"/>
        <v>0.5</v>
      </c>
    </row>
    <row r="573" spans="1:81" x14ac:dyDescent="0.3">
      <c r="A573">
        <v>1014263</v>
      </c>
      <c r="B573" s="16">
        <v>2022</v>
      </c>
      <c r="C573" t="s">
        <v>75</v>
      </c>
      <c r="D573" t="s">
        <v>76</v>
      </c>
      <c r="E573" t="s">
        <v>53</v>
      </c>
      <c r="F573" t="s">
        <v>78</v>
      </c>
      <c r="G573" t="s">
        <v>79</v>
      </c>
      <c r="H573" t="s">
        <v>80</v>
      </c>
      <c r="I573" t="s">
        <v>82</v>
      </c>
      <c r="J573" t="s">
        <v>82</v>
      </c>
      <c r="K573" t="s">
        <v>96</v>
      </c>
      <c r="L573" t="s">
        <v>112</v>
      </c>
      <c r="M573" t="s">
        <v>113</v>
      </c>
      <c r="N573" t="s">
        <v>114</v>
      </c>
      <c r="O573" t="s">
        <v>2050</v>
      </c>
      <c r="P573" t="s">
        <v>2051</v>
      </c>
      <c r="Q573" t="s">
        <v>2131</v>
      </c>
      <c r="R573" t="s">
        <v>2132</v>
      </c>
      <c r="S573" t="s">
        <v>88</v>
      </c>
      <c r="X573" t="s">
        <v>268</v>
      </c>
      <c r="Y573" t="s">
        <v>105</v>
      </c>
      <c r="AE573" t="s">
        <v>2133</v>
      </c>
      <c r="AL573" t="s">
        <v>2050</v>
      </c>
      <c r="AM573" t="s">
        <v>175</v>
      </c>
      <c r="AP573" t="s">
        <v>141</v>
      </c>
      <c r="AQ573" t="s">
        <v>2096</v>
      </c>
      <c r="AR573" t="s">
        <v>1892</v>
      </c>
      <c r="AS573" t="s">
        <v>96</v>
      </c>
      <c r="AT573" t="s">
        <v>96</v>
      </c>
      <c r="AU573" t="s">
        <v>96</v>
      </c>
      <c r="AV573" t="s">
        <v>96</v>
      </c>
      <c r="AW573" t="s">
        <v>96</v>
      </c>
      <c r="AX573" t="s">
        <v>96</v>
      </c>
      <c r="AY573" t="s">
        <v>96</v>
      </c>
      <c r="AZ573" t="s">
        <v>96</v>
      </c>
      <c r="BA573" t="s">
        <v>96</v>
      </c>
      <c r="BB573" t="s">
        <v>96</v>
      </c>
      <c r="BC573" t="s">
        <v>96</v>
      </c>
      <c r="BR573">
        <v>0</v>
      </c>
      <c r="BS573" t="s">
        <v>96</v>
      </c>
      <c r="BT573" t="s">
        <v>96</v>
      </c>
      <c r="BU573" t="s">
        <v>96</v>
      </c>
      <c r="BV573" t="s">
        <v>14470</v>
      </c>
      <c r="BW573" t="str">
        <f>IF(ISNA(VLOOKUP(BV573,'Nordic List 2021 2022'!$E:$K,6,FALSE)),"nie je v zozname",VLOOKUP(BV573,'Nordic List 2021 2022'!$E:$K,6,FALSE))</f>
        <v>nie je v zozname</v>
      </c>
      <c r="BX573" t="str">
        <f>IF(ISNA(VLOOKUP(BV573,CVTI_zoznam_2022!C:C,1,0)),"nie je v zozname",VLOOKUP(BV573,CVTI_zoznam_2022!C:C,1,0))</f>
        <v>nie je v zozname</v>
      </c>
      <c r="BY573">
        <f t="shared" si="24"/>
        <v>1</v>
      </c>
      <c r="BZ573">
        <f t="shared" si="25"/>
        <v>1</v>
      </c>
      <c r="CA573" t="s">
        <v>2319</v>
      </c>
      <c r="CB573">
        <f t="shared" si="26"/>
        <v>0.5</v>
      </c>
    </row>
    <row r="574" spans="1:81" x14ac:dyDescent="0.3">
      <c r="A574">
        <v>1014300</v>
      </c>
      <c r="B574" s="16">
        <v>2022</v>
      </c>
      <c r="C574" t="s">
        <v>75</v>
      </c>
      <c r="D574" t="s">
        <v>76</v>
      </c>
      <c r="E574" t="s">
        <v>53</v>
      </c>
      <c r="F574" t="s">
        <v>78</v>
      </c>
      <c r="G574" t="s">
        <v>97</v>
      </c>
      <c r="H574" t="s">
        <v>743</v>
      </c>
      <c r="I574" t="s">
        <v>82</v>
      </c>
      <c r="J574" t="s">
        <v>82</v>
      </c>
      <c r="K574" t="s">
        <v>96</v>
      </c>
      <c r="L574" t="s">
        <v>112</v>
      </c>
      <c r="M574" t="s">
        <v>113</v>
      </c>
      <c r="N574" t="s">
        <v>114</v>
      </c>
      <c r="O574" t="s">
        <v>2050</v>
      </c>
      <c r="P574" t="s">
        <v>2051</v>
      </c>
      <c r="Q574" t="s">
        <v>2131</v>
      </c>
      <c r="R574" t="s">
        <v>2132</v>
      </c>
      <c r="S574" t="s">
        <v>88</v>
      </c>
      <c r="X574" t="s">
        <v>268</v>
      </c>
      <c r="Y574" t="s">
        <v>105</v>
      </c>
      <c r="AE574" t="s">
        <v>2134</v>
      </c>
      <c r="AL574" t="s">
        <v>2135</v>
      </c>
      <c r="AM574" t="s">
        <v>175</v>
      </c>
      <c r="AP574" t="s">
        <v>141</v>
      </c>
      <c r="AQ574" t="s">
        <v>577</v>
      </c>
      <c r="AS574" t="s">
        <v>96</v>
      </c>
      <c r="AT574" t="s">
        <v>96</v>
      </c>
      <c r="AU574" t="s">
        <v>96</v>
      </c>
      <c r="AV574" t="s">
        <v>96</v>
      </c>
      <c r="AW574" t="s">
        <v>96</v>
      </c>
      <c r="AX574" t="s">
        <v>96</v>
      </c>
      <c r="AY574" t="s">
        <v>96</v>
      </c>
      <c r="AZ574" t="s">
        <v>96</v>
      </c>
      <c r="BA574" t="s">
        <v>96</v>
      </c>
      <c r="BB574" t="s">
        <v>96</v>
      </c>
      <c r="BC574" t="s">
        <v>96</v>
      </c>
      <c r="BR574">
        <v>0</v>
      </c>
      <c r="BS574" t="s">
        <v>96</v>
      </c>
      <c r="BT574" t="s">
        <v>96</v>
      </c>
      <c r="BU574" t="s">
        <v>96</v>
      </c>
      <c r="BV574" t="s">
        <v>14471</v>
      </c>
      <c r="BW574" t="str">
        <f>IF(ISNA(VLOOKUP(BV574,'Nordic List 2021 2022'!$E:$K,6,FALSE)),"nie je v zozname",VLOOKUP(BV574,'Nordic List 2021 2022'!$E:$K,6,FALSE))</f>
        <v>nie je v zozname</v>
      </c>
      <c r="BX574" t="str">
        <f>IF(ISNA(VLOOKUP(BV574,CVTI_zoznam_2022!C:C,1,0)),"nie je v zozname",VLOOKUP(BV574,CVTI_zoznam_2022!C:C,1,0))</f>
        <v>nie je v zozname</v>
      </c>
      <c r="BY574">
        <f t="shared" si="24"/>
        <v>4</v>
      </c>
      <c r="BZ574">
        <f t="shared" si="25"/>
        <v>0.25</v>
      </c>
      <c r="CA574" t="s">
        <v>2319</v>
      </c>
      <c r="CB574">
        <f t="shared" si="26"/>
        <v>0.125</v>
      </c>
    </row>
    <row r="575" spans="1:81" x14ac:dyDescent="0.3">
      <c r="A575">
        <v>1014300</v>
      </c>
      <c r="B575" s="16">
        <v>2022</v>
      </c>
      <c r="C575" t="s">
        <v>75</v>
      </c>
      <c r="D575" t="s">
        <v>76</v>
      </c>
      <c r="E575" t="s">
        <v>53</v>
      </c>
      <c r="F575" t="s">
        <v>78</v>
      </c>
      <c r="G575" t="s">
        <v>97</v>
      </c>
      <c r="H575" t="s">
        <v>743</v>
      </c>
      <c r="I575" t="s">
        <v>82</v>
      </c>
      <c r="J575" t="s">
        <v>82</v>
      </c>
      <c r="K575" t="s">
        <v>96</v>
      </c>
      <c r="L575" t="s">
        <v>98</v>
      </c>
      <c r="M575" t="s">
        <v>99</v>
      </c>
      <c r="N575" t="s">
        <v>100</v>
      </c>
      <c r="O575" t="s">
        <v>224</v>
      </c>
      <c r="P575" t="s">
        <v>272</v>
      </c>
      <c r="Q575" t="s">
        <v>288</v>
      </c>
      <c r="R575" t="s">
        <v>289</v>
      </c>
      <c r="S575" t="s">
        <v>88</v>
      </c>
      <c r="X575" t="s">
        <v>268</v>
      </c>
      <c r="Y575" t="s">
        <v>105</v>
      </c>
      <c r="AE575" t="s">
        <v>2134</v>
      </c>
      <c r="AL575" t="s">
        <v>2135</v>
      </c>
      <c r="AM575" t="s">
        <v>175</v>
      </c>
      <c r="AP575" t="s">
        <v>141</v>
      </c>
      <c r="AQ575" t="s">
        <v>577</v>
      </c>
      <c r="AS575" t="s">
        <v>96</v>
      </c>
      <c r="AT575" t="s">
        <v>96</v>
      </c>
      <c r="AU575" t="s">
        <v>96</v>
      </c>
      <c r="AV575" t="s">
        <v>96</v>
      </c>
      <c r="AW575" t="s">
        <v>96</v>
      </c>
      <c r="AX575" t="s">
        <v>96</v>
      </c>
      <c r="AY575" t="s">
        <v>96</v>
      </c>
      <c r="AZ575" t="s">
        <v>96</v>
      </c>
      <c r="BA575" t="s">
        <v>96</v>
      </c>
      <c r="BB575" t="s">
        <v>96</v>
      </c>
      <c r="BC575" t="s">
        <v>96</v>
      </c>
      <c r="BR575">
        <v>0</v>
      </c>
      <c r="BS575" t="s">
        <v>96</v>
      </c>
      <c r="BT575" t="s">
        <v>96</v>
      </c>
      <c r="BU575" t="s">
        <v>96</v>
      </c>
      <c r="BV575" t="s">
        <v>14471</v>
      </c>
      <c r="BW575" t="str">
        <f>IF(ISNA(VLOOKUP(BV575,'Nordic List 2021 2022'!$E:$K,6,FALSE)),"nie je v zozname",VLOOKUP(BV575,'Nordic List 2021 2022'!$E:$K,6,FALSE))</f>
        <v>nie je v zozname</v>
      </c>
      <c r="BX575" t="str">
        <f>IF(ISNA(VLOOKUP(BV575,CVTI_zoznam_2022!C:C,1,0)),"nie je v zozname",VLOOKUP(BV575,CVTI_zoznam_2022!C:C,1,0))</f>
        <v>nie je v zozname</v>
      </c>
      <c r="BY575">
        <f t="shared" si="24"/>
        <v>4</v>
      </c>
      <c r="BZ575">
        <f t="shared" si="25"/>
        <v>0.25</v>
      </c>
      <c r="CA575" t="s">
        <v>2319</v>
      </c>
      <c r="CB575">
        <f t="shared" si="26"/>
        <v>0.125</v>
      </c>
    </row>
    <row r="576" spans="1:81" x14ac:dyDescent="0.3">
      <c r="A576">
        <v>1014300</v>
      </c>
      <c r="B576" s="16">
        <v>2022</v>
      </c>
      <c r="C576" t="s">
        <v>75</v>
      </c>
      <c r="D576" t="s">
        <v>76</v>
      </c>
      <c r="E576" t="s">
        <v>53</v>
      </c>
      <c r="F576" t="s">
        <v>78</v>
      </c>
      <c r="G576" t="s">
        <v>97</v>
      </c>
      <c r="H576" t="s">
        <v>212</v>
      </c>
      <c r="I576" t="s">
        <v>81</v>
      </c>
      <c r="J576" t="s">
        <v>81</v>
      </c>
      <c r="K576" t="s">
        <v>96</v>
      </c>
      <c r="L576" t="s">
        <v>261</v>
      </c>
      <c r="M576" t="s">
        <v>262</v>
      </c>
      <c r="N576" t="s">
        <v>263</v>
      </c>
      <c r="O576" t="s">
        <v>264</v>
      </c>
      <c r="P576" t="s">
        <v>265</v>
      </c>
      <c r="Q576" t="s">
        <v>979</v>
      </c>
      <c r="R576" t="s">
        <v>1771</v>
      </c>
      <c r="S576" t="s">
        <v>88</v>
      </c>
      <c r="X576" t="s">
        <v>268</v>
      </c>
      <c r="Y576" t="s">
        <v>105</v>
      </c>
      <c r="AE576" t="s">
        <v>2134</v>
      </c>
      <c r="AL576" t="s">
        <v>2135</v>
      </c>
      <c r="AM576" t="s">
        <v>175</v>
      </c>
      <c r="AP576" t="s">
        <v>141</v>
      </c>
      <c r="AQ576" t="s">
        <v>577</v>
      </c>
      <c r="AS576" t="s">
        <v>96</v>
      </c>
      <c r="AT576" t="s">
        <v>96</v>
      </c>
      <c r="AU576" t="s">
        <v>96</v>
      </c>
      <c r="AV576" t="s">
        <v>96</v>
      </c>
      <c r="AW576" t="s">
        <v>96</v>
      </c>
      <c r="AX576" t="s">
        <v>96</v>
      </c>
      <c r="AY576" t="s">
        <v>96</v>
      </c>
      <c r="AZ576" t="s">
        <v>96</v>
      </c>
      <c r="BA576" t="s">
        <v>96</v>
      </c>
      <c r="BB576" t="s">
        <v>96</v>
      </c>
      <c r="BC576" t="s">
        <v>96</v>
      </c>
      <c r="BR576">
        <v>0</v>
      </c>
      <c r="BS576" t="s">
        <v>96</v>
      </c>
      <c r="BT576" t="s">
        <v>96</v>
      </c>
      <c r="BU576" t="s">
        <v>96</v>
      </c>
      <c r="BV576" t="s">
        <v>14471</v>
      </c>
      <c r="BW576" t="str">
        <f>IF(ISNA(VLOOKUP(BV576,'Nordic List 2021 2022'!$E:$K,6,FALSE)),"nie je v zozname",VLOOKUP(BV576,'Nordic List 2021 2022'!$E:$K,6,FALSE))</f>
        <v>nie je v zozname</v>
      </c>
      <c r="BX576" t="str">
        <f>IF(ISNA(VLOOKUP(BV576,CVTI_zoznam_2022!C:C,1,0)),"nie je v zozname",VLOOKUP(BV576,CVTI_zoznam_2022!C:C,1,0))</f>
        <v>nie je v zozname</v>
      </c>
      <c r="BY576">
        <f t="shared" si="24"/>
        <v>4</v>
      </c>
      <c r="BZ576">
        <f t="shared" si="25"/>
        <v>0.25</v>
      </c>
      <c r="CA576" t="s">
        <v>2319</v>
      </c>
      <c r="CB576">
        <f t="shared" si="26"/>
        <v>0.125</v>
      </c>
    </row>
    <row r="577" spans="1:80" x14ac:dyDescent="0.3">
      <c r="A577">
        <v>1014300</v>
      </c>
      <c r="B577" s="16">
        <v>2022</v>
      </c>
      <c r="C577" t="s">
        <v>75</v>
      </c>
      <c r="D577" t="s">
        <v>76</v>
      </c>
      <c r="E577" t="s">
        <v>53</v>
      </c>
      <c r="F577" t="s">
        <v>14505</v>
      </c>
      <c r="G577" t="s">
        <v>97</v>
      </c>
      <c r="H577" t="s">
        <v>80</v>
      </c>
      <c r="I577" t="s">
        <v>82</v>
      </c>
      <c r="J577" t="s">
        <v>82</v>
      </c>
      <c r="K577" t="s">
        <v>96</v>
      </c>
      <c r="L577" t="s">
        <v>261</v>
      </c>
      <c r="M577" t="s">
        <v>262</v>
      </c>
      <c r="N577" t="s">
        <v>263</v>
      </c>
      <c r="O577" t="s">
        <v>264</v>
      </c>
      <c r="P577" t="s">
        <v>265</v>
      </c>
      <c r="Q577" t="s">
        <v>979</v>
      </c>
      <c r="R577" t="s">
        <v>1771</v>
      </c>
      <c r="S577" t="s">
        <v>88</v>
      </c>
      <c r="X577" t="s">
        <v>268</v>
      </c>
      <c r="Y577" t="s">
        <v>105</v>
      </c>
      <c r="AE577" t="s">
        <v>2134</v>
      </c>
      <c r="AL577" t="s">
        <v>2135</v>
      </c>
      <c r="AM577" t="s">
        <v>175</v>
      </c>
      <c r="AP577" t="s">
        <v>141</v>
      </c>
      <c r="AQ577" t="s">
        <v>577</v>
      </c>
      <c r="AS577" t="s">
        <v>96</v>
      </c>
      <c r="AT577" t="s">
        <v>96</v>
      </c>
      <c r="AU577" t="s">
        <v>96</v>
      </c>
      <c r="AV577" t="s">
        <v>96</v>
      </c>
      <c r="AW577" t="s">
        <v>96</v>
      </c>
      <c r="AX577" t="s">
        <v>96</v>
      </c>
      <c r="AY577" t="s">
        <v>96</v>
      </c>
      <c r="AZ577" t="s">
        <v>96</v>
      </c>
      <c r="BA577" t="s">
        <v>96</v>
      </c>
      <c r="BB577" t="s">
        <v>96</v>
      </c>
      <c r="BC577" t="s">
        <v>96</v>
      </c>
      <c r="BR577">
        <v>0</v>
      </c>
      <c r="BS577" t="s">
        <v>96</v>
      </c>
      <c r="BT577" t="s">
        <v>96</v>
      </c>
      <c r="BU577" t="s">
        <v>96</v>
      </c>
      <c r="BV577" t="s">
        <v>14471</v>
      </c>
      <c r="BW577" t="str">
        <f>IF(ISNA(VLOOKUP(BV577,'Nordic List 2021 2022'!$E:$K,6,FALSE)),"nie je v zozname",VLOOKUP(BV577,'Nordic List 2021 2022'!$E:$K,6,FALSE))</f>
        <v>nie je v zozname</v>
      </c>
      <c r="BX577" t="str">
        <f>IF(ISNA(VLOOKUP(BV577,CVTI_zoznam_2022!C:C,1,0)),"nie je v zozname",VLOOKUP(BV577,CVTI_zoznam_2022!C:C,1,0))</f>
        <v>nie je v zozname</v>
      </c>
      <c r="BY577">
        <f t="shared" si="24"/>
        <v>4</v>
      </c>
      <c r="BZ577">
        <f t="shared" si="25"/>
        <v>0.25</v>
      </c>
      <c r="CA577" t="s">
        <v>2319</v>
      </c>
      <c r="CB577">
        <f t="shared" si="26"/>
        <v>0.125</v>
      </c>
    </row>
    <row r="578" spans="1:80" x14ac:dyDescent="0.3">
      <c r="A578">
        <v>1014370</v>
      </c>
      <c r="B578" s="16">
        <v>2022</v>
      </c>
      <c r="C578" t="s">
        <v>75</v>
      </c>
      <c r="D578" t="s">
        <v>76</v>
      </c>
      <c r="E578" t="s">
        <v>77</v>
      </c>
      <c r="F578" t="s">
        <v>78</v>
      </c>
      <c r="G578" t="s">
        <v>79</v>
      </c>
      <c r="H578" t="s">
        <v>80</v>
      </c>
      <c r="I578" t="s">
        <v>82</v>
      </c>
      <c r="J578" t="s">
        <v>82</v>
      </c>
      <c r="K578" t="s">
        <v>82</v>
      </c>
      <c r="L578" t="s">
        <v>112</v>
      </c>
      <c r="M578" t="s">
        <v>113</v>
      </c>
      <c r="N578" t="s">
        <v>114</v>
      </c>
      <c r="O578" t="s">
        <v>2136</v>
      </c>
      <c r="P578" t="s">
        <v>2137</v>
      </c>
      <c r="Q578" t="s">
        <v>2138</v>
      </c>
      <c r="R578" t="s">
        <v>2139</v>
      </c>
      <c r="S578" t="s">
        <v>88</v>
      </c>
      <c r="X578" t="s">
        <v>268</v>
      </c>
      <c r="AE578" t="s">
        <v>2140</v>
      </c>
      <c r="AL578" t="s">
        <v>113</v>
      </c>
      <c r="AM578" t="s">
        <v>175</v>
      </c>
      <c r="AP578" t="s">
        <v>141</v>
      </c>
      <c r="AQ578" t="s">
        <v>146</v>
      </c>
      <c r="AS578" t="s">
        <v>96</v>
      </c>
      <c r="AT578" t="s">
        <v>96</v>
      </c>
      <c r="AU578" t="s">
        <v>96</v>
      </c>
      <c r="AV578" t="s">
        <v>96</v>
      </c>
      <c r="AW578" t="s">
        <v>96</v>
      </c>
      <c r="AX578" t="s">
        <v>96</v>
      </c>
      <c r="AY578" t="s">
        <v>96</v>
      </c>
      <c r="AZ578" t="s">
        <v>96</v>
      </c>
      <c r="BA578" t="s">
        <v>96</v>
      </c>
      <c r="BB578" t="s">
        <v>96</v>
      </c>
      <c r="BC578" t="s">
        <v>96</v>
      </c>
      <c r="BR578">
        <v>0</v>
      </c>
      <c r="BS578" t="s">
        <v>96</v>
      </c>
      <c r="BT578" t="s">
        <v>96</v>
      </c>
      <c r="BU578" t="s">
        <v>96</v>
      </c>
      <c r="BV578" t="s">
        <v>14321</v>
      </c>
      <c r="BW578" t="str">
        <f>IF(ISNA(VLOOKUP(BV578,'Nordic List 2021 2022'!$E:$K,6,FALSE)),"nie je v zozname",VLOOKUP(BV578,'Nordic List 2021 2022'!$E:$K,6,FALSE))</f>
        <v>nie je v zozname</v>
      </c>
      <c r="BX578" t="str">
        <f>IF(ISNA(VLOOKUP(BV578,CVTI_zoznam_2022!C:C,1,0)),"nie je v zozname",VLOOKUP(BV578,CVTI_zoznam_2022!C:C,1,0))</f>
        <v>nie je v zozname</v>
      </c>
      <c r="BY578">
        <f t="shared" ref="BY578:BY641" si="27">COUNTIF(A:A,A578)</f>
        <v>1</v>
      </c>
      <c r="BZ578">
        <f t="shared" ref="BZ578:BZ641" si="28">1/BY578</f>
        <v>1</v>
      </c>
      <c r="CA578" t="s">
        <v>2319</v>
      </c>
      <c r="CB578">
        <f t="shared" ref="CB578:CB641" si="29">(IF(AND(CA578=2),6,IF(AND(CA578=1),4,IF(AND(CA578=3),1,IF(AND(CA578="nie je v zozname"),0.5,0)))))*BZ578</f>
        <v>0.5</v>
      </c>
    </row>
    <row r="579" spans="1:80" x14ac:dyDescent="0.3">
      <c r="A579">
        <v>1014882</v>
      </c>
      <c r="B579" s="16">
        <v>2022</v>
      </c>
      <c r="C579" t="s">
        <v>75</v>
      </c>
      <c r="D579" t="s">
        <v>76</v>
      </c>
      <c r="E579" t="s">
        <v>77</v>
      </c>
      <c r="F579" t="s">
        <v>78</v>
      </c>
      <c r="G579" t="s">
        <v>97</v>
      </c>
      <c r="H579" t="s">
        <v>80</v>
      </c>
      <c r="I579" t="s">
        <v>81</v>
      </c>
      <c r="J579" t="s">
        <v>81</v>
      </c>
      <c r="K579" t="s">
        <v>96</v>
      </c>
      <c r="L579" t="s">
        <v>459</v>
      </c>
      <c r="M579" t="s">
        <v>460</v>
      </c>
      <c r="N579" t="s">
        <v>461</v>
      </c>
      <c r="O579" t="s">
        <v>2141</v>
      </c>
      <c r="P579" t="s">
        <v>2142</v>
      </c>
      <c r="Q579" t="s">
        <v>2143</v>
      </c>
      <c r="R579" t="s">
        <v>2144</v>
      </c>
      <c r="S579" t="s">
        <v>156</v>
      </c>
      <c r="X579" t="s">
        <v>89</v>
      </c>
      <c r="AE579" t="s">
        <v>2145</v>
      </c>
      <c r="AL579" t="s">
        <v>460</v>
      </c>
      <c r="AM579" t="s">
        <v>175</v>
      </c>
      <c r="AP579" t="s">
        <v>141</v>
      </c>
      <c r="AQ579" t="s">
        <v>1615</v>
      </c>
      <c r="AR579" t="s">
        <v>2146</v>
      </c>
      <c r="AS579" t="s">
        <v>96</v>
      </c>
      <c r="AT579" t="s">
        <v>96</v>
      </c>
      <c r="AU579" t="s">
        <v>96</v>
      </c>
      <c r="AV579" t="s">
        <v>96</v>
      </c>
      <c r="AW579" t="s">
        <v>96</v>
      </c>
      <c r="AX579" t="s">
        <v>96</v>
      </c>
      <c r="AY579" t="s">
        <v>96</v>
      </c>
      <c r="AZ579" t="s">
        <v>96</v>
      </c>
      <c r="BA579" t="s">
        <v>96</v>
      </c>
      <c r="BB579" t="s">
        <v>96</v>
      </c>
      <c r="BC579" t="s">
        <v>96</v>
      </c>
      <c r="BR579">
        <v>0</v>
      </c>
      <c r="BS579" t="s">
        <v>96</v>
      </c>
      <c r="BT579" t="s">
        <v>96</v>
      </c>
      <c r="BU579" t="s">
        <v>96</v>
      </c>
      <c r="BV579" t="s">
        <v>14334</v>
      </c>
      <c r="BW579" t="str">
        <f>IF(ISNA(VLOOKUP(BV579,'Nordic List 2021 2022'!$E:$K,6,FALSE)),"nie je v zozname",VLOOKUP(BV579,'Nordic List 2021 2022'!$E:$K,6,FALSE))</f>
        <v>nie je v zozname</v>
      </c>
      <c r="BX579" t="str">
        <f>IF(ISNA(VLOOKUP(BV579,CVTI_zoznam_2022!C:C,1,0)),"nie je v zozname",VLOOKUP(BV579,CVTI_zoznam_2022!C:C,1,0))</f>
        <v>nie je v zozname</v>
      </c>
      <c r="BY579">
        <f t="shared" si="27"/>
        <v>1</v>
      </c>
      <c r="BZ579">
        <f t="shared" si="28"/>
        <v>1</v>
      </c>
      <c r="CA579" t="s">
        <v>2319</v>
      </c>
      <c r="CB579">
        <f t="shared" si="29"/>
        <v>0.5</v>
      </c>
    </row>
    <row r="580" spans="1:80" x14ac:dyDescent="0.3">
      <c r="A580">
        <v>1015012</v>
      </c>
      <c r="B580" s="16">
        <v>2022</v>
      </c>
      <c r="C580" t="s">
        <v>75</v>
      </c>
      <c r="D580" t="s">
        <v>76</v>
      </c>
      <c r="E580" t="s">
        <v>185</v>
      </c>
      <c r="F580" t="s">
        <v>78</v>
      </c>
      <c r="G580" t="s">
        <v>79</v>
      </c>
      <c r="H580" t="s">
        <v>80</v>
      </c>
      <c r="I580" t="s">
        <v>596</v>
      </c>
      <c r="J580" t="s">
        <v>596</v>
      </c>
      <c r="K580" t="s">
        <v>82</v>
      </c>
      <c r="L580" t="s">
        <v>186</v>
      </c>
      <c r="M580" t="s">
        <v>187</v>
      </c>
      <c r="N580" t="s">
        <v>188</v>
      </c>
      <c r="O580" t="s">
        <v>800</v>
      </c>
      <c r="P580" t="s">
        <v>801</v>
      </c>
      <c r="Q580" t="s">
        <v>1528</v>
      </c>
      <c r="R580" t="s">
        <v>1529</v>
      </c>
      <c r="S580" t="s">
        <v>215</v>
      </c>
      <c r="X580" t="s">
        <v>216</v>
      </c>
      <c r="AE580" t="s">
        <v>2147</v>
      </c>
      <c r="AL580" t="s">
        <v>218</v>
      </c>
      <c r="AM580" t="s">
        <v>175</v>
      </c>
      <c r="AP580" t="s">
        <v>141</v>
      </c>
      <c r="AQ580" t="s">
        <v>675</v>
      </c>
      <c r="AR580" t="s">
        <v>2148</v>
      </c>
      <c r="AS580" t="s">
        <v>96</v>
      </c>
      <c r="AT580" t="s">
        <v>96</v>
      </c>
      <c r="AU580" t="s">
        <v>96</v>
      </c>
      <c r="AV580" t="s">
        <v>96</v>
      </c>
      <c r="AW580" t="s">
        <v>96</v>
      </c>
      <c r="AX580" t="s">
        <v>96</v>
      </c>
      <c r="AY580" t="s">
        <v>96</v>
      </c>
      <c r="AZ580" t="s">
        <v>96</v>
      </c>
      <c r="BA580" t="s">
        <v>96</v>
      </c>
      <c r="BB580" t="s">
        <v>96</v>
      </c>
      <c r="BC580" t="s">
        <v>96</v>
      </c>
      <c r="BR580">
        <v>0</v>
      </c>
      <c r="BS580" t="s">
        <v>96</v>
      </c>
      <c r="BT580" t="s">
        <v>96</v>
      </c>
      <c r="BU580" t="s">
        <v>96</v>
      </c>
      <c r="BV580" t="s">
        <v>14310</v>
      </c>
      <c r="BW580" t="str">
        <f>IF(ISNA(VLOOKUP(BV580,'Nordic List 2021 2022'!$E:$K,6,FALSE)),"nie je v zozname",VLOOKUP(BV580,'Nordic List 2021 2022'!$E:$K,6,FALSE))</f>
        <v>nie je v zozname</v>
      </c>
      <c r="BX580" t="str">
        <f>IF(ISNA(VLOOKUP(BV580,CVTI_zoznam_2022!C:C,1,0)),"nie je v zozname",VLOOKUP(BV580,CVTI_zoznam_2022!C:C,1,0))</f>
        <v>nie je v zozname</v>
      </c>
      <c r="BY580">
        <f t="shared" si="27"/>
        <v>1</v>
      </c>
      <c r="BZ580">
        <f t="shared" si="28"/>
        <v>1</v>
      </c>
      <c r="CA580" t="s">
        <v>2319</v>
      </c>
      <c r="CB580">
        <f t="shared" si="29"/>
        <v>0.5</v>
      </c>
    </row>
    <row r="581" spans="1:80" x14ac:dyDescent="0.3">
      <c r="A581">
        <v>1015034</v>
      </c>
      <c r="B581" s="16">
        <v>2022</v>
      </c>
      <c r="C581" t="s">
        <v>75</v>
      </c>
      <c r="D581" t="s">
        <v>76</v>
      </c>
      <c r="E581" t="s">
        <v>185</v>
      </c>
      <c r="F581" t="s">
        <v>78</v>
      </c>
      <c r="G581" t="s">
        <v>79</v>
      </c>
      <c r="H581" t="s">
        <v>80</v>
      </c>
      <c r="I581" t="s">
        <v>686</v>
      </c>
      <c r="J581" t="s">
        <v>686</v>
      </c>
      <c r="K581" t="s">
        <v>82</v>
      </c>
      <c r="L581" t="s">
        <v>728</v>
      </c>
      <c r="M581" t="s">
        <v>729</v>
      </c>
      <c r="N581" t="s">
        <v>730</v>
      </c>
      <c r="O581" t="s">
        <v>1106</v>
      </c>
      <c r="P581" t="s">
        <v>1107</v>
      </c>
      <c r="Q581" t="s">
        <v>2149</v>
      </c>
      <c r="R581" t="s">
        <v>2150</v>
      </c>
      <c r="S581" t="s">
        <v>517</v>
      </c>
      <c r="X581" t="s">
        <v>518</v>
      </c>
      <c r="AE581" t="s">
        <v>2151</v>
      </c>
      <c r="AL581" t="s">
        <v>729</v>
      </c>
      <c r="AM581" t="s">
        <v>175</v>
      </c>
      <c r="AP581" t="s">
        <v>109</v>
      </c>
      <c r="AQ581" t="s">
        <v>694</v>
      </c>
      <c r="AS581" t="s">
        <v>96</v>
      </c>
      <c r="AT581" t="s">
        <v>96</v>
      </c>
      <c r="AU581" t="s">
        <v>96</v>
      </c>
      <c r="AV581" t="s">
        <v>96</v>
      </c>
      <c r="AW581" t="s">
        <v>96</v>
      </c>
      <c r="AX581" t="s">
        <v>96</v>
      </c>
      <c r="AY581" t="s">
        <v>96</v>
      </c>
      <c r="AZ581" t="s">
        <v>96</v>
      </c>
      <c r="BA581" t="s">
        <v>96</v>
      </c>
      <c r="BB581" t="s">
        <v>96</v>
      </c>
      <c r="BC581" t="s">
        <v>96</v>
      </c>
      <c r="BR581">
        <v>0</v>
      </c>
      <c r="BS581" t="s">
        <v>96</v>
      </c>
      <c r="BT581" t="s">
        <v>96</v>
      </c>
      <c r="BU581" t="s">
        <v>96</v>
      </c>
      <c r="BV581" t="s">
        <v>14359</v>
      </c>
      <c r="BW581" t="str">
        <f>IF(ISNA(VLOOKUP(BV581,'Nordic List 2021 2022'!$E:$K,6,FALSE)),"nie je v zozname",VLOOKUP(BV581,'Nordic List 2021 2022'!$E:$K,6,FALSE))</f>
        <v>nie je v zozname</v>
      </c>
      <c r="BX581" t="str">
        <f>IF(ISNA(VLOOKUP(BV581,CVTI_zoznam_2022!C:C,1,0)),"nie je v zozname",VLOOKUP(BV581,CVTI_zoznam_2022!C:C,1,0))</f>
        <v>nie je v zozname</v>
      </c>
      <c r="BY581">
        <f t="shared" si="27"/>
        <v>1</v>
      </c>
      <c r="BZ581">
        <f t="shared" si="28"/>
        <v>1</v>
      </c>
      <c r="CA581" t="s">
        <v>2319</v>
      </c>
      <c r="CB581">
        <f t="shared" si="29"/>
        <v>0.5</v>
      </c>
    </row>
    <row r="582" spans="1:80" x14ac:dyDescent="0.3">
      <c r="A582">
        <v>1015265</v>
      </c>
      <c r="B582" s="16">
        <v>2022</v>
      </c>
      <c r="C582" t="s">
        <v>75</v>
      </c>
      <c r="D582" t="s">
        <v>76</v>
      </c>
      <c r="E582" t="s">
        <v>77</v>
      </c>
      <c r="F582" t="s">
        <v>78</v>
      </c>
      <c r="G582" t="s">
        <v>79</v>
      </c>
      <c r="H582" t="s">
        <v>1128</v>
      </c>
      <c r="I582" t="s">
        <v>81</v>
      </c>
      <c r="J582" t="s">
        <v>81</v>
      </c>
      <c r="K582" t="s">
        <v>96</v>
      </c>
      <c r="L582" t="s">
        <v>112</v>
      </c>
      <c r="M582" t="s">
        <v>113</v>
      </c>
      <c r="N582" t="s">
        <v>114</v>
      </c>
      <c r="O582" t="s">
        <v>330</v>
      </c>
      <c r="P582" t="s">
        <v>331</v>
      </c>
      <c r="Q582" t="s">
        <v>294</v>
      </c>
      <c r="R582" t="s">
        <v>2152</v>
      </c>
      <c r="S582" t="s">
        <v>88</v>
      </c>
      <c r="X582" t="s">
        <v>105</v>
      </c>
      <c r="AE582" t="s">
        <v>2153</v>
      </c>
      <c r="AL582" t="s">
        <v>1565</v>
      </c>
      <c r="AM582" t="s">
        <v>175</v>
      </c>
      <c r="AP582" t="s">
        <v>141</v>
      </c>
      <c r="AQ582" t="s">
        <v>623</v>
      </c>
      <c r="AS582" t="s">
        <v>96</v>
      </c>
      <c r="AT582" t="s">
        <v>96</v>
      </c>
      <c r="AU582" t="s">
        <v>96</v>
      </c>
      <c r="AV582" t="s">
        <v>96</v>
      </c>
      <c r="AW582" t="s">
        <v>96</v>
      </c>
      <c r="AX582" t="s">
        <v>96</v>
      </c>
      <c r="AY582" t="s">
        <v>96</v>
      </c>
      <c r="AZ582" t="s">
        <v>96</v>
      </c>
      <c r="BA582" t="s">
        <v>96</v>
      </c>
      <c r="BB582" t="s">
        <v>96</v>
      </c>
      <c r="BC582" t="s">
        <v>96</v>
      </c>
      <c r="BR582">
        <v>1</v>
      </c>
      <c r="BS582" t="s">
        <v>96</v>
      </c>
      <c r="BT582" t="s">
        <v>96</v>
      </c>
      <c r="BU582" t="s">
        <v>96</v>
      </c>
      <c r="BV582" t="s">
        <v>14417</v>
      </c>
      <c r="BW582" t="str">
        <f>IF(ISNA(VLOOKUP(BV582,'Nordic List 2021 2022'!$E:$K,6,FALSE)),"nie je v zozname",VLOOKUP(BV582,'Nordic List 2021 2022'!$E:$K,6,FALSE))</f>
        <v>nie je v zozname</v>
      </c>
      <c r="BX582" t="str">
        <f>IF(ISNA(VLOOKUP(BV582,CVTI_zoznam_2022!C:C,1,0)),"nie je v zozname",VLOOKUP(BV582,CVTI_zoznam_2022!C:C,1,0))</f>
        <v>nie je v zozname</v>
      </c>
      <c r="BY582">
        <f t="shared" si="27"/>
        <v>2</v>
      </c>
      <c r="BZ582">
        <f t="shared" si="28"/>
        <v>0.5</v>
      </c>
      <c r="CA582" t="s">
        <v>2319</v>
      </c>
      <c r="CB582">
        <f t="shared" si="29"/>
        <v>0.25</v>
      </c>
    </row>
    <row r="583" spans="1:80" x14ac:dyDescent="0.3">
      <c r="A583">
        <v>1015265</v>
      </c>
      <c r="B583" s="16">
        <v>2022</v>
      </c>
      <c r="C583" t="s">
        <v>75</v>
      </c>
      <c r="D583" t="s">
        <v>76</v>
      </c>
      <c r="E583" t="s">
        <v>77</v>
      </c>
      <c r="F583" t="s">
        <v>78</v>
      </c>
      <c r="G583" t="s">
        <v>79</v>
      </c>
      <c r="H583" t="s">
        <v>329</v>
      </c>
      <c r="I583" t="s">
        <v>82</v>
      </c>
      <c r="J583" t="s">
        <v>82</v>
      </c>
      <c r="K583" t="s">
        <v>96</v>
      </c>
      <c r="L583" t="s">
        <v>112</v>
      </c>
      <c r="M583" t="s">
        <v>113</v>
      </c>
      <c r="N583" t="s">
        <v>114</v>
      </c>
      <c r="O583" t="s">
        <v>587</v>
      </c>
      <c r="P583" t="s">
        <v>588</v>
      </c>
      <c r="Q583" t="s">
        <v>1752</v>
      </c>
      <c r="R583" t="s">
        <v>1753</v>
      </c>
      <c r="S583" t="s">
        <v>88</v>
      </c>
      <c r="X583" t="s">
        <v>105</v>
      </c>
      <c r="AE583" t="s">
        <v>2153</v>
      </c>
      <c r="AL583" t="s">
        <v>1565</v>
      </c>
      <c r="AM583" t="s">
        <v>175</v>
      </c>
      <c r="AP583" t="s">
        <v>141</v>
      </c>
      <c r="AQ583" t="s">
        <v>623</v>
      </c>
      <c r="AS583" t="s">
        <v>96</v>
      </c>
      <c r="AT583" t="s">
        <v>96</v>
      </c>
      <c r="AU583" t="s">
        <v>96</v>
      </c>
      <c r="AV583" t="s">
        <v>96</v>
      </c>
      <c r="AW583" t="s">
        <v>96</v>
      </c>
      <c r="AX583" t="s">
        <v>96</v>
      </c>
      <c r="AY583" t="s">
        <v>96</v>
      </c>
      <c r="AZ583" t="s">
        <v>96</v>
      </c>
      <c r="BA583" t="s">
        <v>96</v>
      </c>
      <c r="BB583" t="s">
        <v>96</v>
      </c>
      <c r="BC583" t="s">
        <v>96</v>
      </c>
      <c r="BR583">
        <v>0</v>
      </c>
      <c r="BS583" t="s">
        <v>96</v>
      </c>
      <c r="BT583" t="s">
        <v>96</v>
      </c>
      <c r="BU583" t="s">
        <v>96</v>
      </c>
      <c r="BV583" t="s">
        <v>14417</v>
      </c>
      <c r="BW583" t="str">
        <f>IF(ISNA(VLOOKUP(BV583,'Nordic List 2021 2022'!$E:$K,6,FALSE)),"nie je v zozname",VLOOKUP(BV583,'Nordic List 2021 2022'!$E:$K,6,FALSE))</f>
        <v>nie je v zozname</v>
      </c>
      <c r="BX583" t="str">
        <f>IF(ISNA(VLOOKUP(BV583,CVTI_zoznam_2022!C:C,1,0)),"nie je v zozname",VLOOKUP(BV583,CVTI_zoznam_2022!C:C,1,0))</f>
        <v>nie je v zozname</v>
      </c>
      <c r="BY583">
        <f t="shared" si="27"/>
        <v>2</v>
      </c>
      <c r="BZ583">
        <f t="shared" si="28"/>
        <v>0.5</v>
      </c>
      <c r="CA583" t="s">
        <v>2319</v>
      </c>
      <c r="CB583">
        <f t="shared" si="29"/>
        <v>0.25</v>
      </c>
    </row>
    <row r="584" spans="1:80" x14ac:dyDescent="0.3">
      <c r="A584">
        <v>1015408</v>
      </c>
      <c r="B584" s="16">
        <v>2022</v>
      </c>
      <c r="C584" t="s">
        <v>75</v>
      </c>
      <c r="D584" t="s">
        <v>76</v>
      </c>
      <c r="E584" t="s">
        <v>77</v>
      </c>
      <c r="F584" t="s">
        <v>78</v>
      </c>
      <c r="G584" t="s">
        <v>79</v>
      </c>
      <c r="H584" t="s">
        <v>80</v>
      </c>
      <c r="I584" t="s">
        <v>153</v>
      </c>
      <c r="J584" t="s">
        <v>153</v>
      </c>
      <c r="K584" t="s">
        <v>96</v>
      </c>
      <c r="L584" t="s">
        <v>323</v>
      </c>
      <c r="M584" t="s">
        <v>324</v>
      </c>
      <c r="N584" t="s">
        <v>325</v>
      </c>
      <c r="O584" t="s">
        <v>2154</v>
      </c>
      <c r="P584" t="s">
        <v>2155</v>
      </c>
      <c r="Q584" t="s">
        <v>2156</v>
      </c>
      <c r="S584" t="s">
        <v>466</v>
      </c>
      <c r="X584" t="s">
        <v>467</v>
      </c>
      <c r="AE584" t="s">
        <v>2157</v>
      </c>
      <c r="AL584" t="s">
        <v>324</v>
      </c>
      <c r="AM584" t="s">
        <v>175</v>
      </c>
      <c r="AP584" t="s">
        <v>141</v>
      </c>
      <c r="AQ584" t="s">
        <v>80</v>
      </c>
      <c r="AS584" t="s">
        <v>96</v>
      </c>
      <c r="AT584" t="s">
        <v>96</v>
      </c>
      <c r="AU584" t="s">
        <v>96</v>
      </c>
      <c r="AV584" t="s">
        <v>96</v>
      </c>
      <c r="AW584" t="s">
        <v>96</v>
      </c>
      <c r="AX584" t="s">
        <v>96</v>
      </c>
      <c r="AY584" t="s">
        <v>96</v>
      </c>
      <c r="AZ584" t="s">
        <v>96</v>
      </c>
      <c r="BA584" t="s">
        <v>96</v>
      </c>
      <c r="BB584" t="s">
        <v>96</v>
      </c>
      <c r="BC584" t="s">
        <v>96</v>
      </c>
      <c r="BR584">
        <v>0</v>
      </c>
      <c r="BS584" t="s">
        <v>96</v>
      </c>
      <c r="BT584" t="s">
        <v>96</v>
      </c>
      <c r="BU584" t="s">
        <v>96</v>
      </c>
      <c r="BV584" t="s">
        <v>14367</v>
      </c>
      <c r="BW584" t="str">
        <f>IF(ISNA(VLOOKUP(BV584,'Nordic List 2021 2022'!$E:$K,6,FALSE)),"nie je v zozname",VLOOKUP(BV584,'Nordic List 2021 2022'!$E:$K,6,FALSE))</f>
        <v>nie je v zozname</v>
      </c>
      <c r="BX584" t="str">
        <f>IF(ISNA(VLOOKUP(BV584,CVTI_zoznam_2022!C:C,1,0)),"nie je v zozname",VLOOKUP(BV584,CVTI_zoznam_2022!C:C,1,0))</f>
        <v>nie je v zozname</v>
      </c>
      <c r="BY584">
        <f t="shared" si="27"/>
        <v>1</v>
      </c>
      <c r="BZ584">
        <f t="shared" si="28"/>
        <v>1</v>
      </c>
      <c r="CA584" t="s">
        <v>2319</v>
      </c>
      <c r="CB584">
        <f t="shared" si="29"/>
        <v>0.5</v>
      </c>
    </row>
    <row r="585" spans="1:80" x14ac:dyDescent="0.3">
      <c r="A585">
        <v>1015581</v>
      </c>
      <c r="B585" s="16">
        <v>2022</v>
      </c>
      <c r="C585" t="s">
        <v>75</v>
      </c>
      <c r="D585" t="s">
        <v>76</v>
      </c>
      <c r="E585" t="s">
        <v>77</v>
      </c>
      <c r="F585" t="s">
        <v>78</v>
      </c>
      <c r="G585" t="s">
        <v>97</v>
      </c>
      <c r="H585" t="s">
        <v>1274</v>
      </c>
      <c r="I585" t="s">
        <v>153</v>
      </c>
      <c r="J585" t="s">
        <v>81</v>
      </c>
      <c r="K585" t="s">
        <v>82</v>
      </c>
      <c r="L585" t="s">
        <v>112</v>
      </c>
      <c r="M585" t="s">
        <v>113</v>
      </c>
      <c r="N585" t="s">
        <v>114</v>
      </c>
      <c r="O585" t="s">
        <v>408</v>
      </c>
      <c r="P585" t="s">
        <v>409</v>
      </c>
      <c r="Q585" t="s">
        <v>446</v>
      </c>
      <c r="R585" t="s">
        <v>497</v>
      </c>
      <c r="S585" t="s">
        <v>156</v>
      </c>
      <c r="X585" t="s">
        <v>89</v>
      </c>
      <c r="AE585" t="s">
        <v>2158</v>
      </c>
      <c r="AL585" t="s">
        <v>2159</v>
      </c>
      <c r="AM585" t="s">
        <v>92</v>
      </c>
      <c r="AP585" t="s">
        <v>141</v>
      </c>
      <c r="AQ585" t="s">
        <v>988</v>
      </c>
      <c r="AS585" t="s">
        <v>96</v>
      </c>
      <c r="AT585" t="s">
        <v>96</v>
      </c>
      <c r="AU585" t="s">
        <v>96</v>
      </c>
      <c r="AV585" t="s">
        <v>96</v>
      </c>
      <c r="AW585" t="s">
        <v>96</v>
      </c>
      <c r="AX585" t="s">
        <v>96</v>
      </c>
      <c r="AY585" t="s">
        <v>96</v>
      </c>
      <c r="AZ585" t="s">
        <v>96</v>
      </c>
      <c r="BA585" t="s">
        <v>96</v>
      </c>
      <c r="BB585" t="s">
        <v>96</v>
      </c>
      <c r="BC585" t="s">
        <v>96</v>
      </c>
      <c r="BR585">
        <v>0</v>
      </c>
      <c r="BS585" t="s">
        <v>96</v>
      </c>
      <c r="BT585" t="s">
        <v>96</v>
      </c>
      <c r="BU585" t="s">
        <v>96</v>
      </c>
      <c r="BV585" t="s">
        <v>14472</v>
      </c>
      <c r="BW585" t="str">
        <f>IF(ISNA(VLOOKUP(BV585,'Nordic List 2021 2022'!$E:$K,6,FALSE)),"nie je v zozname",VLOOKUP(BV585,'Nordic List 2021 2022'!$E:$K,6,FALSE))</f>
        <v>nie je v zozname</v>
      </c>
      <c r="BX585" t="str">
        <f>IF(ISNA(VLOOKUP(BV585,CVTI_zoznam_2022!C:C,1,0)),"nie je v zozname",VLOOKUP(BV585,CVTI_zoznam_2022!C:C,1,0))</f>
        <v>nie je v zozname</v>
      </c>
      <c r="BY585">
        <f t="shared" si="27"/>
        <v>2</v>
      </c>
      <c r="BZ585">
        <f t="shared" si="28"/>
        <v>0.5</v>
      </c>
      <c r="CA585" t="s">
        <v>2319</v>
      </c>
      <c r="CB585">
        <f t="shared" si="29"/>
        <v>0.25</v>
      </c>
    </row>
    <row r="586" spans="1:80" x14ac:dyDescent="0.3">
      <c r="A586">
        <v>1015581</v>
      </c>
      <c r="B586" s="16">
        <v>2022</v>
      </c>
      <c r="C586" t="s">
        <v>75</v>
      </c>
      <c r="D586" t="s">
        <v>76</v>
      </c>
      <c r="E586" t="s">
        <v>77</v>
      </c>
      <c r="F586" t="s">
        <v>78</v>
      </c>
      <c r="G586" t="s">
        <v>97</v>
      </c>
      <c r="H586" t="s">
        <v>111</v>
      </c>
      <c r="I586" t="s">
        <v>153</v>
      </c>
      <c r="J586" t="s">
        <v>82</v>
      </c>
      <c r="K586" t="s">
        <v>82</v>
      </c>
      <c r="L586" t="s">
        <v>112</v>
      </c>
      <c r="M586" t="s">
        <v>113</v>
      </c>
      <c r="N586" t="s">
        <v>114</v>
      </c>
      <c r="O586" t="s">
        <v>408</v>
      </c>
      <c r="P586" t="s">
        <v>409</v>
      </c>
      <c r="Q586" t="s">
        <v>1072</v>
      </c>
      <c r="R586" t="s">
        <v>1073</v>
      </c>
      <c r="S586" t="s">
        <v>156</v>
      </c>
      <c r="X586" t="s">
        <v>89</v>
      </c>
      <c r="AE586" t="s">
        <v>2158</v>
      </c>
      <c r="AL586" t="s">
        <v>2159</v>
      </c>
      <c r="AM586" t="s">
        <v>92</v>
      </c>
      <c r="AP586" t="s">
        <v>141</v>
      </c>
      <c r="AQ586" t="s">
        <v>988</v>
      </c>
      <c r="AS586" t="s">
        <v>96</v>
      </c>
      <c r="AT586" t="s">
        <v>96</v>
      </c>
      <c r="AU586" t="s">
        <v>96</v>
      </c>
      <c r="AV586" t="s">
        <v>96</v>
      </c>
      <c r="AW586" t="s">
        <v>96</v>
      </c>
      <c r="AX586" t="s">
        <v>96</v>
      </c>
      <c r="AY586" t="s">
        <v>96</v>
      </c>
      <c r="AZ586" t="s">
        <v>96</v>
      </c>
      <c r="BA586" t="s">
        <v>96</v>
      </c>
      <c r="BB586" t="s">
        <v>96</v>
      </c>
      <c r="BC586" t="s">
        <v>96</v>
      </c>
      <c r="BR586">
        <v>0</v>
      </c>
      <c r="BS586" t="s">
        <v>96</v>
      </c>
      <c r="BT586" t="s">
        <v>96</v>
      </c>
      <c r="BU586" t="s">
        <v>96</v>
      </c>
      <c r="BV586" t="s">
        <v>14472</v>
      </c>
      <c r="BW586" t="str">
        <f>IF(ISNA(VLOOKUP(BV586,'Nordic List 2021 2022'!$E:$K,6,FALSE)),"nie je v zozname",VLOOKUP(BV586,'Nordic List 2021 2022'!$E:$K,6,FALSE))</f>
        <v>nie je v zozname</v>
      </c>
      <c r="BX586" t="str">
        <f>IF(ISNA(VLOOKUP(BV586,CVTI_zoznam_2022!C:C,1,0)),"nie je v zozname",VLOOKUP(BV586,CVTI_zoznam_2022!C:C,1,0))</f>
        <v>nie je v zozname</v>
      </c>
      <c r="BY586">
        <f t="shared" si="27"/>
        <v>2</v>
      </c>
      <c r="BZ586">
        <f t="shared" si="28"/>
        <v>0.5</v>
      </c>
      <c r="CA586" t="s">
        <v>2319</v>
      </c>
      <c r="CB586">
        <f t="shared" si="29"/>
        <v>0.25</v>
      </c>
    </row>
    <row r="587" spans="1:80" x14ac:dyDescent="0.3">
      <c r="A587">
        <v>1015593</v>
      </c>
      <c r="B587" s="16">
        <v>2022</v>
      </c>
      <c r="C587" t="s">
        <v>75</v>
      </c>
      <c r="D587" t="s">
        <v>76</v>
      </c>
      <c r="E587" t="s">
        <v>77</v>
      </c>
      <c r="F587" t="s">
        <v>78</v>
      </c>
      <c r="G587" t="s">
        <v>97</v>
      </c>
      <c r="H587" t="s">
        <v>80</v>
      </c>
      <c r="I587" t="s">
        <v>82</v>
      </c>
      <c r="J587" t="s">
        <v>82</v>
      </c>
      <c r="K587" t="s">
        <v>96</v>
      </c>
      <c r="L587" t="s">
        <v>221</v>
      </c>
      <c r="M587" t="s">
        <v>222</v>
      </c>
      <c r="N587" t="s">
        <v>223</v>
      </c>
      <c r="O587" t="s">
        <v>252</v>
      </c>
      <c r="P587" t="s">
        <v>253</v>
      </c>
      <c r="Q587" t="s">
        <v>589</v>
      </c>
      <c r="R587" t="s">
        <v>1745</v>
      </c>
      <c r="S587" t="s">
        <v>193</v>
      </c>
      <c r="X587" t="s">
        <v>256</v>
      </c>
      <c r="AE587" t="s">
        <v>2160</v>
      </c>
      <c r="AL587" t="s">
        <v>222</v>
      </c>
      <c r="AM587" t="s">
        <v>175</v>
      </c>
      <c r="AP587" t="s">
        <v>141</v>
      </c>
      <c r="AQ587" t="s">
        <v>1493</v>
      </c>
      <c r="AR587" t="s">
        <v>153</v>
      </c>
      <c r="AS587" t="s">
        <v>96</v>
      </c>
      <c r="AT587" t="s">
        <v>96</v>
      </c>
      <c r="AU587" t="s">
        <v>96</v>
      </c>
      <c r="AV587" t="s">
        <v>96</v>
      </c>
      <c r="AW587" t="s">
        <v>96</v>
      </c>
      <c r="AX587" t="s">
        <v>96</v>
      </c>
      <c r="AY587" t="s">
        <v>96</v>
      </c>
      <c r="AZ587" t="s">
        <v>96</v>
      </c>
      <c r="BA587" t="s">
        <v>96</v>
      </c>
      <c r="BB587" t="s">
        <v>96</v>
      </c>
      <c r="BC587" t="s">
        <v>96</v>
      </c>
      <c r="BR587">
        <v>0</v>
      </c>
      <c r="BS587" t="s">
        <v>96</v>
      </c>
      <c r="BT587" t="s">
        <v>96</v>
      </c>
      <c r="BU587" t="s">
        <v>96</v>
      </c>
      <c r="BV587" t="s">
        <v>14434</v>
      </c>
      <c r="BW587" t="str">
        <f>IF(ISNA(VLOOKUP(BV587,'Nordic List 2021 2022'!$E:$K,6,FALSE)),"nie je v zozname",VLOOKUP(BV587,'Nordic List 2021 2022'!$E:$K,6,FALSE))</f>
        <v>nie je v zozname</v>
      </c>
      <c r="BX587" t="str">
        <f>IF(ISNA(VLOOKUP(BV587,CVTI_zoznam_2022!C:C,1,0)),"nie je v zozname",VLOOKUP(BV587,CVTI_zoznam_2022!C:C,1,0))</f>
        <v>nie je v zozname</v>
      </c>
      <c r="BY587">
        <f t="shared" si="27"/>
        <v>1</v>
      </c>
      <c r="BZ587">
        <f t="shared" si="28"/>
        <v>1</v>
      </c>
      <c r="CA587" t="s">
        <v>2319</v>
      </c>
      <c r="CB587">
        <f t="shared" si="29"/>
        <v>0.5</v>
      </c>
    </row>
    <row r="588" spans="1:80" x14ac:dyDescent="0.3">
      <c r="A588">
        <v>1016015</v>
      </c>
      <c r="B588" s="16">
        <v>2022</v>
      </c>
      <c r="C588" t="s">
        <v>75</v>
      </c>
      <c r="D588" t="s">
        <v>76</v>
      </c>
      <c r="E588" t="s">
        <v>77</v>
      </c>
      <c r="F588" t="s">
        <v>78</v>
      </c>
      <c r="G588" t="s">
        <v>79</v>
      </c>
      <c r="H588" t="s">
        <v>80</v>
      </c>
      <c r="I588" t="s">
        <v>82</v>
      </c>
      <c r="J588" t="s">
        <v>82</v>
      </c>
      <c r="K588" t="s">
        <v>96</v>
      </c>
      <c r="L588" t="s">
        <v>261</v>
      </c>
      <c r="M588" t="s">
        <v>262</v>
      </c>
      <c r="N588" t="s">
        <v>263</v>
      </c>
      <c r="O588" t="s">
        <v>264</v>
      </c>
      <c r="P588" t="s">
        <v>265</v>
      </c>
      <c r="Q588" t="s">
        <v>1438</v>
      </c>
      <c r="R588" t="s">
        <v>1837</v>
      </c>
      <c r="S588" t="s">
        <v>193</v>
      </c>
      <c r="X588" t="s">
        <v>420</v>
      </c>
      <c r="AE588" t="s">
        <v>2161</v>
      </c>
      <c r="AL588" t="s">
        <v>2162</v>
      </c>
      <c r="AM588" t="s">
        <v>230</v>
      </c>
      <c r="AP588" t="s">
        <v>109</v>
      </c>
      <c r="AQ588" t="s">
        <v>193</v>
      </c>
      <c r="AR588" t="s">
        <v>2163</v>
      </c>
      <c r="AS588" t="s">
        <v>96</v>
      </c>
      <c r="AT588" t="s">
        <v>96</v>
      </c>
      <c r="AU588" t="s">
        <v>96</v>
      </c>
      <c r="AV588" t="s">
        <v>96</v>
      </c>
      <c r="AW588" t="s">
        <v>96</v>
      </c>
      <c r="AX588" t="s">
        <v>96</v>
      </c>
      <c r="AY588" t="s">
        <v>96</v>
      </c>
      <c r="AZ588" t="s">
        <v>96</v>
      </c>
      <c r="BA588" t="s">
        <v>96</v>
      </c>
      <c r="BB588" t="s">
        <v>96</v>
      </c>
      <c r="BC588" t="s">
        <v>96</v>
      </c>
      <c r="BR588">
        <v>0</v>
      </c>
      <c r="BS588" t="s">
        <v>96</v>
      </c>
      <c r="BT588" t="s">
        <v>96</v>
      </c>
      <c r="BU588" t="s">
        <v>96</v>
      </c>
      <c r="BV588" t="s">
        <v>14473</v>
      </c>
      <c r="BW588" t="str">
        <f>IF(ISNA(VLOOKUP(BV588,'Nordic List 2021 2022'!$E:$K,6,FALSE)),"nie je v zozname",VLOOKUP(BV588,'Nordic List 2021 2022'!$E:$K,6,FALSE))</f>
        <v>nie je v zozname</v>
      </c>
      <c r="BX588" t="str">
        <f>IF(ISNA(VLOOKUP(BV588,CVTI_zoznam_2022!C:C,1,0)),"nie je v zozname",VLOOKUP(BV588,CVTI_zoznam_2022!C:C,1,0))</f>
        <v>nie je v zozname</v>
      </c>
      <c r="BY588">
        <f t="shared" si="27"/>
        <v>1</v>
      </c>
      <c r="BZ588">
        <f t="shared" si="28"/>
        <v>1</v>
      </c>
      <c r="CA588" t="s">
        <v>2319</v>
      </c>
      <c r="CB588">
        <f t="shared" si="29"/>
        <v>0.5</v>
      </c>
    </row>
    <row r="589" spans="1:80" x14ac:dyDescent="0.3">
      <c r="A589">
        <v>1016093</v>
      </c>
      <c r="B589" s="16">
        <v>2022</v>
      </c>
      <c r="C589" t="s">
        <v>75</v>
      </c>
      <c r="D589" t="s">
        <v>76</v>
      </c>
      <c r="E589" t="s">
        <v>77</v>
      </c>
      <c r="F589" t="s">
        <v>78</v>
      </c>
      <c r="G589" t="s">
        <v>97</v>
      </c>
      <c r="H589" t="s">
        <v>80</v>
      </c>
      <c r="I589" t="s">
        <v>82</v>
      </c>
      <c r="J589" t="s">
        <v>82</v>
      </c>
      <c r="K589" t="s">
        <v>82</v>
      </c>
      <c r="L589" t="s">
        <v>112</v>
      </c>
      <c r="M589" t="s">
        <v>113</v>
      </c>
      <c r="N589" t="s">
        <v>114</v>
      </c>
      <c r="O589" t="s">
        <v>330</v>
      </c>
      <c r="P589" t="s">
        <v>331</v>
      </c>
      <c r="Q589" t="s">
        <v>2164</v>
      </c>
      <c r="R589" t="s">
        <v>2165</v>
      </c>
      <c r="S589" t="s">
        <v>88</v>
      </c>
      <c r="X589" t="s">
        <v>172</v>
      </c>
      <c r="AE589" t="s">
        <v>2166</v>
      </c>
      <c r="AL589" t="s">
        <v>2167</v>
      </c>
      <c r="AM589" t="s">
        <v>175</v>
      </c>
      <c r="AP589" t="s">
        <v>141</v>
      </c>
      <c r="AQ589" t="s">
        <v>1333</v>
      </c>
      <c r="AS589" t="s">
        <v>96</v>
      </c>
      <c r="AT589" t="s">
        <v>96</v>
      </c>
      <c r="AU589" t="s">
        <v>96</v>
      </c>
      <c r="AV589" t="s">
        <v>96</v>
      </c>
      <c r="AW589" t="s">
        <v>96</v>
      </c>
      <c r="AX589" t="s">
        <v>96</v>
      </c>
      <c r="AY589" t="s">
        <v>96</v>
      </c>
      <c r="AZ589" t="s">
        <v>96</v>
      </c>
      <c r="BA589" t="s">
        <v>96</v>
      </c>
      <c r="BB589" t="s">
        <v>96</v>
      </c>
      <c r="BC589" t="s">
        <v>96</v>
      </c>
      <c r="BR589">
        <v>0</v>
      </c>
      <c r="BS589" t="s">
        <v>96</v>
      </c>
      <c r="BT589" t="s">
        <v>96</v>
      </c>
      <c r="BU589" t="s">
        <v>96</v>
      </c>
      <c r="BV589" t="s">
        <v>14474</v>
      </c>
      <c r="BW589" t="str">
        <f>IF(ISNA(VLOOKUP(BV589,'Nordic List 2021 2022'!$E:$K,6,FALSE)),"nie je v zozname",VLOOKUP(BV589,'Nordic List 2021 2022'!$E:$K,6,FALSE))</f>
        <v>nie je v zozname</v>
      </c>
      <c r="BX589" t="str">
        <f>IF(ISNA(VLOOKUP(BV589,CVTI_zoznam_2022!C:C,1,0)),"nie je v zozname",VLOOKUP(BV589,CVTI_zoznam_2022!C:C,1,0))</f>
        <v>nie je v zozname</v>
      </c>
      <c r="BY589">
        <f t="shared" si="27"/>
        <v>1</v>
      </c>
      <c r="BZ589">
        <f t="shared" si="28"/>
        <v>1</v>
      </c>
      <c r="CA589" t="s">
        <v>2319</v>
      </c>
      <c r="CB589">
        <f t="shared" si="29"/>
        <v>0.5</v>
      </c>
    </row>
    <row r="590" spans="1:80" x14ac:dyDescent="0.3">
      <c r="A590">
        <v>1016154</v>
      </c>
      <c r="B590" s="16">
        <v>2022</v>
      </c>
      <c r="C590" t="s">
        <v>75</v>
      </c>
      <c r="D590" t="s">
        <v>76</v>
      </c>
      <c r="E590" t="s">
        <v>77</v>
      </c>
      <c r="F590" t="s">
        <v>78</v>
      </c>
      <c r="G590" t="s">
        <v>97</v>
      </c>
      <c r="H590" t="s">
        <v>80</v>
      </c>
      <c r="I590" t="s">
        <v>82</v>
      </c>
      <c r="J590" t="s">
        <v>82</v>
      </c>
      <c r="K590" t="s">
        <v>96</v>
      </c>
      <c r="L590" t="s">
        <v>98</v>
      </c>
      <c r="M590" t="s">
        <v>99</v>
      </c>
      <c r="N590" t="s">
        <v>100</v>
      </c>
      <c r="O590" t="s">
        <v>1496</v>
      </c>
      <c r="P590" t="s">
        <v>1497</v>
      </c>
      <c r="Q590" t="s">
        <v>1531</v>
      </c>
      <c r="R590" t="s">
        <v>1532</v>
      </c>
      <c r="S590" t="s">
        <v>215</v>
      </c>
      <c r="X590" t="s">
        <v>105</v>
      </c>
      <c r="AE590" t="s">
        <v>2168</v>
      </c>
      <c r="AL590" t="s">
        <v>2169</v>
      </c>
      <c r="AM590" t="s">
        <v>1034</v>
      </c>
      <c r="AP590" t="s">
        <v>535</v>
      </c>
      <c r="AQ590" t="s">
        <v>1587</v>
      </c>
      <c r="AS590" t="s">
        <v>96</v>
      </c>
      <c r="AT590" t="s">
        <v>96</v>
      </c>
      <c r="AU590" t="s">
        <v>96</v>
      </c>
      <c r="AV590" t="s">
        <v>96</v>
      </c>
      <c r="AW590" t="s">
        <v>96</v>
      </c>
      <c r="AX590" t="s">
        <v>96</v>
      </c>
      <c r="AY590" t="s">
        <v>96</v>
      </c>
      <c r="AZ590" t="s">
        <v>96</v>
      </c>
      <c r="BA590" t="s">
        <v>96</v>
      </c>
      <c r="BB590" t="s">
        <v>96</v>
      </c>
      <c r="BC590" t="s">
        <v>96</v>
      </c>
      <c r="BR590">
        <v>0</v>
      </c>
      <c r="BS590" t="s">
        <v>96</v>
      </c>
      <c r="BT590" t="s">
        <v>96</v>
      </c>
      <c r="BU590" t="s">
        <v>96</v>
      </c>
      <c r="BV590" t="s">
        <v>14475</v>
      </c>
      <c r="BW590" t="str">
        <f>IF(ISNA(VLOOKUP(BV590,'Nordic List 2021 2022'!$E:$K,6,FALSE)),"nie je v zozname",VLOOKUP(BV590,'Nordic List 2021 2022'!$E:$K,6,FALSE))</f>
        <v>nie je v zozname</v>
      </c>
      <c r="BX590" t="str">
        <f>IF(ISNA(VLOOKUP(BV590,CVTI_zoznam_2022!C:C,1,0)),"nie je v zozname",VLOOKUP(BV590,CVTI_zoznam_2022!C:C,1,0))</f>
        <v>nie je v zozname</v>
      </c>
      <c r="BY590">
        <f t="shared" si="27"/>
        <v>1</v>
      </c>
      <c r="BZ590">
        <f t="shared" si="28"/>
        <v>1</v>
      </c>
      <c r="CA590" t="s">
        <v>2319</v>
      </c>
      <c r="CB590">
        <f t="shared" si="29"/>
        <v>0.5</v>
      </c>
    </row>
    <row r="591" spans="1:80" x14ac:dyDescent="0.3">
      <c r="A591">
        <v>1016264</v>
      </c>
      <c r="B591" s="16">
        <v>2022</v>
      </c>
      <c r="C591" t="s">
        <v>75</v>
      </c>
      <c r="D591" t="s">
        <v>76</v>
      </c>
      <c r="E591" t="s">
        <v>77</v>
      </c>
      <c r="F591" t="s">
        <v>78</v>
      </c>
      <c r="G591" t="s">
        <v>97</v>
      </c>
      <c r="H591" t="s">
        <v>80</v>
      </c>
      <c r="I591" t="s">
        <v>82</v>
      </c>
      <c r="J591" t="s">
        <v>82</v>
      </c>
      <c r="K591" t="s">
        <v>96</v>
      </c>
      <c r="L591" t="s">
        <v>221</v>
      </c>
      <c r="M591" t="s">
        <v>222</v>
      </c>
      <c r="N591" t="s">
        <v>223</v>
      </c>
      <c r="O591" t="s">
        <v>224</v>
      </c>
      <c r="P591" t="s">
        <v>225</v>
      </c>
      <c r="Q591" t="s">
        <v>1235</v>
      </c>
      <c r="R591" t="s">
        <v>1238</v>
      </c>
      <c r="S591" t="s">
        <v>88</v>
      </c>
      <c r="X591" t="s">
        <v>105</v>
      </c>
      <c r="AE591" t="s">
        <v>2170</v>
      </c>
      <c r="AL591" t="s">
        <v>2171</v>
      </c>
      <c r="AM591" t="s">
        <v>181</v>
      </c>
      <c r="AP591" t="s">
        <v>182</v>
      </c>
      <c r="AQ591" t="s">
        <v>963</v>
      </c>
      <c r="AS591" t="s">
        <v>96</v>
      </c>
      <c r="AT591" t="s">
        <v>96</v>
      </c>
      <c r="AU591" t="s">
        <v>96</v>
      </c>
      <c r="AV591" t="s">
        <v>96</v>
      </c>
      <c r="AW591" t="s">
        <v>96</v>
      </c>
      <c r="AX591" t="s">
        <v>96</v>
      </c>
      <c r="AY591" t="s">
        <v>96</v>
      </c>
      <c r="AZ591" t="s">
        <v>96</v>
      </c>
      <c r="BA591" t="s">
        <v>96</v>
      </c>
      <c r="BB591" t="s">
        <v>96</v>
      </c>
      <c r="BC591" t="s">
        <v>96</v>
      </c>
      <c r="BR591">
        <v>1</v>
      </c>
      <c r="BS591" t="s">
        <v>96</v>
      </c>
      <c r="BT591" t="s">
        <v>96</v>
      </c>
      <c r="BU591" t="s">
        <v>96</v>
      </c>
      <c r="BV591" t="s">
        <v>14476</v>
      </c>
      <c r="BW591" t="str">
        <f>IF(ISNA(VLOOKUP(BV591,'Nordic List 2021 2022'!$E:$K,6,FALSE)),"nie je v zozname",VLOOKUP(BV591,'Nordic List 2021 2022'!$E:$K,6,FALSE))</f>
        <v>nie je v zozname</v>
      </c>
      <c r="BX591" t="str">
        <f>IF(ISNA(VLOOKUP(BV591,CVTI_zoznam_2022!C:C,1,0)),"nie je v zozname",VLOOKUP(BV591,CVTI_zoznam_2022!C:C,1,0))</f>
        <v>nie je v zozname</v>
      </c>
      <c r="BY591">
        <f t="shared" si="27"/>
        <v>1</v>
      </c>
      <c r="BZ591">
        <f t="shared" si="28"/>
        <v>1</v>
      </c>
      <c r="CA591" t="s">
        <v>2319</v>
      </c>
      <c r="CB591">
        <f t="shared" si="29"/>
        <v>0.5</v>
      </c>
    </row>
    <row r="592" spans="1:80" x14ac:dyDescent="0.3">
      <c r="A592">
        <v>1016296</v>
      </c>
      <c r="B592" s="16">
        <v>2022</v>
      </c>
      <c r="C592" t="s">
        <v>75</v>
      </c>
      <c r="D592" t="s">
        <v>76</v>
      </c>
      <c r="E592" t="s">
        <v>185</v>
      </c>
      <c r="F592" t="s">
        <v>78</v>
      </c>
      <c r="G592" t="s">
        <v>79</v>
      </c>
      <c r="H592" t="s">
        <v>1760</v>
      </c>
      <c r="I592" t="s">
        <v>596</v>
      </c>
      <c r="J592" t="s">
        <v>81</v>
      </c>
      <c r="K592" t="s">
        <v>96</v>
      </c>
      <c r="L592" t="s">
        <v>311</v>
      </c>
      <c r="M592" t="s">
        <v>312</v>
      </c>
      <c r="N592" t="s">
        <v>313</v>
      </c>
      <c r="O592" t="s">
        <v>2172</v>
      </c>
      <c r="P592" t="s">
        <v>2173</v>
      </c>
      <c r="Q592" t="s">
        <v>2174</v>
      </c>
      <c r="R592" t="s">
        <v>2175</v>
      </c>
      <c r="S592" t="s">
        <v>1953</v>
      </c>
      <c r="X592" t="s">
        <v>2176</v>
      </c>
      <c r="AE592" t="s">
        <v>2177</v>
      </c>
      <c r="AL592" t="s">
        <v>2178</v>
      </c>
      <c r="AM592" t="s">
        <v>175</v>
      </c>
      <c r="AP592" t="s">
        <v>141</v>
      </c>
      <c r="AQ592" t="s">
        <v>1265</v>
      </c>
      <c r="AS592" t="s">
        <v>96</v>
      </c>
      <c r="AT592" t="s">
        <v>96</v>
      </c>
      <c r="AU592" t="s">
        <v>96</v>
      </c>
      <c r="AV592" t="s">
        <v>96</v>
      </c>
      <c r="AW592" t="s">
        <v>96</v>
      </c>
      <c r="AX592" t="s">
        <v>96</v>
      </c>
      <c r="AY592" t="s">
        <v>96</v>
      </c>
      <c r="AZ592" t="s">
        <v>96</v>
      </c>
      <c r="BA592" t="s">
        <v>96</v>
      </c>
      <c r="BB592" t="s">
        <v>96</v>
      </c>
      <c r="BC592" t="s">
        <v>96</v>
      </c>
      <c r="BR592">
        <v>0</v>
      </c>
      <c r="BS592" t="s">
        <v>96</v>
      </c>
      <c r="BT592" t="s">
        <v>96</v>
      </c>
      <c r="BU592" t="s">
        <v>96</v>
      </c>
      <c r="BV592" t="s">
        <v>14477</v>
      </c>
      <c r="BW592" t="str">
        <f>IF(ISNA(VLOOKUP(BV592,'Nordic List 2021 2022'!$E:$K,6,FALSE)),"nie je v zozname",VLOOKUP(BV592,'Nordic List 2021 2022'!$E:$K,6,FALSE))</f>
        <v>nie je v zozname</v>
      </c>
      <c r="BX592" t="str">
        <f>IF(ISNA(VLOOKUP(BV592,CVTI_zoznam_2022!C:C,1,0)),"nie je v zozname",VLOOKUP(BV592,CVTI_zoznam_2022!C:C,1,0))</f>
        <v>nie je v zozname</v>
      </c>
      <c r="BY592">
        <f t="shared" si="27"/>
        <v>1</v>
      </c>
      <c r="BZ592">
        <f t="shared" si="28"/>
        <v>1</v>
      </c>
      <c r="CA592" t="s">
        <v>2319</v>
      </c>
      <c r="CB592">
        <f t="shared" si="29"/>
        <v>0.5</v>
      </c>
    </row>
    <row r="593" spans="1:80" x14ac:dyDescent="0.3">
      <c r="A593">
        <v>1016378</v>
      </c>
      <c r="B593" s="16">
        <v>2022</v>
      </c>
      <c r="C593" t="s">
        <v>75</v>
      </c>
      <c r="D593" t="s">
        <v>76</v>
      </c>
      <c r="E593" t="s">
        <v>77</v>
      </c>
      <c r="F593" t="s">
        <v>78</v>
      </c>
      <c r="G593" t="s">
        <v>79</v>
      </c>
      <c r="H593" t="s">
        <v>212</v>
      </c>
      <c r="I593" t="s">
        <v>81</v>
      </c>
      <c r="J593" t="s">
        <v>82</v>
      </c>
      <c r="K593" t="s">
        <v>82</v>
      </c>
      <c r="L593" t="s">
        <v>83</v>
      </c>
      <c r="M593" t="s">
        <v>84</v>
      </c>
      <c r="N593" t="s">
        <v>85</v>
      </c>
      <c r="O593" t="s">
        <v>1058</v>
      </c>
      <c r="Q593" t="s">
        <v>1217</v>
      </c>
      <c r="S593" t="s">
        <v>156</v>
      </c>
      <c r="X593" t="s">
        <v>89</v>
      </c>
      <c r="AE593" t="s">
        <v>2179</v>
      </c>
      <c r="AL593" t="s">
        <v>567</v>
      </c>
      <c r="AM593" t="s">
        <v>175</v>
      </c>
      <c r="AP593" t="s">
        <v>141</v>
      </c>
      <c r="AQ593" t="s">
        <v>595</v>
      </c>
      <c r="AR593" t="s">
        <v>1860</v>
      </c>
      <c r="AS593" t="s">
        <v>96</v>
      </c>
      <c r="AT593" t="s">
        <v>96</v>
      </c>
      <c r="AU593" t="s">
        <v>96</v>
      </c>
      <c r="AV593" t="s">
        <v>96</v>
      </c>
      <c r="AW593" t="s">
        <v>96</v>
      </c>
      <c r="AX593" t="s">
        <v>96</v>
      </c>
      <c r="AY593" t="s">
        <v>96</v>
      </c>
      <c r="AZ593" t="s">
        <v>96</v>
      </c>
      <c r="BA593" t="s">
        <v>96</v>
      </c>
      <c r="BB593" t="s">
        <v>96</v>
      </c>
      <c r="BC593" t="s">
        <v>96</v>
      </c>
      <c r="BR593">
        <v>0</v>
      </c>
      <c r="BS593" t="s">
        <v>96</v>
      </c>
      <c r="BT593" t="s">
        <v>96</v>
      </c>
      <c r="BU593" t="s">
        <v>96</v>
      </c>
      <c r="BV593" t="s">
        <v>14345</v>
      </c>
      <c r="BW593" t="str">
        <f>IF(ISNA(VLOOKUP(BV593,'Nordic List 2021 2022'!$E:$K,6,FALSE)),"nie je v zozname",VLOOKUP(BV593,'Nordic List 2021 2022'!$E:$K,6,FALSE))</f>
        <v>nie je v zozname</v>
      </c>
      <c r="BX593" t="str">
        <f>IF(ISNA(VLOOKUP(BV593,CVTI_zoznam_2022!C:C,1,0)),"nie je v zozname",VLOOKUP(BV593,CVTI_zoznam_2022!C:C,1,0))</f>
        <v>nie je v zozname</v>
      </c>
      <c r="BY593">
        <f t="shared" si="27"/>
        <v>2</v>
      </c>
      <c r="BZ593">
        <f t="shared" si="28"/>
        <v>0.5</v>
      </c>
      <c r="CA593" t="s">
        <v>2319</v>
      </c>
      <c r="CB593">
        <f t="shared" si="29"/>
        <v>0.25</v>
      </c>
    </row>
    <row r="594" spans="1:80" x14ac:dyDescent="0.3">
      <c r="A594">
        <v>1016378</v>
      </c>
      <c r="B594" s="16">
        <v>2022</v>
      </c>
      <c r="C594" t="s">
        <v>75</v>
      </c>
      <c r="D594" t="s">
        <v>76</v>
      </c>
      <c r="E594" t="s">
        <v>77</v>
      </c>
      <c r="F594" t="s">
        <v>78</v>
      </c>
      <c r="G594" t="s">
        <v>79</v>
      </c>
      <c r="H594" t="s">
        <v>212</v>
      </c>
      <c r="I594" t="s">
        <v>81</v>
      </c>
      <c r="J594" t="s">
        <v>82</v>
      </c>
      <c r="K594" t="s">
        <v>82</v>
      </c>
      <c r="L594" t="s">
        <v>83</v>
      </c>
      <c r="M594" t="s">
        <v>84</v>
      </c>
      <c r="N594" t="s">
        <v>85</v>
      </c>
      <c r="O594" t="s">
        <v>1058</v>
      </c>
      <c r="Q594" t="s">
        <v>1059</v>
      </c>
      <c r="S594" t="s">
        <v>156</v>
      </c>
      <c r="X594" t="s">
        <v>89</v>
      </c>
      <c r="AE594" t="s">
        <v>2179</v>
      </c>
      <c r="AL594" t="s">
        <v>567</v>
      </c>
      <c r="AM594" t="s">
        <v>175</v>
      </c>
      <c r="AP594" t="s">
        <v>141</v>
      </c>
      <c r="AQ594" t="s">
        <v>595</v>
      </c>
      <c r="AR594" t="s">
        <v>1860</v>
      </c>
      <c r="AS594" t="s">
        <v>96</v>
      </c>
      <c r="AT594" t="s">
        <v>96</v>
      </c>
      <c r="AU594" t="s">
        <v>96</v>
      </c>
      <c r="AV594" t="s">
        <v>96</v>
      </c>
      <c r="AW594" t="s">
        <v>96</v>
      </c>
      <c r="AX594" t="s">
        <v>96</v>
      </c>
      <c r="AY594" t="s">
        <v>96</v>
      </c>
      <c r="AZ594" t="s">
        <v>96</v>
      </c>
      <c r="BA594" t="s">
        <v>96</v>
      </c>
      <c r="BB594" t="s">
        <v>96</v>
      </c>
      <c r="BC594" t="s">
        <v>96</v>
      </c>
      <c r="BR594">
        <v>0</v>
      </c>
      <c r="BS594" t="s">
        <v>96</v>
      </c>
      <c r="BT594" t="s">
        <v>96</v>
      </c>
      <c r="BU594" t="s">
        <v>96</v>
      </c>
      <c r="BV594" t="s">
        <v>14345</v>
      </c>
      <c r="BW594" t="str">
        <f>IF(ISNA(VLOOKUP(BV594,'Nordic List 2021 2022'!$E:$K,6,FALSE)),"nie je v zozname",VLOOKUP(BV594,'Nordic List 2021 2022'!$E:$K,6,FALSE))</f>
        <v>nie je v zozname</v>
      </c>
      <c r="BX594" t="str">
        <f>IF(ISNA(VLOOKUP(BV594,CVTI_zoznam_2022!C:C,1,0)),"nie je v zozname",VLOOKUP(BV594,CVTI_zoznam_2022!C:C,1,0))</f>
        <v>nie je v zozname</v>
      </c>
      <c r="BY594">
        <f t="shared" si="27"/>
        <v>2</v>
      </c>
      <c r="BZ594">
        <f t="shared" si="28"/>
        <v>0.5</v>
      </c>
      <c r="CA594" t="s">
        <v>2319</v>
      </c>
      <c r="CB594">
        <f t="shared" si="29"/>
        <v>0.25</v>
      </c>
    </row>
    <row r="595" spans="1:80" x14ac:dyDescent="0.3">
      <c r="A595">
        <v>1016594</v>
      </c>
      <c r="B595" s="16">
        <v>2022</v>
      </c>
      <c r="C595" t="s">
        <v>75</v>
      </c>
      <c r="D595" t="s">
        <v>76</v>
      </c>
      <c r="E595" t="s">
        <v>185</v>
      </c>
      <c r="F595" t="s">
        <v>78</v>
      </c>
      <c r="G595" t="s">
        <v>79</v>
      </c>
      <c r="H595" t="s">
        <v>80</v>
      </c>
      <c r="I595" t="s">
        <v>596</v>
      </c>
      <c r="J595" t="s">
        <v>596</v>
      </c>
      <c r="K595" t="s">
        <v>82</v>
      </c>
      <c r="L595" t="s">
        <v>112</v>
      </c>
      <c r="M595" t="s">
        <v>113</v>
      </c>
      <c r="N595" t="s">
        <v>114</v>
      </c>
      <c r="O595" t="s">
        <v>408</v>
      </c>
      <c r="P595" t="s">
        <v>409</v>
      </c>
      <c r="Q595" t="s">
        <v>446</v>
      </c>
      <c r="R595" t="s">
        <v>497</v>
      </c>
      <c r="S595" t="s">
        <v>156</v>
      </c>
      <c r="X595" t="s">
        <v>89</v>
      </c>
      <c r="AE595" t="s">
        <v>2180</v>
      </c>
      <c r="AL595" t="s">
        <v>2159</v>
      </c>
      <c r="AM595" t="s">
        <v>92</v>
      </c>
      <c r="AP595" t="s">
        <v>141</v>
      </c>
      <c r="AQ595" t="s">
        <v>601</v>
      </c>
      <c r="AS595" t="s">
        <v>96</v>
      </c>
      <c r="AT595" t="s">
        <v>96</v>
      </c>
      <c r="AU595" t="s">
        <v>96</v>
      </c>
      <c r="AV595" t="s">
        <v>96</v>
      </c>
      <c r="AW595" t="s">
        <v>96</v>
      </c>
      <c r="AX595" t="s">
        <v>96</v>
      </c>
      <c r="AY595" t="s">
        <v>96</v>
      </c>
      <c r="AZ595" t="s">
        <v>96</v>
      </c>
      <c r="BA595" t="s">
        <v>96</v>
      </c>
      <c r="BB595" t="s">
        <v>96</v>
      </c>
      <c r="BC595" t="s">
        <v>96</v>
      </c>
      <c r="BR595">
        <v>1</v>
      </c>
      <c r="BS595" t="s">
        <v>96</v>
      </c>
      <c r="BT595" t="s">
        <v>96</v>
      </c>
      <c r="BU595" t="s">
        <v>96</v>
      </c>
      <c r="BV595" t="s">
        <v>14472</v>
      </c>
      <c r="BW595" t="str">
        <f>IF(ISNA(VLOOKUP(BV595,'Nordic List 2021 2022'!$E:$K,6,FALSE)),"nie je v zozname",VLOOKUP(BV595,'Nordic List 2021 2022'!$E:$K,6,FALSE))</f>
        <v>nie je v zozname</v>
      </c>
      <c r="BX595" t="str">
        <f>IF(ISNA(VLOOKUP(BV595,CVTI_zoznam_2022!C:C,1,0)),"nie je v zozname",VLOOKUP(BV595,CVTI_zoznam_2022!C:C,1,0))</f>
        <v>nie je v zozname</v>
      </c>
      <c r="BY595">
        <f t="shared" si="27"/>
        <v>2</v>
      </c>
      <c r="BZ595">
        <f t="shared" si="28"/>
        <v>0.5</v>
      </c>
      <c r="CA595" t="s">
        <v>2319</v>
      </c>
      <c r="CB595">
        <f t="shared" si="29"/>
        <v>0.25</v>
      </c>
    </row>
    <row r="596" spans="1:80" x14ac:dyDescent="0.3">
      <c r="A596">
        <v>1016594</v>
      </c>
      <c r="B596" s="16">
        <v>2022</v>
      </c>
      <c r="C596" t="s">
        <v>75</v>
      </c>
      <c r="D596" t="s">
        <v>76</v>
      </c>
      <c r="E596" t="s">
        <v>185</v>
      </c>
      <c r="F596" t="s">
        <v>14505</v>
      </c>
      <c r="G596" t="s">
        <v>79</v>
      </c>
      <c r="H596" t="s">
        <v>80</v>
      </c>
      <c r="I596" t="s">
        <v>596</v>
      </c>
      <c r="J596" t="s">
        <v>82</v>
      </c>
      <c r="K596" t="s">
        <v>82</v>
      </c>
      <c r="L596" t="s">
        <v>112</v>
      </c>
      <c r="M596" t="s">
        <v>113</v>
      </c>
      <c r="N596" t="s">
        <v>114</v>
      </c>
      <c r="O596" t="s">
        <v>408</v>
      </c>
      <c r="P596" t="s">
        <v>409</v>
      </c>
      <c r="Q596" t="s">
        <v>446</v>
      </c>
      <c r="R596" t="s">
        <v>497</v>
      </c>
      <c r="S596" t="s">
        <v>156</v>
      </c>
      <c r="X596" t="s">
        <v>89</v>
      </c>
      <c r="AE596" t="s">
        <v>2180</v>
      </c>
      <c r="AL596" t="s">
        <v>2159</v>
      </c>
      <c r="AM596" t="s">
        <v>92</v>
      </c>
      <c r="AP596" t="s">
        <v>141</v>
      </c>
      <c r="AQ596" t="s">
        <v>601</v>
      </c>
      <c r="AS596" t="s">
        <v>96</v>
      </c>
      <c r="AT596" t="s">
        <v>96</v>
      </c>
      <c r="AU596" t="s">
        <v>96</v>
      </c>
      <c r="AV596" t="s">
        <v>96</v>
      </c>
      <c r="AW596" t="s">
        <v>96</v>
      </c>
      <c r="AX596" t="s">
        <v>96</v>
      </c>
      <c r="AY596" t="s">
        <v>96</v>
      </c>
      <c r="AZ596" t="s">
        <v>96</v>
      </c>
      <c r="BA596" t="s">
        <v>96</v>
      </c>
      <c r="BB596" t="s">
        <v>96</v>
      </c>
      <c r="BC596" t="s">
        <v>96</v>
      </c>
      <c r="BR596">
        <v>0</v>
      </c>
      <c r="BS596" t="s">
        <v>96</v>
      </c>
      <c r="BT596" t="s">
        <v>96</v>
      </c>
      <c r="BU596" t="s">
        <v>96</v>
      </c>
      <c r="BV596" t="s">
        <v>14472</v>
      </c>
      <c r="BW596" t="str">
        <f>IF(ISNA(VLOOKUP(BV596,'Nordic List 2021 2022'!$E:$K,6,FALSE)),"nie je v zozname",VLOOKUP(BV596,'Nordic List 2021 2022'!$E:$K,6,FALSE))</f>
        <v>nie je v zozname</v>
      </c>
      <c r="BX596" t="str">
        <f>IF(ISNA(VLOOKUP(BV596,CVTI_zoznam_2022!C:C,1,0)),"nie je v zozname",VLOOKUP(BV596,CVTI_zoznam_2022!C:C,1,0))</f>
        <v>nie je v zozname</v>
      </c>
      <c r="BY596">
        <f t="shared" si="27"/>
        <v>2</v>
      </c>
      <c r="BZ596">
        <f t="shared" si="28"/>
        <v>0.5</v>
      </c>
      <c r="CA596" t="s">
        <v>2319</v>
      </c>
      <c r="CB596">
        <f t="shared" si="29"/>
        <v>0.25</v>
      </c>
    </row>
    <row r="597" spans="1:80" x14ac:dyDescent="0.3">
      <c r="A597">
        <v>1016735</v>
      </c>
      <c r="B597" s="16">
        <v>2022</v>
      </c>
      <c r="C597" t="s">
        <v>75</v>
      </c>
      <c r="D597" t="s">
        <v>76</v>
      </c>
      <c r="E597" t="s">
        <v>77</v>
      </c>
      <c r="F597" t="s">
        <v>78</v>
      </c>
      <c r="G597" t="s">
        <v>79</v>
      </c>
      <c r="H597" t="s">
        <v>338</v>
      </c>
      <c r="I597" t="s">
        <v>82</v>
      </c>
      <c r="J597" t="s">
        <v>82</v>
      </c>
      <c r="K597" t="s">
        <v>82</v>
      </c>
      <c r="L597" t="s">
        <v>112</v>
      </c>
      <c r="M597" t="s">
        <v>113</v>
      </c>
      <c r="N597" t="s">
        <v>114</v>
      </c>
      <c r="O597" t="s">
        <v>440</v>
      </c>
      <c r="P597" t="s">
        <v>441</v>
      </c>
      <c r="Q597" t="s">
        <v>442</v>
      </c>
      <c r="R597" t="s">
        <v>443</v>
      </c>
      <c r="S597" t="s">
        <v>137</v>
      </c>
      <c r="X597" t="s">
        <v>138</v>
      </c>
      <c r="AE597" t="s">
        <v>2181</v>
      </c>
      <c r="AF597" t="s">
        <v>2182</v>
      </c>
      <c r="AL597" t="s">
        <v>207</v>
      </c>
      <c r="AM597" t="s">
        <v>175</v>
      </c>
      <c r="AP597" t="s">
        <v>141</v>
      </c>
      <c r="AQ597" t="s">
        <v>649</v>
      </c>
      <c r="AS597" t="s">
        <v>96</v>
      </c>
      <c r="AT597" t="s">
        <v>82</v>
      </c>
      <c r="AU597" t="s">
        <v>96</v>
      </c>
      <c r="AV597" t="s">
        <v>96</v>
      </c>
      <c r="AW597" t="s">
        <v>96</v>
      </c>
      <c r="AX597" t="s">
        <v>96</v>
      </c>
      <c r="AY597" t="s">
        <v>96</v>
      </c>
      <c r="AZ597" t="s">
        <v>96</v>
      </c>
      <c r="BA597" t="s">
        <v>96</v>
      </c>
      <c r="BB597" t="s">
        <v>96</v>
      </c>
      <c r="BC597" t="s">
        <v>96</v>
      </c>
      <c r="BR597">
        <v>0</v>
      </c>
      <c r="BS597" t="s">
        <v>96</v>
      </c>
      <c r="BT597" t="s">
        <v>96</v>
      </c>
      <c r="BU597" t="s">
        <v>96</v>
      </c>
      <c r="BV597" t="s">
        <v>14101</v>
      </c>
      <c r="BW597">
        <f>IF(ISNA(VLOOKUP(BV597,'Nordic List 2021 2022'!$E:$K,6,FALSE)),"nie je v zozname",VLOOKUP(BV597,'Nordic List 2021 2022'!$E:$K,6,FALSE))</f>
        <v>1</v>
      </c>
      <c r="BX597" t="str">
        <f>IF(ISNA(VLOOKUP(BV597,CVTI_zoznam_2022!C:C,1,0)),"nie je v zozname",VLOOKUP(BV597,CVTI_zoznam_2022!C:C,1,0))</f>
        <v>WOLTERSKLUWER</v>
      </c>
      <c r="BY597">
        <f t="shared" si="27"/>
        <v>2</v>
      </c>
      <c r="BZ597">
        <f t="shared" si="28"/>
        <v>0.5</v>
      </c>
      <c r="CA597">
        <v>1</v>
      </c>
      <c r="CB597">
        <f t="shared" si="29"/>
        <v>2</v>
      </c>
    </row>
    <row r="598" spans="1:80" x14ac:dyDescent="0.3">
      <c r="A598">
        <v>1016735</v>
      </c>
      <c r="B598" s="16">
        <v>2022</v>
      </c>
      <c r="C598" t="s">
        <v>75</v>
      </c>
      <c r="D598" t="s">
        <v>76</v>
      </c>
      <c r="E598" t="s">
        <v>77</v>
      </c>
      <c r="F598" t="s">
        <v>78</v>
      </c>
      <c r="G598" t="s">
        <v>79</v>
      </c>
      <c r="H598" t="s">
        <v>1156</v>
      </c>
      <c r="I598" t="s">
        <v>81</v>
      </c>
      <c r="J598" t="s">
        <v>81</v>
      </c>
      <c r="K598" t="s">
        <v>82</v>
      </c>
      <c r="L598" t="s">
        <v>112</v>
      </c>
      <c r="M598" t="s">
        <v>113</v>
      </c>
      <c r="N598" t="s">
        <v>114</v>
      </c>
      <c r="O598" t="s">
        <v>440</v>
      </c>
      <c r="P598" t="s">
        <v>441</v>
      </c>
      <c r="Q598" t="s">
        <v>1995</v>
      </c>
      <c r="R598" t="s">
        <v>1996</v>
      </c>
      <c r="S598" t="s">
        <v>137</v>
      </c>
      <c r="X598" t="s">
        <v>138</v>
      </c>
      <c r="AE598" t="s">
        <v>2181</v>
      </c>
      <c r="AF598" t="s">
        <v>2182</v>
      </c>
      <c r="AL598" t="s">
        <v>207</v>
      </c>
      <c r="AM598" t="s">
        <v>175</v>
      </c>
      <c r="AP598" t="s">
        <v>141</v>
      </c>
      <c r="AQ598" t="s">
        <v>649</v>
      </c>
      <c r="AS598" t="s">
        <v>96</v>
      </c>
      <c r="AT598" t="s">
        <v>82</v>
      </c>
      <c r="AU598" t="s">
        <v>96</v>
      </c>
      <c r="AV598" t="s">
        <v>96</v>
      </c>
      <c r="AW598" t="s">
        <v>96</v>
      </c>
      <c r="AX598" t="s">
        <v>96</v>
      </c>
      <c r="AY598" t="s">
        <v>96</v>
      </c>
      <c r="AZ598" t="s">
        <v>96</v>
      </c>
      <c r="BA598" t="s">
        <v>96</v>
      </c>
      <c r="BB598" t="s">
        <v>96</v>
      </c>
      <c r="BC598" t="s">
        <v>96</v>
      </c>
      <c r="BR598">
        <v>0</v>
      </c>
      <c r="BS598" t="s">
        <v>96</v>
      </c>
      <c r="BT598" t="s">
        <v>96</v>
      </c>
      <c r="BU598" t="s">
        <v>96</v>
      </c>
      <c r="BV598" t="s">
        <v>14101</v>
      </c>
      <c r="BW598">
        <f>IF(ISNA(VLOOKUP(BV598,'Nordic List 2021 2022'!$E:$K,6,FALSE)),"nie je v zozname",VLOOKUP(BV598,'Nordic List 2021 2022'!$E:$K,6,FALSE))</f>
        <v>1</v>
      </c>
      <c r="BX598" t="str">
        <f>IF(ISNA(VLOOKUP(BV598,CVTI_zoznam_2022!C:C,1,0)),"nie je v zozname",VLOOKUP(BV598,CVTI_zoznam_2022!C:C,1,0))</f>
        <v>WOLTERSKLUWER</v>
      </c>
      <c r="BY598">
        <f t="shared" si="27"/>
        <v>2</v>
      </c>
      <c r="BZ598">
        <f t="shared" si="28"/>
        <v>0.5</v>
      </c>
      <c r="CA598">
        <v>1</v>
      </c>
      <c r="CB598">
        <f t="shared" si="29"/>
        <v>2</v>
      </c>
    </row>
    <row r="599" spans="1:80" x14ac:dyDescent="0.3">
      <c r="A599">
        <v>1016913</v>
      </c>
      <c r="B599" s="16">
        <v>2022</v>
      </c>
      <c r="C599" t="s">
        <v>75</v>
      </c>
      <c r="D599" t="s">
        <v>76</v>
      </c>
      <c r="E599" t="s">
        <v>185</v>
      </c>
      <c r="F599" t="s">
        <v>78</v>
      </c>
      <c r="G599" t="s">
        <v>79</v>
      </c>
      <c r="H599" t="s">
        <v>171</v>
      </c>
      <c r="I599" t="s">
        <v>82</v>
      </c>
      <c r="J599" t="s">
        <v>82</v>
      </c>
      <c r="K599" t="s">
        <v>82</v>
      </c>
      <c r="L599" t="s">
        <v>83</v>
      </c>
      <c r="M599" t="s">
        <v>84</v>
      </c>
      <c r="N599" t="s">
        <v>85</v>
      </c>
      <c r="O599" t="s">
        <v>154</v>
      </c>
      <c r="Q599" t="s">
        <v>155</v>
      </c>
      <c r="S599" t="s">
        <v>156</v>
      </c>
      <c r="X599" t="s">
        <v>89</v>
      </c>
      <c r="AE599" t="s">
        <v>2183</v>
      </c>
      <c r="AL599" t="s">
        <v>567</v>
      </c>
      <c r="AM599" t="s">
        <v>175</v>
      </c>
      <c r="AP599" t="s">
        <v>109</v>
      </c>
      <c r="AQ599" t="s">
        <v>2184</v>
      </c>
      <c r="AR599" t="s">
        <v>2185</v>
      </c>
      <c r="AS599" t="s">
        <v>96</v>
      </c>
      <c r="AT599" t="s">
        <v>96</v>
      </c>
      <c r="AU599" t="s">
        <v>96</v>
      </c>
      <c r="AV599" t="s">
        <v>96</v>
      </c>
      <c r="AW599" t="s">
        <v>96</v>
      </c>
      <c r="AX599" t="s">
        <v>96</v>
      </c>
      <c r="AY599" t="s">
        <v>96</v>
      </c>
      <c r="AZ599" t="s">
        <v>96</v>
      </c>
      <c r="BA599" t="s">
        <v>96</v>
      </c>
      <c r="BB599" t="s">
        <v>96</v>
      </c>
      <c r="BC599" t="s">
        <v>96</v>
      </c>
      <c r="BR599">
        <v>0</v>
      </c>
      <c r="BS599" t="s">
        <v>96</v>
      </c>
      <c r="BT599" t="s">
        <v>96</v>
      </c>
      <c r="BU599" t="s">
        <v>96</v>
      </c>
      <c r="BV599" t="s">
        <v>14345</v>
      </c>
      <c r="BW599" t="str">
        <f>IF(ISNA(VLOOKUP(BV599,'Nordic List 2021 2022'!$E:$K,6,FALSE)),"nie je v zozname",VLOOKUP(BV599,'Nordic List 2021 2022'!$E:$K,6,FALSE))</f>
        <v>nie je v zozname</v>
      </c>
      <c r="BX599" t="str">
        <f>IF(ISNA(VLOOKUP(BV599,CVTI_zoznam_2022!C:C,1,0)),"nie je v zozname",VLOOKUP(BV599,CVTI_zoznam_2022!C:C,1,0))</f>
        <v>nie je v zozname</v>
      </c>
      <c r="BY599">
        <f t="shared" si="27"/>
        <v>1</v>
      </c>
      <c r="BZ599">
        <f t="shared" si="28"/>
        <v>1</v>
      </c>
      <c r="CA599" t="s">
        <v>2319</v>
      </c>
      <c r="CB599">
        <f t="shared" si="29"/>
        <v>0.5</v>
      </c>
    </row>
    <row r="600" spans="1:80" x14ac:dyDescent="0.3">
      <c r="A600">
        <v>1016975</v>
      </c>
      <c r="B600" s="16">
        <v>2022</v>
      </c>
      <c r="C600" t="s">
        <v>75</v>
      </c>
      <c r="D600" t="s">
        <v>76</v>
      </c>
      <c r="E600" t="s">
        <v>77</v>
      </c>
      <c r="F600" t="s">
        <v>78</v>
      </c>
      <c r="G600" t="s">
        <v>79</v>
      </c>
      <c r="H600" t="s">
        <v>329</v>
      </c>
      <c r="I600" t="s">
        <v>82</v>
      </c>
      <c r="J600" t="s">
        <v>82</v>
      </c>
      <c r="K600" t="s">
        <v>82</v>
      </c>
      <c r="L600" t="s">
        <v>112</v>
      </c>
      <c r="M600" t="s">
        <v>113</v>
      </c>
      <c r="N600" t="s">
        <v>114</v>
      </c>
      <c r="O600" t="s">
        <v>440</v>
      </c>
      <c r="P600" t="s">
        <v>441</v>
      </c>
      <c r="Q600" t="s">
        <v>203</v>
      </c>
      <c r="R600" t="s">
        <v>2186</v>
      </c>
      <c r="S600" t="s">
        <v>137</v>
      </c>
      <c r="X600" t="s">
        <v>138</v>
      </c>
      <c r="AE600" t="s">
        <v>2187</v>
      </c>
      <c r="AL600" t="s">
        <v>1635</v>
      </c>
      <c r="AM600" t="s">
        <v>181</v>
      </c>
      <c r="AP600" t="s">
        <v>109</v>
      </c>
      <c r="AQ600" t="s">
        <v>703</v>
      </c>
      <c r="AR600" t="s">
        <v>1566</v>
      </c>
      <c r="AS600" t="s">
        <v>96</v>
      </c>
      <c r="AT600" t="s">
        <v>82</v>
      </c>
      <c r="AU600" t="s">
        <v>96</v>
      </c>
      <c r="AV600" t="s">
        <v>96</v>
      </c>
      <c r="AW600" t="s">
        <v>96</v>
      </c>
      <c r="AX600" t="s">
        <v>96</v>
      </c>
      <c r="AY600" t="s">
        <v>96</v>
      </c>
      <c r="AZ600" t="s">
        <v>96</v>
      </c>
      <c r="BA600" t="s">
        <v>96</v>
      </c>
      <c r="BB600" t="s">
        <v>96</v>
      </c>
      <c r="BC600" t="s">
        <v>96</v>
      </c>
      <c r="BR600">
        <v>0</v>
      </c>
      <c r="BS600" t="s">
        <v>96</v>
      </c>
      <c r="BT600" t="s">
        <v>96</v>
      </c>
      <c r="BU600" t="s">
        <v>96</v>
      </c>
      <c r="BV600" s="15" t="s">
        <v>14424</v>
      </c>
      <c r="BW600" t="str">
        <f>IF(ISNA(VLOOKUP(BV600,'Nordic List 2021 2022'!$E:$K,6,FALSE)),"nie je v zozname",VLOOKUP(BV600,'Nordic List 2021 2022'!$E:$K,6,FALSE))</f>
        <v>nie je v zozname</v>
      </c>
      <c r="BX600" t="str">
        <f>IF(ISNA(VLOOKUP(BV600,CVTI_zoznam_2022!C:C,1,0)),"nie je v zozname",VLOOKUP(BV600,CVTI_zoznam_2022!C:C,1,0))</f>
        <v>nie je v zozname</v>
      </c>
      <c r="BY600">
        <f t="shared" si="27"/>
        <v>3</v>
      </c>
      <c r="BZ600">
        <f t="shared" si="28"/>
        <v>0.33333333333333331</v>
      </c>
      <c r="CA600" t="s">
        <v>2319</v>
      </c>
      <c r="CB600">
        <f t="shared" si="29"/>
        <v>0.16666666666666666</v>
      </c>
    </row>
    <row r="601" spans="1:80" x14ac:dyDescent="0.3">
      <c r="A601">
        <v>1016975</v>
      </c>
      <c r="B601" s="16">
        <v>2022</v>
      </c>
      <c r="C601" t="s">
        <v>75</v>
      </c>
      <c r="D601" t="s">
        <v>76</v>
      </c>
      <c r="E601" t="s">
        <v>77</v>
      </c>
      <c r="F601" t="s">
        <v>78</v>
      </c>
      <c r="G601" t="s">
        <v>79</v>
      </c>
      <c r="H601" t="s">
        <v>329</v>
      </c>
      <c r="I601" t="s">
        <v>82</v>
      </c>
      <c r="J601" t="s">
        <v>82</v>
      </c>
      <c r="K601" t="s">
        <v>82</v>
      </c>
      <c r="L601" t="s">
        <v>199</v>
      </c>
      <c r="M601" t="s">
        <v>200</v>
      </c>
      <c r="N601" t="s">
        <v>201</v>
      </c>
      <c r="O601" t="s">
        <v>134</v>
      </c>
      <c r="P601" t="s">
        <v>202</v>
      </c>
      <c r="Q601" t="s">
        <v>1719</v>
      </c>
      <c r="R601" t="s">
        <v>1720</v>
      </c>
      <c r="S601" t="s">
        <v>137</v>
      </c>
      <c r="X601" t="s">
        <v>138</v>
      </c>
      <c r="AE601" t="s">
        <v>2187</v>
      </c>
      <c r="AL601" t="s">
        <v>1635</v>
      </c>
      <c r="AM601" t="s">
        <v>181</v>
      </c>
      <c r="AP601" t="s">
        <v>109</v>
      </c>
      <c r="AQ601" t="s">
        <v>703</v>
      </c>
      <c r="AR601" t="s">
        <v>1566</v>
      </c>
      <c r="AS601" t="s">
        <v>96</v>
      </c>
      <c r="AT601" t="s">
        <v>82</v>
      </c>
      <c r="AU601" t="s">
        <v>96</v>
      </c>
      <c r="AV601" t="s">
        <v>96</v>
      </c>
      <c r="AW601" t="s">
        <v>96</v>
      </c>
      <c r="AX601" t="s">
        <v>96</v>
      </c>
      <c r="AY601" t="s">
        <v>96</v>
      </c>
      <c r="AZ601" t="s">
        <v>96</v>
      </c>
      <c r="BA601" t="s">
        <v>96</v>
      </c>
      <c r="BB601" t="s">
        <v>96</v>
      </c>
      <c r="BC601" t="s">
        <v>96</v>
      </c>
      <c r="BR601">
        <v>0</v>
      </c>
      <c r="BS601" t="s">
        <v>96</v>
      </c>
      <c r="BT601" t="s">
        <v>96</v>
      </c>
      <c r="BU601" t="s">
        <v>96</v>
      </c>
      <c r="BV601" s="15" t="s">
        <v>14424</v>
      </c>
      <c r="BW601" t="str">
        <f>IF(ISNA(VLOOKUP(BV601,'Nordic List 2021 2022'!$E:$K,6,FALSE)),"nie je v zozname",VLOOKUP(BV601,'Nordic List 2021 2022'!$E:$K,6,FALSE))</f>
        <v>nie je v zozname</v>
      </c>
      <c r="BX601" t="str">
        <f>IF(ISNA(VLOOKUP(BV601,CVTI_zoznam_2022!C:C,1,0)),"nie je v zozname",VLOOKUP(BV601,CVTI_zoznam_2022!C:C,1,0))</f>
        <v>nie je v zozname</v>
      </c>
      <c r="BY601">
        <f t="shared" si="27"/>
        <v>3</v>
      </c>
      <c r="BZ601">
        <f t="shared" si="28"/>
        <v>0.33333333333333331</v>
      </c>
      <c r="CA601" t="s">
        <v>2319</v>
      </c>
      <c r="CB601">
        <f t="shared" si="29"/>
        <v>0.16666666666666666</v>
      </c>
    </row>
    <row r="602" spans="1:80" x14ac:dyDescent="0.3">
      <c r="A602">
        <v>1016975</v>
      </c>
      <c r="B602" s="16">
        <v>2022</v>
      </c>
      <c r="C602" t="s">
        <v>75</v>
      </c>
      <c r="D602" t="s">
        <v>76</v>
      </c>
      <c r="E602" t="s">
        <v>77</v>
      </c>
      <c r="F602" t="s">
        <v>78</v>
      </c>
      <c r="G602" t="s">
        <v>79</v>
      </c>
      <c r="H602" t="s">
        <v>338</v>
      </c>
      <c r="I602" t="s">
        <v>82</v>
      </c>
      <c r="J602" t="s">
        <v>82</v>
      </c>
      <c r="K602" t="s">
        <v>82</v>
      </c>
      <c r="L602" t="s">
        <v>186</v>
      </c>
      <c r="M602" t="s">
        <v>187</v>
      </c>
      <c r="N602" t="s">
        <v>188</v>
      </c>
      <c r="O602" t="s">
        <v>134</v>
      </c>
      <c r="P602" t="s">
        <v>209</v>
      </c>
      <c r="Q602" t="s">
        <v>210</v>
      </c>
      <c r="R602" t="s">
        <v>211</v>
      </c>
      <c r="S602" t="s">
        <v>137</v>
      </c>
      <c r="X602" t="s">
        <v>138</v>
      </c>
      <c r="AE602" t="s">
        <v>2187</v>
      </c>
      <c r="AL602" t="s">
        <v>1635</v>
      </c>
      <c r="AM602" t="s">
        <v>181</v>
      </c>
      <c r="AP602" t="s">
        <v>109</v>
      </c>
      <c r="AQ602" t="s">
        <v>703</v>
      </c>
      <c r="AR602" t="s">
        <v>1566</v>
      </c>
      <c r="AS602" t="s">
        <v>96</v>
      </c>
      <c r="AT602" t="s">
        <v>82</v>
      </c>
      <c r="AU602" t="s">
        <v>96</v>
      </c>
      <c r="AV602" t="s">
        <v>96</v>
      </c>
      <c r="AW602" t="s">
        <v>96</v>
      </c>
      <c r="AX602" t="s">
        <v>96</v>
      </c>
      <c r="AY602" t="s">
        <v>96</v>
      </c>
      <c r="AZ602" t="s">
        <v>96</v>
      </c>
      <c r="BA602" t="s">
        <v>96</v>
      </c>
      <c r="BB602" t="s">
        <v>96</v>
      </c>
      <c r="BC602" t="s">
        <v>96</v>
      </c>
      <c r="BR602">
        <v>0</v>
      </c>
      <c r="BS602" t="s">
        <v>96</v>
      </c>
      <c r="BT602" t="s">
        <v>96</v>
      </c>
      <c r="BU602" t="s">
        <v>96</v>
      </c>
      <c r="BV602" s="15" t="s">
        <v>14424</v>
      </c>
      <c r="BW602" t="str">
        <f>IF(ISNA(VLOOKUP(BV602,'Nordic List 2021 2022'!$E:$K,6,FALSE)),"nie je v zozname",VLOOKUP(BV602,'Nordic List 2021 2022'!$E:$K,6,FALSE))</f>
        <v>nie je v zozname</v>
      </c>
      <c r="BX602" t="str">
        <f>IF(ISNA(VLOOKUP(BV602,CVTI_zoznam_2022!C:C,1,0)),"nie je v zozname",VLOOKUP(BV602,CVTI_zoznam_2022!C:C,1,0))</f>
        <v>nie je v zozname</v>
      </c>
      <c r="BY602">
        <f t="shared" si="27"/>
        <v>3</v>
      </c>
      <c r="BZ602">
        <f t="shared" si="28"/>
        <v>0.33333333333333331</v>
      </c>
      <c r="CA602" t="s">
        <v>2319</v>
      </c>
      <c r="CB602">
        <f t="shared" si="29"/>
        <v>0.16666666666666666</v>
      </c>
    </row>
    <row r="603" spans="1:80" x14ac:dyDescent="0.3">
      <c r="A603">
        <v>1017003</v>
      </c>
      <c r="B603" s="16">
        <v>2022</v>
      </c>
      <c r="C603" t="s">
        <v>75</v>
      </c>
      <c r="D603" t="s">
        <v>76</v>
      </c>
      <c r="E603" t="s">
        <v>77</v>
      </c>
      <c r="F603" t="s">
        <v>78</v>
      </c>
      <c r="G603" t="s">
        <v>79</v>
      </c>
      <c r="H603" t="s">
        <v>80</v>
      </c>
      <c r="I603" t="s">
        <v>153</v>
      </c>
      <c r="J603" t="s">
        <v>153</v>
      </c>
      <c r="K603" t="s">
        <v>82</v>
      </c>
      <c r="L603" t="s">
        <v>427</v>
      </c>
      <c r="M603" t="s">
        <v>428</v>
      </c>
      <c r="N603" t="s">
        <v>429</v>
      </c>
      <c r="O603" t="s">
        <v>846</v>
      </c>
      <c r="P603" t="s">
        <v>847</v>
      </c>
      <c r="Q603" t="s">
        <v>1756</v>
      </c>
      <c r="R603" t="s">
        <v>1757</v>
      </c>
      <c r="S603" t="s">
        <v>156</v>
      </c>
      <c r="X603" t="s">
        <v>89</v>
      </c>
      <c r="AE603" t="s">
        <v>2188</v>
      </c>
      <c r="AK603" t="s">
        <v>2189</v>
      </c>
      <c r="AL603" t="s">
        <v>428</v>
      </c>
      <c r="AM603" t="s">
        <v>175</v>
      </c>
      <c r="AP603" t="s">
        <v>141</v>
      </c>
      <c r="AQ603" t="s">
        <v>158</v>
      </c>
      <c r="AS603" t="s">
        <v>96</v>
      </c>
      <c r="AT603" t="s">
        <v>96</v>
      </c>
      <c r="AU603" t="s">
        <v>96</v>
      </c>
      <c r="AV603" t="s">
        <v>96</v>
      </c>
      <c r="AW603" t="s">
        <v>96</v>
      </c>
      <c r="AX603" t="s">
        <v>96</v>
      </c>
      <c r="AY603" t="s">
        <v>96</v>
      </c>
      <c r="AZ603" t="s">
        <v>96</v>
      </c>
      <c r="BA603" t="s">
        <v>96</v>
      </c>
      <c r="BB603" t="s">
        <v>96</v>
      </c>
      <c r="BC603" t="s">
        <v>96</v>
      </c>
      <c r="BR603">
        <v>0</v>
      </c>
      <c r="BS603" t="s">
        <v>96</v>
      </c>
      <c r="BT603" t="s">
        <v>96</v>
      </c>
      <c r="BU603" t="s">
        <v>96</v>
      </c>
      <c r="BV603" t="s">
        <v>14330</v>
      </c>
      <c r="BW603" t="str">
        <f>IF(ISNA(VLOOKUP(BV603,'Nordic List 2021 2022'!$E:$K,6,FALSE)),"nie je v zozname",VLOOKUP(BV603,'Nordic List 2021 2022'!$E:$K,6,FALSE))</f>
        <v>nie je v zozname</v>
      </c>
      <c r="BX603" t="str">
        <f>IF(ISNA(VLOOKUP(BV603,CVTI_zoznam_2022!C:C,1,0)),"nie je v zozname",VLOOKUP(BV603,CVTI_zoznam_2022!C:C,1,0))</f>
        <v>nie je v zozname</v>
      </c>
      <c r="BY603">
        <f t="shared" si="27"/>
        <v>1</v>
      </c>
      <c r="BZ603">
        <f t="shared" si="28"/>
        <v>1</v>
      </c>
      <c r="CA603" t="s">
        <v>2319</v>
      </c>
      <c r="CB603">
        <f t="shared" si="29"/>
        <v>0.5</v>
      </c>
    </row>
    <row r="604" spans="1:80" x14ac:dyDescent="0.3">
      <c r="A604">
        <v>1017049</v>
      </c>
      <c r="B604" s="16">
        <v>2022</v>
      </c>
      <c r="C604" t="s">
        <v>75</v>
      </c>
      <c r="D604" t="s">
        <v>76</v>
      </c>
      <c r="E604" t="s">
        <v>783</v>
      </c>
      <c r="F604" t="s">
        <v>78</v>
      </c>
      <c r="G604" t="s">
        <v>97</v>
      </c>
      <c r="H604" t="s">
        <v>299</v>
      </c>
      <c r="I604" t="s">
        <v>82</v>
      </c>
      <c r="J604" t="s">
        <v>82</v>
      </c>
      <c r="K604" t="s">
        <v>96</v>
      </c>
      <c r="L604" t="s">
        <v>232</v>
      </c>
      <c r="M604" t="s">
        <v>233</v>
      </c>
      <c r="N604" t="s">
        <v>234</v>
      </c>
      <c r="O604" t="s">
        <v>224</v>
      </c>
      <c r="P604" t="s">
        <v>342</v>
      </c>
      <c r="Q604" t="s">
        <v>1369</v>
      </c>
      <c r="R604" t="s">
        <v>1370</v>
      </c>
      <c r="S604" t="s">
        <v>171</v>
      </c>
      <c r="X604" t="s">
        <v>172</v>
      </c>
      <c r="AE604" t="s">
        <v>2190</v>
      </c>
      <c r="AL604" t="s">
        <v>2191</v>
      </c>
      <c r="AM604" t="s">
        <v>175</v>
      </c>
      <c r="AP604" t="s">
        <v>141</v>
      </c>
      <c r="AQ604" t="s">
        <v>1671</v>
      </c>
      <c r="AS604" t="s">
        <v>96</v>
      </c>
      <c r="AT604" t="s">
        <v>96</v>
      </c>
      <c r="AU604" t="s">
        <v>96</v>
      </c>
      <c r="AV604" t="s">
        <v>96</v>
      </c>
      <c r="AW604" t="s">
        <v>96</v>
      </c>
      <c r="AX604" t="s">
        <v>96</v>
      </c>
      <c r="AY604" t="s">
        <v>96</v>
      </c>
      <c r="AZ604" t="s">
        <v>96</v>
      </c>
      <c r="BA604" t="s">
        <v>96</v>
      </c>
      <c r="BB604" t="s">
        <v>96</v>
      </c>
      <c r="BC604" t="s">
        <v>96</v>
      </c>
      <c r="BR604">
        <v>0</v>
      </c>
      <c r="BS604" t="s">
        <v>96</v>
      </c>
      <c r="BT604" t="s">
        <v>96</v>
      </c>
      <c r="BU604" t="s">
        <v>96</v>
      </c>
      <c r="BV604" t="s">
        <v>14478</v>
      </c>
      <c r="BW604" t="str">
        <f>IF(ISNA(VLOOKUP(BV604,'Nordic List 2021 2022'!$E:$K,6,FALSE)),"nie je v zozname",VLOOKUP(BV604,'Nordic List 2021 2022'!$E:$K,6,FALSE))</f>
        <v>nie je v zozname</v>
      </c>
      <c r="BX604" t="str">
        <f>IF(ISNA(VLOOKUP(BV604,CVTI_zoznam_2022!C:C,1,0)),"nie je v zozname",VLOOKUP(BV604,CVTI_zoznam_2022!C:C,1,0))</f>
        <v>nie je v zozname</v>
      </c>
      <c r="BY604">
        <f t="shared" si="27"/>
        <v>2</v>
      </c>
      <c r="BZ604">
        <f t="shared" si="28"/>
        <v>0.5</v>
      </c>
      <c r="CA604" t="s">
        <v>2319</v>
      </c>
      <c r="CB604">
        <f t="shared" si="29"/>
        <v>0.25</v>
      </c>
    </row>
    <row r="605" spans="1:80" x14ac:dyDescent="0.3">
      <c r="A605">
        <v>1017049</v>
      </c>
      <c r="B605" s="16">
        <v>2022</v>
      </c>
      <c r="C605" t="s">
        <v>75</v>
      </c>
      <c r="D605" t="s">
        <v>76</v>
      </c>
      <c r="E605" t="s">
        <v>783</v>
      </c>
      <c r="F605" t="s">
        <v>78</v>
      </c>
      <c r="G605" t="s">
        <v>97</v>
      </c>
      <c r="H605" t="s">
        <v>299</v>
      </c>
      <c r="I605" t="s">
        <v>82</v>
      </c>
      <c r="J605" t="s">
        <v>82</v>
      </c>
      <c r="K605" t="s">
        <v>96</v>
      </c>
      <c r="L605" t="s">
        <v>112</v>
      </c>
      <c r="M605" t="s">
        <v>113</v>
      </c>
      <c r="N605" t="s">
        <v>114</v>
      </c>
      <c r="O605" t="s">
        <v>330</v>
      </c>
      <c r="P605" t="s">
        <v>331</v>
      </c>
      <c r="Q605" t="s">
        <v>2192</v>
      </c>
      <c r="R605" t="s">
        <v>2193</v>
      </c>
      <c r="S605" t="s">
        <v>171</v>
      </c>
      <c r="X605" t="s">
        <v>172</v>
      </c>
      <c r="AE605" t="s">
        <v>2190</v>
      </c>
      <c r="AL605" t="s">
        <v>2191</v>
      </c>
      <c r="AM605" t="s">
        <v>175</v>
      </c>
      <c r="AP605" t="s">
        <v>141</v>
      </c>
      <c r="AQ605" t="s">
        <v>1671</v>
      </c>
      <c r="AS605" t="s">
        <v>96</v>
      </c>
      <c r="AT605" t="s">
        <v>96</v>
      </c>
      <c r="AU605" t="s">
        <v>96</v>
      </c>
      <c r="AV605" t="s">
        <v>96</v>
      </c>
      <c r="AW605" t="s">
        <v>96</v>
      </c>
      <c r="AX605" t="s">
        <v>96</v>
      </c>
      <c r="AY605" t="s">
        <v>96</v>
      </c>
      <c r="AZ605" t="s">
        <v>96</v>
      </c>
      <c r="BA605" t="s">
        <v>96</v>
      </c>
      <c r="BB605" t="s">
        <v>96</v>
      </c>
      <c r="BC605" t="s">
        <v>96</v>
      </c>
      <c r="BR605">
        <v>0</v>
      </c>
      <c r="BS605" t="s">
        <v>96</v>
      </c>
      <c r="BT605" t="s">
        <v>96</v>
      </c>
      <c r="BU605" t="s">
        <v>96</v>
      </c>
      <c r="BV605" t="s">
        <v>14478</v>
      </c>
      <c r="BW605" t="str">
        <f>IF(ISNA(VLOOKUP(BV605,'Nordic List 2021 2022'!$E:$K,6,FALSE)),"nie je v zozname",VLOOKUP(BV605,'Nordic List 2021 2022'!$E:$K,6,FALSE))</f>
        <v>nie je v zozname</v>
      </c>
      <c r="BX605" t="str">
        <f>IF(ISNA(VLOOKUP(BV605,CVTI_zoznam_2022!C:C,1,0)),"nie je v zozname",VLOOKUP(BV605,CVTI_zoznam_2022!C:C,1,0))</f>
        <v>nie je v zozname</v>
      </c>
      <c r="BY605">
        <f t="shared" si="27"/>
        <v>2</v>
      </c>
      <c r="BZ605">
        <f t="shared" si="28"/>
        <v>0.5</v>
      </c>
      <c r="CA605" t="s">
        <v>2319</v>
      </c>
      <c r="CB605">
        <f t="shared" si="29"/>
        <v>0.25</v>
      </c>
    </row>
    <row r="606" spans="1:80" x14ac:dyDescent="0.3">
      <c r="A606">
        <v>1017096</v>
      </c>
      <c r="B606" s="16">
        <v>2022</v>
      </c>
      <c r="C606" t="s">
        <v>75</v>
      </c>
      <c r="D606" t="s">
        <v>76</v>
      </c>
      <c r="E606" t="s">
        <v>77</v>
      </c>
      <c r="F606" t="s">
        <v>78</v>
      </c>
      <c r="G606" t="s">
        <v>97</v>
      </c>
      <c r="H606" t="s">
        <v>1000</v>
      </c>
      <c r="I606" t="s">
        <v>82</v>
      </c>
      <c r="J606" t="s">
        <v>82</v>
      </c>
      <c r="K606" t="s">
        <v>96</v>
      </c>
      <c r="L606" t="s">
        <v>199</v>
      </c>
      <c r="M606" t="s">
        <v>200</v>
      </c>
      <c r="N606" t="s">
        <v>201</v>
      </c>
      <c r="O606" t="s">
        <v>224</v>
      </c>
      <c r="P606" t="s">
        <v>242</v>
      </c>
      <c r="Q606" t="s">
        <v>281</v>
      </c>
      <c r="R606" t="s">
        <v>527</v>
      </c>
      <c r="S606" t="s">
        <v>193</v>
      </c>
      <c r="X606" t="s">
        <v>283</v>
      </c>
      <c r="AE606" t="s">
        <v>2194</v>
      </c>
      <c r="AL606" t="s">
        <v>246</v>
      </c>
      <c r="AM606" t="s">
        <v>175</v>
      </c>
      <c r="AP606" t="s">
        <v>109</v>
      </c>
      <c r="AQ606" t="s">
        <v>1700</v>
      </c>
      <c r="AS606" t="s">
        <v>96</v>
      </c>
      <c r="AT606" t="s">
        <v>96</v>
      </c>
      <c r="AU606" t="s">
        <v>96</v>
      </c>
      <c r="AV606" t="s">
        <v>96</v>
      </c>
      <c r="AW606" t="s">
        <v>96</v>
      </c>
      <c r="AX606" t="s">
        <v>96</v>
      </c>
      <c r="AY606" t="s">
        <v>96</v>
      </c>
      <c r="AZ606" t="s">
        <v>96</v>
      </c>
      <c r="BA606" t="s">
        <v>96</v>
      </c>
      <c r="BB606" t="s">
        <v>96</v>
      </c>
      <c r="BC606" t="s">
        <v>96</v>
      </c>
      <c r="BR606">
        <v>0</v>
      </c>
      <c r="BS606" t="s">
        <v>96</v>
      </c>
      <c r="BT606" t="s">
        <v>96</v>
      </c>
      <c r="BU606" t="s">
        <v>96</v>
      </c>
      <c r="BV606" t="s">
        <v>14313</v>
      </c>
      <c r="BW606" t="str">
        <f>IF(ISNA(VLOOKUP(BV606,'Nordic List 2021 2022'!$E:$K,6,FALSE)),"nie je v zozname",VLOOKUP(BV606,'Nordic List 2021 2022'!$E:$K,6,FALSE))</f>
        <v>nie je v zozname</v>
      </c>
      <c r="BX606" t="str">
        <f>IF(ISNA(VLOOKUP(BV606,CVTI_zoznam_2022!C:C,1,0)),"nie je v zozname",VLOOKUP(BV606,CVTI_zoznam_2022!C:C,1,0))</f>
        <v>nie je v zozname</v>
      </c>
      <c r="BY606">
        <f t="shared" si="27"/>
        <v>1</v>
      </c>
      <c r="BZ606">
        <f t="shared" si="28"/>
        <v>1</v>
      </c>
      <c r="CA606" t="s">
        <v>2319</v>
      </c>
      <c r="CB606">
        <f t="shared" si="29"/>
        <v>0.5</v>
      </c>
    </row>
    <row r="607" spans="1:80" x14ac:dyDescent="0.3">
      <c r="A607">
        <v>1017236</v>
      </c>
      <c r="B607" s="16">
        <v>2022</v>
      </c>
      <c r="C607" t="s">
        <v>75</v>
      </c>
      <c r="D607" t="s">
        <v>76</v>
      </c>
      <c r="E607" t="s">
        <v>77</v>
      </c>
      <c r="F607" t="s">
        <v>78</v>
      </c>
      <c r="G607" t="s">
        <v>79</v>
      </c>
      <c r="H607" t="s">
        <v>137</v>
      </c>
      <c r="I607" t="s">
        <v>153</v>
      </c>
      <c r="J607" t="s">
        <v>81</v>
      </c>
      <c r="K607" t="s">
        <v>82</v>
      </c>
      <c r="L607" t="s">
        <v>83</v>
      </c>
      <c r="M607" t="s">
        <v>84</v>
      </c>
      <c r="N607" t="s">
        <v>85</v>
      </c>
      <c r="O607" t="s">
        <v>1051</v>
      </c>
      <c r="Q607" t="s">
        <v>1052</v>
      </c>
      <c r="S607" t="s">
        <v>156</v>
      </c>
      <c r="X607" t="s">
        <v>89</v>
      </c>
      <c r="AE607" t="s">
        <v>2195</v>
      </c>
      <c r="AL607" t="s">
        <v>567</v>
      </c>
      <c r="AM607" t="s">
        <v>175</v>
      </c>
      <c r="AP607" t="s">
        <v>109</v>
      </c>
      <c r="AQ607" t="s">
        <v>1677</v>
      </c>
      <c r="AR607" t="s">
        <v>2196</v>
      </c>
      <c r="AS607" t="s">
        <v>96</v>
      </c>
      <c r="AT607" t="s">
        <v>96</v>
      </c>
      <c r="AU607" t="s">
        <v>96</v>
      </c>
      <c r="AV607" t="s">
        <v>96</v>
      </c>
      <c r="AW607" t="s">
        <v>96</v>
      </c>
      <c r="AX607" t="s">
        <v>96</v>
      </c>
      <c r="AY607" t="s">
        <v>96</v>
      </c>
      <c r="AZ607" t="s">
        <v>96</v>
      </c>
      <c r="BA607" t="s">
        <v>96</v>
      </c>
      <c r="BB607" t="s">
        <v>96</v>
      </c>
      <c r="BC607" t="s">
        <v>96</v>
      </c>
      <c r="BR607">
        <v>1</v>
      </c>
      <c r="BS607" t="s">
        <v>96</v>
      </c>
      <c r="BT607" t="s">
        <v>96</v>
      </c>
      <c r="BU607" t="s">
        <v>96</v>
      </c>
      <c r="BV607" t="s">
        <v>14345</v>
      </c>
      <c r="BW607" t="str">
        <f>IF(ISNA(VLOOKUP(BV607,'Nordic List 2021 2022'!$E:$K,6,FALSE)),"nie je v zozname",VLOOKUP(BV607,'Nordic List 2021 2022'!$E:$K,6,FALSE))</f>
        <v>nie je v zozname</v>
      </c>
      <c r="BX607" t="str">
        <f>IF(ISNA(VLOOKUP(BV607,CVTI_zoznam_2022!C:C,1,0)),"nie je v zozname",VLOOKUP(BV607,CVTI_zoznam_2022!C:C,1,0))</f>
        <v>nie je v zozname</v>
      </c>
      <c r="BY607">
        <f t="shared" si="27"/>
        <v>1</v>
      </c>
      <c r="BZ607">
        <f t="shared" si="28"/>
        <v>1</v>
      </c>
      <c r="CA607" t="s">
        <v>2319</v>
      </c>
      <c r="CB607">
        <f t="shared" si="29"/>
        <v>0.5</v>
      </c>
    </row>
    <row r="608" spans="1:80" x14ac:dyDescent="0.3">
      <c r="A608">
        <v>1017329</v>
      </c>
      <c r="B608" s="16">
        <v>2022</v>
      </c>
      <c r="C608" t="s">
        <v>75</v>
      </c>
      <c r="D608" t="s">
        <v>76</v>
      </c>
      <c r="E608" t="s">
        <v>77</v>
      </c>
      <c r="F608" t="s">
        <v>78</v>
      </c>
      <c r="G608" t="s">
        <v>79</v>
      </c>
      <c r="H608" t="s">
        <v>80</v>
      </c>
      <c r="I608" t="s">
        <v>81</v>
      </c>
      <c r="J608" t="s">
        <v>81</v>
      </c>
      <c r="K608" t="s">
        <v>82</v>
      </c>
      <c r="L608" t="s">
        <v>186</v>
      </c>
      <c r="M608" t="s">
        <v>187</v>
      </c>
      <c r="N608" t="s">
        <v>188</v>
      </c>
      <c r="O608" t="s">
        <v>134</v>
      </c>
      <c r="P608" t="s">
        <v>209</v>
      </c>
      <c r="Q608" t="s">
        <v>210</v>
      </c>
      <c r="R608" t="s">
        <v>211</v>
      </c>
      <c r="S608" t="s">
        <v>137</v>
      </c>
      <c r="X608" t="s">
        <v>138</v>
      </c>
      <c r="AE608" t="s">
        <v>2197</v>
      </c>
      <c r="AF608" t="s">
        <v>2198</v>
      </c>
      <c r="AL608" t="s">
        <v>2199</v>
      </c>
      <c r="AM608" t="s">
        <v>175</v>
      </c>
      <c r="AP608" t="s">
        <v>141</v>
      </c>
      <c r="AQ608" t="s">
        <v>975</v>
      </c>
      <c r="AR608" t="s">
        <v>95</v>
      </c>
      <c r="AS608" t="s">
        <v>96</v>
      </c>
      <c r="AT608" t="s">
        <v>96</v>
      </c>
      <c r="AU608" t="s">
        <v>96</v>
      </c>
      <c r="AV608" t="s">
        <v>96</v>
      </c>
      <c r="AW608" t="s">
        <v>96</v>
      </c>
      <c r="AX608" t="s">
        <v>96</v>
      </c>
      <c r="AY608" t="s">
        <v>96</v>
      </c>
      <c r="AZ608" t="s">
        <v>96</v>
      </c>
      <c r="BA608" t="s">
        <v>96</v>
      </c>
      <c r="BB608" t="s">
        <v>96</v>
      </c>
      <c r="BC608" t="s">
        <v>96</v>
      </c>
      <c r="BR608">
        <v>0</v>
      </c>
      <c r="BS608" t="s">
        <v>96</v>
      </c>
      <c r="BT608" t="s">
        <v>82</v>
      </c>
      <c r="BU608" t="s">
        <v>96</v>
      </c>
      <c r="BV608" t="s">
        <v>14479</v>
      </c>
      <c r="BW608" t="str">
        <f>IF(ISNA(VLOOKUP(BV608,'Nordic List 2021 2022'!$E:$K,6,FALSE)),"nie je v zozname",VLOOKUP(BV608,'Nordic List 2021 2022'!$E:$K,6,FALSE))</f>
        <v>nie je v zozname</v>
      </c>
      <c r="BX608" t="str">
        <f>IF(ISNA(VLOOKUP(BV608,CVTI_zoznam_2022!C:C,1,0)),"nie je v zozname",VLOOKUP(BV608,CVTI_zoznam_2022!C:C,1,0))</f>
        <v>nie je v zozname</v>
      </c>
      <c r="BY608">
        <f t="shared" si="27"/>
        <v>1</v>
      </c>
      <c r="BZ608">
        <f t="shared" si="28"/>
        <v>1</v>
      </c>
      <c r="CA608" t="s">
        <v>2319</v>
      </c>
      <c r="CB608">
        <f t="shared" si="29"/>
        <v>0.5</v>
      </c>
    </row>
    <row r="609" spans="1:81" x14ac:dyDescent="0.3">
      <c r="A609">
        <v>1017408</v>
      </c>
      <c r="B609" s="16">
        <v>2022</v>
      </c>
      <c r="C609" t="s">
        <v>75</v>
      </c>
      <c r="D609" t="s">
        <v>76</v>
      </c>
      <c r="E609" t="s">
        <v>77</v>
      </c>
      <c r="F609" t="s">
        <v>78</v>
      </c>
      <c r="G609" t="s">
        <v>79</v>
      </c>
      <c r="H609" t="s">
        <v>80</v>
      </c>
      <c r="I609" t="s">
        <v>82</v>
      </c>
      <c r="J609" t="s">
        <v>82</v>
      </c>
      <c r="K609" t="s">
        <v>82</v>
      </c>
      <c r="L609" t="s">
        <v>728</v>
      </c>
      <c r="M609" t="s">
        <v>729</v>
      </c>
      <c r="N609" t="s">
        <v>730</v>
      </c>
      <c r="O609" t="s">
        <v>1106</v>
      </c>
      <c r="P609" t="s">
        <v>1107</v>
      </c>
      <c r="Q609" t="s">
        <v>2149</v>
      </c>
      <c r="R609" t="s">
        <v>2150</v>
      </c>
      <c r="S609" t="s">
        <v>517</v>
      </c>
      <c r="X609" t="s">
        <v>518</v>
      </c>
      <c r="AE609" t="s">
        <v>2200</v>
      </c>
      <c r="AL609" t="s">
        <v>729</v>
      </c>
      <c r="AM609" t="s">
        <v>175</v>
      </c>
      <c r="AP609" t="s">
        <v>141</v>
      </c>
      <c r="AQ609" t="s">
        <v>878</v>
      </c>
      <c r="AS609" t="s">
        <v>96</v>
      </c>
      <c r="AT609" t="s">
        <v>96</v>
      </c>
      <c r="AU609" t="s">
        <v>96</v>
      </c>
      <c r="AV609" t="s">
        <v>96</v>
      </c>
      <c r="AW609" t="s">
        <v>96</v>
      </c>
      <c r="AX609" t="s">
        <v>96</v>
      </c>
      <c r="AY609" t="s">
        <v>96</v>
      </c>
      <c r="AZ609" t="s">
        <v>96</v>
      </c>
      <c r="BA609" t="s">
        <v>96</v>
      </c>
      <c r="BB609" t="s">
        <v>96</v>
      </c>
      <c r="BC609" t="s">
        <v>96</v>
      </c>
      <c r="BR609">
        <v>0</v>
      </c>
      <c r="BS609" t="s">
        <v>96</v>
      </c>
      <c r="BT609" t="s">
        <v>96</v>
      </c>
      <c r="BU609" t="s">
        <v>96</v>
      </c>
      <c r="BV609" t="s">
        <v>14359</v>
      </c>
      <c r="BW609" t="str">
        <f>IF(ISNA(VLOOKUP(BV609,'Nordic List 2021 2022'!$E:$K,6,FALSE)),"nie je v zozname",VLOOKUP(BV609,'Nordic List 2021 2022'!$E:$K,6,FALSE))</f>
        <v>nie je v zozname</v>
      </c>
      <c r="BX609" t="str">
        <f>IF(ISNA(VLOOKUP(BV609,CVTI_zoznam_2022!C:C,1,0)),"nie je v zozname",VLOOKUP(BV609,CVTI_zoznam_2022!C:C,1,0))</f>
        <v>nie je v zozname</v>
      </c>
      <c r="BY609">
        <f t="shared" si="27"/>
        <v>1</v>
      </c>
      <c r="BZ609">
        <f t="shared" si="28"/>
        <v>1</v>
      </c>
      <c r="CA609" t="s">
        <v>2319</v>
      </c>
      <c r="CB609">
        <f t="shared" si="29"/>
        <v>0.5</v>
      </c>
    </row>
    <row r="610" spans="1:81" x14ac:dyDescent="0.3">
      <c r="A610">
        <v>1017411</v>
      </c>
      <c r="B610" s="16">
        <v>2022</v>
      </c>
      <c r="C610" t="s">
        <v>75</v>
      </c>
      <c r="D610" t="s">
        <v>76</v>
      </c>
      <c r="E610" t="s">
        <v>185</v>
      </c>
      <c r="F610" t="s">
        <v>78</v>
      </c>
      <c r="G610" t="s">
        <v>79</v>
      </c>
      <c r="H610" t="s">
        <v>299</v>
      </c>
      <c r="I610" t="s">
        <v>82</v>
      </c>
      <c r="J610" t="s">
        <v>82</v>
      </c>
      <c r="K610" t="s">
        <v>96</v>
      </c>
      <c r="L610" t="s">
        <v>232</v>
      </c>
      <c r="M610" t="s">
        <v>233</v>
      </c>
      <c r="N610" t="s">
        <v>234</v>
      </c>
      <c r="O610" t="s">
        <v>2201</v>
      </c>
      <c r="P610" t="s">
        <v>2202</v>
      </c>
      <c r="Q610" t="s">
        <v>2203</v>
      </c>
      <c r="R610" t="s">
        <v>2204</v>
      </c>
      <c r="S610" t="s">
        <v>1415</v>
      </c>
      <c r="X610" t="s">
        <v>1416</v>
      </c>
      <c r="AE610" t="s">
        <v>2205</v>
      </c>
      <c r="AL610" t="s">
        <v>2206</v>
      </c>
      <c r="AM610" t="s">
        <v>92</v>
      </c>
      <c r="AP610" t="s">
        <v>141</v>
      </c>
      <c r="AQ610" t="s">
        <v>1344</v>
      </c>
      <c r="AS610" t="s">
        <v>96</v>
      </c>
      <c r="AT610" t="s">
        <v>96</v>
      </c>
      <c r="AU610" t="s">
        <v>96</v>
      </c>
      <c r="AV610" t="s">
        <v>96</v>
      </c>
      <c r="AW610" t="s">
        <v>96</v>
      </c>
      <c r="AX610" t="s">
        <v>96</v>
      </c>
      <c r="AY610" t="s">
        <v>96</v>
      </c>
      <c r="AZ610" t="s">
        <v>96</v>
      </c>
      <c r="BA610" t="s">
        <v>96</v>
      </c>
      <c r="BB610" t="s">
        <v>96</v>
      </c>
      <c r="BC610" t="s">
        <v>96</v>
      </c>
      <c r="BR610">
        <v>0</v>
      </c>
      <c r="BS610" t="s">
        <v>96</v>
      </c>
      <c r="BT610" t="s">
        <v>96</v>
      </c>
      <c r="BU610" t="s">
        <v>96</v>
      </c>
      <c r="BV610" t="s">
        <v>14480</v>
      </c>
      <c r="BW610" t="str">
        <f>IF(ISNA(VLOOKUP(BV610,'Nordic List 2021 2022'!$E:$K,6,FALSE)),"nie je v zozname",VLOOKUP(BV610,'Nordic List 2021 2022'!$E:$K,6,FALSE))</f>
        <v>nie je v zozname</v>
      </c>
      <c r="BX610" t="str">
        <f>IF(ISNA(VLOOKUP(BV610,CVTI_zoznam_2022!C:C,1,0)),"nie je v zozname",VLOOKUP(BV610,CVTI_zoznam_2022!C:C,1,0))</f>
        <v>nie je v zozname</v>
      </c>
      <c r="BY610">
        <f t="shared" si="27"/>
        <v>1</v>
      </c>
      <c r="BZ610">
        <f t="shared" si="28"/>
        <v>1</v>
      </c>
      <c r="CA610" t="s">
        <v>2319</v>
      </c>
      <c r="CB610">
        <f t="shared" si="29"/>
        <v>0.5</v>
      </c>
    </row>
    <row r="611" spans="1:81" x14ac:dyDescent="0.3">
      <c r="A611">
        <v>1017451</v>
      </c>
      <c r="B611" s="16">
        <v>2022</v>
      </c>
      <c r="C611" t="s">
        <v>75</v>
      </c>
      <c r="D611" t="s">
        <v>76</v>
      </c>
      <c r="E611" t="s">
        <v>77</v>
      </c>
      <c r="F611" t="s">
        <v>78</v>
      </c>
      <c r="G611" t="s">
        <v>79</v>
      </c>
      <c r="H611" t="s">
        <v>80</v>
      </c>
      <c r="I611" t="s">
        <v>82</v>
      </c>
      <c r="J611" t="s">
        <v>82</v>
      </c>
      <c r="K611" t="s">
        <v>96</v>
      </c>
      <c r="L611" t="s">
        <v>232</v>
      </c>
      <c r="M611" t="s">
        <v>233</v>
      </c>
      <c r="N611" t="s">
        <v>234</v>
      </c>
      <c r="O611" t="s">
        <v>2201</v>
      </c>
      <c r="P611" t="s">
        <v>2202</v>
      </c>
      <c r="Q611" t="s">
        <v>2207</v>
      </c>
      <c r="R611" t="s">
        <v>2208</v>
      </c>
      <c r="S611" t="s">
        <v>215</v>
      </c>
      <c r="T611" t="s">
        <v>1415</v>
      </c>
      <c r="X611" t="s">
        <v>1416</v>
      </c>
      <c r="Y611" t="s">
        <v>216</v>
      </c>
      <c r="AE611" t="s">
        <v>2209</v>
      </c>
      <c r="AL611" t="s">
        <v>2210</v>
      </c>
      <c r="AM611" t="s">
        <v>92</v>
      </c>
      <c r="AP611" t="s">
        <v>109</v>
      </c>
      <c r="AQ611" t="s">
        <v>963</v>
      </c>
      <c r="AS611" t="s">
        <v>96</v>
      </c>
      <c r="AT611" t="s">
        <v>96</v>
      </c>
      <c r="AU611" t="s">
        <v>96</v>
      </c>
      <c r="AV611" t="s">
        <v>96</v>
      </c>
      <c r="AW611" t="s">
        <v>96</v>
      </c>
      <c r="AX611" t="s">
        <v>96</v>
      </c>
      <c r="AY611" t="s">
        <v>96</v>
      </c>
      <c r="AZ611" t="s">
        <v>96</v>
      </c>
      <c r="BA611" t="s">
        <v>96</v>
      </c>
      <c r="BB611" t="s">
        <v>96</v>
      </c>
      <c r="BC611" t="s">
        <v>96</v>
      </c>
      <c r="BR611">
        <v>0</v>
      </c>
      <c r="BS611" t="s">
        <v>96</v>
      </c>
      <c r="BT611" t="s">
        <v>96</v>
      </c>
      <c r="BU611" t="s">
        <v>96</v>
      </c>
      <c r="BV611" t="s">
        <v>14481</v>
      </c>
      <c r="BW611" t="str">
        <f>IF(ISNA(VLOOKUP(BV611,'Nordic List 2021 2022'!$E:$K,6,FALSE)),"nie je v zozname",VLOOKUP(BV611,'Nordic List 2021 2022'!$E:$K,6,FALSE))</f>
        <v>nie je v zozname</v>
      </c>
      <c r="BX611" t="str">
        <f>IF(ISNA(VLOOKUP(BV611,CVTI_zoznam_2022!C:C,1,0)),"nie je v zozname",VLOOKUP(BV611,CVTI_zoznam_2022!C:C,1,0))</f>
        <v>nie je v zozname</v>
      </c>
      <c r="BY611">
        <f t="shared" si="27"/>
        <v>1</v>
      </c>
      <c r="BZ611">
        <f t="shared" si="28"/>
        <v>1</v>
      </c>
      <c r="CA611" t="s">
        <v>2319</v>
      </c>
      <c r="CB611">
        <f t="shared" si="29"/>
        <v>0.5</v>
      </c>
    </row>
    <row r="612" spans="1:81" x14ac:dyDescent="0.3">
      <c r="A612">
        <v>1017524</v>
      </c>
      <c r="B612" s="16">
        <v>2022</v>
      </c>
      <c r="C612" t="s">
        <v>75</v>
      </c>
      <c r="D612" t="s">
        <v>76</v>
      </c>
      <c r="E612" t="s">
        <v>77</v>
      </c>
      <c r="F612" t="s">
        <v>78</v>
      </c>
      <c r="G612" t="s">
        <v>79</v>
      </c>
      <c r="H612" t="s">
        <v>80</v>
      </c>
      <c r="I612" t="s">
        <v>81</v>
      </c>
      <c r="J612" t="s">
        <v>81</v>
      </c>
      <c r="K612" t="s">
        <v>82</v>
      </c>
      <c r="L612" t="s">
        <v>427</v>
      </c>
      <c r="M612" t="s">
        <v>428</v>
      </c>
      <c r="N612" t="s">
        <v>429</v>
      </c>
      <c r="O612" t="s">
        <v>846</v>
      </c>
      <c r="P612" t="s">
        <v>847</v>
      </c>
      <c r="Q612" t="s">
        <v>1756</v>
      </c>
      <c r="R612" t="s">
        <v>1757</v>
      </c>
      <c r="S612" t="s">
        <v>156</v>
      </c>
      <c r="X612" t="s">
        <v>89</v>
      </c>
      <c r="AE612" t="s">
        <v>2211</v>
      </c>
      <c r="AL612" t="s">
        <v>428</v>
      </c>
      <c r="AM612" t="s">
        <v>175</v>
      </c>
      <c r="AP612" t="s">
        <v>141</v>
      </c>
      <c r="AQ612" t="s">
        <v>1944</v>
      </c>
      <c r="AR612" t="s">
        <v>2212</v>
      </c>
      <c r="AS612" t="s">
        <v>96</v>
      </c>
      <c r="AT612" t="s">
        <v>96</v>
      </c>
      <c r="AU612" t="s">
        <v>96</v>
      </c>
      <c r="AV612" t="s">
        <v>96</v>
      </c>
      <c r="AW612" t="s">
        <v>96</v>
      </c>
      <c r="AX612" t="s">
        <v>96</v>
      </c>
      <c r="AY612" t="s">
        <v>96</v>
      </c>
      <c r="AZ612" t="s">
        <v>96</v>
      </c>
      <c r="BA612" t="s">
        <v>96</v>
      </c>
      <c r="BB612" t="s">
        <v>96</v>
      </c>
      <c r="BC612" t="s">
        <v>96</v>
      </c>
      <c r="BR612">
        <v>0</v>
      </c>
      <c r="BS612" t="s">
        <v>96</v>
      </c>
      <c r="BT612" t="s">
        <v>96</v>
      </c>
      <c r="BU612" t="s">
        <v>96</v>
      </c>
      <c r="BV612" t="s">
        <v>14330</v>
      </c>
      <c r="BW612" t="str">
        <f>IF(ISNA(VLOOKUP(BV612,'Nordic List 2021 2022'!$E:$K,6,FALSE)),"nie je v zozname",VLOOKUP(BV612,'Nordic List 2021 2022'!$E:$K,6,FALSE))</f>
        <v>nie je v zozname</v>
      </c>
      <c r="BX612" t="str">
        <f>IF(ISNA(VLOOKUP(BV612,CVTI_zoznam_2022!C:C,1,0)),"nie je v zozname",VLOOKUP(BV612,CVTI_zoznam_2022!C:C,1,0))</f>
        <v>nie je v zozname</v>
      </c>
      <c r="BY612">
        <f t="shared" si="27"/>
        <v>1</v>
      </c>
      <c r="BZ612">
        <f t="shared" si="28"/>
        <v>1</v>
      </c>
      <c r="CA612" t="s">
        <v>2319</v>
      </c>
      <c r="CB612">
        <f t="shared" si="29"/>
        <v>0.5</v>
      </c>
    </row>
    <row r="613" spans="1:81" x14ac:dyDescent="0.3">
      <c r="A613">
        <v>1017771</v>
      </c>
      <c r="B613" s="16">
        <v>2022</v>
      </c>
      <c r="C613" t="s">
        <v>75</v>
      </c>
      <c r="D613" t="s">
        <v>76</v>
      </c>
      <c r="E613" t="s">
        <v>185</v>
      </c>
      <c r="F613" t="s">
        <v>14505</v>
      </c>
      <c r="G613" t="s">
        <v>79</v>
      </c>
      <c r="H613" t="s">
        <v>976</v>
      </c>
      <c r="I613" t="s">
        <v>82</v>
      </c>
      <c r="J613" t="s">
        <v>82</v>
      </c>
      <c r="K613" t="s">
        <v>82</v>
      </c>
      <c r="L613" t="s">
        <v>427</v>
      </c>
      <c r="M613" t="s">
        <v>428</v>
      </c>
      <c r="N613" t="s">
        <v>429</v>
      </c>
      <c r="O613" t="s">
        <v>681</v>
      </c>
      <c r="P613" t="s">
        <v>682</v>
      </c>
      <c r="Q613" t="s">
        <v>857</v>
      </c>
      <c r="R613" t="s">
        <v>858</v>
      </c>
      <c r="S613" t="s">
        <v>675</v>
      </c>
      <c r="X613" t="s">
        <v>859</v>
      </c>
      <c r="AE613" t="s">
        <v>14553</v>
      </c>
      <c r="AF613" t="s">
        <v>14554</v>
      </c>
      <c r="AK613" t="s">
        <v>14555</v>
      </c>
      <c r="AL613" t="s">
        <v>2213</v>
      </c>
      <c r="AM613" t="s">
        <v>108</v>
      </c>
      <c r="AP613" t="s">
        <v>109</v>
      </c>
      <c r="AQ613" t="s">
        <v>14556</v>
      </c>
      <c r="AS613" t="s">
        <v>96</v>
      </c>
      <c r="AT613" t="s">
        <v>96</v>
      </c>
      <c r="AU613" t="s">
        <v>96</v>
      </c>
      <c r="AV613" t="s">
        <v>96</v>
      </c>
      <c r="AW613" t="s">
        <v>82</v>
      </c>
      <c r="AX613" t="s">
        <v>96</v>
      </c>
      <c r="AY613" t="s">
        <v>96</v>
      </c>
      <c r="AZ613" t="s">
        <v>96</v>
      </c>
      <c r="BA613" t="s">
        <v>96</v>
      </c>
      <c r="BB613" t="s">
        <v>96</v>
      </c>
      <c r="BC613" t="s">
        <v>96</v>
      </c>
      <c r="BR613">
        <v>0</v>
      </c>
      <c r="BS613" t="s">
        <v>96</v>
      </c>
      <c r="BT613" t="s">
        <v>96</v>
      </c>
      <c r="BU613" t="s">
        <v>96</v>
      </c>
      <c r="BV613" t="s">
        <v>2750</v>
      </c>
      <c r="BW613">
        <f>IF(ISNA(VLOOKUP(BV613,'Nordic List 2021 2022'!$E:$K,6,FALSE)),"nie je v zozname",VLOOKUP(BV613,'Nordic List 2021 2022'!$E:$K,6,FALSE))</f>
        <v>1</v>
      </c>
      <c r="BX613" t="str">
        <f>IF(ISNA(VLOOKUP(BV613,CVTI_zoznam_2022!C:C,1,0)),"nie je v zozname",VLOOKUP(BV613,CVTI_zoznam_2022!C:C,1,0))</f>
        <v>nie je v zozname</v>
      </c>
      <c r="BY613">
        <f t="shared" si="27"/>
        <v>1</v>
      </c>
      <c r="BZ613">
        <f t="shared" si="28"/>
        <v>1</v>
      </c>
      <c r="CA613">
        <v>1</v>
      </c>
      <c r="CB613">
        <f t="shared" si="29"/>
        <v>4</v>
      </c>
    </row>
    <row r="614" spans="1:81" x14ac:dyDescent="0.3">
      <c r="A614">
        <v>1018022</v>
      </c>
      <c r="B614" s="16">
        <v>2021</v>
      </c>
      <c r="C614" t="s">
        <v>75</v>
      </c>
      <c r="D614" t="s">
        <v>76</v>
      </c>
      <c r="E614" t="s">
        <v>185</v>
      </c>
      <c r="F614" t="s">
        <v>78</v>
      </c>
      <c r="G614" t="s">
        <v>79</v>
      </c>
      <c r="H614" t="s">
        <v>743</v>
      </c>
      <c r="I614" t="s">
        <v>686</v>
      </c>
      <c r="J614" t="s">
        <v>82</v>
      </c>
      <c r="K614" t="s">
        <v>82</v>
      </c>
      <c r="L614" t="s">
        <v>112</v>
      </c>
      <c r="M614" t="s">
        <v>113</v>
      </c>
      <c r="N614" t="s">
        <v>114</v>
      </c>
      <c r="O614" t="s">
        <v>115</v>
      </c>
      <c r="P614" t="s">
        <v>116</v>
      </c>
      <c r="Q614" t="s">
        <v>2214</v>
      </c>
      <c r="R614" t="s">
        <v>2215</v>
      </c>
      <c r="S614" t="s">
        <v>1952</v>
      </c>
      <c r="X614" t="s">
        <v>1954</v>
      </c>
      <c r="AE614" t="s">
        <v>2216</v>
      </c>
      <c r="AK614" t="s">
        <v>2217</v>
      </c>
      <c r="AL614" t="s">
        <v>2218</v>
      </c>
      <c r="AM614" t="s">
        <v>1005</v>
      </c>
      <c r="AP614" t="s">
        <v>109</v>
      </c>
      <c r="AQ614" t="s">
        <v>2219</v>
      </c>
      <c r="AS614" t="s">
        <v>96</v>
      </c>
      <c r="AT614" t="s">
        <v>96</v>
      </c>
      <c r="AU614" t="s">
        <v>96</v>
      </c>
      <c r="AV614" t="s">
        <v>96</v>
      </c>
      <c r="AW614" t="s">
        <v>96</v>
      </c>
      <c r="AX614" t="s">
        <v>96</v>
      </c>
      <c r="AY614" t="s">
        <v>96</v>
      </c>
      <c r="AZ614" t="s">
        <v>96</v>
      </c>
      <c r="BA614" t="s">
        <v>96</v>
      </c>
      <c r="BB614" t="s">
        <v>96</v>
      </c>
      <c r="BC614" t="s">
        <v>96</v>
      </c>
      <c r="BR614">
        <v>0</v>
      </c>
      <c r="BS614" t="s">
        <v>96</v>
      </c>
      <c r="BT614" t="s">
        <v>96</v>
      </c>
      <c r="BU614" t="s">
        <v>96</v>
      </c>
      <c r="BV614" t="s">
        <v>5849</v>
      </c>
      <c r="BW614">
        <f>IF(ISNA(VLOOKUP(BV614,'Nordic List 2021 2022'!$E:$K,7,FALSE)),"nie je v zozname",VLOOKUP(BV614,'Nordic List 2021 2022'!$E:$K,7,FALSE))</f>
        <v>1</v>
      </c>
      <c r="BX614" t="str">
        <f>IF(ISNA(VLOOKUP(BV614,CVTI_zoznam_2022!C:C,1,0)),"nie je v zozname",VLOOKUP(BV614,CVTI_zoznam_2022!C:C,1,0))</f>
        <v>ELSEVIER</v>
      </c>
      <c r="BY614">
        <f t="shared" si="27"/>
        <v>1</v>
      </c>
      <c r="BZ614">
        <f t="shared" si="28"/>
        <v>1</v>
      </c>
      <c r="CA614">
        <v>1</v>
      </c>
      <c r="CB614">
        <f t="shared" si="29"/>
        <v>4</v>
      </c>
    </row>
    <row r="615" spans="1:81" x14ac:dyDescent="0.3">
      <c r="A615">
        <v>1018147</v>
      </c>
      <c r="B615" s="16">
        <v>2022</v>
      </c>
      <c r="C615" t="s">
        <v>75</v>
      </c>
      <c r="D615" t="s">
        <v>76</v>
      </c>
      <c r="E615" t="s">
        <v>77</v>
      </c>
      <c r="F615" t="s">
        <v>78</v>
      </c>
      <c r="G615" t="s">
        <v>97</v>
      </c>
      <c r="H615" t="s">
        <v>80</v>
      </c>
      <c r="I615" t="s">
        <v>82</v>
      </c>
      <c r="J615" t="s">
        <v>82</v>
      </c>
      <c r="K615" t="s">
        <v>82</v>
      </c>
      <c r="L615" t="s">
        <v>199</v>
      </c>
      <c r="M615" t="s">
        <v>200</v>
      </c>
      <c r="N615" t="s">
        <v>201</v>
      </c>
      <c r="O615" t="s">
        <v>134</v>
      </c>
      <c r="P615" t="s">
        <v>202</v>
      </c>
      <c r="Q615" t="s">
        <v>1001</v>
      </c>
      <c r="R615" t="s">
        <v>1002</v>
      </c>
      <c r="S615" t="s">
        <v>137</v>
      </c>
      <c r="X615" t="s">
        <v>138</v>
      </c>
      <c r="AE615" t="s">
        <v>2220</v>
      </c>
      <c r="AL615" t="s">
        <v>285</v>
      </c>
      <c r="AM615" t="s">
        <v>92</v>
      </c>
      <c r="AP615" t="s">
        <v>141</v>
      </c>
      <c r="AQ615" t="s">
        <v>1481</v>
      </c>
      <c r="AS615" t="s">
        <v>96</v>
      </c>
      <c r="AT615" t="s">
        <v>96</v>
      </c>
      <c r="AU615" t="s">
        <v>96</v>
      </c>
      <c r="AV615" t="s">
        <v>96</v>
      </c>
      <c r="AW615" t="s">
        <v>96</v>
      </c>
      <c r="AX615" t="s">
        <v>96</v>
      </c>
      <c r="AY615" t="s">
        <v>96</v>
      </c>
      <c r="AZ615" t="s">
        <v>96</v>
      </c>
      <c r="BA615" t="s">
        <v>96</v>
      </c>
      <c r="BB615" t="s">
        <v>96</v>
      </c>
      <c r="BC615" t="s">
        <v>96</v>
      </c>
      <c r="BR615">
        <v>0</v>
      </c>
      <c r="BS615" t="s">
        <v>96</v>
      </c>
      <c r="BT615" t="s">
        <v>96</v>
      </c>
      <c r="BU615" t="s">
        <v>96</v>
      </c>
      <c r="BV615" s="15" t="s">
        <v>14318</v>
      </c>
      <c r="BW615" t="str">
        <f>IF(ISNA(VLOOKUP(BV615,'Nordic List 2021 2022'!$E:$K,6,FALSE)),"nie je v zozname",VLOOKUP(BV615,'Nordic List 2021 2022'!$E:$K,6,FALSE))</f>
        <v>nie je v zozname</v>
      </c>
      <c r="BX615" t="s">
        <v>2480</v>
      </c>
      <c r="BY615">
        <f t="shared" si="27"/>
        <v>1</v>
      </c>
      <c r="BZ615">
        <f t="shared" si="28"/>
        <v>1</v>
      </c>
      <c r="CA615">
        <v>3</v>
      </c>
      <c r="CB615">
        <f t="shared" si="29"/>
        <v>1</v>
      </c>
      <c r="CC615" t="s">
        <v>14502</v>
      </c>
    </row>
    <row r="616" spans="1:81" x14ac:dyDescent="0.3">
      <c r="A616">
        <v>1018875</v>
      </c>
      <c r="B616" s="16">
        <v>2022</v>
      </c>
      <c r="C616" t="s">
        <v>75</v>
      </c>
      <c r="D616" t="s">
        <v>76</v>
      </c>
      <c r="E616" t="s">
        <v>783</v>
      </c>
      <c r="F616" t="s">
        <v>78</v>
      </c>
      <c r="G616" t="s">
        <v>97</v>
      </c>
      <c r="H616" t="s">
        <v>2221</v>
      </c>
      <c r="I616" t="s">
        <v>1472</v>
      </c>
      <c r="J616" t="s">
        <v>81</v>
      </c>
      <c r="K616" t="s">
        <v>82</v>
      </c>
      <c r="L616" t="s">
        <v>199</v>
      </c>
      <c r="M616" t="s">
        <v>200</v>
      </c>
      <c r="N616" t="s">
        <v>201</v>
      </c>
      <c r="O616" t="s">
        <v>264</v>
      </c>
      <c r="P616" t="s">
        <v>351</v>
      </c>
      <c r="Q616" t="s">
        <v>352</v>
      </c>
      <c r="R616" t="s">
        <v>353</v>
      </c>
      <c r="S616" t="s">
        <v>88</v>
      </c>
      <c r="X616" t="s">
        <v>334</v>
      </c>
      <c r="Y616" t="s">
        <v>268</v>
      </c>
      <c r="AE616" t="s">
        <v>2222</v>
      </c>
      <c r="AL616" t="s">
        <v>2223</v>
      </c>
      <c r="AM616" t="s">
        <v>175</v>
      </c>
      <c r="AP616" t="s">
        <v>741</v>
      </c>
      <c r="AQ616" t="s">
        <v>2224</v>
      </c>
      <c r="AS616" t="s">
        <v>96</v>
      </c>
      <c r="AT616" t="s">
        <v>96</v>
      </c>
      <c r="AU616" t="s">
        <v>96</v>
      </c>
      <c r="AV616" t="s">
        <v>96</v>
      </c>
      <c r="AW616" t="s">
        <v>96</v>
      </c>
      <c r="AX616" t="s">
        <v>96</v>
      </c>
      <c r="AY616" t="s">
        <v>96</v>
      </c>
      <c r="AZ616" t="s">
        <v>96</v>
      </c>
      <c r="BA616" t="s">
        <v>96</v>
      </c>
      <c r="BB616" t="s">
        <v>96</v>
      </c>
      <c r="BC616" t="s">
        <v>96</v>
      </c>
      <c r="BR616">
        <v>0</v>
      </c>
      <c r="BS616" t="s">
        <v>96</v>
      </c>
      <c r="BT616" t="s">
        <v>96</v>
      </c>
      <c r="BU616" t="s">
        <v>96</v>
      </c>
      <c r="BV616" t="s">
        <v>14482</v>
      </c>
      <c r="BW616" t="str">
        <f>IF(ISNA(VLOOKUP(BV616,'Nordic List 2021 2022'!$E:$K,6,FALSE)),"nie je v zozname",VLOOKUP(BV616,'Nordic List 2021 2022'!$E:$K,6,FALSE))</f>
        <v>nie je v zozname</v>
      </c>
      <c r="BX616" t="str">
        <f>IF(ISNA(VLOOKUP(BV616,CVTI_zoznam_2022!C:C,1,0)),"nie je v zozname",VLOOKUP(BV616,CVTI_zoznam_2022!C:C,1,0))</f>
        <v>nie je v zozname</v>
      </c>
      <c r="BY616">
        <f t="shared" si="27"/>
        <v>8</v>
      </c>
      <c r="BZ616">
        <f t="shared" si="28"/>
        <v>0.125</v>
      </c>
      <c r="CA616" t="s">
        <v>2319</v>
      </c>
      <c r="CB616">
        <f t="shared" si="29"/>
        <v>6.25E-2</v>
      </c>
    </row>
    <row r="617" spans="1:81" x14ac:dyDescent="0.3">
      <c r="A617">
        <v>1018875</v>
      </c>
      <c r="B617" s="16">
        <v>2022</v>
      </c>
      <c r="C617" t="s">
        <v>75</v>
      </c>
      <c r="D617" t="s">
        <v>76</v>
      </c>
      <c r="E617" t="s">
        <v>783</v>
      </c>
      <c r="F617" t="s">
        <v>78</v>
      </c>
      <c r="G617" t="s">
        <v>97</v>
      </c>
      <c r="H617" t="s">
        <v>2225</v>
      </c>
      <c r="I617" t="s">
        <v>1472</v>
      </c>
      <c r="J617" t="s">
        <v>82</v>
      </c>
      <c r="K617" t="s">
        <v>82</v>
      </c>
      <c r="L617" t="s">
        <v>261</v>
      </c>
      <c r="M617" t="s">
        <v>262</v>
      </c>
      <c r="N617" t="s">
        <v>263</v>
      </c>
      <c r="O617" t="s">
        <v>189</v>
      </c>
      <c r="P617" t="s">
        <v>403</v>
      </c>
      <c r="Q617" t="s">
        <v>2226</v>
      </c>
      <c r="R617" t="s">
        <v>2227</v>
      </c>
      <c r="S617" t="s">
        <v>88</v>
      </c>
      <c r="X617" t="s">
        <v>334</v>
      </c>
      <c r="Y617" t="s">
        <v>268</v>
      </c>
      <c r="AE617" t="s">
        <v>2222</v>
      </c>
      <c r="AL617" t="s">
        <v>2223</v>
      </c>
      <c r="AM617" t="s">
        <v>175</v>
      </c>
      <c r="AP617" t="s">
        <v>741</v>
      </c>
      <c r="AQ617" t="s">
        <v>2224</v>
      </c>
      <c r="AS617" t="s">
        <v>96</v>
      </c>
      <c r="AT617" t="s">
        <v>96</v>
      </c>
      <c r="AU617" t="s">
        <v>96</v>
      </c>
      <c r="AV617" t="s">
        <v>96</v>
      </c>
      <c r="AW617" t="s">
        <v>96</v>
      </c>
      <c r="AX617" t="s">
        <v>96</v>
      </c>
      <c r="AY617" t="s">
        <v>96</v>
      </c>
      <c r="AZ617" t="s">
        <v>96</v>
      </c>
      <c r="BA617" t="s">
        <v>96</v>
      </c>
      <c r="BB617" t="s">
        <v>96</v>
      </c>
      <c r="BC617" t="s">
        <v>96</v>
      </c>
      <c r="BR617">
        <v>0</v>
      </c>
      <c r="BS617" t="s">
        <v>96</v>
      </c>
      <c r="BT617" t="s">
        <v>96</v>
      </c>
      <c r="BU617" t="s">
        <v>96</v>
      </c>
      <c r="BV617" t="s">
        <v>14482</v>
      </c>
      <c r="BW617" t="str">
        <f>IF(ISNA(VLOOKUP(BV617,'Nordic List 2021 2022'!$E:$K,6,FALSE)),"nie je v zozname",VLOOKUP(BV617,'Nordic List 2021 2022'!$E:$K,6,FALSE))</f>
        <v>nie je v zozname</v>
      </c>
      <c r="BX617" t="str">
        <f>IF(ISNA(VLOOKUP(BV617,CVTI_zoznam_2022!C:C,1,0)),"nie je v zozname",VLOOKUP(BV617,CVTI_zoznam_2022!C:C,1,0))</f>
        <v>nie je v zozname</v>
      </c>
      <c r="BY617">
        <f t="shared" si="27"/>
        <v>8</v>
      </c>
      <c r="BZ617">
        <f t="shared" si="28"/>
        <v>0.125</v>
      </c>
      <c r="CA617" t="s">
        <v>2319</v>
      </c>
      <c r="CB617">
        <f t="shared" si="29"/>
        <v>6.25E-2</v>
      </c>
    </row>
    <row r="618" spans="1:81" x14ac:dyDescent="0.3">
      <c r="A618">
        <v>1018875</v>
      </c>
      <c r="B618" s="16">
        <v>2022</v>
      </c>
      <c r="C618" t="s">
        <v>75</v>
      </c>
      <c r="D618" t="s">
        <v>76</v>
      </c>
      <c r="E618" t="s">
        <v>783</v>
      </c>
      <c r="F618" t="s">
        <v>78</v>
      </c>
      <c r="G618" t="s">
        <v>97</v>
      </c>
      <c r="H618" t="s">
        <v>2225</v>
      </c>
      <c r="I618" t="s">
        <v>1472</v>
      </c>
      <c r="J618" t="s">
        <v>82</v>
      </c>
      <c r="K618" t="s">
        <v>82</v>
      </c>
      <c r="L618" t="s">
        <v>112</v>
      </c>
      <c r="M618" t="s">
        <v>113</v>
      </c>
      <c r="N618" t="s">
        <v>114</v>
      </c>
      <c r="O618" t="s">
        <v>330</v>
      </c>
      <c r="P618" t="s">
        <v>331</v>
      </c>
      <c r="Q618" t="s">
        <v>1020</v>
      </c>
      <c r="R618" t="s">
        <v>1021</v>
      </c>
      <c r="S618" t="s">
        <v>88</v>
      </c>
      <c r="X618" t="s">
        <v>334</v>
      </c>
      <c r="Y618" t="s">
        <v>268</v>
      </c>
      <c r="AE618" t="s">
        <v>2222</v>
      </c>
      <c r="AL618" t="s">
        <v>2223</v>
      </c>
      <c r="AM618" t="s">
        <v>175</v>
      </c>
      <c r="AP618" t="s">
        <v>741</v>
      </c>
      <c r="AQ618" t="s">
        <v>2224</v>
      </c>
      <c r="AS618" t="s">
        <v>96</v>
      </c>
      <c r="AT618" t="s">
        <v>96</v>
      </c>
      <c r="AU618" t="s">
        <v>96</v>
      </c>
      <c r="AV618" t="s">
        <v>96</v>
      </c>
      <c r="AW618" t="s">
        <v>96</v>
      </c>
      <c r="AX618" t="s">
        <v>96</v>
      </c>
      <c r="AY618" t="s">
        <v>96</v>
      </c>
      <c r="AZ618" t="s">
        <v>96</v>
      </c>
      <c r="BA618" t="s">
        <v>96</v>
      </c>
      <c r="BB618" t="s">
        <v>96</v>
      </c>
      <c r="BC618" t="s">
        <v>96</v>
      </c>
      <c r="BR618">
        <v>0</v>
      </c>
      <c r="BS618" t="s">
        <v>96</v>
      </c>
      <c r="BT618" t="s">
        <v>96</v>
      </c>
      <c r="BU618" t="s">
        <v>96</v>
      </c>
      <c r="BV618" t="s">
        <v>14482</v>
      </c>
      <c r="BW618" t="str">
        <f>IF(ISNA(VLOOKUP(BV618,'Nordic List 2021 2022'!$E:$K,6,FALSE)),"nie je v zozname",VLOOKUP(BV618,'Nordic List 2021 2022'!$E:$K,6,FALSE))</f>
        <v>nie je v zozname</v>
      </c>
      <c r="BX618" t="str">
        <f>IF(ISNA(VLOOKUP(BV618,CVTI_zoznam_2022!C:C,1,0)),"nie je v zozname",VLOOKUP(BV618,CVTI_zoznam_2022!C:C,1,0))</f>
        <v>nie je v zozname</v>
      </c>
      <c r="BY618">
        <f t="shared" si="27"/>
        <v>8</v>
      </c>
      <c r="BZ618">
        <f t="shared" si="28"/>
        <v>0.125</v>
      </c>
      <c r="CA618" t="s">
        <v>2319</v>
      </c>
      <c r="CB618">
        <f t="shared" si="29"/>
        <v>6.25E-2</v>
      </c>
    </row>
    <row r="619" spans="1:81" x14ac:dyDescent="0.3">
      <c r="A619">
        <v>1018875</v>
      </c>
      <c r="B619" s="16">
        <v>2022</v>
      </c>
      <c r="C619" t="s">
        <v>75</v>
      </c>
      <c r="D619" t="s">
        <v>76</v>
      </c>
      <c r="E619" t="s">
        <v>783</v>
      </c>
      <c r="F619" t="s">
        <v>78</v>
      </c>
      <c r="G619" t="s">
        <v>97</v>
      </c>
      <c r="H619" t="s">
        <v>2225</v>
      </c>
      <c r="I619" t="s">
        <v>1472</v>
      </c>
      <c r="J619" t="s">
        <v>82</v>
      </c>
      <c r="K619" t="s">
        <v>82</v>
      </c>
      <c r="L619" t="s">
        <v>112</v>
      </c>
      <c r="M619" t="s">
        <v>113</v>
      </c>
      <c r="N619" t="s">
        <v>114</v>
      </c>
      <c r="O619" t="s">
        <v>2050</v>
      </c>
      <c r="P619" t="s">
        <v>2051</v>
      </c>
      <c r="Q619" t="s">
        <v>2131</v>
      </c>
      <c r="R619" t="s">
        <v>2132</v>
      </c>
      <c r="S619" t="s">
        <v>88</v>
      </c>
      <c r="X619" t="s">
        <v>334</v>
      </c>
      <c r="Y619" t="s">
        <v>268</v>
      </c>
      <c r="AE619" t="s">
        <v>2222</v>
      </c>
      <c r="AL619" t="s">
        <v>2223</v>
      </c>
      <c r="AM619" t="s">
        <v>175</v>
      </c>
      <c r="AP619" t="s">
        <v>741</v>
      </c>
      <c r="AQ619" t="s">
        <v>2224</v>
      </c>
      <c r="AS619" t="s">
        <v>96</v>
      </c>
      <c r="AT619" t="s">
        <v>96</v>
      </c>
      <c r="AU619" t="s">
        <v>96</v>
      </c>
      <c r="AV619" t="s">
        <v>96</v>
      </c>
      <c r="AW619" t="s">
        <v>96</v>
      </c>
      <c r="AX619" t="s">
        <v>96</v>
      </c>
      <c r="AY619" t="s">
        <v>96</v>
      </c>
      <c r="AZ619" t="s">
        <v>96</v>
      </c>
      <c r="BA619" t="s">
        <v>96</v>
      </c>
      <c r="BB619" t="s">
        <v>96</v>
      </c>
      <c r="BC619" t="s">
        <v>96</v>
      </c>
      <c r="BR619">
        <v>0</v>
      </c>
      <c r="BS619" t="s">
        <v>96</v>
      </c>
      <c r="BT619" t="s">
        <v>96</v>
      </c>
      <c r="BU619" t="s">
        <v>96</v>
      </c>
      <c r="BV619" t="s">
        <v>14482</v>
      </c>
      <c r="BW619" t="str">
        <f>IF(ISNA(VLOOKUP(BV619,'Nordic List 2021 2022'!$E:$K,6,FALSE)),"nie je v zozname",VLOOKUP(BV619,'Nordic List 2021 2022'!$E:$K,6,FALSE))</f>
        <v>nie je v zozname</v>
      </c>
      <c r="BX619" t="str">
        <f>IF(ISNA(VLOOKUP(BV619,CVTI_zoznam_2022!C:C,1,0)),"nie je v zozname",VLOOKUP(BV619,CVTI_zoznam_2022!C:C,1,0))</f>
        <v>nie je v zozname</v>
      </c>
      <c r="BY619">
        <f t="shared" si="27"/>
        <v>8</v>
      </c>
      <c r="BZ619">
        <f t="shared" si="28"/>
        <v>0.125</v>
      </c>
      <c r="CA619" t="s">
        <v>2319</v>
      </c>
      <c r="CB619">
        <f t="shared" si="29"/>
        <v>6.25E-2</v>
      </c>
    </row>
    <row r="620" spans="1:81" x14ac:dyDescent="0.3">
      <c r="A620">
        <v>1018875</v>
      </c>
      <c r="B620" s="16">
        <v>2022</v>
      </c>
      <c r="C620" t="s">
        <v>75</v>
      </c>
      <c r="D620" t="s">
        <v>76</v>
      </c>
      <c r="E620" t="s">
        <v>783</v>
      </c>
      <c r="F620" t="s">
        <v>78</v>
      </c>
      <c r="G620" t="s">
        <v>97</v>
      </c>
      <c r="H620" t="s">
        <v>2225</v>
      </c>
      <c r="I620" t="s">
        <v>1472</v>
      </c>
      <c r="J620" t="s">
        <v>82</v>
      </c>
      <c r="K620" t="s">
        <v>82</v>
      </c>
      <c r="L620" t="s">
        <v>261</v>
      </c>
      <c r="M620" t="s">
        <v>262</v>
      </c>
      <c r="N620" t="s">
        <v>263</v>
      </c>
      <c r="O620" t="s">
        <v>264</v>
      </c>
      <c r="P620" t="s">
        <v>265</v>
      </c>
      <c r="Q620" t="s">
        <v>979</v>
      </c>
      <c r="R620" t="s">
        <v>1771</v>
      </c>
      <c r="S620" t="s">
        <v>88</v>
      </c>
      <c r="X620" t="s">
        <v>334</v>
      </c>
      <c r="Y620" t="s">
        <v>268</v>
      </c>
      <c r="AE620" t="s">
        <v>2222</v>
      </c>
      <c r="AL620" t="s">
        <v>2223</v>
      </c>
      <c r="AM620" t="s">
        <v>175</v>
      </c>
      <c r="AP620" t="s">
        <v>741</v>
      </c>
      <c r="AQ620" t="s">
        <v>2224</v>
      </c>
      <c r="AS620" t="s">
        <v>96</v>
      </c>
      <c r="AT620" t="s">
        <v>96</v>
      </c>
      <c r="AU620" t="s">
        <v>96</v>
      </c>
      <c r="AV620" t="s">
        <v>96</v>
      </c>
      <c r="AW620" t="s">
        <v>96</v>
      </c>
      <c r="AX620" t="s">
        <v>96</v>
      </c>
      <c r="AY620" t="s">
        <v>96</v>
      </c>
      <c r="AZ620" t="s">
        <v>96</v>
      </c>
      <c r="BA620" t="s">
        <v>96</v>
      </c>
      <c r="BB620" t="s">
        <v>96</v>
      </c>
      <c r="BC620" t="s">
        <v>96</v>
      </c>
      <c r="BR620">
        <v>0</v>
      </c>
      <c r="BS620" t="s">
        <v>96</v>
      </c>
      <c r="BT620" t="s">
        <v>96</v>
      </c>
      <c r="BU620" t="s">
        <v>96</v>
      </c>
      <c r="BV620" t="s">
        <v>14482</v>
      </c>
      <c r="BW620" t="str">
        <f>IF(ISNA(VLOOKUP(BV620,'Nordic List 2021 2022'!$E:$K,6,FALSE)),"nie je v zozname",VLOOKUP(BV620,'Nordic List 2021 2022'!$E:$K,6,FALSE))</f>
        <v>nie je v zozname</v>
      </c>
      <c r="BX620" t="str">
        <f>IF(ISNA(VLOOKUP(BV620,CVTI_zoznam_2022!C:C,1,0)),"nie je v zozname",VLOOKUP(BV620,CVTI_zoznam_2022!C:C,1,0))</f>
        <v>nie je v zozname</v>
      </c>
      <c r="BY620">
        <f t="shared" si="27"/>
        <v>8</v>
      </c>
      <c r="BZ620">
        <f t="shared" si="28"/>
        <v>0.125</v>
      </c>
      <c r="CA620" t="s">
        <v>2319</v>
      </c>
      <c r="CB620">
        <f t="shared" si="29"/>
        <v>6.25E-2</v>
      </c>
    </row>
    <row r="621" spans="1:81" x14ac:dyDescent="0.3">
      <c r="A621">
        <v>1018875</v>
      </c>
      <c r="B621" s="16">
        <v>2022</v>
      </c>
      <c r="C621" t="s">
        <v>75</v>
      </c>
      <c r="D621" t="s">
        <v>76</v>
      </c>
      <c r="E621" t="s">
        <v>783</v>
      </c>
      <c r="F621" t="s">
        <v>78</v>
      </c>
      <c r="G621" t="s">
        <v>97</v>
      </c>
      <c r="H621" t="s">
        <v>2225</v>
      </c>
      <c r="I621" t="s">
        <v>1472</v>
      </c>
      <c r="J621" t="s">
        <v>82</v>
      </c>
      <c r="K621" t="s">
        <v>82</v>
      </c>
      <c r="L621" t="s">
        <v>261</v>
      </c>
      <c r="M621" t="s">
        <v>262</v>
      </c>
      <c r="N621" t="s">
        <v>263</v>
      </c>
      <c r="O621" t="s">
        <v>264</v>
      </c>
      <c r="P621" t="s">
        <v>265</v>
      </c>
      <c r="Q621" t="s">
        <v>266</v>
      </c>
      <c r="R621" t="s">
        <v>267</v>
      </c>
      <c r="S621" t="s">
        <v>88</v>
      </c>
      <c r="X621" t="s">
        <v>334</v>
      </c>
      <c r="Y621" t="s">
        <v>268</v>
      </c>
      <c r="AE621" t="s">
        <v>2222</v>
      </c>
      <c r="AL621" t="s">
        <v>2223</v>
      </c>
      <c r="AM621" t="s">
        <v>175</v>
      </c>
      <c r="AP621" t="s">
        <v>741</v>
      </c>
      <c r="AQ621" t="s">
        <v>2224</v>
      </c>
      <c r="AS621" t="s">
        <v>96</v>
      </c>
      <c r="AT621" t="s">
        <v>96</v>
      </c>
      <c r="AU621" t="s">
        <v>96</v>
      </c>
      <c r="AV621" t="s">
        <v>96</v>
      </c>
      <c r="AW621" t="s">
        <v>96</v>
      </c>
      <c r="AX621" t="s">
        <v>96</v>
      </c>
      <c r="AY621" t="s">
        <v>96</v>
      </c>
      <c r="AZ621" t="s">
        <v>96</v>
      </c>
      <c r="BA621" t="s">
        <v>96</v>
      </c>
      <c r="BB621" t="s">
        <v>96</v>
      </c>
      <c r="BC621" t="s">
        <v>96</v>
      </c>
      <c r="BR621">
        <v>0</v>
      </c>
      <c r="BS621" t="s">
        <v>96</v>
      </c>
      <c r="BT621" t="s">
        <v>96</v>
      </c>
      <c r="BU621" t="s">
        <v>96</v>
      </c>
      <c r="BV621" t="s">
        <v>14482</v>
      </c>
      <c r="BW621" t="str">
        <f>IF(ISNA(VLOOKUP(BV621,'Nordic List 2021 2022'!$E:$K,6,FALSE)),"nie je v zozname",VLOOKUP(BV621,'Nordic List 2021 2022'!$E:$K,6,FALSE))</f>
        <v>nie je v zozname</v>
      </c>
      <c r="BX621" t="str">
        <f>IF(ISNA(VLOOKUP(BV621,CVTI_zoznam_2022!C:C,1,0)),"nie je v zozname",VLOOKUP(BV621,CVTI_zoznam_2022!C:C,1,0))</f>
        <v>nie je v zozname</v>
      </c>
      <c r="BY621">
        <f t="shared" si="27"/>
        <v>8</v>
      </c>
      <c r="BZ621">
        <f t="shared" si="28"/>
        <v>0.125</v>
      </c>
      <c r="CA621" t="s">
        <v>2319</v>
      </c>
      <c r="CB621">
        <f t="shared" si="29"/>
        <v>6.25E-2</v>
      </c>
    </row>
    <row r="622" spans="1:81" x14ac:dyDescent="0.3">
      <c r="A622">
        <v>1018875</v>
      </c>
      <c r="B622" s="16">
        <v>2022</v>
      </c>
      <c r="C622" t="s">
        <v>75</v>
      </c>
      <c r="D622" t="s">
        <v>76</v>
      </c>
      <c r="E622" t="s">
        <v>783</v>
      </c>
      <c r="F622" t="s">
        <v>78</v>
      </c>
      <c r="G622" t="s">
        <v>97</v>
      </c>
      <c r="H622" t="s">
        <v>2225</v>
      </c>
      <c r="I622" t="s">
        <v>1472</v>
      </c>
      <c r="J622" t="s">
        <v>82</v>
      </c>
      <c r="K622" t="s">
        <v>82</v>
      </c>
      <c r="L622" t="s">
        <v>131</v>
      </c>
      <c r="M622" t="s">
        <v>132</v>
      </c>
      <c r="N622" t="s">
        <v>133</v>
      </c>
      <c r="O622" t="s">
        <v>224</v>
      </c>
      <c r="P622" t="s">
        <v>293</v>
      </c>
      <c r="Q622" t="s">
        <v>1767</v>
      </c>
      <c r="R622" t="s">
        <v>1768</v>
      </c>
      <c r="S622" t="s">
        <v>88</v>
      </c>
      <c r="X622" t="s">
        <v>334</v>
      </c>
      <c r="Y622" t="s">
        <v>268</v>
      </c>
      <c r="AE622" t="s">
        <v>2222</v>
      </c>
      <c r="AL622" t="s">
        <v>2223</v>
      </c>
      <c r="AM622" t="s">
        <v>175</v>
      </c>
      <c r="AP622" t="s">
        <v>741</v>
      </c>
      <c r="AQ622" t="s">
        <v>2224</v>
      </c>
      <c r="AS622" t="s">
        <v>96</v>
      </c>
      <c r="AT622" t="s">
        <v>96</v>
      </c>
      <c r="AU622" t="s">
        <v>96</v>
      </c>
      <c r="AV622" t="s">
        <v>96</v>
      </c>
      <c r="AW622" t="s">
        <v>96</v>
      </c>
      <c r="AX622" t="s">
        <v>96</v>
      </c>
      <c r="AY622" t="s">
        <v>96</v>
      </c>
      <c r="AZ622" t="s">
        <v>96</v>
      </c>
      <c r="BA622" t="s">
        <v>96</v>
      </c>
      <c r="BB622" t="s">
        <v>96</v>
      </c>
      <c r="BC622" t="s">
        <v>96</v>
      </c>
      <c r="BR622">
        <v>0</v>
      </c>
      <c r="BS622" t="s">
        <v>96</v>
      </c>
      <c r="BT622" t="s">
        <v>96</v>
      </c>
      <c r="BU622" t="s">
        <v>96</v>
      </c>
      <c r="BV622" t="s">
        <v>14482</v>
      </c>
      <c r="BW622" t="str">
        <f>IF(ISNA(VLOOKUP(BV622,'Nordic List 2021 2022'!$E:$K,6,FALSE)),"nie je v zozname",VLOOKUP(BV622,'Nordic List 2021 2022'!$E:$K,6,FALSE))</f>
        <v>nie je v zozname</v>
      </c>
      <c r="BX622" t="str">
        <f>IF(ISNA(VLOOKUP(BV622,CVTI_zoznam_2022!C:C,1,0)),"nie je v zozname",VLOOKUP(BV622,CVTI_zoznam_2022!C:C,1,0))</f>
        <v>nie je v zozname</v>
      </c>
      <c r="BY622">
        <f t="shared" si="27"/>
        <v>8</v>
      </c>
      <c r="BZ622">
        <f t="shared" si="28"/>
        <v>0.125</v>
      </c>
      <c r="CA622" t="s">
        <v>2319</v>
      </c>
      <c r="CB622">
        <f t="shared" si="29"/>
        <v>6.25E-2</v>
      </c>
    </row>
    <row r="623" spans="1:81" x14ac:dyDescent="0.3">
      <c r="A623">
        <v>1018875</v>
      </c>
      <c r="B623" s="16">
        <v>2022</v>
      </c>
      <c r="C623" t="s">
        <v>75</v>
      </c>
      <c r="D623" t="s">
        <v>76</v>
      </c>
      <c r="E623" t="s">
        <v>783</v>
      </c>
      <c r="F623" t="s">
        <v>14505</v>
      </c>
      <c r="G623" t="s">
        <v>97</v>
      </c>
      <c r="H623" t="s">
        <v>212</v>
      </c>
      <c r="I623" t="s">
        <v>1472</v>
      </c>
      <c r="J623" t="s">
        <v>82</v>
      </c>
      <c r="K623" t="s">
        <v>82</v>
      </c>
      <c r="L623" t="s">
        <v>199</v>
      </c>
      <c r="M623" t="s">
        <v>200</v>
      </c>
      <c r="N623" t="s">
        <v>201</v>
      </c>
      <c r="O623" t="s">
        <v>264</v>
      </c>
      <c r="P623" t="s">
        <v>351</v>
      </c>
      <c r="Q623" t="s">
        <v>352</v>
      </c>
      <c r="R623" t="s">
        <v>353</v>
      </c>
      <c r="S623" t="s">
        <v>88</v>
      </c>
      <c r="X623" t="s">
        <v>334</v>
      </c>
      <c r="Y623" t="s">
        <v>268</v>
      </c>
      <c r="AE623" t="s">
        <v>2222</v>
      </c>
      <c r="AL623" t="s">
        <v>2223</v>
      </c>
      <c r="AM623" t="s">
        <v>175</v>
      </c>
      <c r="AP623" t="s">
        <v>741</v>
      </c>
      <c r="AQ623" t="s">
        <v>2224</v>
      </c>
      <c r="AS623" t="s">
        <v>96</v>
      </c>
      <c r="AT623" t="s">
        <v>96</v>
      </c>
      <c r="AU623" t="s">
        <v>96</v>
      </c>
      <c r="AV623" t="s">
        <v>96</v>
      </c>
      <c r="AW623" t="s">
        <v>96</v>
      </c>
      <c r="AX623" t="s">
        <v>96</v>
      </c>
      <c r="AY623" t="s">
        <v>96</v>
      </c>
      <c r="AZ623" t="s">
        <v>96</v>
      </c>
      <c r="BA623" t="s">
        <v>96</v>
      </c>
      <c r="BB623" t="s">
        <v>96</v>
      </c>
      <c r="BC623" t="s">
        <v>96</v>
      </c>
      <c r="BR623">
        <v>0</v>
      </c>
      <c r="BS623" t="s">
        <v>96</v>
      </c>
      <c r="BT623" t="s">
        <v>96</v>
      </c>
      <c r="BU623" t="s">
        <v>96</v>
      </c>
      <c r="BV623" t="s">
        <v>14482</v>
      </c>
      <c r="BW623" t="str">
        <f>IF(ISNA(VLOOKUP(BV623,'Nordic List 2021 2022'!$E:$K,6,FALSE)),"nie je v zozname",VLOOKUP(BV623,'Nordic List 2021 2022'!$E:$K,6,FALSE))</f>
        <v>nie je v zozname</v>
      </c>
      <c r="BX623" t="str">
        <f>IF(ISNA(VLOOKUP(BV623,CVTI_zoznam_2022!C:C,1,0)),"nie je v zozname",VLOOKUP(BV623,CVTI_zoznam_2022!C:C,1,0))</f>
        <v>nie je v zozname</v>
      </c>
      <c r="BY623">
        <f t="shared" si="27"/>
        <v>8</v>
      </c>
      <c r="BZ623">
        <f t="shared" si="28"/>
        <v>0.125</v>
      </c>
      <c r="CA623" t="s">
        <v>2319</v>
      </c>
      <c r="CB623">
        <f t="shared" si="29"/>
        <v>6.25E-2</v>
      </c>
    </row>
    <row r="624" spans="1:81" x14ac:dyDescent="0.3">
      <c r="A624">
        <v>1018999</v>
      </c>
      <c r="B624" s="16">
        <v>2022</v>
      </c>
      <c r="C624" t="s">
        <v>75</v>
      </c>
      <c r="D624" t="s">
        <v>76</v>
      </c>
      <c r="E624" t="s">
        <v>77</v>
      </c>
      <c r="F624" t="s">
        <v>78</v>
      </c>
      <c r="G624" t="s">
        <v>97</v>
      </c>
      <c r="H624" t="s">
        <v>212</v>
      </c>
      <c r="I624" t="s">
        <v>82</v>
      </c>
      <c r="J624" t="s">
        <v>82</v>
      </c>
      <c r="K624" t="s">
        <v>96</v>
      </c>
      <c r="L624" t="s">
        <v>459</v>
      </c>
      <c r="M624" t="s">
        <v>460</v>
      </c>
      <c r="N624" t="s">
        <v>461</v>
      </c>
      <c r="O624" t="s">
        <v>2141</v>
      </c>
      <c r="P624" t="s">
        <v>2142</v>
      </c>
      <c r="Q624" t="s">
        <v>2143</v>
      </c>
      <c r="R624" t="s">
        <v>2144</v>
      </c>
      <c r="S624" t="s">
        <v>156</v>
      </c>
      <c r="X624" t="s">
        <v>89</v>
      </c>
      <c r="AE624" t="s">
        <v>2228</v>
      </c>
      <c r="AL624" t="s">
        <v>460</v>
      </c>
      <c r="AM624" t="s">
        <v>175</v>
      </c>
      <c r="AP624" t="s">
        <v>141</v>
      </c>
      <c r="AQ624" t="s">
        <v>1048</v>
      </c>
      <c r="AR624" t="s">
        <v>2229</v>
      </c>
      <c r="AS624" t="s">
        <v>96</v>
      </c>
      <c r="AT624" t="s">
        <v>96</v>
      </c>
      <c r="AU624" t="s">
        <v>96</v>
      </c>
      <c r="AV624" t="s">
        <v>96</v>
      </c>
      <c r="AW624" t="s">
        <v>96</v>
      </c>
      <c r="AX624" t="s">
        <v>96</v>
      </c>
      <c r="AY624" t="s">
        <v>96</v>
      </c>
      <c r="AZ624" t="s">
        <v>96</v>
      </c>
      <c r="BA624" t="s">
        <v>96</v>
      </c>
      <c r="BB624" t="s">
        <v>96</v>
      </c>
      <c r="BC624" t="s">
        <v>96</v>
      </c>
      <c r="BR624">
        <v>0</v>
      </c>
      <c r="BS624" t="s">
        <v>96</v>
      </c>
      <c r="BT624" t="s">
        <v>96</v>
      </c>
      <c r="BU624" t="s">
        <v>96</v>
      </c>
      <c r="BV624" t="s">
        <v>14334</v>
      </c>
      <c r="BW624" t="str">
        <f>IF(ISNA(VLOOKUP(BV624,'Nordic List 2021 2022'!$E:$K,6,FALSE)),"nie je v zozname",VLOOKUP(BV624,'Nordic List 2021 2022'!$E:$K,6,FALSE))</f>
        <v>nie je v zozname</v>
      </c>
      <c r="BX624" t="str">
        <f>IF(ISNA(VLOOKUP(BV624,CVTI_zoznam_2022!C:C,1,0)),"nie je v zozname",VLOOKUP(BV624,CVTI_zoznam_2022!C:C,1,0))</f>
        <v>nie je v zozname</v>
      </c>
      <c r="BY624">
        <f t="shared" si="27"/>
        <v>2</v>
      </c>
      <c r="BZ624">
        <f t="shared" si="28"/>
        <v>0.5</v>
      </c>
      <c r="CA624" t="s">
        <v>2319</v>
      </c>
      <c r="CB624">
        <f t="shared" si="29"/>
        <v>0.25</v>
      </c>
    </row>
    <row r="625" spans="1:81" x14ac:dyDescent="0.3">
      <c r="A625">
        <v>1018999</v>
      </c>
      <c r="B625" s="16">
        <v>2022</v>
      </c>
      <c r="C625" t="s">
        <v>75</v>
      </c>
      <c r="D625" t="s">
        <v>76</v>
      </c>
      <c r="E625" t="s">
        <v>77</v>
      </c>
      <c r="F625" t="s">
        <v>78</v>
      </c>
      <c r="G625" t="s">
        <v>97</v>
      </c>
      <c r="H625" t="s">
        <v>212</v>
      </c>
      <c r="I625" t="s">
        <v>82</v>
      </c>
      <c r="J625" t="s">
        <v>82</v>
      </c>
      <c r="K625" t="s">
        <v>96</v>
      </c>
      <c r="L625" t="s">
        <v>459</v>
      </c>
      <c r="M625" t="s">
        <v>460</v>
      </c>
      <c r="N625" t="s">
        <v>461</v>
      </c>
      <c r="O625" t="s">
        <v>2141</v>
      </c>
      <c r="P625" t="s">
        <v>2142</v>
      </c>
      <c r="Q625" t="s">
        <v>2230</v>
      </c>
      <c r="R625" t="s">
        <v>2231</v>
      </c>
      <c r="S625" t="s">
        <v>156</v>
      </c>
      <c r="X625" t="s">
        <v>89</v>
      </c>
      <c r="AE625" t="s">
        <v>2228</v>
      </c>
      <c r="AL625" t="s">
        <v>460</v>
      </c>
      <c r="AM625" t="s">
        <v>175</v>
      </c>
      <c r="AP625" t="s">
        <v>141</v>
      </c>
      <c r="AQ625" t="s">
        <v>1048</v>
      </c>
      <c r="AR625" t="s">
        <v>2229</v>
      </c>
      <c r="AS625" t="s">
        <v>96</v>
      </c>
      <c r="AT625" t="s">
        <v>96</v>
      </c>
      <c r="AU625" t="s">
        <v>96</v>
      </c>
      <c r="AV625" t="s">
        <v>96</v>
      </c>
      <c r="AW625" t="s">
        <v>96</v>
      </c>
      <c r="AX625" t="s">
        <v>96</v>
      </c>
      <c r="AY625" t="s">
        <v>96</v>
      </c>
      <c r="AZ625" t="s">
        <v>96</v>
      </c>
      <c r="BA625" t="s">
        <v>96</v>
      </c>
      <c r="BB625" t="s">
        <v>96</v>
      </c>
      <c r="BC625" t="s">
        <v>96</v>
      </c>
      <c r="BR625">
        <v>0</v>
      </c>
      <c r="BS625" t="s">
        <v>96</v>
      </c>
      <c r="BT625" t="s">
        <v>96</v>
      </c>
      <c r="BU625" t="s">
        <v>96</v>
      </c>
      <c r="BV625" t="s">
        <v>14334</v>
      </c>
      <c r="BW625" t="str">
        <f>IF(ISNA(VLOOKUP(BV625,'Nordic List 2021 2022'!$E:$K,6,FALSE)),"nie je v zozname",VLOOKUP(BV625,'Nordic List 2021 2022'!$E:$K,6,FALSE))</f>
        <v>nie je v zozname</v>
      </c>
      <c r="BX625" t="str">
        <f>IF(ISNA(VLOOKUP(BV625,CVTI_zoznam_2022!C:C,1,0)),"nie je v zozname",VLOOKUP(BV625,CVTI_zoznam_2022!C:C,1,0))</f>
        <v>nie je v zozname</v>
      </c>
      <c r="BY625">
        <f t="shared" si="27"/>
        <v>2</v>
      </c>
      <c r="BZ625">
        <f t="shared" si="28"/>
        <v>0.5</v>
      </c>
      <c r="CA625" t="s">
        <v>2319</v>
      </c>
      <c r="CB625">
        <f t="shared" si="29"/>
        <v>0.25</v>
      </c>
    </row>
    <row r="626" spans="1:81" x14ac:dyDescent="0.3">
      <c r="A626">
        <v>1019014</v>
      </c>
      <c r="B626" s="16">
        <v>2022</v>
      </c>
      <c r="C626" t="s">
        <v>75</v>
      </c>
      <c r="D626" t="s">
        <v>76</v>
      </c>
      <c r="E626" t="s">
        <v>77</v>
      </c>
      <c r="F626" t="s">
        <v>78</v>
      </c>
      <c r="G626" t="s">
        <v>79</v>
      </c>
      <c r="H626" t="s">
        <v>80</v>
      </c>
      <c r="I626" t="s">
        <v>81</v>
      </c>
      <c r="J626" t="s">
        <v>81</v>
      </c>
      <c r="K626" t="s">
        <v>96</v>
      </c>
      <c r="L626" t="s">
        <v>199</v>
      </c>
      <c r="M626" t="s">
        <v>200</v>
      </c>
      <c r="N626" t="s">
        <v>201</v>
      </c>
      <c r="O626" t="s">
        <v>189</v>
      </c>
      <c r="P626" t="s">
        <v>657</v>
      </c>
      <c r="Q626" t="s">
        <v>288</v>
      </c>
      <c r="R626" t="s">
        <v>1125</v>
      </c>
      <c r="S626" t="s">
        <v>88</v>
      </c>
      <c r="X626" t="s">
        <v>105</v>
      </c>
      <c r="AE626" t="s">
        <v>2232</v>
      </c>
      <c r="AL626" t="s">
        <v>2233</v>
      </c>
      <c r="AM626" t="s">
        <v>175</v>
      </c>
      <c r="AP626" t="s">
        <v>141</v>
      </c>
      <c r="AQ626" t="s">
        <v>94</v>
      </c>
      <c r="AR626" t="s">
        <v>2234</v>
      </c>
      <c r="AS626" t="s">
        <v>96</v>
      </c>
      <c r="AT626" t="s">
        <v>96</v>
      </c>
      <c r="AU626" t="s">
        <v>96</v>
      </c>
      <c r="AV626" t="s">
        <v>96</v>
      </c>
      <c r="AW626" t="s">
        <v>96</v>
      </c>
      <c r="AX626" t="s">
        <v>96</v>
      </c>
      <c r="AY626" t="s">
        <v>96</v>
      </c>
      <c r="AZ626" t="s">
        <v>96</v>
      </c>
      <c r="BA626" t="s">
        <v>96</v>
      </c>
      <c r="BB626" t="s">
        <v>96</v>
      </c>
      <c r="BC626" t="s">
        <v>96</v>
      </c>
      <c r="BR626">
        <v>0</v>
      </c>
      <c r="BS626" t="s">
        <v>96</v>
      </c>
      <c r="BT626" t="s">
        <v>96</v>
      </c>
      <c r="BU626" t="s">
        <v>96</v>
      </c>
      <c r="BV626" t="s">
        <v>14483</v>
      </c>
      <c r="BW626" t="str">
        <f>IF(ISNA(VLOOKUP(BV626,'Nordic List 2021 2022'!$E:$K,6,FALSE)),"nie je v zozname",VLOOKUP(BV626,'Nordic List 2021 2022'!$E:$K,6,FALSE))</f>
        <v>nie je v zozname</v>
      </c>
      <c r="BX626" t="str">
        <f>IF(ISNA(VLOOKUP(BV626,CVTI_zoznam_2022!C:C,1,0)),"nie je v zozname",VLOOKUP(BV626,CVTI_zoznam_2022!C:C,1,0))</f>
        <v>nie je v zozname</v>
      </c>
      <c r="BY626">
        <f t="shared" si="27"/>
        <v>1</v>
      </c>
      <c r="BZ626">
        <f t="shared" si="28"/>
        <v>1</v>
      </c>
      <c r="CA626" t="s">
        <v>2319</v>
      </c>
      <c r="CB626">
        <f t="shared" si="29"/>
        <v>0.5</v>
      </c>
    </row>
    <row r="627" spans="1:81" x14ac:dyDescent="0.3">
      <c r="A627">
        <v>1019086</v>
      </c>
      <c r="B627" s="16">
        <v>2022</v>
      </c>
      <c r="C627" t="s">
        <v>75</v>
      </c>
      <c r="D627" t="s">
        <v>76</v>
      </c>
      <c r="E627" t="s">
        <v>77</v>
      </c>
      <c r="F627" t="s">
        <v>78</v>
      </c>
      <c r="G627" t="s">
        <v>97</v>
      </c>
      <c r="H627" t="s">
        <v>171</v>
      </c>
      <c r="I627" t="s">
        <v>82</v>
      </c>
      <c r="J627" t="s">
        <v>82</v>
      </c>
      <c r="K627" t="s">
        <v>96</v>
      </c>
      <c r="L627" t="s">
        <v>232</v>
      </c>
      <c r="M627" t="s">
        <v>233</v>
      </c>
      <c r="N627" t="s">
        <v>234</v>
      </c>
      <c r="O627" t="s">
        <v>396</v>
      </c>
      <c r="P627" t="s">
        <v>397</v>
      </c>
      <c r="Q627" t="s">
        <v>1426</v>
      </c>
      <c r="R627" t="s">
        <v>1427</v>
      </c>
      <c r="S627" t="s">
        <v>193</v>
      </c>
      <c r="T627" t="s">
        <v>88</v>
      </c>
      <c r="X627" t="s">
        <v>268</v>
      </c>
      <c r="Y627" t="s">
        <v>256</v>
      </c>
      <c r="AE627" t="s">
        <v>2235</v>
      </c>
      <c r="AL627" t="s">
        <v>396</v>
      </c>
      <c r="AM627" t="s">
        <v>175</v>
      </c>
      <c r="AP627" t="s">
        <v>141</v>
      </c>
      <c r="AQ627" t="s">
        <v>394</v>
      </c>
      <c r="AS627" t="s">
        <v>96</v>
      </c>
      <c r="AT627" t="s">
        <v>96</v>
      </c>
      <c r="AU627" t="s">
        <v>96</v>
      </c>
      <c r="AV627" t="s">
        <v>96</v>
      </c>
      <c r="AW627" t="s">
        <v>96</v>
      </c>
      <c r="AX627" t="s">
        <v>96</v>
      </c>
      <c r="AY627" t="s">
        <v>96</v>
      </c>
      <c r="AZ627" t="s">
        <v>96</v>
      </c>
      <c r="BA627" t="s">
        <v>96</v>
      </c>
      <c r="BB627" t="s">
        <v>96</v>
      </c>
      <c r="BC627" t="s">
        <v>96</v>
      </c>
      <c r="BR627">
        <v>0</v>
      </c>
      <c r="BS627" t="s">
        <v>96</v>
      </c>
      <c r="BT627" t="s">
        <v>96</v>
      </c>
      <c r="BU627" t="s">
        <v>96</v>
      </c>
      <c r="BV627" t="s">
        <v>14448</v>
      </c>
      <c r="BW627" t="str">
        <f>IF(ISNA(VLOOKUP(BV627,'Nordic List 2021 2022'!$E:$K,6,FALSE)),"nie je v zozname",VLOOKUP(BV627,'Nordic List 2021 2022'!$E:$K,6,FALSE))</f>
        <v>nie je v zozname</v>
      </c>
      <c r="BX627" t="str">
        <f>IF(ISNA(VLOOKUP(BV627,CVTI_zoznam_2022!C:C,1,0)),"nie je v zozname",VLOOKUP(BV627,CVTI_zoznam_2022!C:C,1,0))</f>
        <v>nie je v zozname</v>
      </c>
      <c r="BY627">
        <f t="shared" si="27"/>
        <v>2</v>
      </c>
      <c r="BZ627">
        <f t="shared" si="28"/>
        <v>0.5</v>
      </c>
      <c r="CA627" t="s">
        <v>2319</v>
      </c>
      <c r="CB627">
        <f t="shared" si="29"/>
        <v>0.25</v>
      </c>
    </row>
    <row r="628" spans="1:81" x14ac:dyDescent="0.3">
      <c r="A628">
        <v>1019086</v>
      </c>
      <c r="B628" s="16">
        <v>2022</v>
      </c>
      <c r="C628" t="s">
        <v>75</v>
      </c>
      <c r="D628" t="s">
        <v>76</v>
      </c>
      <c r="E628" t="s">
        <v>77</v>
      </c>
      <c r="F628" t="s">
        <v>78</v>
      </c>
      <c r="G628" t="s">
        <v>97</v>
      </c>
      <c r="H628" t="s">
        <v>171</v>
      </c>
      <c r="I628" t="s">
        <v>82</v>
      </c>
      <c r="J628" t="s">
        <v>82</v>
      </c>
      <c r="K628" t="s">
        <v>96</v>
      </c>
      <c r="L628" t="s">
        <v>232</v>
      </c>
      <c r="M628" t="s">
        <v>233</v>
      </c>
      <c r="N628" t="s">
        <v>234</v>
      </c>
      <c r="O628" t="s">
        <v>396</v>
      </c>
      <c r="P628" t="s">
        <v>397</v>
      </c>
      <c r="Q628" t="s">
        <v>1879</v>
      </c>
      <c r="R628" t="s">
        <v>1880</v>
      </c>
      <c r="S628" t="s">
        <v>193</v>
      </c>
      <c r="T628" t="s">
        <v>88</v>
      </c>
      <c r="X628" t="s">
        <v>268</v>
      </c>
      <c r="Y628" t="s">
        <v>256</v>
      </c>
      <c r="AE628" t="s">
        <v>2235</v>
      </c>
      <c r="AL628" t="s">
        <v>396</v>
      </c>
      <c r="AM628" t="s">
        <v>175</v>
      </c>
      <c r="AP628" t="s">
        <v>141</v>
      </c>
      <c r="AQ628" t="s">
        <v>394</v>
      </c>
      <c r="AS628" t="s">
        <v>96</v>
      </c>
      <c r="AT628" t="s">
        <v>96</v>
      </c>
      <c r="AU628" t="s">
        <v>96</v>
      </c>
      <c r="AV628" t="s">
        <v>96</v>
      </c>
      <c r="AW628" t="s">
        <v>96</v>
      </c>
      <c r="AX628" t="s">
        <v>96</v>
      </c>
      <c r="AY628" t="s">
        <v>96</v>
      </c>
      <c r="AZ628" t="s">
        <v>96</v>
      </c>
      <c r="BA628" t="s">
        <v>96</v>
      </c>
      <c r="BB628" t="s">
        <v>96</v>
      </c>
      <c r="BC628" t="s">
        <v>96</v>
      </c>
      <c r="BR628">
        <v>0</v>
      </c>
      <c r="BS628" t="s">
        <v>96</v>
      </c>
      <c r="BT628" t="s">
        <v>96</v>
      </c>
      <c r="BU628" t="s">
        <v>96</v>
      </c>
      <c r="BV628" t="s">
        <v>14448</v>
      </c>
      <c r="BW628" t="str">
        <f>IF(ISNA(VLOOKUP(BV628,'Nordic List 2021 2022'!$E:$K,6,FALSE)),"nie je v zozname",VLOOKUP(BV628,'Nordic List 2021 2022'!$E:$K,6,FALSE))</f>
        <v>nie je v zozname</v>
      </c>
      <c r="BX628" t="str">
        <f>IF(ISNA(VLOOKUP(BV628,CVTI_zoznam_2022!C:C,1,0)),"nie je v zozname",VLOOKUP(BV628,CVTI_zoznam_2022!C:C,1,0))</f>
        <v>nie je v zozname</v>
      </c>
      <c r="BY628">
        <f t="shared" si="27"/>
        <v>2</v>
      </c>
      <c r="BZ628">
        <f t="shared" si="28"/>
        <v>0.5</v>
      </c>
      <c r="CA628" t="s">
        <v>2319</v>
      </c>
      <c r="CB628">
        <f t="shared" si="29"/>
        <v>0.25</v>
      </c>
    </row>
    <row r="629" spans="1:81" x14ac:dyDescent="0.3">
      <c r="A629">
        <v>1019110</v>
      </c>
      <c r="B629" s="16">
        <v>2022</v>
      </c>
      <c r="C629" t="s">
        <v>75</v>
      </c>
      <c r="D629" t="s">
        <v>76</v>
      </c>
      <c r="E629" t="s">
        <v>77</v>
      </c>
      <c r="F629" t="s">
        <v>78</v>
      </c>
      <c r="G629" t="s">
        <v>97</v>
      </c>
      <c r="H629" t="s">
        <v>80</v>
      </c>
      <c r="I629" t="s">
        <v>82</v>
      </c>
      <c r="J629" t="s">
        <v>82</v>
      </c>
      <c r="K629" t="s">
        <v>96</v>
      </c>
      <c r="L629" t="s">
        <v>232</v>
      </c>
      <c r="M629" t="s">
        <v>233</v>
      </c>
      <c r="N629" t="s">
        <v>234</v>
      </c>
      <c r="O629" t="s">
        <v>396</v>
      </c>
      <c r="P629" t="s">
        <v>397</v>
      </c>
      <c r="Q629" t="s">
        <v>2236</v>
      </c>
      <c r="R629" t="s">
        <v>2237</v>
      </c>
      <c r="S629" t="s">
        <v>88</v>
      </c>
      <c r="X629" t="s">
        <v>268</v>
      </c>
      <c r="AE629" t="s">
        <v>2238</v>
      </c>
      <c r="AL629" t="s">
        <v>2239</v>
      </c>
      <c r="AM629" t="s">
        <v>230</v>
      </c>
      <c r="AP629" t="s">
        <v>109</v>
      </c>
      <c r="AQ629" t="s">
        <v>364</v>
      </c>
      <c r="AS629" t="s">
        <v>96</v>
      </c>
      <c r="AT629" t="s">
        <v>96</v>
      </c>
      <c r="AU629" t="s">
        <v>96</v>
      </c>
      <c r="AV629" t="s">
        <v>96</v>
      </c>
      <c r="AW629" t="s">
        <v>96</v>
      </c>
      <c r="AX629" t="s">
        <v>96</v>
      </c>
      <c r="AY629" t="s">
        <v>96</v>
      </c>
      <c r="AZ629" t="s">
        <v>96</v>
      </c>
      <c r="BA629" t="s">
        <v>96</v>
      </c>
      <c r="BB629" t="s">
        <v>96</v>
      </c>
      <c r="BC629" t="s">
        <v>96</v>
      </c>
      <c r="BR629">
        <v>0</v>
      </c>
      <c r="BS629" t="s">
        <v>96</v>
      </c>
      <c r="BT629" t="s">
        <v>96</v>
      </c>
      <c r="BU629" t="s">
        <v>96</v>
      </c>
      <c r="BV629" t="s">
        <v>14484</v>
      </c>
      <c r="BW629" t="str">
        <f>IF(ISNA(VLOOKUP(BV629,'Nordic List 2021 2022'!$E:$K,6,FALSE)),"nie je v zozname",VLOOKUP(BV629,'Nordic List 2021 2022'!$E:$K,6,FALSE))</f>
        <v>nie je v zozname</v>
      </c>
      <c r="BX629" t="str">
        <f>IF(ISNA(VLOOKUP(BV629,CVTI_zoznam_2022!C:C,1,0)),"nie je v zozname",VLOOKUP(BV629,CVTI_zoznam_2022!C:C,1,0))</f>
        <v>nie je v zozname</v>
      </c>
      <c r="BY629">
        <f t="shared" si="27"/>
        <v>1</v>
      </c>
      <c r="BZ629">
        <f t="shared" si="28"/>
        <v>1</v>
      </c>
      <c r="CA629" t="s">
        <v>2319</v>
      </c>
      <c r="CB629">
        <f t="shared" si="29"/>
        <v>0.5</v>
      </c>
    </row>
    <row r="630" spans="1:81" x14ac:dyDescent="0.3">
      <c r="A630">
        <v>1019607</v>
      </c>
      <c r="B630" s="16">
        <v>2022</v>
      </c>
      <c r="C630" t="s">
        <v>75</v>
      </c>
      <c r="D630" t="s">
        <v>76</v>
      </c>
      <c r="E630" t="s">
        <v>77</v>
      </c>
      <c r="F630" t="s">
        <v>78</v>
      </c>
      <c r="G630" t="s">
        <v>97</v>
      </c>
      <c r="H630" t="s">
        <v>80</v>
      </c>
      <c r="I630" t="s">
        <v>153</v>
      </c>
      <c r="J630" t="s">
        <v>153</v>
      </c>
      <c r="K630" t="s">
        <v>82</v>
      </c>
      <c r="L630" t="s">
        <v>112</v>
      </c>
      <c r="M630" t="s">
        <v>113</v>
      </c>
      <c r="N630" t="s">
        <v>114</v>
      </c>
      <c r="O630" t="s">
        <v>408</v>
      </c>
      <c r="P630" t="s">
        <v>409</v>
      </c>
      <c r="Q630" t="s">
        <v>1252</v>
      </c>
      <c r="R630" t="s">
        <v>1253</v>
      </c>
      <c r="S630" t="s">
        <v>156</v>
      </c>
      <c r="X630" t="s">
        <v>89</v>
      </c>
      <c r="AE630" t="s">
        <v>2240</v>
      </c>
      <c r="AL630" t="s">
        <v>113</v>
      </c>
      <c r="AM630" t="s">
        <v>175</v>
      </c>
      <c r="AP630" t="s">
        <v>141</v>
      </c>
      <c r="AQ630" t="s">
        <v>1040</v>
      </c>
      <c r="AS630" t="s">
        <v>96</v>
      </c>
      <c r="AT630" t="s">
        <v>96</v>
      </c>
      <c r="AU630" t="s">
        <v>96</v>
      </c>
      <c r="AV630" t="s">
        <v>96</v>
      </c>
      <c r="AW630" t="s">
        <v>96</v>
      </c>
      <c r="AX630" t="s">
        <v>96</v>
      </c>
      <c r="AY630" t="s">
        <v>96</v>
      </c>
      <c r="AZ630" t="s">
        <v>96</v>
      </c>
      <c r="BA630" t="s">
        <v>96</v>
      </c>
      <c r="BB630" t="s">
        <v>96</v>
      </c>
      <c r="BC630" t="s">
        <v>96</v>
      </c>
      <c r="BR630">
        <v>0</v>
      </c>
      <c r="BS630" t="s">
        <v>96</v>
      </c>
      <c r="BT630" t="s">
        <v>96</v>
      </c>
      <c r="BU630" t="s">
        <v>96</v>
      </c>
      <c r="BV630" t="s">
        <v>14321</v>
      </c>
      <c r="BW630" t="str">
        <f>IF(ISNA(VLOOKUP(BV630,'Nordic List 2021 2022'!$E:$K,6,FALSE)),"nie je v zozname",VLOOKUP(BV630,'Nordic List 2021 2022'!$E:$K,6,FALSE))</f>
        <v>nie je v zozname</v>
      </c>
      <c r="BX630" t="str">
        <f>IF(ISNA(VLOOKUP(BV630,CVTI_zoznam_2022!C:C,1,0)),"nie je v zozname",VLOOKUP(BV630,CVTI_zoznam_2022!C:C,1,0))</f>
        <v>nie je v zozname</v>
      </c>
      <c r="BY630">
        <f t="shared" si="27"/>
        <v>1</v>
      </c>
      <c r="BZ630">
        <f t="shared" si="28"/>
        <v>1</v>
      </c>
      <c r="CA630" t="s">
        <v>2319</v>
      </c>
      <c r="CB630">
        <f t="shared" si="29"/>
        <v>0.5</v>
      </c>
    </row>
    <row r="631" spans="1:81" x14ac:dyDescent="0.3">
      <c r="A631">
        <v>1019635</v>
      </c>
      <c r="B631" s="16">
        <v>2022</v>
      </c>
      <c r="C631" t="s">
        <v>75</v>
      </c>
      <c r="D631" t="s">
        <v>76</v>
      </c>
      <c r="E631" t="s">
        <v>185</v>
      </c>
      <c r="F631" t="s">
        <v>78</v>
      </c>
      <c r="G631" t="s">
        <v>97</v>
      </c>
      <c r="H631" t="s">
        <v>1482</v>
      </c>
      <c r="I631" t="s">
        <v>82</v>
      </c>
      <c r="J631" t="s">
        <v>82</v>
      </c>
      <c r="K631" t="s">
        <v>96</v>
      </c>
      <c r="L631" t="s">
        <v>98</v>
      </c>
      <c r="M631" t="s">
        <v>99</v>
      </c>
      <c r="N631" t="s">
        <v>100</v>
      </c>
      <c r="O631" t="s">
        <v>506</v>
      </c>
      <c r="P631" t="s">
        <v>507</v>
      </c>
      <c r="Q631" t="s">
        <v>610</v>
      </c>
      <c r="R631" t="s">
        <v>611</v>
      </c>
      <c r="S631" t="s">
        <v>454</v>
      </c>
      <c r="T631" t="s">
        <v>80</v>
      </c>
      <c r="X631" t="s">
        <v>455</v>
      </c>
      <c r="Y631" t="s">
        <v>1026</v>
      </c>
      <c r="AE631" t="s">
        <v>2241</v>
      </c>
      <c r="AL631" t="s">
        <v>99</v>
      </c>
      <c r="AM631" t="s">
        <v>175</v>
      </c>
      <c r="AP631" t="s">
        <v>141</v>
      </c>
      <c r="AQ631" t="s">
        <v>219</v>
      </c>
      <c r="AS631" t="s">
        <v>96</v>
      </c>
      <c r="AT631" t="s">
        <v>96</v>
      </c>
      <c r="AU631" t="s">
        <v>96</v>
      </c>
      <c r="AV631" t="s">
        <v>96</v>
      </c>
      <c r="AW631" t="s">
        <v>96</v>
      </c>
      <c r="AX631" t="s">
        <v>96</v>
      </c>
      <c r="AY631" t="s">
        <v>96</v>
      </c>
      <c r="AZ631" t="s">
        <v>96</v>
      </c>
      <c r="BA631" t="s">
        <v>96</v>
      </c>
      <c r="BB631" t="s">
        <v>96</v>
      </c>
      <c r="BC631" t="s">
        <v>96</v>
      </c>
      <c r="BR631">
        <v>0</v>
      </c>
      <c r="BS631" t="s">
        <v>96</v>
      </c>
      <c r="BT631" t="s">
        <v>96</v>
      </c>
      <c r="BU631" t="s">
        <v>96</v>
      </c>
      <c r="BV631" t="s">
        <v>14319</v>
      </c>
      <c r="BW631" t="str">
        <f>IF(ISNA(VLOOKUP(BV631,'Nordic List 2021 2022'!$E:$K,6,FALSE)),"nie je v zozname",VLOOKUP(BV631,'Nordic List 2021 2022'!$E:$K,6,FALSE))</f>
        <v>nie je v zozname</v>
      </c>
      <c r="BX631" t="str">
        <f>IF(ISNA(VLOOKUP(BV631,CVTI_zoznam_2022!C:C,1,0)),"nie je v zozname",VLOOKUP(BV631,CVTI_zoznam_2022!C:C,1,0))</f>
        <v>nie je v zozname</v>
      </c>
      <c r="BY631">
        <f t="shared" si="27"/>
        <v>2</v>
      </c>
      <c r="BZ631">
        <f t="shared" si="28"/>
        <v>0.5</v>
      </c>
      <c r="CA631" t="s">
        <v>2319</v>
      </c>
      <c r="CB631">
        <f t="shared" si="29"/>
        <v>0.25</v>
      </c>
    </row>
    <row r="632" spans="1:81" x14ac:dyDescent="0.3">
      <c r="A632">
        <v>1019635</v>
      </c>
      <c r="B632" s="16">
        <v>2022</v>
      </c>
      <c r="C632" t="s">
        <v>75</v>
      </c>
      <c r="D632" t="s">
        <v>76</v>
      </c>
      <c r="E632" t="s">
        <v>185</v>
      </c>
      <c r="F632" t="s">
        <v>78</v>
      </c>
      <c r="G632" t="s">
        <v>79</v>
      </c>
      <c r="H632" t="s">
        <v>1482</v>
      </c>
      <c r="I632" t="s">
        <v>82</v>
      </c>
      <c r="J632" t="s">
        <v>82</v>
      </c>
      <c r="K632" t="s">
        <v>96</v>
      </c>
      <c r="L632" t="s">
        <v>112</v>
      </c>
      <c r="M632" t="s">
        <v>113</v>
      </c>
      <c r="N632" t="s">
        <v>114</v>
      </c>
      <c r="O632" t="s">
        <v>450</v>
      </c>
      <c r="P632" t="s">
        <v>451</v>
      </c>
      <c r="Q632" t="s">
        <v>2242</v>
      </c>
      <c r="R632" t="s">
        <v>2243</v>
      </c>
      <c r="S632" t="s">
        <v>454</v>
      </c>
      <c r="T632" t="s">
        <v>80</v>
      </c>
      <c r="X632" t="s">
        <v>455</v>
      </c>
      <c r="Y632" t="s">
        <v>1026</v>
      </c>
      <c r="AE632" t="s">
        <v>2241</v>
      </c>
      <c r="AL632" t="s">
        <v>99</v>
      </c>
      <c r="AM632" t="s">
        <v>175</v>
      </c>
      <c r="AP632" t="s">
        <v>141</v>
      </c>
      <c r="AQ632" t="s">
        <v>219</v>
      </c>
      <c r="AS632" t="s">
        <v>96</v>
      </c>
      <c r="AT632" t="s">
        <v>96</v>
      </c>
      <c r="AU632" t="s">
        <v>96</v>
      </c>
      <c r="AV632" t="s">
        <v>96</v>
      </c>
      <c r="AW632" t="s">
        <v>96</v>
      </c>
      <c r="AX632" t="s">
        <v>96</v>
      </c>
      <c r="AY632" t="s">
        <v>96</v>
      </c>
      <c r="AZ632" t="s">
        <v>96</v>
      </c>
      <c r="BA632" t="s">
        <v>96</v>
      </c>
      <c r="BB632" t="s">
        <v>96</v>
      </c>
      <c r="BC632" t="s">
        <v>96</v>
      </c>
      <c r="BR632">
        <v>0</v>
      </c>
      <c r="BS632" t="s">
        <v>96</v>
      </c>
      <c r="BT632" t="s">
        <v>96</v>
      </c>
      <c r="BU632" t="s">
        <v>96</v>
      </c>
      <c r="BV632" t="s">
        <v>14319</v>
      </c>
      <c r="BW632" t="str">
        <f>IF(ISNA(VLOOKUP(BV632,'Nordic List 2021 2022'!$E:$K,6,FALSE)),"nie je v zozname",VLOOKUP(BV632,'Nordic List 2021 2022'!$E:$K,6,FALSE))</f>
        <v>nie je v zozname</v>
      </c>
      <c r="BX632" t="str">
        <f>IF(ISNA(VLOOKUP(BV632,CVTI_zoznam_2022!C:C,1,0)),"nie je v zozname",VLOOKUP(BV632,CVTI_zoznam_2022!C:C,1,0))</f>
        <v>nie je v zozname</v>
      </c>
      <c r="BY632">
        <f t="shared" si="27"/>
        <v>2</v>
      </c>
      <c r="BZ632">
        <f t="shared" si="28"/>
        <v>0.5</v>
      </c>
      <c r="CA632" t="s">
        <v>2319</v>
      </c>
      <c r="CB632">
        <f t="shared" si="29"/>
        <v>0.25</v>
      </c>
    </row>
    <row r="633" spans="1:81" x14ac:dyDescent="0.3">
      <c r="A633">
        <v>1019870</v>
      </c>
      <c r="B633" s="16">
        <v>2022</v>
      </c>
      <c r="C633" t="s">
        <v>75</v>
      </c>
      <c r="D633" t="s">
        <v>76</v>
      </c>
      <c r="E633" t="s">
        <v>77</v>
      </c>
      <c r="F633" t="s">
        <v>78</v>
      </c>
      <c r="G633" t="s">
        <v>79</v>
      </c>
      <c r="H633" t="s">
        <v>171</v>
      </c>
      <c r="I633" t="s">
        <v>82</v>
      </c>
      <c r="J633" t="s">
        <v>82</v>
      </c>
      <c r="K633" t="s">
        <v>96</v>
      </c>
      <c r="L633" t="s">
        <v>232</v>
      </c>
      <c r="M633" t="s">
        <v>233</v>
      </c>
      <c r="N633" t="s">
        <v>234</v>
      </c>
      <c r="O633" t="s">
        <v>1192</v>
      </c>
      <c r="P633" t="s">
        <v>1193</v>
      </c>
      <c r="Q633" t="s">
        <v>1816</v>
      </c>
      <c r="R633" t="s">
        <v>1817</v>
      </c>
      <c r="S633" t="s">
        <v>156</v>
      </c>
      <c r="X633" t="s">
        <v>319</v>
      </c>
      <c r="AE633" t="s">
        <v>2244</v>
      </c>
      <c r="AL633" t="s">
        <v>2245</v>
      </c>
      <c r="AM633" t="s">
        <v>1034</v>
      </c>
      <c r="AP633" t="s">
        <v>109</v>
      </c>
      <c r="AQ633" t="s">
        <v>502</v>
      </c>
      <c r="AS633" t="s">
        <v>96</v>
      </c>
      <c r="AT633" t="s">
        <v>96</v>
      </c>
      <c r="AU633" t="s">
        <v>96</v>
      </c>
      <c r="AV633" t="s">
        <v>96</v>
      </c>
      <c r="AW633" t="s">
        <v>96</v>
      </c>
      <c r="AX633" t="s">
        <v>96</v>
      </c>
      <c r="AY633" t="s">
        <v>96</v>
      </c>
      <c r="AZ633" t="s">
        <v>96</v>
      </c>
      <c r="BA633" t="s">
        <v>96</v>
      </c>
      <c r="BB633" t="s">
        <v>96</v>
      </c>
      <c r="BC633" t="s">
        <v>96</v>
      </c>
      <c r="BR633">
        <v>0</v>
      </c>
      <c r="BS633" t="s">
        <v>96</v>
      </c>
      <c r="BT633" t="s">
        <v>96</v>
      </c>
      <c r="BU633" t="s">
        <v>96</v>
      </c>
      <c r="BV633" t="s">
        <v>14485</v>
      </c>
      <c r="BW633" t="str">
        <f>IF(ISNA(VLOOKUP(BV633,'Nordic List 2021 2022'!$E:$K,6,FALSE)),"nie je v zozname",VLOOKUP(BV633,'Nordic List 2021 2022'!$E:$K,6,FALSE))</f>
        <v>nie je v zozname</v>
      </c>
      <c r="BX633" t="str">
        <f>IF(ISNA(VLOOKUP(BV633,CVTI_zoznam_2022!C:C,1,0)),"nie je v zozname",VLOOKUP(BV633,CVTI_zoznam_2022!C:C,1,0))</f>
        <v>nie je v zozname</v>
      </c>
      <c r="BY633">
        <f t="shared" si="27"/>
        <v>3</v>
      </c>
      <c r="BZ633">
        <f t="shared" si="28"/>
        <v>0.33333333333333331</v>
      </c>
      <c r="CA633" t="s">
        <v>2319</v>
      </c>
      <c r="CB633">
        <f t="shared" si="29"/>
        <v>0.16666666666666666</v>
      </c>
    </row>
    <row r="634" spans="1:81" x14ac:dyDescent="0.3">
      <c r="A634">
        <v>1019870</v>
      </c>
      <c r="B634" s="16">
        <v>2022</v>
      </c>
      <c r="C634" t="s">
        <v>75</v>
      </c>
      <c r="D634" t="s">
        <v>76</v>
      </c>
      <c r="E634" t="s">
        <v>77</v>
      </c>
      <c r="F634" t="s">
        <v>78</v>
      </c>
      <c r="G634" t="s">
        <v>79</v>
      </c>
      <c r="H634" t="s">
        <v>198</v>
      </c>
      <c r="I634" t="s">
        <v>82</v>
      </c>
      <c r="J634" t="s">
        <v>82</v>
      </c>
      <c r="K634" t="s">
        <v>96</v>
      </c>
      <c r="L634" t="s">
        <v>323</v>
      </c>
      <c r="M634" t="s">
        <v>324</v>
      </c>
      <c r="N634" t="s">
        <v>325</v>
      </c>
      <c r="O634" t="s">
        <v>750</v>
      </c>
      <c r="P634" t="s">
        <v>325</v>
      </c>
      <c r="Q634" t="s">
        <v>751</v>
      </c>
      <c r="S634" t="s">
        <v>156</v>
      </c>
      <c r="X634" t="s">
        <v>319</v>
      </c>
      <c r="AE634" t="s">
        <v>2244</v>
      </c>
      <c r="AL634" t="s">
        <v>2245</v>
      </c>
      <c r="AM634" t="s">
        <v>1034</v>
      </c>
      <c r="AP634" t="s">
        <v>109</v>
      </c>
      <c r="AQ634" t="s">
        <v>502</v>
      </c>
      <c r="AS634" t="s">
        <v>96</v>
      </c>
      <c r="AT634" t="s">
        <v>96</v>
      </c>
      <c r="AU634" t="s">
        <v>96</v>
      </c>
      <c r="AV634" t="s">
        <v>96</v>
      </c>
      <c r="AW634" t="s">
        <v>96</v>
      </c>
      <c r="AX634" t="s">
        <v>96</v>
      </c>
      <c r="AY634" t="s">
        <v>96</v>
      </c>
      <c r="AZ634" t="s">
        <v>96</v>
      </c>
      <c r="BA634" t="s">
        <v>96</v>
      </c>
      <c r="BB634" t="s">
        <v>96</v>
      </c>
      <c r="BC634" t="s">
        <v>96</v>
      </c>
      <c r="BR634">
        <v>0</v>
      </c>
      <c r="BS634" t="s">
        <v>96</v>
      </c>
      <c r="BT634" t="s">
        <v>96</v>
      </c>
      <c r="BU634" t="s">
        <v>96</v>
      </c>
      <c r="BV634" t="s">
        <v>14485</v>
      </c>
      <c r="BW634" t="str">
        <f>IF(ISNA(VLOOKUP(BV634,'Nordic List 2021 2022'!$E:$K,6,FALSE)),"nie je v zozname",VLOOKUP(BV634,'Nordic List 2021 2022'!$E:$K,6,FALSE))</f>
        <v>nie je v zozname</v>
      </c>
      <c r="BX634" t="str">
        <f>IF(ISNA(VLOOKUP(BV634,CVTI_zoznam_2022!C:C,1,0)),"nie je v zozname",VLOOKUP(BV634,CVTI_zoznam_2022!C:C,1,0))</f>
        <v>nie je v zozname</v>
      </c>
      <c r="BY634">
        <f t="shared" si="27"/>
        <v>3</v>
      </c>
      <c r="BZ634">
        <f t="shared" si="28"/>
        <v>0.33333333333333331</v>
      </c>
      <c r="CA634" t="s">
        <v>2319</v>
      </c>
      <c r="CB634">
        <f t="shared" si="29"/>
        <v>0.16666666666666666</v>
      </c>
    </row>
    <row r="635" spans="1:81" x14ac:dyDescent="0.3">
      <c r="A635">
        <v>1019870</v>
      </c>
      <c r="B635" s="16">
        <v>2022</v>
      </c>
      <c r="C635" t="s">
        <v>75</v>
      </c>
      <c r="D635" t="s">
        <v>76</v>
      </c>
      <c r="E635" t="s">
        <v>77</v>
      </c>
      <c r="F635" t="s">
        <v>78</v>
      </c>
      <c r="G635" t="s">
        <v>79</v>
      </c>
      <c r="H635" t="s">
        <v>171</v>
      </c>
      <c r="I635" t="s">
        <v>82</v>
      </c>
      <c r="J635" t="s">
        <v>82</v>
      </c>
      <c r="K635" t="s">
        <v>96</v>
      </c>
      <c r="L635" t="s">
        <v>232</v>
      </c>
      <c r="M635" t="s">
        <v>233</v>
      </c>
      <c r="N635" t="s">
        <v>234</v>
      </c>
      <c r="O635" t="s">
        <v>1192</v>
      </c>
      <c r="P635" t="s">
        <v>1193</v>
      </c>
      <c r="Q635" t="s">
        <v>1820</v>
      </c>
      <c r="R635" t="s">
        <v>1821</v>
      </c>
      <c r="S635" t="s">
        <v>156</v>
      </c>
      <c r="X635" t="s">
        <v>319</v>
      </c>
      <c r="AE635" t="s">
        <v>2244</v>
      </c>
      <c r="AL635" t="s">
        <v>2245</v>
      </c>
      <c r="AM635" t="s">
        <v>1034</v>
      </c>
      <c r="AP635" t="s">
        <v>109</v>
      </c>
      <c r="AQ635" t="s">
        <v>502</v>
      </c>
      <c r="AS635" t="s">
        <v>96</v>
      </c>
      <c r="AT635" t="s">
        <v>96</v>
      </c>
      <c r="AU635" t="s">
        <v>96</v>
      </c>
      <c r="AV635" t="s">
        <v>96</v>
      </c>
      <c r="AW635" t="s">
        <v>96</v>
      </c>
      <c r="AX635" t="s">
        <v>96</v>
      </c>
      <c r="AY635" t="s">
        <v>96</v>
      </c>
      <c r="AZ635" t="s">
        <v>96</v>
      </c>
      <c r="BA635" t="s">
        <v>96</v>
      </c>
      <c r="BB635" t="s">
        <v>96</v>
      </c>
      <c r="BC635" t="s">
        <v>96</v>
      </c>
      <c r="BR635">
        <v>0</v>
      </c>
      <c r="BS635" t="s">
        <v>96</v>
      </c>
      <c r="BT635" t="s">
        <v>96</v>
      </c>
      <c r="BU635" t="s">
        <v>96</v>
      </c>
      <c r="BV635" t="s">
        <v>14485</v>
      </c>
      <c r="BW635" t="str">
        <f>IF(ISNA(VLOOKUP(BV635,'Nordic List 2021 2022'!$E:$K,6,FALSE)),"nie je v zozname",VLOOKUP(BV635,'Nordic List 2021 2022'!$E:$K,6,FALSE))</f>
        <v>nie je v zozname</v>
      </c>
      <c r="BX635" t="str">
        <f>IF(ISNA(VLOOKUP(BV635,CVTI_zoznam_2022!C:C,1,0)),"nie je v zozname",VLOOKUP(BV635,CVTI_zoznam_2022!C:C,1,0))</f>
        <v>nie je v zozname</v>
      </c>
      <c r="BY635">
        <f t="shared" si="27"/>
        <v>3</v>
      </c>
      <c r="BZ635">
        <f t="shared" si="28"/>
        <v>0.33333333333333331</v>
      </c>
      <c r="CA635" t="s">
        <v>2319</v>
      </c>
      <c r="CB635">
        <f t="shared" si="29"/>
        <v>0.16666666666666666</v>
      </c>
    </row>
    <row r="636" spans="1:81" x14ac:dyDescent="0.3">
      <c r="A636">
        <v>1020001</v>
      </c>
      <c r="B636" s="16">
        <v>2022</v>
      </c>
      <c r="C636" t="s">
        <v>75</v>
      </c>
      <c r="D636" t="s">
        <v>76</v>
      </c>
      <c r="E636" t="s">
        <v>77</v>
      </c>
      <c r="F636" t="s">
        <v>78</v>
      </c>
      <c r="G636" t="s">
        <v>97</v>
      </c>
      <c r="H636" t="s">
        <v>156</v>
      </c>
      <c r="I636" t="s">
        <v>82</v>
      </c>
      <c r="J636" t="s">
        <v>82</v>
      </c>
      <c r="K636" t="s">
        <v>96</v>
      </c>
      <c r="L636" t="s">
        <v>232</v>
      </c>
      <c r="M636" t="s">
        <v>233</v>
      </c>
      <c r="N636" t="s">
        <v>234</v>
      </c>
      <c r="O636" t="s">
        <v>396</v>
      </c>
      <c r="P636" t="s">
        <v>397</v>
      </c>
      <c r="Q636" t="s">
        <v>646</v>
      </c>
      <c r="R636" t="s">
        <v>647</v>
      </c>
      <c r="S636" t="s">
        <v>193</v>
      </c>
      <c r="X636" t="s">
        <v>420</v>
      </c>
      <c r="AE636" t="s">
        <v>2246</v>
      </c>
      <c r="AL636" t="s">
        <v>2247</v>
      </c>
      <c r="AM636" t="s">
        <v>230</v>
      </c>
      <c r="AP636" t="s">
        <v>2248</v>
      </c>
      <c r="AQ636" t="s">
        <v>231</v>
      </c>
      <c r="AS636" t="s">
        <v>96</v>
      </c>
      <c r="AT636" t="s">
        <v>96</v>
      </c>
      <c r="AU636" t="s">
        <v>96</v>
      </c>
      <c r="AV636" t="s">
        <v>96</v>
      </c>
      <c r="AW636" t="s">
        <v>96</v>
      </c>
      <c r="AX636" t="s">
        <v>96</v>
      </c>
      <c r="AY636" t="s">
        <v>96</v>
      </c>
      <c r="AZ636" t="s">
        <v>96</v>
      </c>
      <c r="BA636" t="s">
        <v>96</v>
      </c>
      <c r="BB636" t="s">
        <v>96</v>
      </c>
      <c r="BC636" t="s">
        <v>96</v>
      </c>
      <c r="BR636">
        <v>0</v>
      </c>
      <c r="BS636" t="s">
        <v>96</v>
      </c>
      <c r="BT636" t="s">
        <v>96</v>
      </c>
      <c r="BU636" t="s">
        <v>96</v>
      </c>
      <c r="BV636" t="s">
        <v>14486</v>
      </c>
      <c r="BW636" t="str">
        <f>IF(ISNA(VLOOKUP(BV636,'Nordic List 2021 2022'!$E:$K,6,FALSE)),"nie je v zozname",VLOOKUP(BV636,'Nordic List 2021 2022'!$E:$K,6,FALSE))</f>
        <v>nie je v zozname</v>
      </c>
      <c r="BX636" t="str">
        <f>IF(ISNA(VLOOKUP(BV636,CVTI_zoznam_2022!C:C,1,0)),"nie je v zozname",VLOOKUP(BV636,CVTI_zoznam_2022!C:C,1,0))</f>
        <v>nie je v zozname</v>
      </c>
      <c r="BY636">
        <f t="shared" si="27"/>
        <v>1</v>
      </c>
      <c r="BZ636">
        <f t="shared" si="28"/>
        <v>1</v>
      </c>
      <c r="CA636" t="s">
        <v>2319</v>
      </c>
      <c r="CB636">
        <f t="shared" si="29"/>
        <v>0.5</v>
      </c>
    </row>
    <row r="637" spans="1:81" x14ac:dyDescent="0.3">
      <c r="A637">
        <v>1020087</v>
      </c>
      <c r="B637" s="16">
        <v>2022</v>
      </c>
      <c r="C637" t="s">
        <v>75</v>
      </c>
      <c r="D637" t="s">
        <v>76</v>
      </c>
      <c r="E637" t="s">
        <v>77</v>
      </c>
      <c r="F637" t="s">
        <v>78</v>
      </c>
      <c r="G637" t="s">
        <v>79</v>
      </c>
      <c r="H637" t="s">
        <v>448</v>
      </c>
      <c r="I637" t="s">
        <v>82</v>
      </c>
      <c r="J637" t="s">
        <v>82</v>
      </c>
      <c r="K637" t="s">
        <v>96</v>
      </c>
      <c r="L637" t="s">
        <v>323</v>
      </c>
      <c r="M637" t="s">
        <v>324</v>
      </c>
      <c r="N637" t="s">
        <v>325</v>
      </c>
      <c r="O637" t="s">
        <v>326</v>
      </c>
      <c r="P637" t="s">
        <v>327</v>
      </c>
      <c r="Q637" t="s">
        <v>1611</v>
      </c>
      <c r="S637" t="s">
        <v>318</v>
      </c>
      <c r="X637" t="s">
        <v>319</v>
      </c>
      <c r="AE637" t="s">
        <v>2249</v>
      </c>
      <c r="AL637" t="s">
        <v>2250</v>
      </c>
      <c r="AM637" t="s">
        <v>230</v>
      </c>
      <c r="AP637" t="s">
        <v>109</v>
      </c>
      <c r="AQ637" t="s">
        <v>2251</v>
      </c>
      <c r="AS637" t="s">
        <v>96</v>
      </c>
      <c r="AT637" t="s">
        <v>96</v>
      </c>
      <c r="AU637" t="s">
        <v>96</v>
      </c>
      <c r="AV637" t="s">
        <v>96</v>
      </c>
      <c r="AW637" t="s">
        <v>96</v>
      </c>
      <c r="AX637" t="s">
        <v>96</v>
      </c>
      <c r="AY637" t="s">
        <v>96</v>
      </c>
      <c r="AZ637" t="s">
        <v>96</v>
      </c>
      <c r="BA637" t="s">
        <v>96</v>
      </c>
      <c r="BB637" t="s">
        <v>96</v>
      </c>
      <c r="BC637" t="s">
        <v>96</v>
      </c>
      <c r="BR637">
        <v>0</v>
      </c>
      <c r="BS637" t="s">
        <v>96</v>
      </c>
      <c r="BT637" t="s">
        <v>96</v>
      </c>
      <c r="BU637" t="s">
        <v>96</v>
      </c>
      <c r="BV637" t="s">
        <v>14487</v>
      </c>
      <c r="BW637" t="str">
        <f>IF(ISNA(VLOOKUP(BV637,'Nordic List 2021 2022'!$E:$K,6,FALSE)),"nie je v zozname",VLOOKUP(BV637,'Nordic List 2021 2022'!$E:$K,6,FALSE))</f>
        <v>nie je v zozname</v>
      </c>
      <c r="BX637" t="str">
        <f>IF(ISNA(VLOOKUP(BV637,CVTI_zoznam_2022!C:C,1,0)),"nie je v zozname",VLOOKUP(BV637,CVTI_zoznam_2022!C:C,1,0))</f>
        <v>nie je v zozname</v>
      </c>
      <c r="BY637">
        <f t="shared" si="27"/>
        <v>1</v>
      </c>
      <c r="BZ637">
        <f t="shared" si="28"/>
        <v>1</v>
      </c>
      <c r="CA637" t="s">
        <v>2319</v>
      </c>
      <c r="CB637">
        <f t="shared" si="29"/>
        <v>0.5</v>
      </c>
    </row>
    <row r="638" spans="1:81" x14ac:dyDescent="0.3">
      <c r="A638">
        <v>1020164</v>
      </c>
      <c r="B638" s="16">
        <v>2022</v>
      </c>
      <c r="C638" t="s">
        <v>75</v>
      </c>
      <c r="D638" t="s">
        <v>76</v>
      </c>
      <c r="E638" t="s">
        <v>77</v>
      </c>
      <c r="F638" t="s">
        <v>78</v>
      </c>
      <c r="G638" t="s">
        <v>79</v>
      </c>
      <c r="H638" t="s">
        <v>448</v>
      </c>
      <c r="I638" t="s">
        <v>82</v>
      </c>
      <c r="J638" t="s">
        <v>82</v>
      </c>
      <c r="K638" t="s">
        <v>96</v>
      </c>
      <c r="L638" t="s">
        <v>323</v>
      </c>
      <c r="M638" t="s">
        <v>324</v>
      </c>
      <c r="N638" t="s">
        <v>325</v>
      </c>
      <c r="O638" t="s">
        <v>326</v>
      </c>
      <c r="P638" t="s">
        <v>327</v>
      </c>
      <c r="Q638" t="s">
        <v>1611</v>
      </c>
      <c r="S638" t="s">
        <v>318</v>
      </c>
      <c r="X638" t="s">
        <v>319</v>
      </c>
      <c r="AE638" t="s">
        <v>2252</v>
      </c>
      <c r="AL638" t="s">
        <v>2250</v>
      </c>
      <c r="AM638" t="s">
        <v>230</v>
      </c>
      <c r="AP638" t="s">
        <v>109</v>
      </c>
      <c r="AQ638" t="s">
        <v>183</v>
      </c>
      <c r="AS638" t="s">
        <v>96</v>
      </c>
      <c r="AT638" t="s">
        <v>96</v>
      </c>
      <c r="AU638" t="s">
        <v>96</v>
      </c>
      <c r="AV638" t="s">
        <v>96</v>
      </c>
      <c r="AW638" t="s">
        <v>96</v>
      </c>
      <c r="AX638" t="s">
        <v>96</v>
      </c>
      <c r="AY638" t="s">
        <v>96</v>
      </c>
      <c r="AZ638" t="s">
        <v>96</v>
      </c>
      <c r="BA638" t="s">
        <v>96</v>
      </c>
      <c r="BB638" t="s">
        <v>96</v>
      </c>
      <c r="BC638" t="s">
        <v>96</v>
      </c>
      <c r="BR638">
        <v>0</v>
      </c>
      <c r="BS638" t="s">
        <v>96</v>
      </c>
      <c r="BT638" t="s">
        <v>96</v>
      </c>
      <c r="BU638" t="s">
        <v>96</v>
      </c>
      <c r="BV638" t="s">
        <v>14487</v>
      </c>
      <c r="BW638" t="str">
        <f>IF(ISNA(VLOOKUP(BV638,'Nordic List 2021 2022'!$E:$K,6,FALSE)),"nie je v zozname",VLOOKUP(BV638,'Nordic List 2021 2022'!$E:$K,6,FALSE))</f>
        <v>nie je v zozname</v>
      </c>
      <c r="BX638" t="str">
        <f>IF(ISNA(VLOOKUP(BV638,CVTI_zoznam_2022!C:C,1,0)),"nie je v zozname",VLOOKUP(BV638,CVTI_zoznam_2022!C:C,1,0))</f>
        <v>nie je v zozname</v>
      </c>
      <c r="BY638">
        <f t="shared" si="27"/>
        <v>1</v>
      </c>
      <c r="BZ638">
        <f t="shared" si="28"/>
        <v>1</v>
      </c>
      <c r="CA638" t="s">
        <v>2319</v>
      </c>
      <c r="CB638">
        <f t="shared" si="29"/>
        <v>0.5</v>
      </c>
    </row>
    <row r="639" spans="1:81" x14ac:dyDescent="0.3">
      <c r="A639">
        <v>1020251</v>
      </c>
      <c r="B639" s="16">
        <v>2022</v>
      </c>
      <c r="C639" t="s">
        <v>75</v>
      </c>
      <c r="D639" t="s">
        <v>76</v>
      </c>
      <c r="E639" t="s">
        <v>77</v>
      </c>
      <c r="F639" t="s">
        <v>78</v>
      </c>
      <c r="G639" t="s">
        <v>97</v>
      </c>
      <c r="H639" t="s">
        <v>299</v>
      </c>
      <c r="I639" t="s">
        <v>82</v>
      </c>
      <c r="J639" t="s">
        <v>82</v>
      </c>
      <c r="K639" t="s">
        <v>96</v>
      </c>
      <c r="L639" t="s">
        <v>232</v>
      </c>
      <c r="M639" t="s">
        <v>233</v>
      </c>
      <c r="N639" t="s">
        <v>234</v>
      </c>
      <c r="O639" t="s">
        <v>396</v>
      </c>
      <c r="P639" t="s">
        <v>397</v>
      </c>
      <c r="Q639" t="s">
        <v>1426</v>
      </c>
      <c r="R639" t="s">
        <v>1427</v>
      </c>
      <c r="S639" t="s">
        <v>88</v>
      </c>
      <c r="X639" t="s">
        <v>268</v>
      </c>
      <c r="AE639" t="s">
        <v>2253</v>
      </c>
      <c r="AL639" t="s">
        <v>385</v>
      </c>
      <c r="AM639" t="s">
        <v>175</v>
      </c>
      <c r="AP639" t="s">
        <v>150</v>
      </c>
      <c r="AQ639" t="s">
        <v>445</v>
      </c>
      <c r="AS639" t="s">
        <v>96</v>
      </c>
      <c r="AT639" t="s">
        <v>96</v>
      </c>
      <c r="AU639" t="s">
        <v>96</v>
      </c>
      <c r="AV639" t="s">
        <v>96</v>
      </c>
      <c r="AW639" t="s">
        <v>96</v>
      </c>
      <c r="AX639" t="s">
        <v>96</v>
      </c>
      <c r="AY639" t="s">
        <v>96</v>
      </c>
      <c r="AZ639" t="s">
        <v>96</v>
      </c>
      <c r="BA639" t="s">
        <v>96</v>
      </c>
      <c r="BB639" t="s">
        <v>96</v>
      </c>
      <c r="BC639" t="s">
        <v>96</v>
      </c>
      <c r="BR639">
        <v>0</v>
      </c>
      <c r="BS639" t="s">
        <v>96</v>
      </c>
      <c r="BT639" t="s">
        <v>96</v>
      </c>
      <c r="BU639" t="s">
        <v>96</v>
      </c>
      <c r="BV639" s="15" t="s">
        <v>14327</v>
      </c>
      <c r="BW639">
        <v>1</v>
      </c>
      <c r="BX639" t="str">
        <f>IF(ISNA(VLOOKUP(BV639,CVTI_zoznam_2022!C:C,1,0)),"nie je v zozname",VLOOKUP(BV639,CVTI_zoznam_2022!C:C,1,0))</f>
        <v>nie je v zozname</v>
      </c>
      <c r="BY639">
        <f t="shared" si="27"/>
        <v>1</v>
      </c>
      <c r="BZ639">
        <f t="shared" si="28"/>
        <v>1</v>
      </c>
      <c r="CA639">
        <v>1</v>
      </c>
      <c r="CB639">
        <f t="shared" si="29"/>
        <v>4</v>
      </c>
      <c r="CC639" t="s">
        <v>14495</v>
      </c>
    </row>
    <row r="640" spans="1:81" x14ac:dyDescent="0.3">
      <c r="A640">
        <v>1020379</v>
      </c>
      <c r="B640" s="16">
        <v>2022</v>
      </c>
      <c r="C640" t="s">
        <v>75</v>
      </c>
      <c r="D640" t="s">
        <v>76</v>
      </c>
      <c r="E640" t="s">
        <v>77</v>
      </c>
      <c r="F640" t="s">
        <v>78</v>
      </c>
      <c r="G640" t="s">
        <v>79</v>
      </c>
      <c r="H640" t="s">
        <v>80</v>
      </c>
      <c r="I640" t="s">
        <v>82</v>
      </c>
      <c r="J640" t="s">
        <v>82</v>
      </c>
      <c r="K640" t="s">
        <v>82</v>
      </c>
      <c r="L640" t="s">
        <v>83</v>
      </c>
      <c r="M640" t="s">
        <v>84</v>
      </c>
      <c r="N640" t="s">
        <v>85</v>
      </c>
      <c r="O640" t="s">
        <v>700</v>
      </c>
      <c r="Q640" t="s">
        <v>706</v>
      </c>
      <c r="R640" t="s">
        <v>707</v>
      </c>
      <c r="S640" t="s">
        <v>156</v>
      </c>
      <c r="X640" t="s">
        <v>89</v>
      </c>
      <c r="AE640" t="s">
        <v>2254</v>
      </c>
      <c r="AL640" t="s">
        <v>1790</v>
      </c>
      <c r="AM640" t="s">
        <v>181</v>
      </c>
      <c r="AP640" t="s">
        <v>109</v>
      </c>
      <c r="AQ640" t="s">
        <v>2251</v>
      </c>
      <c r="AR640" t="s">
        <v>2255</v>
      </c>
      <c r="AS640" t="s">
        <v>96</v>
      </c>
      <c r="AT640" t="s">
        <v>96</v>
      </c>
      <c r="AU640" t="s">
        <v>96</v>
      </c>
      <c r="AV640" t="s">
        <v>96</v>
      </c>
      <c r="AW640" t="s">
        <v>96</v>
      </c>
      <c r="AX640" t="s">
        <v>96</v>
      </c>
      <c r="AY640" t="s">
        <v>96</v>
      </c>
      <c r="AZ640" t="s">
        <v>96</v>
      </c>
      <c r="BA640" t="s">
        <v>96</v>
      </c>
      <c r="BB640" t="s">
        <v>96</v>
      </c>
      <c r="BC640" t="s">
        <v>96</v>
      </c>
      <c r="BR640">
        <v>0</v>
      </c>
      <c r="BS640" t="s">
        <v>96</v>
      </c>
      <c r="BT640" t="s">
        <v>96</v>
      </c>
      <c r="BU640" t="s">
        <v>96</v>
      </c>
      <c r="BV640" t="s">
        <v>8997</v>
      </c>
      <c r="BW640">
        <f>IF(ISNA(VLOOKUP(BV640,'Nordic List 2021 2022'!$E:$K,6,FALSE)),"nie je v zozname",VLOOKUP(BV640,'Nordic List 2021 2022'!$E:$K,6,FALSE))</f>
        <v>1</v>
      </c>
      <c r="BX640" t="str">
        <f>IF(ISNA(VLOOKUP(BV640,CVTI_zoznam_2022!C:C,1,0)),"nie je v zozname",VLOOKUP(BV640,CVTI_zoznam_2022!C:C,1,0))</f>
        <v>nie je v zozname</v>
      </c>
      <c r="BY640">
        <f t="shared" si="27"/>
        <v>1</v>
      </c>
      <c r="BZ640">
        <f t="shared" si="28"/>
        <v>1</v>
      </c>
      <c r="CA640">
        <v>1</v>
      </c>
      <c r="CB640">
        <f t="shared" si="29"/>
        <v>4</v>
      </c>
    </row>
    <row r="641" spans="1:81" x14ac:dyDescent="0.3">
      <c r="A641">
        <v>1020427</v>
      </c>
      <c r="B641" s="16">
        <v>2022</v>
      </c>
      <c r="C641" t="s">
        <v>75</v>
      </c>
      <c r="D641" t="s">
        <v>76</v>
      </c>
      <c r="E641" t="s">
        <v>77</v>
      </c>
      <c r="F641" t="s">
        <v>78</v>
      </c>
      <c r="G641" t="s">
        <v>79</v>
      </c>
      <c r="H641" t="s">
        <v>80</v>
      </c>
      <c r="I641" t="s">
        <v>82</v>
      </c>
      <c r="J641" t="s">
        <v>82</v>
      </c>
      <c r="K641" t="s">
        <v>96</v>
      </c>
      <c r="L641" t="s">
        <v>232</v>
      </c>
      <c r="M641" t="s">
        <v>233</v>
      </c>
      <c r="N641" t="s">
        <v>234</v>
      </c>
      <c r="O641" t="s">
        <v>396</v>
      </c>
      <c r="P641" t="s">
        <v>397</v>
      </c>
      <c r="Q641" t="s">
        <v>1879</v>
      </c>
      <c r="R641" t="s">
        <v>1880</v>
      </c>
      <c r="S641" t="s">
        <v>88</v>
      </c>
      <c r="X641" t="s">
        <v>268</v>
      </c>
      <c r="AE641" t="s">
        <v>2256</v>
      </c>
      <c r="AL641" t="s">
        <v>401</v>
      </c>
      <c r="AM641" t="s">
        <v>230</v>
      </c>
      <c r="AP641" t="s">
        <v>141</v>
      </c>
      <c r="AQ641" t="s">
        <v>1054</v>
      </c>
      <c r="AS641" t="s">
        <v>96</v>
      </c>
      <c r="AT641" t="s">
        <v>96</v>
      </c>
      <c r="AU641" t="s">
        <v>96</v>
      </c>
      <c r="AV641" t="s">
        <v>96</v>
      </c>
      <c r="AW641" t="s">
        <v>96</v>
      </c>
      <c r="AX641" t="s">
        <v>96</v>
      </c>
      <c r="AY641" t="s">
        <v>96</v>
      </c>
      <c r="AZ641" t="s">
        <v>96</v>
      </c>
      <c r="BA641" t="s">
        <v>96</v>
      </c>
      <c r="BB641" t="s">
        <v>96</v>
      </c>
      <c r="BC641" t="s">
        <v>96</v>
      </c>
      <c r="BR641">
        <v>0</v>
      </c>
      <c r="BS641" t="s">
        <v>96</v>
      </c>
      <c r="BT641" t="s">
        <v>96</v>
      </c>
      <c r="BU641" t="s">
        <v>96</v>
      </c>
      <c r="BV641" t="s">
        <v>14329</v>
      </c>
      <c r="BW641" t="str">
        <f>IF(ISNA(VLOOKUP(BV641,'Nordic List 2021 2022'!$E:$K,6,FALSE)),"nie je v zozname",VLOOKUP(BV641,'Nordic List 2021 2022'!$E:$K,6,FALSE))</f>
        <v>nie je v zozname</v>
      </c>
      <c r="BX641" t="str">
        <f>IF(ISNA(VLOOKUP(BV641,CVTI_zoznam_2022!C:C,1,0)),"nie je v zozname",VLOOKUP(BV641,CVTI_zoznam_2022!C:C,1,0))</f>
        <v>nie je v zozname</v>
      </c>
      <c r="BY641">
        <f t="shared" si="27"/>
        <v>1</v>
      </c>
      <c r="BZ641">
        <f t="shared" si="28"/>
        <v>1</v>
      </c>
      <c r="CA641" t="s">
        <v>2319</v>
      </c>
      <c r="CB641">
        <f t="shared" si="29"/>
        <v>0.5</v>
      </c>
    </row>
    <row r="642" spans="1:81" x14ac:dyDescent="0.3">
      <c r="A642">
        <v>1020576</v>
      </c>
      <c r="B642" s="16">
        <v>2022</v>
      </c>
      <c r="C642" t="s">
        <v>75</v>
      </c>
      <c r="D642" t="s">
        <v>76</v>
      </c>
      <c r="E642" t="s">
        <v>77</v>
      </c>
      <c r="F642" t="s">
        <v>78</v>
      </c>
      <c r="G642" t="s">
        <v>79</v>
      </c>
      <c r="H642" t="s">
        <v>80</v>
      </c>
      <c r="I642" t="s">
        <v>81</v>
      </c>
      <c r="J642" t="s">
        <v>81</v>
      </c>
      <c r="K642" t="s">
        <v>82</v>
      </c>
      <c r="L642" t="s">
        <v>131</v>
      </c>
      <c r="M642" t="s">
        <v>132</v>
      </c>
      <c r="N642" t="s">
        <v>133</v>
      </c>
      <c r="O642" t="s">
        <v>224</v>
      </c>
      <c r="P642" t="s">
        <v>293</v>
      </c>
      <c r="Q642" t="s">
        <v>332</v>
      </c>
      <c r="S642" t="s">
        <v>88</v>
      </c>
      <c r="X642" t="s">
        <v>334</v>
      </c>
      <c r="AE642" t="s">
        <v>2257</v>
      </c>
      <c r="AF642" t="s">
        <v>2258</v>
      </c>
      <c r="AL642" t="s">
        <v>2259</v>
      </c>
      <c r="AM642" t="s">
        <v>175</v>
      </c>
      <c r="AP642" t="s">
        <v>109</v>
      </c>
      <c r="AQ642" t="s">
        <v>1903</v>
      </c>
      <c r="AR642" t="s">
        <v>2260</v>
      </c>
      <c r="AS642" t="s">
        <v>96</v>
      </c>
      <c r="AT642" t="s">
        <v>96</v>
      </c>
      <c r="AU642" t="s">
        <v>96</v>
      </c>
      <c r="AV642" t="s">
        <v>96</v>
      </c>
      <c r="AW642" t="s">
        <v>96</v>
      </c>
      <c r="AX642" t="s">
        <v>96</v>
      </c>
      <c r="AY642" t="s">
        <v>96</v>
      </c>
      <c r="AZ642" t="s">
        <v>96</v>
      </c>
      <c r="BA642" t="s">
        <v>96</v>
      </c>
      <c r="BB642" t="s">
        <v>96</v>
      </c>
      <c r="BC642" t="s">
        <v>96</v>
      </c>
      <c r="BR642">
        <v>0</v>
      </c>
      <c r="BS642" t="s">
        <v>96</v>
      </c>
      <c r="BT642" t="s">
        <v>96</v>
      </c>
      <c r="BU642" t="s">
        <v>96</v>
      </c>
      <c r="BV642" t="s">
        <v>14488</v>
      </c>
      <c r="BW642" t="str">
        <f>IF(ISNA(VLOOKUP(BV642,'Nordic List 2021 2022'!$E:$K,6,FALSE)),"nie je v zozname",VLOOKUP(BV642,'Nordic List 2021 2022'!$E:$K,6,FALSE))</f>
        <v>nie je v zozname</v>
      </c>
      <c r="BX642" t="str">
        <f>IF(ISNA(VLOOKUP(BV642,CVTI_zoznam_2022!C:C,1,0)),"nie je v zozname",VLOOKUP(BV642,CVTI_zoznam_2022!C:C,1,0))</f>
        <v>nie je v zozname</v>
      </c>
      <c r="BY642">
        <f t="shared" ref="BY642:BY659" si="30">COUNTIF(A:A,A642)</f>
        <v>1</v>
      </c>
      <c r="BZ642">
        <f t="shared" ref="BZ642:BZ659" si="31">1/BY642</f>
        <v>1</v>
      </c>
      <c r="CA642" t="s">
        <v>2319</v>
      </c>
      <c r="CB642">
        <f t="shared" ref="CB642:CB659" si="32">(IF(AND(CA642=2),6,IF(AND(CA642=1),4,IF(AND(CA642=3),1,IF(AND(CA642="nie je v zozname"),0.5,0)))))*BZ642</f>
        <v>0.5</v>
      </c>
    </row>
    <row r="643" spans="1:81" x14ac:dyDescent="0.3">
      <c r="A643">
        <v>1020675</v>
      </c>
      <c r="B643" s="16">
        <v>2022</v>
      </c>
      <c r="C643" t="s">
        <v>75</v>
      </c>
      <c r="D643" t="s">
        <v>76</v>
      </c>
      <c r="E643" t="s">
        <v>185</v>
      </c>
      <c r="F643" t="s">
        <v>78</v>
      </c>
      <c r="G643" t="s">
        <v>79</v>
      </c>
      <c r="H643" t="s">
        <v>1207</v>
      </c>
      <c r="I643" t="s">
        <v>686</v>
      </c>
      <c r="J643" t="s">
        <v>153</v>
      </c>
      <c r="K643" t="s">
        <v>82</v>
      </c>
      <c r="L643" t="s">
        <v>1453</v>
      </c>
      <c r="M643" t="s">
        <v>1454</v>
      </c>
      <c r="N643" t="s">
        <v>1455</v>
      </c>
      <c r="O643" t="s">
        <v>1456</v>
      </c>
      <c r="Q643" t="s">
        <v>1457</v>
      </c>
      <c r="R643" t="s">
        <v>1458</v>
      </c>
      <c r="S643" t="s">
        <v>601</v>
      </c>
      <c r="X643" t="s">
        <v>1459</v>
      </c>
      <c r="AE643" t="s">
        <v>2261</v>
      </c>
      <c r="AL643" t="s">
        <v>1454</v>
      </c>
      <c r="AM643" t="s">
        <v>175</v>
      </c>
      <c r="AP643" t="s">
        <v>141</v>
      </c>
      <c r="AQ643" t="s">
        <v>2016</v>
      </c>
      <c r="AR643" t="s">
        <v>2262</v>
      </c>
      <c r="AS643" t="s">
        <v>96</v>
      </c>
      <c r="AT643" t="s">
        <v>96</v>
      </c>
      <c r="AU643" t="s">
        <v>96</v>
      </c>
      <c r="AV643" t="s">
        <v>96</v>
      </c>
      <c r="AW643" t="s">
        <v>96</v>
      </c>
      <c r="AX643" t="s">
        <v>96</v>
      </c>
      <c r="AY643" t="s">
        <v>96</v>
      </c>
      <c r="AZ643" t="s">
        <v>96</v>
      </c>
      <c r="BA643" t="s">
        <v>96</v>
      </c>
      <c r="BB643" t="s">
        <v>96</v>
      </c>
      <c r="BC643" t="s">
        <v>96</v>
      </c>
      <c r="BR643">
        <v>0</v>
      </c>
      <c r="BS643" t="s">
        <v>96</v>
      </c>
      <c r="BT643" t="s">
        <v>96</v>
      </c>
      <c r="BU643" t="s">
        <v>96</v>
      </c>
      <c r="BV643" t="s">
        <v>14423</v>
      </c>
      <c r="BW643" t="str">
        <f>IF(ISNA(VLOOKUP(BV643,'Nordic List 2021 2022'!$E:$K,6,FALSE)),"nie je v zozname",VLOOKUP(BV643,'Nordic List 2021 2022'!$E:$K,6,FALSE))</f>
        <v>nie je v zozname</v>
      </c>
      <c r="BX643" t="str">
        <f>IF(ISNA(VLOOKUP(BV643,CVTI_zoznam_2022!C:C,1,0)),"nie je v zozname",VLOOKUP(BV643,CVTI_zoznam_2022!C:C,1,0))</f>
        <v>nie je v zozname</v>
      </c>
      <c r="BY643">
        <f t="shared" si="30"/>
        <v>1</v>
      </c>
      <c r="BZ643">
        <f t="shared" si="31"/>
        <v>1</v>
      </c>
      <c r="CA643" t="s">
        <v>2319</v>
      </c>
      <c r="CB643">
        <f t="shared" si="32"/>
        <v>0.5</v>
      </c>
    </row>
    <row r="644" spans="1:81" x14ac:dyDescent="0.3">
      <c r="A644">
        <v>1020898</v>
      </c>
      <c r="B644" s="16">
        <v>2022</v>
      </c>
      <c r="C644" t="s">
        <v>75</v>
      </c>
      <c r="D644" t="s">
        <v>76</v>
      </c>
      <c r="E644" t="s">
        <v>77</v>
      </c>
      <c r="F644" t="s">
        <v>78</v>
      </c>
      <c r="G644" t="s">
        <v>79</v>
      </c>
      <c r="H644" t="s">
        <v>80</v>
      </c>
      <c r="I644" t="s">
        <v>81</v>
      </c>
      <c r="J644" t="s">
        <v>81</v>
      </c>
      <c r="K644" t="s">
        <v>82</v>
      </c>
      <c r="L644" t="s">
        <v>186</v>
      </c>
      <c r="M644" t="s">
        <v>187</v>
      </c>
      <c r="N644" t="s">
        <v>188</v>
      </c>
      <c r="O644" t="s">
        <v>224</v>
      </c>
      <c r="P644" t="s">
        <v>339</v>
      </c>
      <c r="Q644" t="s">
        <v>273</v>
      </c>
      <c r="R644" t="s">
        <v>1240</v>
      </c>
      <c r="S644" t="s">
        <v>88</v>
      </c>
      <c r="X644" t="s">
        <v>105</v>
      </c>
      <c r="AE644" t="s">
        <v>2263</v>
      </c>
      <c r="AL644" t="s">
        <v>726</v>
      </c>
      <c r="AM644" t="s">
        <v>175</v>
      </c>
      <c r="AP644" t="s">
        <v>93</v>
      </c>
      <c r="AQ644" t="s">
        <v>517</v>
      </c>
      <c r="AR644" t="s">
        <v>2264</v>
      </c>
      <c r="AS644" t="s">
        <v>96</v>
      </c>
      <c r="AT644" t="s">
        <v>96</v>
      </c>
      <c r="AU644" t="s">
        <v>96</v>
      </c>
      <c r="AV644" t="s">
        <v>96</v>
      </c>
      <c r="AW644" t="s">
        <v>96</v>
      </c>
      <c r="AX644" t="s">
        <v>96</v>
      </c>
      <c r="AY644" t="s">
        <v>96</v>
      </c>
      <c r="AZ644" t="s">
        <v>96</v>
      </c>
      <c r="BA644" t="s">
        <v>96</v>
      </c>
      <c r="BB644" t="s">
        <v>96</v>
      </c>
      <c r="BC644" t="s">
        <v>96</v>
      </c>
      <c r="BR644">
        <v>0</v>
      </c>
      <c r="BS644" t="s">
        <v>96</v>
      </c>
      <c r="BT644" t="s">
        <v>96</v>
      </c>
      <c r="BU644" t="s">
        <v>96</v>
      </c>
      <c r="BV644" t="s">
        <v>14358</v>
      </c>
      <c r="BW644" t="str">
        <f>IF(ISNA(VLOOKUP(BV644,'Nordic List 2021 2022'!$E:$K,6,FALSE)),"nie je v zozname",VLOOKUP(BV644,'Nordic List 2021 2022'!$E:$K,6,FALSE))</f>
        <v>nie je v zozname</v>
      </c>
      <c r="BX644" t="str">
        <f>IF(ISNA(VLOOKUP(BV644,CVTI_zoznam_2022!C:C,1,0)),"nie je v zozname",VLOOKUP(BV644,CVTI_zoznam_2022!C:C,1,0))</f>
        <v>nie je v zozname</v>
      </c>
      <c r="BY644">
        <f t="shared" si="30"/>
        <v>1</v>
      </c>
      <c r="BZ644">
        <f t="shared" si="31"/>
        <v>1</v>
      </c>
      <c r="CA644" t="s">
        <v>2319</v>
      </c>
      <c r="CB644">
        <f t="shared" si="32"/>
        <v>0.5</v>
      </c>
    </row>
    <row r="645" spans="1:81" x14ac:dyDescent="0.3">
      <c r="A645">
        <v>1020945</v>
      </c>
      <c r="B645" s="16">
        <v>2022</v>
      </c>
      <c r="C645" t="s">
        <v>75</v>
      </c>
      <c r="D645" t="s">
        <v>76</v>
      </c>
      <c r="E645" t="s">
        <v>77</v>
      </c>
      <c r="F645" t="s">
        <v>78</v>
      </c>
      <c r="G645" t="s">
        <v>79</v>
      </c>
      <c r="H645" t="s">
        <v>111</v>
      </c>
      <c r="I645" t="s">
        <v>153</v>
      </c>
      <c r="J645" t="s">
        <v>82</v>
      </c>
      <c r="K645" t="s">
        <v>96</v>
      </c>
      <c r="L645" t="s">
        <v>261</v>
      </c>
      <c r="M645" t="s">
        <v>262</v>
      </c>
      <c r="N645" t="s">
        <v>263</v>
      </c>
      <c r="O645" t="s">
        <v>1323</v>
      </c>
      <c r="P645" t="s">
        <v>1324</v>
      </c>
      <c r="Q645" t="s">
        <v>1974</v>
      </c>
      <c r="R645" t="s">
        <v>2265</v>
      </c>
      <c r="S645" t="s">
        <v>193</v>
      </c>
      <c r="X645" t="s">
        <v>147</v>
      </c>
      <c r="AE645" t="s">
        <v>2266</v>
      </c>
      <c r="AL645" t="s">
        <v>2267</v>
      </c>
      <c r="AM645" t="s">
        <v>175</v>
      </c>
      <c r="AP645" t="s">
        <v>141</v>
      </c>
      <c r="AQ645" t="s">
        <v>1132</v>
      </c>
      <c r="AS645" t="s">
        <v>96</v>
      </c>
      <c r="AT645" t="s">
        <v>96</v>
      </c>
      <c r="AU645" t="s">
        <v>96</v>
      </c>
      <c r="AV645" t="s">
        <v>96</v>
      </c>
      <c r="AW645" t="s">
        <v>96</v>
      </c>
      <c r="AX645" t="s">
        <v>96</v>
      </c>
      <c r="AY645" t="s">
        <v>96</v>
      </c>
      <c r="AZ645" t="s">
        <v>96</v>
      </c>
      <c r="BA645" t="s">
        <v>96</v>
      </c>
      <c r="BB645" t="s">
        <v>96</v>
      </c>
      <c r="BC645" t="s">
        <v>96</v>
      </c>
      <c r="BR645">
        <v>0</v>
      </c>
      <c r="BS645" t="s">
        <v>96</v>
      </c>
      <c r="BT645" t="s">
        <v>96</v>
      </c>
      <c r="BU645" t="s">
        <v>96</v>
      </c>
      <c r="BV645" t="s">
        <v>14489</v>
      </c>
      <c r="BW645" t="str">
        <f>IF(ISNA(VLOOKUP(BV645,'Nordic List 2021 2022'!$E:$K,6,FALSE)),"nie je v zozname",VLOOKUP(BV645,'Nordic List 2021 2022'!$E:$K,6,FALSE))</f>
        <v>nie je v zozname</v>
      </c>
      <c r="BX645" t="str">
        <f>IF(ISNA(VLOOKUP(BV645,CVTI_zoznam_2022!C:C,1,0)),"nie je v zozname",VLOOKUP(BV645,CVTI_zoznam_2022!C:C,1,0))</f>
        <v>nie je v zozname</v>
      </c>
      <c r="BY645">
        <f t="shared" si="30"/>
        <v>2</v>
      </c>
      <c r="BZ645">
        <f t="shared" si="31"/>
        <v>0.5</v>
      </c>
      <c r="CA645" t="s">
        <v>2319</v>
      </c>
      <c r="CB645">
        <f t="shared" si="32"/>
        <v>0.25</v>
      </c>
    </row>
    <row r="646" spans="1:81" x14ac:dyDescent="0.3">
      <c r="A646">
        <v>1020945</v>
      </c>
      <c r="B646" s="16">
        <v>2022</v>
      </c>
      <c r="C646" t="s">
        <v>75</v>
      </c>
      <c r="D646" t="s">
        <v>76</v>
      </c>
      <c r="E646" t="s">
        <v>77</v>
      </c>
      <c r="F646" t="s">
        <v>78</v>
      </c>
      <c r="G646" t="s">
        <v>79</v>
      </c>
      <c r="H646" t="s">
        <v>1274</v>
      </c>
      <c r="I646" t="s">
        <v>153</v>
      </c>
      <c r="J646" t="s">
        <v>81</v>
      </c>
      <c r="K646" t="s">
        <v>96</v>
      </c>
      <c r="L646" t="s">
        <v>850</v>
      </c>
      <c r="M646" t="s">
        <v>851</v>
      </c>
      <c r="N646" t="s">
        <v>852</v>
      </c>
      <c r="O646" t="s">
        <v>853</v>
      </c>
      <c r="S646" t="s">
        <v>193</v>
      </c>
      <c r="X646" t="s">
        <v>147</v>
      </c>
      <c r="AE646" t="s">
        <v>2266</v>
      </c>
      <c r="AL646" t="s">
        <v>2267</v>
      </c>
      <c r="AM646" t="s">
        <v>175</v>
      </c>
      <c r="AP646" t="s">
        <v>141</v>
      </c>
      <c r="AQ646" t="s">
        <v>1132</v>
      </c>
      <c r="AS646" t="s">
        <v>96</v>
      </c>
      <c r="AT646" t="s">
        <v>96</v>
      </c>
      <c r="AU646" t="s">
        <v>96</v>
      </c>
      <c r="AV646" t="s">
        <v>96</v>
      </c>
      <c r="AW646" t="s">
        <v>96</v>
      </c>
      <c r="AX646" t="s">
        <v>96</v>
      </c>
      <c r="AY646" t="s">
        <v>96</v>
      </c>
      <c r="AZ646" t="s">
        <v>96</v>
      </c>
      <c r="BA646" t="s">
        <v>96</v>
      </c>
      <c r="BB646" t="s">
        <v>96</v>
      </c>
      <c r="BC646" t="s">
        <v>96</v>
      </c>
      <c r="BR646">
        <v>0</v>
      </c>
      <c r="BS646" t="s">
        <v>96</v>
      </c>
      <c r="BT646" t="s">
        <v>96</v>
      </c>
      <c r="BU646" t="s">
        <v>96</v>
      </c>
      <c r="BV646" t="s">
        <v>14489</v>
      </c>
      <c r="BW646" t="str">
        <f>IF(ISNA(VLOOKUP(BV646,'Nordic List 2021 2022'!$E:$K,6,FALSE)),"nie je v zozname",VLOOKUP(BV646,'Nordic List 2021 2022'!$E:$K,6,FALSE))</f>
        <v>nie je v zozname</v>
      </c>
      <c r="BX646" t="str">
        <f>IF(ISNA(VLOOKUP(BV646,CVTI_zoznam_2022!C:C,1,0)),"nie je v zozname",VLOOKUP(BV646,CVTI_zoznam_2022!C:C,1,0))</f>
        <v>nie je v zozname</v>
      </c>
      <c r="BY646">
        <f t="shared" si="30"/>
        <v>2</v>
      </c>
      <c r="BZ646">
        <f t="shared" si="31"/>
        <v>0.5</v>
      </c>
      <c r="CA646" t="s">
        <v>2319</v>
      </c>
      <c r="CB646">
        <f t="shared" si="32"/>
        <v>0.25</v>
      </c>
    </row>
    <row r="647" spans="1:81" x14ac:dyDescent="0.3">
      <c r="A647">
        <v>1021198</v>
      </c>
      <c r="B647" s="16">
        <v>2022</v>
      </c>
      <c r="C647" t="s">
        <v>75</v>
      </c>
      <c r="D647" t="s">
        <v>76</v>
      </c>
      <c r="E647" t="s">
        <v>185</v>
      </c>
      <c r="F647" t="s">
        <v>78</v>
      </c>
      <c r="G647" t="s">
        <v>79</v>
      </c>
      <c r="H647" t="s">
        <v>322</v>
      </c>
      <c r="I647" t="s">
        <v>153</v>
      </c>
      <c r="J647" t="s">
        <v>153</v>
      </c>
      <c r="K647" t="s">
        <v>82</v>
      </c>
      <c r="L647" t="s">
        <v>112</v>
      </c>
      <c r="M647" t="s">
        <v>113</v>
      </c>
      <c r="N647" t="s">
        <v>114</v>
      </c>
      <c r="O647" t="s">
        <v>440</v>
      </c>
      <c r="P647" t="s">
        <v>441</v>
      </c>
      <c r="Q647" t="s">
        <v>767</v>
      </c>
      <c r="R647" t="s">
        <v>768</v>
      </c>
      <c r="S647" t="s">
        <v>137</v>
      </c>
      <c r="X647" t="s">
        <v>138</v>
      </c>
      <c r="AE647" t="s">
        <v>2268</v>
      </c>
      <c r="AL647" t="s">
        <v>440</v>
      </c>
      <c r="AM647" t="s">
        <v>175</v>
      </c>
      <c r="AP647" t="s">
        <v>109</v>
      </c>
      <c r="AQ647" t="s">
        <v>2269</v>
      </c>
      <c r="AR647" t="s">
        <v>1904</v>
      </c>
      <c r="AS647" t="s">
        <v>96</v>
      </c>
      <c r="AT647" t="s">
        <v>96</v>
      </c>
      <c r="AU647" t="s">
        <v>96</v>
      </c>
      <c r="AV647" t="s">
        <v>96</v>
      </c>
      <c r="AW647" t="s">
        <v>96</v>
      </c>
      <c r="AX647" t="s">
        <v>96</v>
      </c>
      <c r="AY647" t="s">
        <v>96</v>
      </c>
      <c r="AZ647" t="s">
        <v>96</v>
      </c>
      <c r="BA647" t="s">
        <v>96</v>
      </c>
      <c r="BB647" t="s">
        <v>96</v>
      </c>
      <c r="BC647" t="s">
        <v>96</v>
      </c>
      <c r="BR647">
        <v>1</v>
      </c>
      <c r="BS647" t="s">
        <v>96</v>
      </c>
      <c r="BT647" t="s">
        <v>96</v>
      </c>
      <c r="BU647" t="s">
        <v>96</v>
      </c>
      <c r="BV647" t="s">
        <v>14332</v>
      </c>
      <c r="BW647" t="str">
        <f>IF(ISNA(VLOOKUP(BV647,'Nordic List 2021 2022'!$E:$K,6,FALSE)),"nie je v zozname",VLOOKUP(BV647,'Nordic List 2021 2022'!$E:$K,6,FALSE))</f>
        <v>nie je v zozname</v>
      </c>
      <c r="BX647" t="str">
        <f>IF(ISNA(VLOOKUP(BV647,CVTI_zoznam_2022!C:C,1,0)),"nie je v zozname",VLOOKUP(BV647,CVTI_zoznam_2022!C:C,1,0))</f>
        <v>nie je v zozname</v>
      </c>
      <c r="BY647">
        <f t="shared" si="30"/>
        <v>1</v>
      </c>
      <c r="BZ647">
        <f t="shared" si="31"/>
        <v>1</v>
      </c>
      <c r="CA647" t="s">
        <v>2319</v>
      </c>
      <c r="CB647">
        <f t="shared" si="32"/>
        <v>0.5</v>
      </c>
    </row>
    <row r="648" spans="1:81" x14ac:dyDescent="0.3">
      <c r="A648">
        <v>1021241</v>
      </c>
      <c r="B648" s="16">
        <v>2022</v>
      </c>
      <c r="C648" t="s">
        <v>75</v>
      </c>
      <c r="D648" t="s">
        <v>76</v>
      </c>
      <c r="E648" t="s">
        <v>185</v>
      </c>
      <c r="F648" t="s">
        <v>78</v>
      </c>
      <c r="G648" t="s">
        <v>79</v>
      </c>
      <c r="H648" t="s">
        <v>794</v>
      </c>
      <c r="I648" t="s">
        <v>686</v>
      </c>
      <c r="J648" t="s">
        <v>81</v>
      </c>
      <c r="K648" t="s">
        <v>82</v>
      </c>
      <c r="L648" t="s">
        <v>728</v>
      </c>
      <c r="M648" t="s">
        <v>729</v>
      </c>
      <c r="N648" t="s">
        <v>730</v>
      </c>
      <c r="O648" t="s">
        <v>2270</v>
      </c>
      <c r="P648" t="s">
        <v>2271</v>
      </c>
      <c r="Q648" t="s">
        <v>2272</v>
      </c>
      <c r="R648" t="s">
        <v>2273</v>
      </c>
      <c r="S648" t="s">
        <v>156</v>
      </c>
      <c r="T648" t="s">
        <v>675</v>
      </c>
      <c r="X648" t="s">
        <v>2274</v>
      </c>
      <c r="Y648" t="s">
        <v>89</v>
      </c>
      <c r="AE648" t="s">
        <v>2275</v>
      </c>
      <c r="AL648" t="s">
        <v>729</v>
      </c>
      <c r="AM648" t="s">
        <v>175</v>
      </c>
      <c r="AP648" t="s">
        <v>141</v>
      </c>
      <c r="AQ648" t="s">
        <v>656</v>
      </c>
      <c r="AR648" t="s">
        <v>407</v>
      </c>
      <c r="AS648" t="s">
        <v>96</v>
      </c>
      <c r="AT648" t="s">
        <v>96</v>
      </c>
      <c r="AU648" t="s">
        <v>96</v>
      </c>
      <c r="AV648" t="s">
        <v>96</v>
      </c>
      <c r="AW648" t="s">
        <v>96</v>
      </c>
      <c r="AX648" t="s">
        <v>96</v>
      </c>
      <c r="AY648" t="s">
        <v>96</v>
      </c>
      <c r="AZ648" t="s">
        <v>96</v>
      </c>
      <c r="BA648" t="s">
        <v>96</v>
      </c>
      <c r="BB648" t="s">
        <v>96</v>
      </c>
      <c r="BC648" t="s">
        <v>96</v>
      </c>
      <c r="BR648">
        <v>0</v>
      </c>
      <c r="BS648" t="s">
        <v>96</v>
      </c>
      <c r="BT648" t="s">
        <v>96</v>
      </c>
      <c r="BU648" t="s">
        <v>96</v>
      </c>
      <c r="BV648" t="s">
        <v>14359</v>
      </c>
      <c r="BW648" t="str">
        <f>IF(ISNA(VLOOKUP(BV648,'Nordic List 2021 2022'!$E:$K,6,FALSE)),"nie je v zozname",VLOOKUP(BV648,'Nordic List 2021 2022'!$E:$K,6,FALSE))</f>
        <v>nie je v zozname</v>
      </c>
      <c r="BX648" t="str">
        <f>IF(ISNA(VLOOKUP(BV648,CVTI_zoznam_2022!C:C,1,0)),"nie je v zozname",VLOOKUP(BV648,CVTI_zoznam_2022!C:C,1,0))</f>
        <v>nie je v zozname</v>
      </c>
      <c r="BY648">
        <f t="shared" si="30"/>
        <v>2</v>
      </c>
      <c r="BZ648">
        <f t="shared" si="31"/>
        <v>0.5</v>
      </c>
      <c r="CA648" t="s">
        <v>2319</v>
      </c>
      <c r="CB648">
        <f t="shared" si="32"/>
        <v>0.25</v>
      </c>
    </row>
    <row r="649" spans="1:81" x14ac:dyDescent="0.3">
      <c r="A649">
        <v>1021241</v>
      </c>
      <c r="B649" s="16">
        <v>2022</v>
      </c>
      <c r="C649" t="s">
        <v>75</v>
      </c>
      <c r="D649" t="s">
        <v>76</v>
      </c>
      <c r="E649" t="s">
        <v>185</v>
      </c>
      <c r="F649" t="s">
        <v>78</v>
      </c>
      <c r="G649" t="s">
        <v>79</v>
      </c>
      <c r="H649" t="s">
        <v>458</v>
      </c>
      <c r="I649" t="s">
        <v>686</v>
      </c>
      <c r="J649" t="s">
        <v>82</v>
      </c>
      <c r="K649" t="s">
        <v>82</v>
      </c>
      <c r="L649" t="s">
        <v>728</v>
      </c>
      <c r="M649" t="s">
        <v>729</v>
      </c>
      <c r="N649" t="s">
        <v>730</v>
      </c>
      <c r="O649" t="s">
        <v>2270</v>
      </c>
      <c r="P649" t="s">
        <v>2271</v>
      </c>
      <c r="Q649" t="s">
        <v>2276</v>
      </c>
      <c r="R649" t="s">
        <v>2277</v>
      </c>
      <c r="S649" t="s">
        <v>156</v>
      </c>
      <c r="T649" t="s">
        <v>675</v>
      </c>
      <c r="X649" t="s">
        <v>2274</v>
      </c>
      <c r="Y649" t="s">
        <v>89</v>
      </c>
      <c r="AE649" t="s">
        <v>2275</v>
      </c>
      <c r="AL649" t="s">
        <v>729</v>
      </c>
      <c r="AM649" t="s">
        <v>175</v>
      </c>
      <c r="AP649" t="s">
        <v>141</v>
      </c>
      <c r="AQ649" t="s">
        <v>656</v>
      </c>
      <c r="AR649" t="s">
        <v>407</v>
      </c>
      <c r="AS649" t="s">
        <v>96</v>
      </c>
      <c r="AT649" t="s">
        <v>96</v>
      </c>
      <c r="AU649" t="s">
        <v>96</v>
      </c>
      <c r="AV649" t="s">
        <v>96</v>
      </c>
      <c r="AW649" t="s">
        <v>96</v>
      </c>
      <c r="AX649" t="s">
        <v>96</v>
      </c>
      <c r="AY649" t="s">
        <v>96</v>
      </c>
      <c r="AZ649" t="s">
        <v>96</v>
      </c>
      <c r="BA649" t="s">
        <v>96</v>
      </c>
      <c r="BB649" t="s">
        <v>96</v>
      </c>
      <c r="BC649" t="s">
        <v>96</v>
      </c>
      <c r="BR649">
        <v>0</v>
      </c>
      <c r="BS649" t="s">
        <v>96</v>
      </c>
      <c r="BT649" t="s">
        <v>96</v>
      </c>
      <c r="BU649" t="s">
        <v>96</v>
      </c>
      <c r="BV649" t="s">
        <v>14359</v>
      </c>
      <c r="BW649" t="str">
        <f>IF(ISNA(VLOOKUP(BV649,'Nordic List 2021 2022'!$E:$K,6,FALSE)),"nie je v zozname",VLOOKUP(BV649,'Nordic List 2021 2022'!$E:$K,6,FALSE))</f>
        <v>nie je v zozname</v>
      </c>
      <c r="BX649" t="str">
        <f>IF(ISNA(VLOOKUP(BV649,CVTI_zoznam_2022!C:C,1,0)),"nie je v zozname",VLOOKUP(BV649,CVTI_zoznam_2022!C:C,1,0))</f>
        <v>nie je v zozname</v>
      </c>
      <c r="BY649">
        <f t="shared" si="30"/>
        <v>2</v>
      </c>
      <c r="BZ649">
        <f t="shared" si="31"/>
        <v>0.5</v>
      </c>
      <c r="CA649" t="s">
        <v>2319</v>
      </c>
      <c r="CB649">
        <f t="shared" si="32"/>
        <v>0.25</v>
      </c>
    </row>
    <row r="650" spans="1:81" x14ac:dyDescent="0.3">
      <c r="A650">
        <v>1021285</v>
      </c>
      <c r="B650" s="16">
        <v>2022</v>
      </c>
      <c r="C650" t="s">
        <v>75</v>
      </c>
      <c r="D650" t="s">
        <v>76</v>
      </c>
      <c r="E650" t="s">
        <v>77</v>
      </c>
      <c r="F650" t="s">
        <v>78</v>
      </c>
      <c r="G650" t="s">
        <v>79</v>
      </c>
      <c r="H650" t="s">
        <v>80</v>
      </c>
      <c r="I650" t="s">
        <v>153</v>
      </c>
      <c r="J650" t="s">
        <v>153</v>
      </c>
      <c r="K650" t="s">
        <v>96</v>
      </c>
      <c r="L650" t="s">
        <v>323</v>
      </c>
      <c r="M650" t="s">
        <v>324</v>
      </c>
      <c r="N650" t="s">
        <v>325</v>
      </c>
      <c r="O650" t="s">
        <v>750</v>
      </c>
      <c r="P650" t="s">
        <v>325</v>
      </c>
      <c r="Q650" t="s">
        <v>2278</v>
      </c>
      <c r="S650" t="s">
        <v>318</v>
      </c>
      <c r="X650" t="s">
        <v>319</v>
      </c>
      <c r="AE650" t="s">
        <v>2279</v>
      </c>
      <c r="AL650" t="s">
        <v>2280</v>
      </c>
      <c r="AM650" t="s">
        <v>92</v>
      </c>
      <c r="AP650" t="s">
        <v>109</v>
      </c>
      <c r="AQ650" t="s">
        <v>2121</v>
      </c>
      <c r="AS650" t="s">
        <v>96</v>
      </c>
      <c r="AT650" t="s">
        <v>96</v>
      </c>
      <c r="AU650" t="s">
        <v>96</v>
      </c>
      <c r="AV650" t="s">
        <v>96</v>
      </c>
      <c r="AW650" t="s">
        <v>96</v>
      </c>
      <c r="AX650" t="s">
        <v>96</v>
      </c>
      <c r="AY650" t="s">
        <v>96</v>
      </c>
      <c r="AZ650" t="s">
        <v>96</v>
      </c>
      <c r="BA650" t="s">
        <v>96</v>
      </c>
      <c r="BB650" t="s">
        <v>96</v>
      </c>
      <c r="BC650" t="s">
        <v>96</v>
      </c>
      <c r="BR650">
        <v>0</v>
      </c>
      <c r="BS650" t="s">
        <v>96</v>
      </c>
      <c r="BT650" t="s">
        <v>96</v>
      </c>
      <c r="BU650" t="s">
        <v>96</v>
      </c>
      <c r="BV650" t="s">
        <v>14490</v>
      </c>
      <c r="BW650" t="str">
        <f>IF(ISNA(VLOOKUP(BV650,'Nordic List 2021 2022'!$E:$K,6,FALSE)),"nie je v zozname",VLOOKUP(BV650,'Nordic List 2021 2022'!$E:$K,6,FALSE))</f>
        <v>nie je v zozname</v>
      </c>
      <c r="BX650" t="str">
        <f>IF(ISNA(VLOOKUP(BV650,CVTI_zoznam_2022!C:C,1,0)),"nie je v zozname",VLOOKUP(BV650,CVTI_zoznam_2022!C:C,1,0))</f>
        <v>nie je v zozname</v>
      </c>
      <c r="BY650">
        <f t="shared" si="30"/>
        <v>1</v>
      </c>
      <c r="BZ650">
        <f t="shared" si="31"/>
        <v>1</v>
      </c>
      <c r="CA650" t="s">
        <v>2319</v>
      </c>
      <c r="CB650">
        <f t="shared" si="32"/>
        <v>0.5</v>
      </c>
    </row>
    <row r="651" spans="1:81" x14ac:dyDescent="0.3">
      <c r="A651">
        <v>1021291</v>
      </c>
      <c r="B651" s="16">
        <v>2022</v>
      </c>
      <c r="C651" t="s">
        <v>75</v>
      </c>
      <c r="D651" t="s">
        <v>76</v>
      </c>
      <c r="E651" t="s">
        <v>77</v>
      </c>
      <c r="F651" t="s">
        <v>78</v>
      </c>
      <c r="G651" t="s">
        <v>97</v>
      </c>
      <c r="H651" t="s">
        <v>80</v>
      </c>
      <c r="I651" t="s">
        <v>82</v>
      </c>
      <c r="J651" t="s">
        <v>82</v>
      </c>
      <c r="K651" t="s">
        <v>96</v>
      </c>
      <c r="L651" t="s">
        <v>232</v>
      </c>
      <c r="M651" t="s">
        <v>233</v>
      </c>
      <c r="N651" t="s">
        <v>234</v>
      </c>
      <c r="O651" t="s">
        <v>224</v>
      </c>
      <c r="P651" t="s">
        <v>342</v>
      </c>
      <c r="Q651" t="s">
        <v>984</v>
      </c>
      <c r="R651" t="s">
        <v>985</v>
      </c>
      <c r="S651" t="s">
        <v>193</v>
      </c>
      <c r="X651" t="s">
        <v>256</v>
      </c>
      <c r="AE651" t="s">
        <v>2281</v>
      </c>
      <c r="AL651" t="s">
        <v>385</v>
      </c>
      <c r="AM651" t="s">
        <v>175</v>
      </c>
      <c r="AP651" t="s">
        <v>141</v>
      </c>
      <c r="AQ651" t="s">
        <v>350</v>
      </c>
      <c r="AS651" t="s">
        <v>96</v>
      </c>
      <c r="AT651" t="s">
        <v>96</v>
      </c>
      <c r="AU651" t="s">
        <v>96</v>
      </c>
      <c r="AV651" t="s">
        <v>96</v>
      </c>
      <c r="AW651" t="s">
        <v>96</v>
      </c>
      <c r="AX651" t="s">
        <v>96</v>
      </c>
      <c r="AY651" t="s">
        <v>96</v>
      </c>
      <c r="AZ651" t="s">
        <v>96</v>
      </c>
      <c r="BA651" t="s">
        <v>96</v>
      </c>
      <c r="BB651" t="s">
        <v>96</v>
      </c>
      <c r="BC651" t="s">
        <v>96</v>
      </c>
      <c r="BR651">
        <v>0</v>
      </c>
      <c r="BS651" t="s">
        <v>96</v>
      </c>
      <c r="BT651" t="s">
        <v>96</v>
      </c>
      <c r="BU651" t="s">
        <v>96</v>
      </c>
      <c r="BV651" s="15" t="s">
        <v>14327</v>
      </c>
      <c r="BW651">
        <v>1</v>
      </c>
      <c r="BX651" t="str">
        <f>IF(ISNA(VLOOKUP(BV651,CVTI_zoznam_2022!C:C,1,0)),"nie je v zozname",VLOOKUP(BV651,CVTI_zoznam_2022!C:C,1,0))</f>
        <v>nie je v zozname</v>
      </c>
      <c r="BY651">
        <f t="shared" si="30"/>
        <v>1</v>
      </c>
      <c r="BZ651">
        <f t="shared" si="31"/>
        <v>1</v>
      </c>
      <c r="CA651">
        <v>1</v>
      </c>
      <c r="CB651">
        <f t="shared" si="32"/>
        <v>4</v>
      </c>
      <c r="CC651" t="s">
        <v>14495</v>
      </c>
    </row>
    <row r="652" spans="1:81" x14ac:dyDescent="0.3">
      <c r="A652">
        <v>1021296</v>
      </c>
      <c r="B652" s="16">
        <v>2022</v>
      </c>
      <c r="C652" t="s">
        <v>75</v>
      </c>
      <c r="D652" t="s">
        <v>76</v>
      </c>
      <c r="E652" t="s">
        <v>185</v>
      </c>
      <c r="F652" t="s">
        <v>78</v>
      </c>
      <c r="G652" t="s">
        <v>79</v>
      </c>
      <c r="H652" t="s">
        <v>156</v>
      </c>
      <c r="I652" t="s">
        <v>686</v>
      </c>
      <c r="J652" t="s">
        <v>153</v>
      </c>
      <c r="K652" t="s">
        <v>82</v>
      </c>
      <c r="L652" t="s">
        <v>728</v>
      </c>
      <c r="M652" t="s">
        <v>729</v>
      </c>
      <c r="N652" t="s">
        <v>730</v>
      </c>
      <c r="O652" t="s">
        <v>1106</v>
      </c>
      <c r="P652" t="s">
        <v>1107</v>
      </c>
      <c r="Q652" t="s">
        <v>2149</v>
      </c>
      <c r="R652" t="s">
        <v>2150</v>
      </c>
      <c r="S652" t="s">
        <v>517</v>
      </c>
      <c r="X652" t="s">
        <v>518</v>
      </c>
      <c r="AE652" t="s">
        <v>2282</v>
      </c>
      <c r="AL652" t="s">
        <v>729</v>
      </c>
      <c r="AM652" t="s">
        <v>175</v>
      </c>
      <c r="AP652" t="s">
        <v>109</v>
      </c>
      <c r="AQ652" t="s">
        <v>378</v>
      </c>
      <c r="AS652" t="s">
        <v>96</v>
      </c>
      <c r="AT652" t="s">
        <v>96</v>
      </c>
      <c r="AU652" t="s">
        <v>96</v>
      </c>
      <c r="AV652" t="s">
        <v>96</v>
      </c>
      <c r="AW652" t="s">
        <v>96</v>
      </c>
      <c r="AX652" t="s">
        <v>96</v>
      </c>
      <c r="AY652" t="s">
        <v>96</v>
      </c>
      <c r="AZ652" t="s">
        <v>96</v>
      </c>
      <c r="BA652" t="s">
        <v>96</v>
      </c>
      <c r="BB652" t="s">
        <v>96</v>
      </c>
      <c r="BC652" t="s">
        <v>96</v>
      </c>
      <c r="BR652">
        <v>0</v>
      </c>
      <c r="BS652" t="s">
        <v>96</v>
      </c>
      <c r="BT652" t="s">
        <v>82</v>
      </c>
      <c r="BU652" t="s">
        <v>96</v>
      </c>
      <c r="BV652" t="s">
        <v>14359</v>
      </c>
      <c r="BW652" t="str">
        <f>IF(ISNA(VLOOKUP(BV652,'Nordic List 2021 2022'!$E:$K,6,FALSE)),"nie je v zozname",VLOOKUP(BV652,'Nordic List 2021 2022'!$E:$K,6,FALSE))</f>
        <v>nie je v zozname</v>
      </c>
      <c r="BX652" t="str">
        <f>IF(ISNA(VLOOKUP(BV652,CVTI_zoznam_2022!C:C,1,0)),"nie je v zozname",VLOOKUP(BV652,CVTI_zoznam_2022!C:C,1,0))</f>
        <v>nie je v zozname</v>
      </c>
      <c r="BY652">
        <f t="shared" si="30"/>
        <v>2</v>
      </c>
      <c r="BZ652">
        <f t="shared" si="31"/>
        <v>0.5</v>
      </c>
      <c r="CA652" t="s">
        <v>2319</v>
      </c>
      <c r="CB652">
        <f t="shared" si="32"/>
        <v>0.25</v>
      </c>
    </row>
    <row r="653" spans="1:81" x14ac:dyDescent="0.3">
      <c r="A653">
        <v>1021296</v>
      </c>
      <c r="B653" s="16">
        <v>2022</v>
      </c>
      <c r="C653" t="s">
        <v>75</v>
      </c>
      <c r="D653" t="s">
        <v>76</v>
      </c>
      <c r="E653" t="s">
        <v>185</v>
      </c>
      <c r="F653" t="s">
        <v>78</v>
      </c>
      <c r="G653" t="s">
        <v>79</v>
      </c>
      <c r="H653" t="s">
        <v>88</v>
      </c>
      <c r="I653" t="s">
        <v>686</v>
      </c>
      <c r="J653" t="s">
        <v>82</v>
      </c>
      <c r="K653" t="s">
        <v>82</v>
      </c>
      <c r="L653" t="s">
        <v>728</v>
      </c>
      <c r="M653" t="s">
        <v>729</v>
      </c>
      <c r="N653" t="s">
        <v>730</v>
      </c>
      <c r="O653" t="s">
        <v>2270</v>
      </c>
      <c r="P653" t="s">
        <v>2271</v>
      </c>
      <c r="Q653" t="s">
        <v>2283</v>
      </c>
      <c r="R653" t="s">
        <v>2284</v>
      </c>
      <c r="S653" t="s">
        <v>517</v>
      </c>
      <c r="X653" t="s">
        <v>518</v>
      </c>
      <c r="AE653" t="s">
        <v>2282</v>
      </c>
      <c r="AL653" t="s">
        <v>729</v>
      </c>
      <c r="AM653" t="s">
        <v>175</v>
      </c>
      <c r="AP653" t="s">
        <v>109</v>
      </c>
      <c r="AQ653" t="s">
        <v>378</v>
      </c>
      <c r="AS653" t="s">
        <v>96</v>
      </c>
      <c r="AT653" t="s">
        <v>96</v>
      </c>
      <c r="AU653" t="s">
        <v>96</v>
      </c>
      <c r="AV653" t="s">
        <v>96</v>
      </c>
      <c r="AW653" t="s">
        <v>96</v>
      </c>
      <c r="AX653" t="s">
        <v>96</v>
      </c>
      <c r="AY653" t="s">
        <v>96</v>
      </c>
      <c r="AZ653" t="s">
        <v>96</v>
      </c>
      <c r="BA653" t="s">
        <v>96</v>
      </c>
      <c r="BB653" t="s">
        <v>96</v>
      </c>
      <c r="BC653" t="s">
        <v>96</v>
      </c>
      <c r="BR653">
        <v>0</v>
      </c>
      <c r="BS653" t="s">
        <v>96</v>
      </c>
      <c r="BT653" t="s">
        <v>96</v>
      </c>
      <c r="BU653" t="s">
        <v>96</v>
      </c>
      <c r="BV653" t="s">
        <v>14359</v>
      </c>
      <c r="BW653" t="str">
        <f>IF(ISNA(VLOOKUP(BV653,'Nordic List 2021 2022'!$E:$K,6,FALSE)),"nie je v zozname",VLOOKUP(BV653,'Nordic List 2021 2022'!$E:$K,6,FALSE))</f>
        <v>nie je v zozname</v>
      </c>
      <c r="BX653" t="str">
        <f>IF(ISNA(VLOOKUP(BV653,CVTI_zoznam_2022!C:C,1,0)),"nie je v zozname",VLOOKUP(BV653,CVTI_zoznam_2022!C:C,1,0))</f>
        <v>nie je v zozname</v>
      </c>
      <c r="BY653">
        <f t="shared" si="30"/>
        <v>2</v>
      </c>
      <c r="BZ653">
        <f t="shared" si="31"/>
        <v>0.5</v>
      </c>
      <c r="CA653" t="s">
        <v>2319</v>
      </c>
      <c r="CB653">
        <f t="shared" si="32"/>
        <v>0.25</v>
      </c>
    </row>
    <row r="654" spans="1:81" x14ac:dyDescent="0.3">
      <c r="A654">
        <v>1021337</v>
      </c>
      <c r="B654" s="16">
        <v>2022</v>
      </c>
      <c r="C654" t="s">
        <v>75</v>
      </c>
      <c r="D654" t="s">
        <v>76</v>
      </c>
      <c r="E654" t="s">
        <v>185</v>
      </c>
      <c r="F654" t="s">
        <v>78</v>
      </c>
      <c r="G654" t="s">
        <v>79</v>
      </c>
      <c r="H654" t="s">
        <v>2285</v>
      </c>
      <c r="I654" t="s">
        <v>82</v>
      </c>
      <c r="J654" t="s">
        <v>82</v>
      </c>
      <c r="K654" t="s">
        <v>96</v>
      </c>
      <c r="L654" t="s">
        <v>112</v>
      </c>
      <c r="M654" t="s">
        <v>113</v>
      </c>
      <c r="N654" t="s">
        <v>114</v>
      </c>
      <c r="O654" t="s">
        <v>935</v>
      </c>
      <c r="P654" t="s">
        <v>936</v>
      </c>
      <c r="Q654" t="s">
        <v>2286</v>
      </c>
      <c r="R654" t="s">
        <v>2287</v>
      </c>
      <c r="S654" t="s">
        <v>146</v>
      </c>
      <c r="X654" t="s">
        <v>891</v>
      </c>
      <c r="AE654" t="s">
        <v>2288</v>
      </c>
      <c r="AL654" t="s">
        <v>2289</v>
      </c>
      <c r="AM654" t="s">
        <v>92</v>
      </c>
      <c r="AP654" t="s">
        <v>141</v>
      </c>
      <c r="AQ654" t="s">
        <v>841</v>
      </c>
      <c r="AS654" t="s">
        <v>96</v>
      </c>
      <c r="AT654" t="s">
        <v>96</v>
      </c>
      <c r="AU654" t="s">
        <v>96</v>
      </c>
      <c r="AV654" t="s">
        <v>96</v>
      </c>
      <c r="AW654" t="s">
        <v>96</v>
      </c>
      <c r="AX654" t="s">
        <v>96</v>
      </c>
      <c r="AY654" t="s">
        <v>96</v>
      </c>
      <c r="AZ654" t="s">
        <v>96</v>
      </c>
      <c r="BA654" t="s">
        <v>96</v>
      </c>
      <c r="BB654" t="s">
        <v>96</v>
      </c>
      <c r="BC654" t="s">
        <v>96</v>
      </c>
      <c r="BR654">
        <v>0</v>
      </c>
      <c r="BS654" t="s">
        <v>96</v>
      </c>
      <c r="BT654" t="s">
        <v>96</v>
      </c>
      <c r="BU654" t="s">
        <v>96</v>
      </c>
      <c r="BV654" t="s">
        <v>14491</v>
      </c>
      <c r="BW654" t="str">
        <f>IF(ISNA(VLOOKUP(BV654,'Nordic List 2021 2022'!$E:$K,6,FALSE)),"nie je v zozname",VLOOKUP(BV654,'Nordic List 2021 2022'!$E:$K,6,FALSE))</f>
        <v>nie je v zozname</v>
      </c>
      <c r="BX654" t="str">
        <f>IF(ISNA(VLOOKUP(BV654,CVTI_zoznam_2022!C:C,1,0)),"nie je v zozname",VLOOKUP(BV654,CVTI_zoznam_2022!C:C,1,0))</f>
        <v>nie je v zozname</v>
      </c>
      <c r="BY654">
        <f t="shared" si="30"/>
        <v>5</v>
      </c>
      <c r="BZ654">
        <f t="shared" si="31"/>
        <v>0.2</v>
      </c>
      <c r="CA654" t="s">
        <v>2319</v>
      </c>
      <c r="CB654">
        <f t="shared" si="32"/>
        <v>0.1</v>
      </c>
    </row>
    <row r="655" spans="1:81" x14ac:dyDescent="0.3">
      <c r="A655">
        <v>1021337</v>
      </c>
      <c r="B655" s="16">
        <v>2022</v>
      </c>
      <c r="C655" t="s">
        <v>75</v>
      </c>
      <c r="D655" t="s">
        <v>76</v>
      </c>
      <c r="E655" t="s">
        <v>185</v>
      </c>
      <c r="F655" t="s">
        <v>78</v>
      </c>
      <c r="G655" t="s">
        <v>79</v>
      </c>
      <c r="H655" t="s">
        <v>2290</v>
      </c>
      <c r="I655" t="s">
        <v>82</v>
      </c>
      <c r="J655" t="s">
        <v>82</v>
      </c>
      <c r="K655" t="s">
        <v>96</v>
      </c>
      <c r="L655" t="s">
        <v>112</v>
      </c>
      <c r="M655" t="s">
        <v>113</v>
      </c>
      <c r="N655" t="s">
        <v>114</v>
      </c>
      <c r="O655" t="s">
        <v>935</v>
      </c>
      <c r="P655" t="s">
        <v>936</v>
      </c>
      <c r="Q655" t="s">
        <v>2291</v>
      </c>
      <c r="R655" t="s">
        <v>2292</v>
      </c>
      <c r="S655" t="s">
        <v>146</v>
      </c>
      <c r="X655" t="s">
        <v>891</v>
      </c>
      <c r="AE655" t="s">
        <v>2288</v>
      </c>
      <c r="AL655" t="s">
        <v>2289</v>
      </c>
      <c r="AM655" t="s">
        <v>92</v>
      </c>
      <c r="AP655" t="s">
        <v>141</v>
      </c>
      <c r="AQ655" t="s">
        <v>841</v>
      </c>
      <c r="AS655" t="s">
        <v>96</v>
      </c>
      <c r="AT655" t="s">
        <v>96</v>
      </c>
      <c r="AU655" t="s">
        <v>96</v>
      </c>
      <c r="AV655" t="s">
        <v>96</v>
      </c>
      <c r="AW655" t="s">
        <v>96</v>
      </c>
      <c r="AX655" t="s">
        <v>96</v>
      </c>
      <c r="AY655" t="s">
        <v>96</v>
      </c>
      <c r="AZ655" t="s">
        <v>96</v>
      </c>
      <c r="BA655" t="s">
        <v>96</v>
      </c>
      <c r="BB655" t="s">
        <v>96</v>
      </c>
      <c r="BC655" t="s">
        <v>96</v>
      </c>
      <c r="BR655">
        <v>0</v>
      </c>
      <c r="BS655" t="s">
        <v>96</v>
      </c>
      <c r="BT655" t="s">
        <v>96</v>
      </c>
      <c r="BU655" t="s">
        <v>96</v>
      </c>
      <c r="BV655" t="s">
        <v>14491</v>
      </c>
      <c r="BW655" t="str">
        <f>IF(ISNA(VLOOKUP(BV655,'Nordic List 2021 2022'!$E:$K,6,FALSE)),"nie je v zozname",VLOOKUP(BV655,'Nordic List 2021 2022'!$E:$K,6,FALSE))</f>
        <v>nie je v zozname</v>
      </c>
      <c r="BX655" t="str">
        <f>IF(ISNA(VLOOKUP(BV655,CVTI_zoznam_2022!C:C,1,0)),"nie je v zozname",VLOOKUP(BV655,CVTI_zoznam_2022!C:C,1,0))</f>
        <v>nie je v zozname</v>
      </c>
      <c r="BY655">
        <f t="shared" si="30"/>
        <v>5</v>
      </c>
      <c r="BZ655">
        <f t="shared" si="31"/>
        <v>0.2</v>
      </c>
      <c r="CA655" t="s">
        <v>2319</v>
      </c>
      <c r="CB655">
        <f t="shared" si="32"/>
        <v>0.1</v>
      </c>
    </row>
    <row r="656" spans="1:81" x14ac:dyDescent="0.3">
      <c r="A656">
        <v>1021337</v>
      </c>
      <c r="B656" s="16">
        <v>2022</v>
      </c>
      <c r="C656" t="s">
        <v>75</v>
      </c>
      <c r="D656" t="s">
        <v>76</v>
      </c>
      <c r="E656" t="s">
        <v>185</v>
      </c>
      <c r="F656" t="s">
        <v>78</v>
      </c>
      <c r="G656" t="s">
        <v>79</v>
      </c>
      <c r="H656" t="s">
        <v>2293</v>
      </c>
      <c r="I656" t="s">
        <v>81</v>
      </c>
      <c r="J656" t="s">
        <v>81</v>
      </c>
      <c r="K656" t="s">
        <v>96</v>
      </c>
      <c r="L656" t="s">
        <v>112</v>
      </c>
      <c r="M656" t="s">
        <v>113</v>
      </c>
      <c r="N656" t="s">
        <v>114</v>
      </c>
      <c r="O656" t="s">
        <v>935</v>
      </c>
      <c r="P656" t="s">
        <v>936</v>
      </c>
      <c r="Q656" t="s">
        <v>2294</v>
      </c>
      <c r="R656" t="s">
        <v>2295</v>
      </c>
      <c r="S656" t="s">
        <v>146</v>
      </c>
      <c r="X656" t="s">
        <v>891</v>
      </c>
      <c r="AE656" t="s">
        <v>2288</v>
      </c>
      <c r="AL656" t="s">
        <v>2289</v>
      </c>
      <c r="AM656" t="s">
        <v>92</v>
      </c>
      <c r="AP656" t="s">
        <v>141</v>
      </c>
      <c r="AQ656" t="s">
        <v>841</v>
      </c>
      <c r="AS656" t="s">
        <v>96</v>
      </c>
      <c r="AT656" t="s">
        <v>96</v>
      </c>
      <c r="AU656" t="s">
        <v>96</v>
      </c>
      <c r="AV656" t="s">
        <v>96</v>
      </c>
      <c r="AW656" t="s">
        <v>96</v>
      </c>
      <c r="AX656" t="s">
        <v>96</v>
      </c>
      <c r="AY656" t="s">
        <v>96</v>
      </c>
      <c r="AZ656" t="s">
        <v>96</v>
      </c>
      <c r="BA656" t="s">
        <v>96</v>
      </c>
      <c r="BB656" t="s">
        <v>96</v>
      </c>
      <c r="BC656" t="s">
        <v>96</v>
      </c>
      <c r="BR656">
        <v>0</v>
      </c>
      <c r="BS656" t="s">
        <v>96</v>
      </c>
      <c r="BT656" t="s">
        <v>96</v>
      </c>
      <c r="BU656" t="s">
        <v>96</v>
      </c>
      <c r="BV656" t="s">
        <v>14491</v>
      </c>
      <c r="BW656" t="str">
        <f>IF(ISNA(VLOOKUP(BV656,'Nordic List 2021 2022'!$E:$K,6,FALSE)),"nie je v zozname",VLOOKUP(BV656,'Nordic List 2021 2022'!$E:$K,6,FALSE))</f>
        <v>nie je v zozname</v>
      </c>
      <c r="BX656" t="str">
        <f>IF(ISNA(VLOOKUP(BV656,CVTI_zoznam_2022!C:C,1,0)),"nie je v zozname",VLOOKUP(BV656,CVTI_zoznam_2022!C:C,1,0))</f>
        <v>nie je v zozname</v>
      </c>
      <c r="BY656">
        <f t="shared" si="30"/>
        <v>5</v>
      </c>
      <c r="BZ656">
        <f t="shared" si="31"/>
        <v>0.2</v>
      </c>
      <c r="CA656" t="s">
        <v>2319</v>
      </c>
      <c r="CB656">
        <f t="shared" si="32"/>
        <v>0.1</v>
      </c>
    </row>
    <row r="657" spans="1:80" x14ac:dyDescent="0.3">
      <c r="A657">
        <v>1021337</v>
      </c>
      <c r="B657" s="16">
        <v>2022</v>
      </c>
      <c r="C657" t="s">
        <v>75</v>
      </c>
      <c r="D657" t="s">
        <v>76</v>
      </c>
      <c r="E657" t="s">
        <v>185</v>
      </c>
      <c r="F657" t="s">
        <v>78</v>
      </c>
      <c r="G657" t="s">
        <v>79</v>
      </c>
      <c r="H657" t="s">
        <v>1068</v>
      </c>
      <c r="I657" t="s">
        <v>686</v>
      </c>
      <c r="J657" t="s">
        <v>686</v>
      </c>
      <c r="K657" t="s">
        <v>96</v>
      </c>
      <c r="L657" t="s">
        <v>112</v>
      </c>
      <c r="M657" t="s">
        <v>113</v>
      </c>
      <c r="N657" t="s">
        <v>114</v>
      </c>
      <c r="O657" t="s">
        <v>935</v>
      </c>
      <c r="P657" t="s">
        <v>936</v>
      </c>
      <c r="Q657" t="s">
        <v>2296</v>
      </c>
      <c r="R657" t="s">
        <v>2297</v>
      </c>
      <c r="S657" t="s">
        <v>146</v>
      </c>
      <c r="X657" t="s">
        <v>891</v>
      </c>
      <c r="AE657" t="s">
        <v>2288</v>
      </c>
      <c r="AL657" t="s">
        <v>2289</v>
      </c>
      <c r="AM657" t="s">
        <v>92</v>
      </c>
      <c r="AP657" t="s">
        <v>141</v>
      </c>
      <c r="AQ657" t="s">
        <v>841</v>
      </c>
      <c r="AS657" t="s">
        <v>96</v>
      </c>
      <c r="AT657" t="s">
        <v>96</v>
      </c>
      <c r="AU657" t="s">
        <v>96</v>
      </c>
      <c r="AV657" t="s">
        <v>96</v>
      </c>
      <c r="AW657" t="s">
        <v>96</v>
      </c>
      <c r="AX657" t="s">
        <v>96</v>
      </c>
      <c r="AY657" t="s">
        <v>96</v>
      </c>
      <c r="AZ657" t="s">
        <v>96</v>
      </c>
      <c r="BA657" t="s">
        <v>96</v>
      </c>
      <c r="BB657" t="s">
        <v>96</v>
      </c>
      <c r="BC657" t="s">
        <v>96</v>
      </c>
      <c r="BR657">
        <v>0</v>
      </c>
      <c r="BS657" t="s">
        <v>96</v>
      </c>
      <c r="BT657" t="s">
        <v>96</v>
      </c>
      <c r="BU657" t="s">
        <v>96</v>
      </c>
      <c r="BV657" t="s">
        <v>14491</v>
      </c>
      <c r="BW657" t="str">
        <f>IF(ISNA(VLOOKUP(BV657,'Nordic List 2021 2022'!$E:$K,6,FALSE)),"nie je v zozname",VLOOKUP(BV657,'Nordic List 2021 2022'!$E:$K,6,FALSE))</f>
        <v>nie je v zozname</v>
      </c>
      <c r="BX657" t="str">
        <f>IF(ISNA(VLOOKUP(BV657,CVTI_zoznam_2022!C:C,1,0)),"nie je v zozname",VLOOKUP(BV657,CVTI_zoznam_2022!C:C,1,0))</f>
        <v>nie je v zozname</v>
      </c>
      <c r="BY657">
        <f t="shared" si="30"/>
        <v>5</v>
      </c>
      <c r="BZ657">
        <f t="shared" si="31"/>
        <v>0.2</v>
      </c>
      <c r="CA657" t="s">
        <v>2319</v>
      </c>
      <c r="CB657">
        <f t="shared" si="32"/>
        <v>0.1</v>
      </c>
    </row>
    <row r="658" spans="1:80" x14ac:dyDescent="0.3">
      <c r="A658">
        <v>1021337</v>
      </c>
      <c r="B658" s="16">
        <v>2022</v>
      </c>
      <c r="C658" t="s">
        <v>75</v>
      </c>
      <c r="D658" t="s">
        <v>76</v>
      </c>
      <c r="E658" t="s">
        <v>185</v>
      </c>
      <c r="F658" t="s">
        <v>78</v>
      </c>
      <c r="G658" t="s">
        <v>79</v>
      </c>
      <c r="H658" t="s">
        <v>2298</v>
      </c>
      <c r="I658" t="s">
        <v>153</v>
      </c>
      <c r="J658" t="s">
        <v>153</v>
      </c>
      <c r="K658" t="s">
        <v>96</v>
      </c>
      <c r="L658" t="s">
        <v>112</v>
      </c>
      <c r="M658" t="s">
        <v>113</v>
      </c>
      <c r="N658" t="s">
        <v>114</v>
      </c>
      <c r="O658" t="s">
        <v>935</v>
      </c>
      <c r="P658" t="s">
        <v>936</v>
      </c>
      <c r="Q658" t="s">
        <v>2299</v>
      </c>
      <c r="R658" t="s">
        <v>2300</v>
      </c>
      <c r="S658" t="s">
        <v>146</v>
      </c>
      <c r="X658" t="s">
        <v>891</v>
      </c>
      <c r="AE658" t="s">
        <v>2288</v>
      </c>
      <c r="AL658" t="s">
        <v>2289</v>
      </c>
      <c r="AM658" t="s">
        <v>92</v>
      </c>
      <c r="AP658" t="s">
        <v>141</v>
      </c>
      <c r="AQ658" t="s">
        <v>841</v>
      </c>
      <c r="AS658" t="s">
        <v>96</v>
      </c>
      <c r="AT658" t="s">
        <v>96</v>
      </c>
      <c r="AU658" t="s">
        <v>96</v>
      </c>
      <c r="AV658" t="s">
        <v>96</v>
      </c>
      <c r="AW658" t="s">
        <v>96</v>
      </c>
      <c r="AX658" t="s">
        <v>96</v>
      </c>
      <c r="AY658" t="s">
        <v>96</v>
      </c>
      <c r="AZ658" t="s">
        <v>96</v>
      </c>
      <c r="BA658" t="s">
        <v>96</v>
      </c>
      <c r="BB658" t="s">
        <v>96</v>
      </c>
      <c r="BC658" t="s">
        <v>96</v>
      </c>
      <c r="BR658">
        <v>0</v>
      </c>
      <c r="BS658" t="s">
        <v>96</v>
      </c>
      <c r="BT658" t="s">
        <v>96</v>
      </c>
      <c r="BU658" t="s">
        <v>96</v>
      </c>
      <c r="BV658" t="s">
        <v>14491</v>
      </c>
      <c r="BW658" t="str">
        <f>IF(ISNA(VLOOKUP(BV658,'Nordic List 2021 2022'!$E:$K,6,FALSE)),"nie je v zozname",VLOOKUP(BV658,'Nordic List 2021 2022'!$E:$K,6,FALSE))</f>
        <v>nie je v zozname</v>
      </c>
      <c r="BX658" t="str">
        <f>IF(ISNA(VLOOKUP(BV658,CVTI_zoznam_2022!C:C,1,0)),"nie je v zozname",VLOOKUP(BV658,CVTI_zoznam_2022!C:C,1,0))</f>
        <v>nie je v zozname</v>
      </c>
      <c r="BY658">
        <f t="shared" si="30"/>
        <v>5</v>
      </c>
      <c r="BZ658">
        <f t="shared" si="31"/>
        <v>0.2</v>
      </c>
      <c r="CA658" t="s">
        <v>2319</v>
      </c>
      <c r="CB658">
        <f t="shared" si="32"/>
        <v>0.1</v>
      </c>
    </row>
    <row r="659" spans="1:80" x14ac:dyDescent="0.3">
      <c r="A659">
        <v>1050899</v>
      </c>
      <c r="B659" s="16">
        <v>2022</v>
      </c>
      <c r="C659" t="s">
        <v>75</v>
      </c>
      <c r="D659" t="s">
        <v>76</v>
      </c>
      <c r="E659" t="s">
        <v>77</v>
      </c>
      <c r="F659" t="s">
        <v>78</v>
      </c>
      <c r="G659" t="s">
        <v>97</v>
      </c>
      <c r="H659" t="s">
        <v>80</v>
      </c>
      <c r="I659" t="s">
        <v>82</v>
      </c>
      <c r="J659" t="s">
        <v>82</v>
      </c>
      <c r="K659" t="s">
        <v>96</v>
      </c>
      <c r="L659" t="s">
        <v>98</v>
      </c>
      <c r="M659" t="s">
        <v>99</v>
      </c>
      <c r="N659" t="s">
        <v>100</v>
      </c>
      <c r="O659" t="s">
        <v>224</v>
      </c>
      <c r="P659" t="s">
        <v>272</v>
      </c>
      <c r="Q659" t="s">
        <v>243</v>
      </c>
      <c r="R659" t="s">
        <v>2301</v>
      </c>
      <c r="S659" t="s">
        <v>171</v>
      </c>
      <c r="X659" t="s">
        <v>172</v>
      </c>
      <c r="AE659" t="s">
        <v>2302</v>
      </c>
      <c r="AL659" t="s">
        <v>1619</v>
      </c>
      <c r="AM659" t="s">
        <v>175</v>
      </c>
      <c r="AP659" t="s">
        <v>141</v>
      </c>
      <c r="AQ659" t="s">
        <v>119</v>
      </c>
      <c r="AS659" t="s">
        <v>96</v>
      </c>
      <c r="AT659" t="s">
        <v>96</v>
      </c>
      <c r="AU659" t="s">
        <v>96</v>
      </c>
      <c r="AV659" t="s">
        <v>96</v>
      </c>
      <c r="AW659" t="s">
        <v>96</v>
      </c>
      <c r="AX659" t="s">
        <v>96</v>
      </c>
      <c r="AY659" t="s">
        <v>96</v>
      </c>
      <c r="AZ659" t="s">
        <v>96</v>
      </c>
      <c r="BA659" t="s">
        <v>96</v>
      </c>
      <c r="BB659" t="s">
        <v>96</v>
      </c>
      <c r="BC659" t="s">
        <v>96</v>
      </c>
      <c r="BR659">
        <v>1</v>
      </c>
      <c r="BS659" t="s">
        <v>96</v>
      </c>
      <c r="BT659" t="s">
        <v>96</v>
      </c>
      <c r="BU659" t="s">
        <v>96</v>
      </c>
      <c r="BV659" t="s">
        <v>14421</v>
      </c>
      <c r="BW659" t="str">
        <f>IF(ISNA(VLOOKUP(BV659,'Nordic List 2021 2022'!$E:$K,6,FALSE)),"nie je v zozname",VLOOKUP(BV659,'Nordic List 2021 2022'!$E:$K,6,FALSE))</f>
        <v>nie je v zozname</v>
      </c>
      <c r="BX659" t="str">
        <f>IF(ISNA(VLOOKUP(BV659,CVTI_zoznam_2022!C:C,1,0)),"nie je v zozname",VLOOKUP(BV659,CVTI_zoznam_2022!C:C,1,0))</f>
        <v>nie je v zozname</v>
      </c>
      <c r="BY659">
        <f t="shared" si="30"/>
        <v>1</v>
      </c>
      <c r="BZ659">
        <f t="shared" si="31"/>
        <v>1</v>
      </c>
      <c r="CA659" t="s">
        <v>2319</v>
      </c>
      <c r="CB659">
        <f t="shared" si="32"/>
        <v>0.5</v>
      </c>
    </row>
  </sheetData>
  <autoFilter ref="A1:CC659" xr:uid="{00000000-0009-0000-0000-000000000000}">
    <sortState ref="A2:CC659">
      <sortCondition ref="E1"/>
    </sortState>
  </autoFilter>
  <sortState ref="A2:CC1226">
    <sortCondition ref="A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133"/>
  <sheetViews>
    <sheetView zoomScale="80" zoomScaleNormal="80" workbookViewId="0"/>
  </sheetViews>
  <sheetFormatPr defaultColWidth="9" defaultRowHeight="14.4" x14ac:dyDescent="0.3"/>
  <cols>
    <col min="1" max="1" width="31" style="12" customWidth="1"/>
    <col min="2" max="2" width="17" style="25" customWidth="1"/>
    <col min="3" max="3" width="35" style="25" customWidth="1"/>
    <col min="4" max="4" width="30.5546875" style="25" customWidth="1"/>
    <col min="5" max="5" width="34.6640625" style="12" customWidth="1"/>
    <col min="6" max="6" width="15.6640625" style="12" bestFit="1" customWidth="1"/>
    <col min="7" max="7" width="34.33203125" style="25" customWidth="1"/>
    <col min="8" max="16384" width="9" style="12"/>
  </cols>
  <sheetData>
    <row r="1" spans="1:7" x14ac:dyDescent="0.3">
      <c r="A1" s="22" t="s">
        <v>2317</v>
      </c>
      <c r="B1" s="23" t="s">
        <v>2321</v>
      </c>
      <c r="C1" s="22" t="s">
        <v>2322</v>
      </c>
      <c r="D1" s="23" t="s">
        <v>2323</v>
      </c>
      <c r="E1" s="22" t="s">
        <v>2324</v>
      </c>
      <c r="F1" s="9" t="s">
        <v>2325</v>
      </c>
      <c r="G1" s="24" t="s">
        <v>2321</v>
      </c>
    </row>
    <row r="2" spans="1:7" x14ac:dyDescent="0.3">
      <c r="A2" s="12" t="s">
        <v>2326</v>
      </c>
      <c r="B2" s="25" t="s">
        <v>2326</v>
      </c>
      <c r="C2" s="25" t="str">
        <f>SUBSTITUTE(UPPER(A2)," ","")</f>
        <v>ABCCLIO</v>
      </c>
      <c r="D2" s="25" t="str">
        <f>SUBSTITUTE(UPPER(B2)," ","")</f>
        <v>ABCCLIO</v>
      </c>
      <c r="E2" s="12" t="s">
        <v>2327</v>
      </c>
      <c r="F2" s="18">
        <v>41000</v>
      </c>
      <c r="G2" s="25" t="s">
        <v>2328</v>
      </c>
    </row>
    <row r="3" spans="1:7" x14ac:dyDescent="0.3">
      <c r="A3" s="12" t="s">
        <v>2329</v>
      </c>
      <c r="B3" s="25" t="e">
        <v>#N/A</v>
      </c>
      <c r="C3" s="25" t="str">
        <f>SUBSTITUTE(UPPER(A3)," ","")</f>
        <v>ABRAMS</v>
      </c>
      <c r="D3" s="25" t="e">
        <f>SUBSTITUTE(UPPER(B3)," ","")</f>
        <v>#N/A</v>
      </c>
      <c r="E3" s="12" t="s">
        <v>2330</v>
      </c>
      <c r="F3" s="18">
        <v>41000</v>
      </c>
      <c r="G3" s="25" t="e">
        <v>#N/A</v>
      </c>
    </row>
    <row r="4" spans="1:7" x14ac:dyDescent="0.3">
      <c r="A4" s="12" t="s">
        <v>2331</v>
      </c>
      <c r="B4" s="25" t="e">
        <v>#N/A</v>
      </c>
      <c r="C4" s="25" t="str">
        <f t="shared" ref="C4:D68" si="0">SUBSTITUTE(UPPER(A4)," ","")</f>
        <v>ADAMRIESBUND</v>
      </c>
      <c r="D4" s="25" t="e">
        <f t="shared" si="0"/>
        <v>#N/A</v>
      </c>
      <c r="E4" s="12" t="s">
        <v>2332</v>
      </c>
      <c r="F4" s="18">
        <v>41764</v>
      </c>
      <c r="G4" s="25" t="e">
        <v>#N/A</v>
      </c>
    </row>
    <row r="5" spans="1:7" s="26" customFormat="1" x14ac:dyDescent="0.3">
      <c r="A5" s="26" t="s">
        <v>874</v>
      </c>
      <c r="B5" s="11"/>
      <c r="C5" s="11" t="str">
        <f t="shared" si="0"/>
        <v>ADDLETONACADEMICPUBLISHERS</v>
      </c>
      <c r="D5" s="11" t="str">
        <f t="shared" si="0"/>
        <v/>
      </c>
      <c r="E5" s="10" t="s">
        <v>2333</v>
      </c>
      <c r="F5" s="18">
        <v>44214</v>
      </c>
      <c r="G5" s="25"/>
    </row>
    <row r="6" spans="1:7" x14ac:dyDescent="0.3">
      <c r="A6" s="12" t="s">
        <v>2334</v>
      </c>
      <c r="B6" s="25" t="s">
        <v>2334</v>
      </c>
      <c r="C6" s="25" t="str">
        <f t="shared" si="0"/>
        <v>AIPPUBLISHING</v>
      </c>
      <c r="D6" s="25" t="str">
        <f t="shared" si="0"/>
        <v>AIPPUBLISHING</v>
      </c>
      <c r="E6" s="12" t="s">
        <v>2335</v>
      </c>
      <c r="F6" s="19">
        <v>41000</v>
      </c>
      <c r="G6" s="25" t="s">
        <v>2336</v>
      </c>
    </row>
    <row r="7" spans="1:7" x14ac:dyDescent="0.3">
      <c r="A7" s="12" t="s">
        <v>2337</v>
      </c>
      <c r="B7" s="25" t="e">
        <v>#N/A</v>
      </c>
      <c r="C7" s="25" t="str">
        <f t="shared" si="0"/>
        <v>AMERICANHEARTASSOCIATION</v>
      </c>
      <c r="D7" s="25" t="e">
        <f t="shared" si="0"/>
        <v>#N/A</v>
      </c>
      <c r="E7" s="12" t="s">
        <v>2338</v>
      </c>
      <c r="F7" s="18">
        <v>41000</v>
      </c>
      <c r="G7" s="25" t="e">
        <v>#N/A</v>
      </c>
    </row>
    <row r="8" spans="1:7" x14ac:dyDescent="0.3">
      <c r="A8" s="12" t="s">
        <v>2339</v>
      </c>
      <c r="B8" s="25" t="s">
        <v>2339</v>
      </c>
      <c r="C8" s="25" t="str">
        <f t="shared" si="0"/>
        <v>AMERICANCHEMICALSOCIETY</v>
      </c>
      <c r="D8" s="25" t="str">
        <f t="shared" si="0"/>
        <v>AMERICANCHEMICALSOCIETY</v>
      </c>
      <c r="E8" s="12" t="s">
        <v>2340</v>
      </c>
      <c r="F8" s="18">
        <v>41000</v>
      </c>
      <c r="G8" s="25" t="s">
        <v>2339</v>
      </c>
    </row>
    <row r="9" spans="1:7" x14ac:dyDescent="0.3">
      <c r="A9" s="12" t="s">
        <v>2341</v>
      </c>
      <c r="B9" s="25" t="s">
        <v>2341</v>
      </c>
      <c r="C9" s="25" t="str">
        <f t="shared" si="0"/>
        <v>AMERICANMATHEMATICALSOCIETY</v>
      </c>
      <c r="D9" s="25" t="str">
        <f t="shared" si="0"/>
        <v>AMERICANMATHEMATICALSOCIETY</v>
      </c>
      <c r="E9" s="12" t="s">
        <v>2342</v>
      </c>
      <c r="F9" s="18">
        <v>41000</v>
      </c>
      <c r="G9" s="25" t="s">
        <v>2343</v>
      </c>
    </row>
    <row r="10" spans="1:7" x14ac:dyDescent="0.3">
      <c r="A10" s="12" t="s">
        <v>2344</v>
      </c>
      <c r="B10" s="25" t="s">
        <v>2345</v>
      </c>
      <c r="C10" s="25" t="str">
        <f t="shared" si="0"/>
        <v>AMERICANNUCLEARSOCIETY</v>
      </c>
      <c r="D10" s="25" t="str">
        <f t="shared" si="0"/>
        <v>AMERICANNUCLEARSOCIETY</v>
      </c>
      <c r="E10" s="12" t="s">
        <v>2346</v>
      </c>
      <c r="F10" s="18">
        <v>41000</v>
      </c>
      <c r="G10" s="25" t="s">
        <v>2345</v>
      </c>
    </row>
    <row r="11" spans="1:7" x14ac:dyDescent="0.3">
      <c r="A11" s="12" t="s">
        <v>2347</v>
      </c>
      <c r="B11" s="25" t="e">
        <v>#N/A</v>
      </c>
      <c r="C11" s="25" t="str">
        <f t="shared" si="0"/>
        <v>AMERICANPHYSICALSOCIETY</v>
      </c>
      <c r="D11" s="25" t="e">
        <f t="shared" si="0"/>
        <v>#N/A</v>
      </c>
      <c r="E11" s="12" t="s">
        <v>2348</v>
      </c>
      <c r="F11" s="18">
        <v>41000</v>
      </c>
      <c r="G11" s="25" t="e">
        <v>#N/A</v>
      </c>
    </row>
    <row r="12" spans="1:7" x14ac:dyDescent="0.3">
      <c r="A12" s="12" t="s">
        <v>2349</v>
      </c>
      <c r="B12" s="25" t="s">
        <v>2350</v>
      </c>
      <c r="C12" s="25" t="str">
        <f t="shared" si="0"/>
        <v>AMERICANSOCIETYOFMECHANICALENGINEERS</v>
      </c>
      <c r="D12" s="25" t="str">
        <f t="shared" si="0"/>
        <v>THEAMERICANSOCIETYOFMECHANICALENGINEERS</v>
      </c>
      <c r="E12" s="12" t="s">
        <v>2351</v>
      </c>
      <c r="F12" s="18">
        <v>41000</v>
      </c>
      <c r="G12" s="25" t="s">
        <v>2352</v>
      </c>
    </row>
    <row r="13" spans="1:7" x14ac:dyDescent="0.3">
      <c r="A13" s="12" t="s">
        <v>2353</v>
      </c>
      <c r="B13" s="25" t="e">
        <v>#N/A</v>
      </c>
      <c r="C13" s="25" t="str">
        <f t="shared" si="0"/>
        <v>APRESS</v>
      </c>
      <c r="D13" s="25" t="e">
        <f t="shared" si="0"/>
        <v>#N/A</v>
      </c>
      <c r="E13" s="12" t="s">
        <v>2354</v>
      </c>
      <c r="F13" s="18">
        <v>41000</v>
      </c>
      <c r="G13" s="25" t="e">
        <v>#N/A</v>
      </c>
    </row>
    <row r="14" spans="1:7" x14ac:dyDescent="0.3">
      <c r="A14" s="12" t="s">
        <v>2355</v>
      </c>
      <c r="B14" s="25" t="s">
        <v>2355</v>
      </c>
      <c r="C14" s="25" t="str">
        <f t="shared" si="0"/>
        <v>ATLANTISPRESS</v>
      </c>
      <c r="D14" s="25" t="str">
        <f t="shared" si="0"/>
        <v>ATLANTISPRESS</v>
      </c>
      <c r="E14" s="12" t="s">
        <v>2356</v>
      </c>
      <c r="F14" s="18">
        <v>42401</v>
      </c>
      <c r="G14" s="25" t="s">
        <v>2355</v>
      </c>
    </row>
    <row r="15" spans="1:7" x14ac:dyDescent="0.3">
      <c r="A15" s="12" t="s">
        <v>2357</v>
      </c>
      <c r="B15" s="25" t="s">
        <v>2357</v>
      </c>
      <c r="C15" s="25" t="str">
        <f t="shared" si="0"/>
        <v>BASICBOOKS</v>
      </c>
      <c r="D15" s="25" t="str">
        <f t="shared" si="0"/>
        <v>BASICBOOKS</v>
      </c>
      <c r="E15" s="12" t="s">
        <v>2358</v>
      </c>
      <c r="F15" s="18">
        <v>41000</v>
      </c>
      <c r="G15" s="25" t="s">
        <v>2357</v>
      </c>
    </row>
    <row r="16" spans="1:7" x14ac:dyDescent="0.3">
      <c r="A16" s="12" t="s">
        <v>2359</v>
      </c>
      <c r="B16" s="25" t="s">
        <v>2359</v>
      </c>
      <c r="C16" s="25" t="str">
        <f t="shared" si="0"/>
        <v>BENTHAMSCIENCEPUBLISHERS</v>
      </c>
      <c r="D16" s="25" t="str">
        <f t="shared" si="0"/>
        <v>BENTHAMSCIENCEPUBLISHERS</v>
      </c>
      <c r="E16" s="12" t="s">
        <v>2360</v>
      </c>
      <c r="F16" s="18">
        <v>41000</v>
      </c>
      <c r="G16" s="25" t="s">
        <v>2359</v>
      </c>
    </row>
    <row r="17" spans="1:7" x14ac:dyDescent="0.3">
      <c r="A17" s="12" t="s">
        <v>2361</v>
      </c>
      <c r="B17" s="25" t="s">
        <v>2361</v>
      </c>
      <c r="C17" s="25" t="str">
        <f t="shared" si="0"/>
        <v>BERGHAHNBOOKS</v>
      </c>
      <c r="D17" s="25" t="str">
        <f t="shared" si="0"/>
        <v>BERGHAHNBOOKS</v>
      </c>
      <c r="E17" s="12" t="s">
        <v>2362</v>
      </c>
      <c r="F17" s="18">
        <v>43024</v>
      </c>
      <c r="G17" s="25" t="s">
        <v>2361</v>
      </c>
    </row>
    <row r="18" spans="1:7" x14ac:dyDescent="0.3">
      <c r="A18" s="12" t="s">
        <v>2363</v>
      </c>
      <c r="B18" s="25" t="e">
        <v>#N/A</v>
      </c>
      <c r="C18" s="25" t="str">
        <f t="shared" si="0"/>
        <v>BEUTHVERLAG</v>
      </c>
      <c r="D18" s="25" t="e">
        <f t="shared" si="0"/>
        <v>#N/A</v>
      </c>
      <c r="E18" s="12" t="s">
        <v>2364</v>
      </c>
      <c r="F18" s="18">
        <v>41000</v>
      </c>
      <c r="G18" s="25" t="e">
        <v>#N/A</v>
      </c>
    </row>
    <row r="19" spans="1:7" x14ac:dyDescent="0.3">
      <c r="A19" s="12" t="s">
        <v>2365</v>
      </c>
      <c r="B19" s="25" t="s">
        <v>2366</v>
      </c>
      <c r="C19" s="25" t="str">
        <f t="shared" si="0"/>
        <v>BLACKWELL</v>
      </c>
      <c r="D19" s="25" t="str">
        <f t="shared" si="0"/>
        <v>WILEYBLACKWELL</v>
      </c>
      <c r="E19" s="12" t="s">
        <v>2367</v>
      </c>
      <c r="F19" s="18">
        <v>41000</v>
      </c>
      <c r="G19" s="25" t="s">
        <v>2368</v>
      </c>
    </row>
    <row r="20" spans="1:7" x14ac:dyDescent="0.3">
      <c r="A20" s="12" t="s">
        <v>2369</v>
      </c>
      <c r="B20" s="25" t="s">
        <v>2370</v>
      </c>
      <c r="C20" s="25" t="str">
        <f t="shared" si="0"/>
        <v>BLOOMSBURYPUBLISHING</v>
      </c>
      <c r="D20" s="25" t="str">
        <f t="shared" si="0"/>
        <v>BLOOMSBURYACADEMIC</v>
      </c>
      <c r="E20" s="12" t="s">
        <v>2371</v>
      </c>
      <c r="F20" s="18">
        <v>41579</v>
      </c>
      <c r="G20" s="25" t="s">
        <v>2370</v>
      </c>
    </row>
    <row r="21" spans="1:7" x14ac:dyDescent="0.3">
      <c r="A21" s="12" t="s">
        <v>2372</v>
      </c>
      <c r="B21" s="25" t="s">
        <v>2373</v>
      </c>
      <c r="C21" s="25" t="str">
        <f t="shared" si="0"/>
        <v>BRILL</v>
      </c>
      <c r="D21" s="25" t="str">
        <f t="shared" si="0"/>
        <v>BRILLACADEMICPUBLISHERS</v>
      </c>
      <c r="E21" s="12" t="s">
        <v>2374</v>
      </c>
      <c r="F21" s="18">
        <v>41000</v>
      </c>
      <c r="G21" s="25" t="s">
        <v>2373</v>
      </c>
    </row>
    <row r="22" spans="1:7" x14ac:dyDescent="0.3">
      <c r="A22" s="12" t="s">
        <v>2375</v>
      </c>
      <c r="B22" s="25" t="s">
        <v>2376</v>
      </c>
      <c r="C22" s="25" t="str">
        <f t="shared" si="0"/>
        <v>CHBECK</v>
      </c>
      <c r="D22" s="25" t="str">
        <f t="shared" si="0"/>
        <v>CHBECK</v>
      </c>
      <c r="E22" s="12" t="s">
        <v>2377</v>
      </c>
      <c r="F22" s="18">
        <v>41000</v>
      </c>
      <c r="G22" s="25" t="s">
        <v>140</v>
      </c>
    </row>
    <row r="23" spans="1:7" x14ac:dyDescent="0.3">
      <c r="A23" s="12" t="s">
        <v>2378</v>
      </c>
      <c r="B23" s="25" t="s">
        <v>2379</v>
      </c>
      <c r="C23" s="25" t="str">
        <f t="shared" si="0"/>
        <v>CABI</v>
      </c>
      <c r="D23" s="25" t="str">
        <f t="shared" si="0"/>
        <v>CABIPUBLISHING</v>
      </c>
      <c r="E23" s="12" t="s">
        <v>2380</v>
      </c>
      <c r="F23" s="18">
        <v>41000</v>
      </c>
      <c r="G23" s="25" t="s">
        <v>2379</v>
      </c>
    </row>
    <row r="24" spans="1:7" x14ac:dyDescent="0.3">
      <c r="A24" s="12" t="s">
        <v>2381</v>
      </c>
      <c r="C24" s="25" t="str">
        <f t="shared" si="0"/>
        <v>CAMBRIDGEINTERNATIONALSCIENCEPUBLISHING</v>
      </c>
      <c r="D24" s="25" t="str">
        <f t="shared" si="0"/>
        <v/>
      </c>
      <c r="E24" s="12" t="s">
        <v>2382</v>
      </c>
      <c r="F24" s="18">
        <v>41000</v>
      </c>
    </row>
    <row r="25" spans="1:7" x14ac:dyDescent="0.3">
      <c r="A25" s="12" t="s">
        <v>107</v>
      </c>
      <c r="B25" s="25" t="s">
        <v>107</v>
      </c>
      <c r="C25" s="25" t="str">
        <f t="shared" si="0"/>
        <v>CAMBRIDGESCHOLARSPUBLISHING</v>
      </c>
      <c r="D25" s="25" t="str">
        <f t="shared" si="0"/>
        <v>CAMBRIDGESCHOLARSPUBLISHING</v>
      </c>
      <c r="E25" s="12" t="s">
        <v>2383</v>
      </c>
      <c r="F25" s="18">
        <v>41000</v>
      </c>
      <c r="G25" s="25" t="s">
        <v>107</v>
      </c>
    </row>
    <row r="26" spans="1:7" x14ac:dyDescent="0.3">
      <c r="A26" s="12" t="s">
        <v>297</v>
      </c>
      <c r="B26" s="25" t="s">
        <v>297</v>
      </c>
      <c r="C26" s="25" t="str">
        <f t="shared" si="0"/>
        <v>CAMBRIDGEUNIVERSITYPRESS</v>
      </c>
      <c r="D26" s="25" t="str">
        <f t="shared" si="0"/>
        <v>CAMBRIDGEUNIVERSITYPRESS</v>
      </c>
      <c r="E26" s="12" t="s">
        <v>2384</v>
      </c>
      <c r="F26" s="18">
        <v>41000</v>
      </c>
      <c r="G26" s="25" t="s">
        <v>297</v>
      </c>
    </row>
    <row r="27" spans="1:7" x14ac:dyDescent="0.3">
      <c r="A27" s="12" t="s">
        <v>2385</v>
      </c>
      <c r="B27" s="25" t="s">
        <v>2386</v>
      </c>
      <c r="C27" s="25" t="str">
        <f t="shared" si="0"/>
        <v>CARNEGIEMELLONUNIVERSITYPRESS</v>
      </c>
      <c r="D27" s="25" t="str">
        <f t="shared" si="0"/>
        <v>CARNEGIEPUBLISHING</v>
      </c>
      <c r="E27" s="12" t="s">
        <v>2387</v>
      </c>
      <c r="F27" s="18">
        <v>41000</v>
      </c>
      <c r="G27" s="25" t="s">
        <v>2388</v>
      </c>
    </row>
    <row r="28" spans="1:7" x14ac:dyDescent="0.3">
      <c r="A28" s="12" t="s">
        <v>2389</v>
      </c>
      <c r="B28" s="25" t="s">
        <v>2390</v>
      </c>
      <c r="C28" s="25" t="str">
        <f t="shared" si="0"/>
        <v>CENGAGELEARNING</v>
      </c>
      <c r="D28" s="25" t="str">
        <f t="shared" si="0"/>
        <v>DELMARCENGAGELEARNING</v>
      </c>
      <c r="E28" s="12" t="s">
        <v>2391</v>
      </c>
      <c r="F28" s="18">
        <v>41974</v>
      </c>
      <c r="G28" s="25" t="s">
        <v>2390</v>
      </c>
    </row>
    <row r="29" spans="1:7" x14ac:dyDescent="0.3">
      <c r="A29" s="12" t="s">
        <v>2392</v>
      </c>
      <c r="B29" s="25" t="s">
        <v>2392</v>
      </c>
      <c r="C29" s="25" t="str">
        <f t="shared" si="0"/>
        <v>CENTRALEUROPEANUNIVERSITYPRESS</v>
      </c>
      <c r="D29" s="25" t="str">
        <f t="shared" si="0"/>
        <v>CENTRALEUROPEANUNIVERSITYPRESS</v>
      </c>
      <c r="E29" s="12" t="s">
        <v>2393</v>
      </c>
      <c r="F29" s="18">
        <v>42401</v>
      </c>
      <c r="G29" s="25" t="s">
        <v>2392</v>
      </c>
    </row>
    <row r="30" spans="1:7" x14ac:dyDescent="0.3">
      <c r="A30" s="12" t="s">
        <v>2394</v>
      </c>
      <c r="B30" s="25" t="s">
        <v>2394</v>
      </c>
      <c r="C30" s="25" t="str">
        <f t="shared" si="0"/>
        <v>COLUMBIAUNIVERSITYPRESS</v>
      </c>
      <c r="D30" s="25" t="str">
        <f t="shared" si="0"/>
        <v>COLUMBIAUNIVERSITYPRESS</v>
      </c>
      <c r="E30" s="12" t="s">
        <v>2395</v>
      </c>
      <c r="F30" s="18">
        <v>41000</v>
      </c>
      <c r="G30" s="25" t="s">
        <v>2394</v>
      </c>
    </row>
    <row r="31" spans="1:7" x14ac:dyDescent="0.3">
      <c r="A31" s="12" t="s">
        <v>2396</v>
      </c>
      <c r="B31" s="25" t="s">
        <v>2397</v>
      </c>
      <c r="C31" s="25" t="str">
        <f t="shared" si="0"/>
        <v>CORNELLUNIVERSITYPRESS</v>
      </c>
      <c r="D31" s="25" t="str">
        <f t="shared" si="0"/>
        <v>CORNELLUNIVERSITYPRESS</v>
      </c>
      <c r="E31" s="12" t="s">
        <v>2398</v>
      </c>
      <c r="F31" s="18">
        <v>41000</v>
      </c>
      <c r="G31" s="25" t="s">
        <v>2399</v>
      </c>
    </row>
    <row r="32" spans="1:7" x14ac:dyDescent="0.3">
      <c r="A32" s="12" t="s">
        <v>2306</v>
      </c>
      <c r="B32" s="25" t="s">
        <v>2306</v>
      </c>
      <c r="C32" s="25" t="str">
        <f t="shared" si="0"/>
        <v>CRCPRESS</v>
      </c>
      <c r="D32" s="25" t="str">
        <f t="shared" si="0"/>
        <v>CRCPRESS</v>
      </c>
      <c r="E32" s="12" t="s">
        <v>2400</v>
      </c>
      <c r="F32" s="18">
        <v>41000</v>
      </c>
      <c r="G32" s="25" t="s">
        <v>2306</v>
      </c>
    </row>
    <row r="33" spans="1:7" x14ac:dyDescent="0.3">
      <c r="A33" s="12" t="s">
        <v>2401</v>
      </c>
      <c r="B33" s="25" t="e">
        <v>#N/A</v>
      </c>
      <c r="C33" s="25" t="str">
        <f t="shared" si="0"/>
        <v>CULILLIERVERLAG</v>
      </c>
      <c r="D33" s="25" t="e">
        <f t="shared" si="0"/>
        <v>#N/A</v>
      </c>
      <c r="E33" s="12" t="s">
        <v>2402</v>
      </c>
      <c r="F33" s="18">
        <v>41000</v>
      </c>
      <c r="G33" s="25" t="e">
        <v>#N/A</v>
      </c>
    </row>
    <row r="34" spans="1:7" x14ac:dyDescent="0.3">
      <c r="A34" s="12" t="s">
        <v>2403</v>
      </c>
      <c r="B34" s="25" t="e">
        <v>#N/A</v>
      </c>
      <c r="C34" s="25" t="str">
        <f t="shared" si="0"/>
        <v>DAGSTUHL</v>
      </c>
      <c r="D34" s="25" t="e">
        <f t="shared" si="0"/>
        <v>#N/A</v>
      </c>
      <c r="E34" s="12" t="s">
        <v>2404</v>
      </c>
      <c r="F34" s="18">
        <v>41000</v>
      </c>
      <c r="G34" s="25" t="e">
        <v>#N/A</v>
      </c>
    </row>
    <row r="35" spans="1:7" x14ac:dyDescent="0.3">
      <c r="A35" s="12" t="s">
        <v>2405</v>
      </c>
      <c r="B35" s="25" t="s">
        <v>2406</v>
      </c>
      <c r="C35" s="25" t="str">
        <f t="shared" si="0"/>
        <v>DALLOZ</v>
      </c>
      <c r="D35" s="25" t="str">
        <f t="shared" si="0"/>
        <v>EDITIONSDALLOZ</v>
      </c>
      <c r="E35" s="12" t="s">
        <v>2407</v>
      </c>
      <c r="F35" s="18">
        <v>41000</v>
      </c>
      <c r="G35" s="25" t="s">
        <v>2406</v>
      </c>
    </row>
    <row r="36" spans="1:7" x14ac:dyDescent="0.3">
      <c r="A36" s="12" t="s">
        <v>1553</v>
      </c>
      <c r="B36" s="25" t="e">
        <v>#N/A</v>
      </c>
      <c r="C36" s="25" t="str">
        <f t="shared" si="0"/>
        <v>DEGRUYTER</v>
      </c>
      <c r="D36" s="25" t="e">
        <f t="shared" si="0"/>
        <v>#N/A</v>
      </c>
      <c r="E36" s="12" t="s">
        <v>2408</v>
      </c>
      <c r="F36" s="18">
        <v>41000</v>
      </c>
      <c r="G36" s="25" t="e">
        <v>#N/A</v>
      </c>
    </row>
    <row r="37" spans="1:7" x14ac:dyDescent="0.3">
      <c r="A37" s="12" t="s">
        <v>2409</v>
      </c>
      <c r="B37" s="25" t="s">
        <v>2410</v>
      </c>
      <c r="C37" s="25" t="str">
        <f t="shared" si="0"/>
        <v>DRRUDOLFHABELT</v>
      </c>
      <c r="D37" s="25" t="str">
        <f t="shared" si="0"/>
        <v>VERLAGDRRUDOLFHABELT</v>
      </c>
      <c r="E37" s="12" t="s">
        <v>2411</v>
      </c>
      <c r="F37" s="18">
        <v>41465</v>
      </c>
      <c r="G37" s="25" t="s">
        <v>2412</v>
      </c>
    </row>
    <row r="38" spans="1:7" x14ac:dyDescent="0.3">
      <c r="A38" s="12" t="s">
        <v>2413</v>
      </c>
      <c r="B38" s="25" t="s">
        <v>2413</v>
      </c>
      <c r="C38" s="25" t="str">
        <f t="shared" si="0"/>
        <v>EDINBURGHUNIVERSITYPRESS</v>
      </c>
      <c r="D38" s="25" t="str">
        <f t="shared" si="0"/>
        <v>EDINBURGHUNIVERSITYPRESS</v>
      </c>
      <c r="E38" s="12" t="s">
        <v>2414</v>
      </c>
      <c r="F38" s="18">
        <v>42401</v>
      </c>
      <c r="G38" s="25" t="s">
        <v>2413</v>
      </c>
    </row>
    <row r="39" spans="1:7" x14ac:dyDescent="0.3">
      <c r="A39" s="12" t="s">
        <v>2415</v>
      </c>
      <c r="B39" s="25" t="s">
        <v>1230</v>
      </c>
      <c r="C39" s="25" t="str">
        <f t="shared" si="0"/>
        <v>EDWARDELGAR</v>
      </c>
      <c r="D39" s="25" t="str">
        <f t="shared" si="0"/>
        <v>EDWARDELGARPUBLISHING</v>
      </c>
      <c r="E39" s="12" t="s">
        <v>2416</v>
      </c>
      <c r="F39" s="18">
        <v>41000</v>
      </c>
      <c r="G39" s="25" t="s">
        <v>1230</v>
      </c>
    </row>
    <row r="40" spans="1:7" x14ac:dyDescent="0.3">
      <c r="A40" s="12" t="s">
        <v>2417</v>
      </c>
      <c r="B40" s="25" t="e">
        <v>#N/A</v>
      </c>
      <c r="C40" s="25" t="str">
        <f t="shared" si="0"/>
        <v>ELCROQUIS</v>
      </c>
      <c r="D40" s="25" t="e">
        <f t="shared" si="0"/>
        <v>#N/A</v>
      </c>
      <c r="E40" s="12" t="s">
        <v>2418</v>
      </c>
      <c r="F40" s="18">
        <v>41000</v>
      </c>
      <c r="G40" s="25" t="e">
        <v>#N/A</v>
      </c>
    </row>
    <row r="41" spans="1:7" x14ac:dyDescent="0.3">
      <c r="A41" s="12" t="s">
        <v>2218</v>
      </c>
      <c r="B41" s="25" t="s">
        <v>2218</v>
      </c>
      <c r="C41" s="25" t="str">
        <f t="shared" si="0"/>
        <v>ELSEVIER</v>
      </c>
      <c r="D41" s="25" t="str">
        <f t="shared" si="0"/>
        <v>ELSEVIER</v>
      </c>
      <c r="E41" s="12" t="s">
        <v>2419</v>
      </c>
      <c r="F41" s="20">
        <v>41000</v>
      </c>
      <c r="G41" s="25" t="s">
        <v>2218</v>
      </c>
    </row>
    <row r="42" spans="1:7" x14ac:dyDescent="0.3">
      <c r="A42" s="12" t="s">
        <v>2420</v>
      </c>
      <c r="B42" s="25" t="s">
        <v>2421</v>
      </c>
      <c r="C42" s="25" t="str">
        <f t="shared" si="0"/>
        <v>EMERALDGROUPPUBLISHING</v>
      </c>
      <c r="D42" s="25" t="str">
        <f t="shared" si="0"/>
        <v>EMERALDGROUPPUBLISHINGLIMITED</v>
      </c>
      <c r="E42" s="12" t="s">
        <v>2422</v>
      </c>
      <c r="F42" s="18">
        <v>41000</v>
      </c>
      <c r="G42" s="25" t="s">
        <v>2421</v>
      </c>
    </row>
    <row r="43" spans="1:7" x14ac:dyDescent="0.3">
      <c r="A43" s="12" t="s">
        <v>2423</v>
      </c>
      <c r="B43" s="25" t="s">
        <v>2424</v>
      </c>
      <c r="C43" s="25" t="str">
        <f t="shared" si="0"/>
        <v>ERISMONOGRAPHS</v>
      </c>
      <c r="D43" s="25" t="str">
        <f t="shared" si="0"/>
        <v>N/A</v>
      </c>
      <c r="E43" s="12" t="s">
        <v>2425</v>
      </c>
      <c r="F43" s="18">
        <v>41334</v>
      </c>
      <c r="G43" s="25" t="s">
        <v>2424</v>
      </c>
    </row>
    <row r="44" spans="1:7" x14ac:dyDescent="0.3">
      <c r="A44" s="12" t="s">
        <v>2426</v>
      </c>
      <c r="B44" s="25" t="s">
        <v>2427</v>
      </c>
      <c r="C44" s="25" t="str">
        <f t="shared" si="0"/>
        <v>EUROPEANCONVENTIONFORCONSTRUCTIONALSTEELWORKECCS</v>
      </c>
      <c r="D44" s="25" t="str">
        <f t="shared" si="0"/>
        <v>EUROPEANCONVENTIONFORCONSTRUCTIONALSTEELWORK</v>
      </c>
      <c r="E44" s="12" t="s">
        <v>2428</v>
      </c>
      <c r="F44" s="18">
        <v>42036</v>
      </c>
      <c r="G44" s="25" t="s">
        <v>2429</v>
      </c>
    </row>
    <row r="45" spans="1:7" x14ac:dyDescent="0.3">
      <c r="A45" s="12" t="s">
        <v>2430</v>
      </c>
      <c r="B45" s="25" t="s">
        <v>2424</v>
      </c>
      <c r="C45" s="25" t="str">
        <f t="shared" si="0"/>
        <v>EUROPEANMATERIALSRESEARCHSOCIETY</v>
      </c>
      <c r="D45" s="25" t="str">
        <f t="shared" si="0"/>
        <v>N/A</v>
      </c>
      <c r="E45" s="12" t="s">
        <v>2431</v>
      </c>
      <c r="F45" s="18">
        <v>41000</v>
      </c>
      <c r="G45" s="25" t="s">
        <v>2424</v>
      </c>
    </row>
    <row r="46" spans="1:7" x14ac:dyDescent="0.3">
      <c r="A46" s="12" t="s">
        <v>2432</v>
      </c>
      <c r="B46" s="25" t="e">
        <v>#N/A</v>
      </c>
      <c r="C46" s="25" t="str">
        <f t="shared" si="0"/>
        <v>GASSET</v>
      </c>
      <c r="D46" s="25" t="e">
        <f t="shared" si="0"/>
        <v>#N/A</v>
      </c>
      <c r="E46" s="12" t="s">
        <v>2433</v>
      </c>
      <c r="F46" s="18">
        <v>42309</v>
      </c>
      <c r="G46" s="25" t="e">
        <v>#N/A</v>
      </c>
    </row>
    <row r="47" spans="1:7" x14ac:dyDescent="0.3">
      <c r="A47" s="12" t="s">
        <v>2434</v>
      </c>
      <c r="B47" s="25" t="s">
        <v>2435</v>
      </c>
      <c r="C47" s="25" t="str">
        <f t="shared" si="0"/>
        <v>GETTYPUBLICATIONS</v>
      </c>
      <c r="D47" s="25" t="str">
        <f t="shared" si="0"/>
        <v>GETTYCONSERVATIONINSTITUTE</v>
      </c>
      <c r="E47" s="12" t="s">
        <v>2436</v>
      </c>
      <c r="F47" s="18">
        <v>41000</v>
      </c>
      <c r="G47" s="25" t="s">
        <v>2435</v>
      </c>
    </row>
    <row r="48" spans="1:7" x14ac:dyDescent="0.3">
      <c r="A48" s="12" t="s">
        <v>2437</v>
      </c>
      <c r="B48" s="25" t="s">
        <v>2438</v>
      </c>
      <c r="C48" s="25" t="str">
        <f t="shared" si="0"/>
        <v>HANSERVERLAG</v>
      </c>
      <c r="D48" s="25" t="str">
        <f t="shared" si="0"/>
        <v>CARLHANSERVERLAG</v>
      </c>
      <c r="E48" s="12" t="s">
        <v>2439</v>
      </c>
      <c r="F48" s="18">
        <v>41000</v>
      </c>
      <c r="G48" s="25" t="s">
        <v>2440</v>
      </c>
    </row>
    <row r="49" spans="1:7" x14ac:dyDescent="0.3">
      <c r="A49" s="12" t="s">
        <v>2441</v>
      </c>
      <c r="B49" s="25" t="s">
        <v>2441</v>
      </c>
      <c r="C49" s="25" t="str">
        <f t="shared" si="0"/>
        <v>HARRASSOWITZVERLAG</v>
      </c>
      <c r="D49" s="25" t="str">
        <f t="shared" si="0"/>
        <v>HARRASSOWITZVERLAG</v>
      </c>
      <c r="E49" s="12" t="s">
        <v>2442</v>
      </c>
      <c r="F49" s="18">
        <v>42979</v>
      </c>
      <c r="G49" s="25" t="s">
        <v>2441</v>
      </c>
    </row>
    <row r="50" spans="1:7" x14ac:dyDescent="0.3">
      <c r="A50" s="12" t="s">
        <v>2443</v>
      </c>
      <c r="B50" s="25" t="s">
        <v>2444</v>
      </c>
      <c r="C50" s="25" t="str">
        <f t="shared" si="0"/>
        <v>HARTPUBLISHING,OXFORD</v>
      </c>
      <c r="D50" s="25" t="str">
        <f t="shared" si="0"/>
        <v>HARTPUBLISHINGLTD</v>
      </c>
      <c r="E50" s="12" t="s">
        <v>2445</v>
      </c>
      <c r="F50" s="18">
        <v>41671</v>
      </c>
      <c r="G50" s="25" t="s">
        <v>2444</v>
      </c>
    </row>
    <row r="51" spans="1:7" x14ac:dyDescent="0.3">
      <c r="A51" s="12" t="s">
        <v>2446</v>
      </c>
      <c r="B51" s="25" t="s">
        <v>2447</v>
      </c>
      <c r="C51" s="25" t="str">
        <f t="shared" si="0"/>
        <v>HARVARDUNIVERSITYPRESS</v>
      </c>
      <c r="D51" s="25" t="str">
        <f t="shared" si="0"/>
        <v>HARVARDUNIVERSITYPRESS</v>
      </c>
      <c r="E51" s="12" t="s">
        <v>2448</v>
      </c>
      <c r="F51" s="18">
        <v>41000</v>
      </c>
      <c r="G51" s="25" t="s">
        <v>2449</v>
      </c>
    </row>
    <row r="52" spans="1:7" x14ac:dyDescent="0.3">
      <c r="A52" s="12" t="s">
        <v>2450</v>
      </c>
      <c r="B52" s="25" t="s">
        <v>2451</v>
      </c>
      <c r="C52" s="25" t="str">
        <f t="shared" si="0"/>
        <v>HERDERVERLAG</v>
      </c>
      <c r="D52" s="25" t="str">
        <f t="shared" si="0"/>
        <v>HERDERVERLAG</v>
      </c>
      <c r="E52" s="12" t="s">
        <v>2452</v>
      </c>
      <c r="F52" s="18">
        <v>41000</v>
      </c>
      <c r="G52" s="25" t="s">
        <v>2451</v>
      </c>
    </row>
    <row r="53" spans="1:7" x14ac:dyDescent="0.3">
      <c r="A53" s="12" t="s">
        <v>2453</v>
      </c>
      <c r="B53" s="25" t="e">
        <v>#N/A</v>
      </c>
      <c r="C53" s="25" t="str">
        <f t="shared" si="0"/>
        <v>CHARTRIDGEBOOKSOXFORD</v>
      </c>
      <c r="D53" s="25" t="e">
        <f t="shared" si="0"/>
        <v>#N/A</v>
      </c>
      <c r="E53" s="12" t="s">
        <v>2454</v>
      </c>
      <c r="F53" s="18">
        <v>42217</v>
      </c>
      <c r="G53" s="25" t="e">
        <v>#N/A</v>
      </c>
    </row>
    <row r="54" spans="1:7" x14ac:dyDescent="0.3">
      <c r="A54" s="12" t="s">
        <v>2455</v>
      </c>
      <c r="B54" s="25" t="e">
        <v>#N/A</v>
      </c>
      <c r="C54" s="25" t="str">
        <f t="shared" si="0"/>
        <v>IDCPUBLISHERS</v>
      </c>
      <c r="D54" s="25" t="e">
        <f t="shared" si="0"/>
        <v>#N/A</v>
      </c>
      <c r="E54" s="12" t="s">
        <v>2456</v>
      </c>
      <c r="F54" s="18">
        <v>41000</v>
      </c>
      <c r="G54" s="25" t="e">
        <v>#N/A</v>
      </c>
    </row>
    <row r="55" spans="1:7" x14ac:dyDescent="0.3">
      <c r="A55" s="12" t="s">
        <v>2457</v>
      </c>
      <c r="B55" s="25" t="s">
        <v>2457</v>
      </c>
      <c r="C55" s="25" t="str">
        <f t="shared" si="0"/>
        <v>IEEE</v>
      </c>
      <c r="D55" s="25" t="str">
        <f t="shared" si="0"/>
        <v>IEEE</v>
      </c>
      <c r="E55" s="12" t="s">
        <v>2458</v>
      </c>
      <c r="F55" s="18">
        <v>41000</v>
      </c>
      <c r="G55" s="25" t="s">
        <v>2457</v>
      </c>
    </row>
    <row r="56" spans="1:7" x14ac:dyDescent="0.3">
      <c r="A56" s="12" t="s">
        <v>1393</v>
      </c>
      <c r="B56" s="25" t="s">
        <v>1393</v>
      </c>
      <c r="C56" s="25" t="str">
        <f t="shared" si="0"/>
        <v>IGIGLOBAL</v>
      </c>
      <c r="D56" s="25" t="str">
        <f t="shared" si="0"/>
        <v>IGIGLOBAL</v>
      </c>
      <c r="E56" s="12" t="s">
        <v>2459</v>
      </c>
      <c r="F56" s="18">
        <v>41000</v>
      </c>
      <c r="G56" s="25" t="s">
        <v>1393</v>
      </c>
    </row>
    <row r="57" spans="1:7" x14ac:dyDescent="0.3">
      <c r="A57" s="12" t="s">
        <v>2460</v>
      </c>
      <c r="B57" s="25" t="s">
        <v>2424</v>
      </c>
      <c r="C57" s="25" t="str">
        <f t="shared" si="0"/>
        <v>INSTITUTEKONOMIKYRAN</v>
      </c>
      <c r="D57" s="25" t="str">
        <f t="shared" si="0"/>
        <v>N/A</v>
      </c>
      <c r="E57" s="12" t="s">
        <v>2461</v>
      </c>
      <c r="F57" s="18">
        <v>41671</v>
      </c>
      <c r="G57" s="25" t="s">
        <v>2424</v>
      </c>
    </row>
    <row r="58" spans="1:7" x14ac:dyDescent="0.3">
      <c r="A58" s="12" t="s">
        <v>2462</v>
      </c>
      <c r="B58" s="25" t="e">
        <v>#N/A</v>
      </c>
      <c r="C58" s="25" t="str">
        <f t="shared" si="0"/>
        <v>INSTITUTOFCLASSICALSTUDIESUNIVERSITYOFLONDON</v>
      </c>
      <c r="D58" s="25" t="e">
        <f t="shared" si="0"/>
        <v>#N/A</v>
      </c>
      <c r="E58" s="12" t="s">
        <v>2463</v>
      </c>
      <c r="F58" s="18">
        <v>41699</v>
      </c>
      <c r="G58" s="25" t="e">
        <v>#N/A</v>
      </c>
    </row>
    <row r="59" spans="1:7" x14ac:dyDescent="0.3">
      <c r="A59" s="12" t="s">
        <v>2464</v>
      </c>
      <c r="B59" s="25" t="s">
        <v>2424</v>
      </c>
      <c r="C59" s="25" t="str">
        <f t="shared" si="0"/>
        <v>INSTITUTRUSSKOGOJAZYKAIMVVVINOGRADOVARAN</v>
      </c>
      <c r="D59" s="25" t="str">
        <f t="shared" si="0"/>
        <v>N/A</v>
      </c>
      <c r="E59" s="12" t="s">
        <v>2465</v>
      </c>
      <c r="F59" s="18">
        <v>41275</v>
      </c>
      <c r="G59" s="25" t="s">
        <v>2424</v>
      </c>
    </row>
    <row r="60" spans="1:7" x14ac:dyDescent="0.3">
      <c r="A60" s="12" t="s">
        <v>2466</v>
      </c>
      <c r="B60" s="25" t="s">
        <v>2466</v>
      </c>
      <c r="C60" s="25" t="str">
        <f t="shared" si="0"/>
        <v>INTECH</v>
      </c>
      <c r="D60" s="25" t="str">
        <f t="shared" si="0"/>
        <v>INTECH</v>
      </c>
      <c r="E60" s="12" t="s">
        <v>2467</v>
      </c>
      <c r="F60" s="18">
        <v>41000</v>
      </c>
      <c r="G60" s="25" t="s">
        <v>2468</v>
      </c>
    </row>
    <row r="61" spans="1:7" x14ac:dyDescent="0.3">
      <c r="A61" s="12" t="s">
        <v>2469</v>
      </c>
      <c r="B61" s="25" t="e">
        <v>#N/A</v>
      </c>
      <c r="C61" s="25" t="str">
        <f t="shared" si="0"/>
        <v>INTERSCIENCEPUBLISHERS</v>
      </c>
      <c r="D61" s="25" t="e">
        <f t="shared" si="0"/>
        <v>#N/A</v>
      </c>
      <c r="E61" s="12" t="s">
        <v>2470</v>
      </c>
      <c r="F61" s="18">
        <v>41000</v>
      </c>
      <c r="G61" s="25" t="e">
        <v>#N/A</v>
      </c>
    </row>
    <row r="62" spans="1:7" x14ac:dyDescent="0.3">
      <c r="A62" s="12" t="s">
        <v>1722</v>
      </c>
      <c r="B62" s="25" t="s">
        <v>1722</v>
      </c>
      <c r="C62" s="25" t="str">
        <f t="shared" si="0"/>
        <v>INTERSENTIA</v>
      </c>
      <c r="D62" s="25" t="str">
        <f t="shared" si="0"/>
        <v>INTERSENTIA</v>
      </c>
      <c r="E62" s="12" t="s">
        <v>2471</v>
      </c>
      <c r="F62" s="18">
        <v>41791</v>
      </c>
      <c r="G62" s="25" t="s">
        <v>1722</v>
      </c>
    </row>
    <row r="63" spans="1:7" x14ac:dyDescent="0.3">
      <c r="A63" s="12" t="s">
        <v>2472</v>
      </c>
      <c r="B63" s="25" t="s">
        <v>2473</v>
      </c>
      <c r="C63" s="25" t="str">
        <f t="shared" si="0"/>
        <v>IOPINSTITUTEOFPHYSICS</v>
      </c>
      <c r="D63" s="25" t="str">
        <f t="shared" si="0"/>
        <v>INSTITUTEOFPHYSICSPUBLISHING</v>
      </c>
      <c r="E63" s="12" t="s">
        <v>2474</v>
      </c>
      <c r="F63" s="18">
        <v>41000</v>
      </c>
      <c r="G63" s="25" t="s">
        <v>2475</v>
      </c>
    </row>
    <row r="64" spans="1:7" x14ac:dyDescent="0.3">
      <c r="A64" s="12" t="s">
        <v>2476</v>
      </c>
      <c r="B64" s="25" t="e">
        <v>#N/A</v>
      </c>
      <c r="C64" s="25" t="str">
        <f t="shared" si="0"/>
        <v>KARGER</v>
      </c>
      <c r="D64" s="25" t="e">
        <f t="shared" si="0"/>
        <v>#N/A</v>
      </c>
      <c r="E64" s="12" t="s">
        <v>2477</v>
      </c>
      <c r="F64" s="18">
        <v>41000</v>
      </c>
      <c r="G64" s="25" t="e">
        <v>#N/A</v>
      </c>
    </row>
    <row r="65" spans="1:7" x14ac:dyDescent="0.3">
      <c r="A65" s="12" t="s">
        <v>2478</v>
      </c>
      <c r="B65" s="25" t="e">
        <v>#N/A</v>
      </c>
      <c r="C65" s="25" t="str">
        <f t="shared" si="0"/>
        <v>KIRSCHVERLAG</v>
      </c>
      <c r="D65" s="25" t="e">
        <f t="shared" si="0"/>
        <v>#N/A</v>
      </c>
      <c r="E65" s="12" t="s">
        <v>2479</v>
      </c>
      <c r="F65" s="18">
        <v>42186</v>
      </c>
      <c r="G65" s="25" t="e">
        <v>#N/A</v>
      </c>
    </row>
    <row r="66" spans="1:7" x14ac:dyDescent="0.3">
      <c r="A66" s="12" t="s">
        <v>2480</v>
      </c>
      <c r="B66" s="25" t="e">
        <v>#N/A</v>
      </c>
      <c r="C66" s="25" t="str">
        <f t="shared" si="0"/>
        <v>LEGES</v>
      </c>
      <c r="D66" s="25" t="e">
        <f t="shared" si="0"/>
        <v>#N/A</v>
      </c>
      <c r="E66" s="12" t="s">
        <v>2481</v>
      </c>
      <c r="F66" s="18">
        <v>41548</v>
      </c>
      <c r="G66" s="25" t="e">
        <v>#N/A</v>
      </c>
    </row>
    <row r="67" spans="1:7" x14ac:dyDescent="0.3">
      <c r="A67" s="12" t="s">
        <v>2482</v>
      </c>
      <c r="B67" s="25" t="s">
        <v>2483</v>
      </c>
      <c r="C67" s="25" t="str">
        <f t="shared" si="0"/>
        <v>LESEDITIONSGALLIMARD</v>
      </c>
      <c r="D67" s="25" t="str">
        <f t="shared" si="0"/>
        <v>GALLIMARD</v>
      </c>
      <c r="E67" s="12" t="s">
        <v>2484</v>
      </c>
      <c r="F67" s="18">
        <v>41000</v>
      </c>
      <c r="G67" s="25" t="s">
        <v>2483</v>
      </c>
    </row>
    <row r="68" spans="1:7" x14ac:dyDescent="0.3">
      <c r="A68" s="12" t="s">
        <v>2485</v>
      </c>
      <c r="B68" s="25" t="e">
        <v>#N/A</v>
      </c>
      <c r="C68" s="25" t="str">
        <f t="shared" si="0"/>
        <v>LGDJ</v>
      </c>
      <c r="D68" s="25" t="e">
        <f t="shared" si="0"/>
        <v>#N/A</v>
      </c>
      <c r="E68" s="12" t="s">
        <v>2486</v>
      </c>
      <c r="F68" s="18">
        <v>41000</v>
      </c>
      <c r="G68" s="25" t="e">
        <v>#N/A</v>
      </c>
    </row>
    <row r="69" spans="1:7" x14ac:dyDescent="0.3">
      <c r="A69" s="27" t="s">
        <v>2487</v>
      </c>
      <c r="B69" s="25" t="s">
        <v>2487</v>
      </c>
      <c r="C69" s="25" t="str">
        <f t="shared" ref="C69:D132" si="1">SUBSTITUTE(UPPER(A69)," ","")</f>
        <v>L'HARMATTAN</v>
      </c>
      <c r="D69" s="25" t="str">
        <f t="shared" si="1"/>
        <v>L'HARMATTAN</v>
      </c>
      <c r="E69" s="12" t="s">
        <v>2488</v>
      </c>
      <c r="F69" s="18">
        <v>41913</v>
      </c>
      <c r="G69" s="25" t="s">
        <v>2487</v>
      </c>
    </row>
    <row r="70" spans="1:7" x14ac:dyDescent="0.3">
      <c r="A70" s="12" t="s">
        <v>2489</v>
      </c>
      <c r="B70" s="25" t="s">
        <v>2490</v>
      </c>
      <c r="C70" s="25" t="str">
        <f t="shared" si="1"/>
        <v>LIT</v>
      </c>
      <c r="D70" s="25" t="str">
        <f t="shared" si="1"/>
        <v>LITVERLAG</v>
      </c>
      <c r="E70" s="12" t="s">
        <v>2491</v>
      </c>
      <c r="F70" s="18">
        <v>41000</v>
      </c>
      <c r="G70" s="25" t="s">
        <v>2490</v>
      </c>
    </row>
    <row r="71" spans="1:7" x14ac:dyDescent="0.3">
      <c r="A71" s="12" t="s">
        <v>2492</v>
      </c>
      <c r="B71" s="25" t="s">
        <v>2493</v>
      </c>
      <c r="C71" s="25" t="str">
        <f t="shared" si="1"/>
        <v>MACMILLAN</v>
      </c>
      <c r="D71" s="25" t="str">
        <f t="shared" si="1"/>
        <v>MACMILLANPUBLISHERS</v>
      </c>
      <c r="E71" s="12" t="s">
        <v>2494</v>
      </c>
      <c r="F71" s="18">
        <v>41000</v>
      </c>
      <c r="G71" s="25" t="s">
        <v>2495</v>
      </c>
    </row>
    <row r="72" spans="1:7" x14ac:dyDescent="0.3">
      <c r="A72" s="12" t="s">
        <v>2496</v>
      </c>
      <c r="B72" s="25" t="s">
        <v>2496</v>
      </c>
      <c r="C72" s="25" t="str">
        <f t="shared" si="1"/>
        <v>MANCHESTERUNIVERSITYPRESS</v>
      </c>
      <c r="D72" s="25" t="str">
        <f t="shared" si="1"/>
        <v>MANCHESTERUNIVERSITYPRESS</v>
      </c>
      <c r="E72" s="12" t="s">
        <v>2497</v>
      </c>
      <c r="F72" s="18">
        <v>41000</v>
      </c>
      <c r="G72" s="25" t="s">
        <v>2496</v>
      </c>
    </row>
    <row r="73" spans="1:7" x14ac:dyDescent="0.3">
      <c r="A73" s="12" t="s">
        <v>2498</v>
      </c>
      <c r="B73" s="25" t="s">
        <v>2499</v>
      </c>
      <c r="C73" s="25" t="str">
        <f t="shared" si="1"/>
        <v>MATERIALRESEARCHSOCIETY</v>
      </c>
      <c r="D73" s="25" t="str">
        <f t="shared" si="1"/>
        <v>MATERIALSRESEARCHSOCIETY</v>
      </c>
      <c r="E73" s="12" t="s">
        <v>2500</v>
      </c>
      <c r="F73" s="18">
        <v>41000</v>
      </c>
      <c r="G73" s="25" t="s">
        <v>2499</v>
      </c>
    </row>
    <row r="74" spans="1:7" x14ac:dyDescent="0.3">
      <c r="A74" s="12" t="s">
        <v>2501</v>
      </c>
      <c r="B74" s="25" t="s">
        <v>2502</v>
      </c>
      <c r="C74" s="25" t="str">
        <f t="shared" si="1"/>
        <v>MCGRAWHILL</v>
      </c>
      <c r="D74" s="25" t="str">
        <f t="shared" si="1"/>
        <v>MCGRAWHILL</v>
      </c>
      <c r="E74" s="12" t="s">
        <v>2503</v>
      </c>
      <c r="F74" s="19">
        <v>41000</v>
      </c>
      <c r="G74" s="25" t="s">
        <v>2504</v>
      </c>
    </row>
    <row r="75" spans="1:7" x14ac:dyDescent="0.3">
      <c r="A75" s="12" t="s">
        <v>2505</v>
      </c>
      <c r="B75" s="25" t="s">
        <v>2506</v>
      </c>
      <c r="C75" s="25" t="str">
        <f t="shared" si="1"/>
        <v>MITPRESSPRESS</v>
      </c>
      <c r="D75" s="25" t="str">
        <f t="shared" si="1"/>
        <v>MITPRESS</v>
      </c>
      <c r="E75" s="12" t="s">
        <v>2507</v>
      </c>
      <c r="F75" s="19">
        <v>41000</v>
      </c>
      <c r="G75" s="25" t="s">
        <v>2506</v>
      </c>
    </row>
    <row r="76" spans="1:7" x14ac:dyDescent="0.3">
      <c r="A76" s="12" t="s">
        <v>2508</v>
      </c>
      <c r="B76" s="25" t="s">
        <v>2509</v>
      </c>
      <c r="C76" s="25" t="str">
        <f t="shared" si="1"/>
        <v>MOHRSIEBECKVERLAG</v>
      </c>
      <c r="D76" s="25" t="str">
        <f t="shared" si="1"/>
        <v>MOHRSIEBECK</v>
      </c>
      <c r="E76" s="12" t="s">
        <v>2510</v>
      </c>
      <c r="F76" s="18">
        <v>41000</v>
      </c>
      <c r="G76" s="25" t="s">
        <v>2509</v>
      </c>
    </row>
    <row r="77" spans="1:7" x14ac:dyDescent="0.3">
      <c r="A77" s="12" t="s">
        <v>2511</v>
      </c>
      <c r="B77" s="25" t="e">
        <v>#N/A</v>
      </c>
      <c r="C77" s="25" t="str">
        <f t="shared" si="1"/>
        <v>NATIONALACADEMYOFSCIENCES</v>
      </c>
      <c r="D77" s="25" t="e">
        <f t="shared" si="1"/>
        <v>#N/A</v>
      </c>
      <c r="E77" s="12" t="s">
        <v>2512</v>
      </c>
      <c r="F77" s="18">
        <v>41000</v>
      </c>
      <c r="G77" s="25" t="e">
        <v>#N/A</v>
      </c>
    </row>
    <row r="78" spans="1:7" x14ac:dyDescent="0.3">
      <c r="A78" s="12" t="s">
        <v>2513</v>
      </c>
      <c r="B78" s="25" t="s">
        <v>2513</v>
      </c>
      <c r="C78" s="25" t="str">
        <f t="shared" si="1"/>
        <v>NATUREPUBLISHINGGROUP</v>
      </c>
      <c r="D78" s="25" t="str">
        <f t="shared" si="1"/>
        <v>NATUREPUBLISHINGGROUP</v>
      </c>
      <c r="E78" s="12" t="s">
        <v>2514</v>
      </c>
      <c r="F78" s="18">
        <v>41000</v>
      </c>
      <c r="G78" s="25" t="s">
        <v>2513</v>
      </c>
    </row>
    <row r="79" spans="1:7" x14ac:dyDescent="0.3">
      <c r="A79" s="12" t="s">
        <v>2515</v>
      </c>
      <c r="B79" s="25" t="s">
        <v>2515</v>
      </c>
      <c r="C79" s="25" t="str">
        <f t="shared" si="1"/>
        <v>NAROSAPUBLISHINGHOUSE</v>
      </c>
      <c r="D79" s="25" t="str">
        <f t="shared" si="1"/>
        <v>NAROSAPUBLISHINGHOUSE</v>
      </c>
      <c r="E79" s="12" t="s">
        <v>2516</v>
      </c>
      <c r="F79" s="18">
        <v>41974</v>
      </c>
      <c r="G79" s="25" t="s">
        <v>2515</v>
      </c>
    </row>
    <row r="80" spans="1:7" x14ac:dyDescent="0.3">
      <c r="A80" s="12" t="s">
        <v>2517</v>
      </c>
      <c r="B80" s="25" t="s">
        <v>2518</v>
      </c>
      <c r="C80" s="25" t="str">
        <f t="shared" si="1"/>
        <v>NAUKA</v>
      </c>
      <c r="D80" s="25" t="str">
        <f t="shared" si="1"/>
        <v>NAUKA</v>
      </c>
      <c r="E80" s="12" t="s">
        <v>2519</v>
      </c>
      <c r="F80" s="19">
        <v>41000</v>
      </c>
      <c r="G80" s="25" t="s">
        <v>2518</v>
      </c>
    </row>
    <row r="81" spans="1:7" x14ac:dyDescent="0.3">
      <c r="A81" s="12" t="s">
        <v>2308</v>
      </c>
      <c r="B81" s="25" t="s">
        <v>2520</v>
      </c>
      <c r="C81" s="25" t="str">
        <f t="shared" si="1"/>
        <v>NOVASCIENCEPUBLISHERS</v>
      </c>
      <c r="D81" s="25" t="str">
        <f t="shared" si="1"/>
        <v>NOVASCIENCEPUBLISHERS,INC</v>
      </c>
      <c r="E81" s="12" t="s">
        <v>2521</v>
      </c>
      <c r="F81" s="18">
        <v>41000</v>
      </c>
      <c r="G81" s="25" t="s">
        <v>2522</v>
      </c>
    </row>
    <row r="82" spans="1:7" x14ac:dyDescent="0.3">
      <c r="A82" s="12" t="s">
        <v>2523</v>
      </c>
      <c r="B82" s="25" t="e">
        <v>#N/A</v>
      </c>
      <c r="C82" s="25" t="str">
        <f t="shared" si="1"/>
        <v>O'REILLYMEDIA</v>
      </c>
      <c r="D82" s="25" t="e">
        <f t="shared" si="1"/>
        <v>#N/A</v>
      </c>
      <c r="E82" s="12" t="s">
        <v>2524</v>
      </c>
      <c r="F82" s="18">
        <v>41000</v>
      </c>
      <c r="G82" s="25" t="e">
        <v>#N/A</v>
      </c>
    </row>
    <row r="83" spans="1:7" x14ac:dyDescent="0.3">
      <c r="A83" s="12" t="s">
        <v>2312</v>
      </c>
      <c r="B83" s="25" t="s">
        <v>2312</v>
      </c>
      <c r="C83" s="25" t="str">
        <f t="shared" si="1"/>
        <v>OXFORDUNIVERSITYPRESS</v>
      </c>
      <c r="D83" s="25" t="str">
        <f t="shared" si="1"/>
        <v>OXFORDUNIVERSITYPRESS</v>
      </c>
      <c r="E83" s="12" t="s">
        <v>2525</v>
      </c>
      <c r="F83" s="18">
        <v>41000</v>
      </c>
      <c r="G83" s="25" t="s">
        <v>2312</v>
      </c>
    </row>
    <row r="84" spans="1:7" ht="43.2" x14ac:dyDescent="0.3">
      <c r="A84" s="28" t="s">
        <v>2526</v>
      </c>
      <c r="B84" s="25" t="e">
        <v>#N/A</v>
      </c>
      <c r="C84" s="25" t="str">
        <f t="shared" si="1"/>
        <v xml:space="preserve">ÖSTERREICHISCHEGESELLSCHAFTFÜRVASKULÄREPFLEGEVERLAG
</v>
      </c>
      <c r="D84" s="25" t="e">
        <f t="shared" si="1"/>
        <v>#N/A</v>
      </c>
      <c r="E84" s="12" t="s">
        <v>2527</v>
      </c>
      <c r="F84" s="19">
        <v>42860</v>
      </c>
      <c r="G84" s="25" t="e">
        <v>#N/A</v>
      </c>
    </row>
    <row r="85" spans="1:7" x14ac:dyDescent="0.3">
      <c r="A85" s="12" t="s">
        <v>424</v>
      </c>
      <c r="B85" s="25" t="s">
        <v>424</v>
      </c>
      <c r="C85" s="25" t="str">
        <f t="shared" si="1"/>
        <v>PALGRAVEMACMILLAN</v>
      </c>
      <c r="D85" s="25" t="str">
        <f t="shared" si="1"/>
        <v>PALGRAVEMACMILLAN</v>
      </c>
      <c r="E85" s="12" t="s">
        <v>2528</v>
      </c>
      <c r="F85" s="18">
        <v>41000</v>
      </c>
      <c r="G85" s="25" t="s">
        <v>424</v>
      </c>
    </row>
    <row r="86" spans="1:7" x14ac:dyDescent="0.3">
      <c r="A86" s="12" t="s">
        <v>2529</v>
      </c>
      <c r="B86" s="25" t="s">
        <v>2530</v>
      </c>
      <c r="C86" s="25" t="str">
        <f t="shared" si="1"/>
        <v>PEARSON</v>
      </c>
      <c r="D86" s="25" t="str">
        <f t="shared" si="1"/>
        <v>PEARSONEDUCATIONACADEMICPUBLISHER</v>
      </c>
      <c r="E86" s="12" t="s">
        <v>2531</v>
      </c>
      <c r="F86" s="19">
        <v>41000</v>
      </c>
      <c r="G86" s="25" t="s">
        <v>2530</v>
      </c>
    </row>
    <row r="87" spans="1:7" x14ac:dyDescent="0.3">
      <c r="A87" s="12" t="s">
        <v>2309</v>
      </c>
      <c r="B87" s="25" t="s">
        <v>2532</v>
      </c>
      <c r="C87" s="25" t="str">
        <f t="shared" si="1"/>
        <v>PEETERS</v>
      </c>
      <c r="D87" s="25" t="str">
        <f t="shared" si="1"/>
        <v>PEETERSPUBLISHERS</v>
      </c>
      <c r="E87" s="12" t="s">
        <v>2533</v>
      </c>
      <c r="F87" s="18">
        <v>41000</v>
      </c>
      <c r="G87" s="25" t="s">
        <v>2532</v>
      </c>
    </row>
    <row r="88" spans="1:7" x14ac:dyDescent="0.3">
      <c r="A88" s="12" t="s">
        <v>2534</v>
      </c>
      <c r="B88" s="25" t="s">
        <v>2535</v>
      </c>
      <c r="C88" s="25" t="str">
        <f t="shared" si="1"/>
        <v>PENGUINBOOKS</v>
      </c>
      <c r="D88" s="25" t="str">
        <f t="shared" si="1"/>
        <v>PENGUIN</v>
      </c>
      <c r="E88" s="12" t="s">
        <v>2536</v>
      </c>
      <c r="F88" s="18">
        <v>41000</v>
      </c>
      <c r="G88" s="25" t="s">
        <v>2535</v>
      </c>
    </row>
    <row r="89" spans="1:7" x14ac:dyDescent="0.3">
      <c r="A89" s="12" t="s">
        <v>831</v>
      </c>
      <c r="B89" s="25" t="s">
        <v>2537</v>
      </c>
      <c r="C89" s="25" t="str">
        <f t="shared" si="1"/>
        <v>PETERLANG</v>
      </c>
      <c r="D89" s="25" t="str">
        <f t="shared" si="1"/>
        <v>PETERLANGPUBLISHINGGROUP</v>
      </c>
      <c r="E89" s="12" t="s">
        <v>2538</v>
      </c>
      <c r="F89" s="18">
        <v>41000</v>
      </c>
      <c r="G89" s="25" t="s">
        <v>2537</v>
      </c>
    </row>
    <row r="90" spans="1:7" x14ac:dyDescent="0.3">
      <c r="A90" s="12" t="s">
        <v>2539</v>
      </c>
      <c r="B90" s="25" t="s">
        <v>2540</v>
      </c>
      <c r="C90" s="25" t="str">
        <f t="shared" si="1"/>
        <v>PHAIDON</v>
      </c>
      <c r="D90" s="25" t="str">
        <f t="shared" si="1"/>
        <v>PHAIDONPRESS</v>
      </c>
      <c r="E90" s="12" t="s">
        <v>2541</v>
      </c>
      <c r="F90" s="18">
        <v>41000</v>
      </c>
      <c r="G90" s="25" t="s">
        <v>2540</v>
      </c>
    </row>
    <row r="91" spans="1:7" x14ac:dyDescent="0.3">
      <c r="A91" s="12" t="s">
        <v>2542</v>
      </c>
      <c r="B91" s="25" t="s">
        <v>2542</v>
      </c>
      <c r="C91" s="25" t="str">
        <f t="shared" si="1"/>
        <v>PRINCETONUNIVERSITYPRESS</v>
      </c>
      <c r="D91" s="25" t="str">
        <f t="shared" si="1"/>
        <v>PRINCETONUNIVERSITYPRESS</v>
      </c>
      <c r="E91" s="12" t="s">
        <v>2543</v>
      </c>
      <c r="F91" s="18">
        <v>41000</v>
      </c>
      <c r="G91" s="25" t="s">
        <v>2542</v>
      </c>
    </row>
    <row r="92" spans="1:7" x14ac:dyDescent="0.3">
      <c r="A92" s="12" t="s">
        <v>2544</v>
      </c>
      <c r="B92" s="25" t="e">
        <v>#N/A</v>
      </c>
      <c r="C92" s="25" t="str">
        <f t="shared" si="1"/>
        <v>RHETOSWYDAWNICTWO</v>
      </c>
      <c r="D92" s="25" t="e">
        <f t="shared" si="1"/>
        <v>#N/A</v>
      </c>
      <c r="E92" s="12" t="s">
        <v>2545</v>
      </c>
      <c r="F92" s="18">
        <v>41730</v>
      </c>
      <c r="G92" s="25" t="e">
        <v>#N/A</v>
      </c>
    </row>
    <row r="93" spans="1:7" x14ac:dyDescent="0.3">
      <c r="A93" s="12" t="s">
        <v>2546</v>
      </c>
      <c r="B93" s="25" t="s">
        <v>2547</v>
      </c>
      <c r="C93" s="25" t="str">
        <f t="shared" si="1"/>
        <v>RODOPI</v>
      </c>
      <c r="D93" s="25" t="str">
        <f t="shared" si="1"/>
        <v>BRILL|RODOPI</v>
      </c>
      <c r="E93" s="12" t="s">
        <v>2548</v>
      </c>
      <c r="F93" s="18">
        <v>41730</v>
      </c>
      <c r="G93" s="25" t="s">
        <v>2547</v>
      </c>
    </row>
    <row r="94" spans="1:7" x14ac:dyDescent="0.3">
      <c r="A94" s="12" t="s">
        <v>196</v>
      </c>
      <c r="B94" s="25" t="s">
        <v>196</v>
      </c>
      <c r="C94" s="25" t="str">
        <f t="shared" si="1"/>
        <v>ROUTLEDGE</v>
      </c>
      <c r="D94" s="25" t="str">
        <f t="shared" si="1"/>
        <v>ROUTLEDGE</v>
      </c>
      <c r="E94" s="12" t="s">
        <v>2549</v>
      </c>
      <c r="F94" s="18">
        <v>41000</v>
      </c>
      <c r="G94" s="25" t="s">
        <v>196</v>
      </c>
    </row>
    <row r="95" spans="1:7" x14ac:dyDescent="0.3">
      <c r="A95" s="12" t="s">
        <v>2550</v>
      </c>
      <c r="B95" s="25" t="s">
        <v>2551</v>
      </c>
      <c r="C95" s="25" t="str">
        <f t="shared" si="1"/>
        <v>ROWMAN&amp;LITTLEFIELD</v>
      </c>
      <c r="D95" s="25" t="str">
        <f t="shared" si="1"/>
        <v>ROWMAN&amp;LITTLEFIELDPUBLISHERS</v>
      </c>
      <c r="E95" s="12" t="s">
        <v>2552</v>
      </c>
      <c r="F95" s="18">
        <v>43586</v>
      </c>
      <c r="G95" s="25" t="s">
        <v>2551</v>
      </c>
    </row>
    <row r="96" spans="1:7" x14ac:dyDescent="0.3">
      <c r="A96" s="12" t="s">
        <v>2553</v>
      </c>
      <c r="B96" s="25" t="s">
        <v>2553</v>
      </c>
      <c r="C96" s="25" t="str">
        <f t="shared" si="1"/>
        <v>ROYALSOCIETYOFCHEMISTRY</v>
      </c>
      <c r="D96" s="25" t="str">
        <f t="shared" si="1"/>
        <v>ROYALSOCIETYOFCHEMISTRY</v>
      </c>
      <c r="E96" s="12" t="s">
        <v>2554</v>
      </c>
      <c r="F96" s="18">
        <v>41000</v>
      </c>
      <c r="G96" s="25" t="s">
        <v>2553</v>
      </c>
    </row>
    <row r="97" spans="1:7" x14ac:dyDescent="0.3">
      <c r="A97" s="12" t="s">
        <v>2555</v>
      </c>
      <c r="B97" s="25" t="s">
        <v>2556</v>
      </c>
      <c r="C97" s="25" t="str">
        <f t="shared" si="1"/>
        <v>SAGEPUBLICATIONS</v>
      </c>
      <c r="D97" s="25" t="str">
        <f t="shared" si="1"/>
        <v>SAGEPUBLICATIONS</v>
      </c>
      <c r="E97" s="12" t="s">
        <v>2557</v>
      </c>
      <c r="F97" s="19">
        <v>41000</v>
      </c>
      <c r="G97" s="25" t="s">
        <v>2556</v>
      </c>
    </row>
    <row r="98" spans="1:7" x14ac:dyDescent="0.3">
      <c r="A98" s="12" t="s">
        <v>2558</v>
      </c>
      <c r="B98" s="25" t="e">
        <v>#N/A</v>
      </c>
      <c r="C98" s="25" t="str">
        <f t="shared" si="1"/>
        <v>SCIENCEPUBLISHINGGROUP</v>
      </c>
      <c r="D98" s="25" t="e">
        <f t="shared" si="1"/>
        <v>#N/A</v>
      </c>
      <c r="E98" s="12" t="s">
        <v>2559</v>
      </c>
      <c r="F98" s="18">
        <v>41791</v>
      </c>
      <c r="G98" s="25" t="e">
        <v>#N/A</v>
      </c>
    </row>
    <row r="99" spans="1:7" x14ac:dyDescent="0.3">
      <c r="A99" s="12" t="s">
        <v>2560</v>
      </c>
      <c r="B99" s="25" t="e">
        <v>#N/A</v>
      </c>
      <c r="C99" s="25" t="str">
        <f t="shared" si="1"/>
        <v>SCHÖNINGHPADERBORN</v>
      </c>
      <c r="D99" s="25" t="e">
        <f t="shared" si="1"/>
        <v>#N/A</v>
      </c>
      <c r="E99" s="12" t="s">
        <v>2561</v>
      </c>
      <c r="F99" s="18">
        <v>41000</v>
      </c>
      <c r="G99" s="25" t="e">
        <v>#N/A</v>
      </c>
    </row>
    <row r="100" spans="1:7" x14ac:dyDescent="0.3">
      <c r="A100" s="12" t="s">
        <v>2562</v>
      </c>
      <c r="B100" s="25" t="s">
        <v>2563</v>
      </c>
      <c r="C100" s="25" t="str">
        <f t="shared" si="1"/>
        <v>SIAM–SOCIETYFORINDUSTRIALANDAPPLIEDMATHEMATICS</v>
      </c>
      <c r="D100" s="25" t="str">
        <f t="shared" si="1"/>
        <v>SOCIETYFORINDUSTRIALANDAPPLIEDMATHEMATICS</v>
      </c>
      <c r="E100" s="12" t="s">
        <v>2564</v>
      </c>
      <c r="F100" s="18">
        <v>41000</v>
      </c>
      <c r="G100" s="25" t="s">
        <v>2563</v>
      </c>
    </row>
    <row r="101" spans="1:7" x14ac:dyDescent="0.3">
      <c r="A101" s="12" t="s">
        <v>2565</v>
      </c>
      <c r="B101" s="25" t="e">
        <v>#N/A</v>
      </c>
      <c r="C101" s="25" t="str">
        <f t="shared" si="1"/>
        <v>SIREY</v>
      </c>
      <c r="D101" s="25" t="e">
        <f t="shared" si="1"/>
        <v>#N/A</v>
      </c>
      <c r="E101" s="12" t="s">
        <v>2566</v>
      </c>
      <c r="F101" s="18">
        <v>41000</v>
      </c>
      <c r="G101" s="25" t="e">
        <v>#N/A</v>
      </c>
    </row>
    <row r="102" spans="1:7" x14ac:dyDescent="0.3">
      <c r="A102" s="12" t="s">
        <v>2567</v>
      </c>
      <c r="B102" s="25" t="s">
        <v>2567</v>
      </c>
      <c r="C102" s="25" t="str">
        <f t="shared" si="1"/>
        <v>SKIRA</v>
      </c>
      <c r="D102" s="25" t="str">
        <f t="shared" si="1"/>
        <v>SKIRA</v>
      </c>
      <c r="E102" s="12" t="s">
        <v>2568</v>
      </c>
      <c r="F102" s="18">
        <v>41000</v>
      </c>
      <c r="G102" s="25" t="s">
        <v>2567</v>
      </c>
    </row>
    <row r="103" spans="1:7" s="26" customFormat="1" x14ac:dyDescent="0.3">
      <c r="A103" s="26" t="s">
        <v>2569</v>
      </c>
      <c r="B103" s="11"/>
      <c r="C103" s="11" t="str">
        <f t="shared" si="1"/>
        <v>SPH-SCIENTIFICPUBLISHINGHUB</v>
      </c>
      <c r="D103" s="11" t="str">
        <f t="shared" si="1"/>
        <v/>
      </c>
      <c r="E103" s="26" t="s">
        <v>2570</v>
      </c>
      <c r="F103" s="18">
        <v>44406</v>
      </c>
      <c r="G103" s="25"/>
    </row>
    <row r="104" spans="1:7" x14ac:dyDescent="0.3">
      <c r="A104" s="12" t="s">
        <v>2571</v>
      </c>
      <c r="B104" s="25" t="s">
        <v>2572</v>
      </c>
      <c r="C104" s="25" t="str">
        <f t="shared" si="1"/>
        <v>SPIETHEINTERNATIONALSOCIETYFOROPTICSANDPHOTONICS</v>
      </c>
      <c r="D104" s="25" t="str">
        <f t="shared" si="1"/>
        <v>SPIETHEINTERNATIONALSOCIETYFOROPTICSANDPHOTONICS</v>
      </c>
      <c r="E104" s="12" t="s">
        <v>2573</v>
      </c>
      <c r="F104" s="18">
        <v>41000</v>
      </c>
      <c r="G104" s="25" t="s">
        <v>2574</v>
      </c>
    </row>
    <row r="105" spans="1:7" x14ac:dyDescent="0.3">
      <c r="A105" s="12" t="s">
        <v>2575</v>
      </c>
      <c r="B105" s="25" t="s">
        <v>124</v>
      </c>
      <c r="C105" s="25" t="str">
        <f t="shared" si="1"/>
        <v>SPRINGER</v>
      </c>
      <c r="D105" s="25" t="str">
        <f t="shared" si="1"/>
        <v>SPRINGER</v>
      </c>
      <c r="E105" s="12" t="s">
        <v>2576</v>
      </c>
      <c r="F105" s="19">
        <v>41000</v>
      </c>
      <c r="G105" s="25" t="s">
        <v>124</v>
      </c>
    </row>
    <row r="106" spans="1:7" x14ac:dyDescent="0.3">
      <c r="A106" s="12" t="s">
        <v>2577</v>
      </c>
      <c r="B106" s="25" t="s">
        <v>2577</v>
      </c>
      <c r="C106" s="25" t="str">
        <f t="shared" si="1"/>
        <v>STANFORDUNIVERSITYPRESS</v>
      </c>
      <c r="D106" s="25" t="str">
        <f t="shared" si="1"/>
        <v>STANFORDUNIVERSITYPRESS</v>
      </c>
      <c r="E106" s="12" t="s">
        <v>2578</v>
      </c>
      <c r="F106" s="18">
        <v>41000</v>
      </c>
      <c r="G106" s="25" t="s">
        <v>2577</v>
      </c>
    </row>
    <row r="107" spans="1:7" x14ac:dyDescent="0.3">
      <c r="A107" s="12" t="s">
        <v>2579</v>
      </c>
      <c r="B107" s="25" t="s">
        <v>2580</v>
      </c>
      <c r="C107" s="25" t="str">
        <f t="shared" si="1"/>
        <v>TAYLOR&amp;FRANCIS</v>
      </c>
      <c r="D107" s="25" t="str">
        <f t="shared" si="1"/>
        <v>TAYLOR&amp;FRANCIS</v>
      </c>
      <c r="E107" s="12" t="s">
        <v>2581</v>
      </c>
      <c r="F107" s="19">
        <v>41000</v>
      </c>
      <c r="G107" s="25" t="s">
        <v>2580</v>
      </c>
    </row>
    <row r="108" spans="1:7" x14ac:dyDescent="0.3">
      <c r="A108" s="12" t="s">
        <v>2582</v>
      </c>
      <c r="B108" s="25" t="s">
        <v>2582</v>
      </c>
      <c r="C108" s="25" t="str">
        <f t="shared" si="1"/>
        <v>THAMES&amp;HUDSON</v>
      </c>
      <c r="D108" s="25" t="str">
        <f t="shared" si="1"/>
        <v>THAMES&amp;HUDSON</v>
      </c>
      <c r="E108" s="12" t="s">
        <v>2583</v>
      </c>
      <c r="F108" s="18">
        <v>41000</v>
      </c>
      <c r="G108" s="25" t="s">
        <v>2582</v>
      </c>
    </row>
    <row r="109" spans="1:7" x14ac:dyDescent="0.3">
      <c r="A109" s="12" t="s">
        <v>2584</v>
      </c>
      <c r="B109" s="25" t="s">
        <v>2585</v>
      </c>
      <c r="C109" s="25" t="str">
        <f t="shared" si="1"/>
        <v>THEPHYSICALSOCIETYOFJAPAN</v>
      </c>
      <c r="D109" s="25" t="str">
        <f t="shared" si="1"/>
        <v>PHYSICALSOCIETYOFJAPAN</v>
      </c>
      <c r="E109" s="12" t="s">
        <v>2586</v>
      </c>
      <c r="F109" s="18">
        <v>41000</v>
      </c>
      <c r="G109" s="25" t="s">
        <v>2585</v>
      </c>
    </row>
    <row r="110" spans="1:7" x14ac:dyDescent="0.3">
      <c r="A110" s="12" t="s">
        <v>2587</v>
      </c>
      <c r="B110" s="25" t="e">
        <v>#N/A</v>
      </c>
      <c r="C110" s="25" t="str">
        <f t="shared" si="1"/>
        <v>THEROYALSOCIETY</v>
      </c>
      <c r="D110" s="25" t="e">
        <f t="shared" si="1"/>
        <v>#N/A</v>
      </c>
      <c r="E110" s="12" t="s">
        <v>2588</v>
      </c>
      <c r="F110" s="18">
        <v>41000</v>
      </c>
      <c r="G110" s="25" t="e">
        <v>#N/A</v>
      </c>
    </row>
    <row r="111" spans="1:7" x14ac:dyDescent="0.3">
      <c r="A111" s="12" t="s">
        <v>2589</v>
      </c>
      <c r="B111" s="25" t="s">
        <v>2589</v>
      </c>
      <c r="C111" s="25" t="str">
        <f t="shared" si="1"/>
        <v>THIEME</v>
      </c>
      <c r="D111" s="25" t="str">
        <f t="shared" si="1"/>
        <v>THIEME</v>
      </c>
      <c r="E111" s="12" t="s">
        <v>2590</v>
      </c>
      <c r="F111" s="18">
        <v>42186</v>
      </c>
      <c r="G111" s="25" t="s">
        <v>2589</v>
      </c>
    </row>
    <row r="112" spans="1:7" x14ac:dyDescent="0.3">
      <c r="A112" s="12" t="s">
        <v>229</v>
      </c>
      <c r="B112" s="25" t="e">
        <v>#N/A</v>
      </c>
      <c r="C112" s="25" t="str">
        <f t="shared" si="1"/>
        <v>TOWARZYSTWOSLOWAKÓWWPOLSCE</v>
      </c>
      <c r="D112" s="25" t="e">
        <f t="shared" si="1"/>
        <v>#N/A</v>
      </c>
      <c r="E112" s="12" t="s">
        <v>2591</v>
      </c>
      <c r="F112" s="18">
        <v>41618</v>
      </c>
      <c r="G112" s="25" t="e">
        <v>#N/A</v>
      </c>
    </row>
    <row r="113" spans="1:7" x14ac:dyDescent="0.3">
      <c r="A113" s="12" t="s">
        <v>2592</v>
      </c>
      <c r="B113" s="25" t="e">
        <v>#N/A</v>
      </c>
      <c r="C113" s="11" t="str">
        <f>SUBSTITUTE(UPPER(A113)," ","")</f>
        <v>UNIVERSITYCOLLEGEOFLONDONPRESS</v>
      </c>
      <c r="D113" s="25" t="e">
        <f t="shared" si="1"/>
        <v>#N/A</v>
      </c>
      <c r="E113" s="12" t="s">
        <v>2593</v>
      </c>
      <c r="F113" s="18">
        <v>41000</v>
      </c>
      <c r="G113" s="25" t="e">
        <v>#N/A</v>
      </c>
    </row>
    <row r="114" spans="1:7" s="26" customFormat="1" x14ac:dyDescent="0.3">
      <c r="A114" s="26" t="s">
        <v>2594</v>
      </c>
      <c r="B114" s="11"/>
      <c r="C114" s="11" t="str">
        <f t="shared" si="1"/>
        <v>UNIVERSITATEADINBUCURESTI.EDITURAUNIVERSITĂŢIIDINBUCUREŞTI</v>
      </c>
      <c r="D114" s="11"/>
      <c r="E114" s="26" t="s">
        <v>2595</v>
      </c>
      <c r="F114" s="18">
        <v>43525</v>
      </c>
      <c r="G114" s="25"/>
    </row>
    <row r="115" spans="1:7" x14ac:dyDescent="0.3">
      <c r="A115" s="12" t="s">
        <v>2596</v>
      </c>
      <c r="B115" s="25" t="s">
        <v>2596</v>
      </c>
      <c r="C115" s="25" t="str">
        <f t="shared" si="1"/>
        <v>UNIVERSITYOFCALIFORNIAPRESS</v>
      </c>
      <c r="D115" s="25" t="str">
        <f t="shared" si="1"/>
        <v>UNIVERSITYOFCALIFORNIAPRESS</v>
      </c>
      <c r="E115" s="12" t="s">
        <v>2597</v>
      </c>
      <c r="F115" s="18">
        <v>41000</v>
      </c>
      <c r="G115" s="25" t="s">
        <v>2596</v>
      </c>
    </row>
    <row r="116" spans="1:7" x14ac:dyDescent="0.3">
      <c r="A116" s="12" t="s">
        <v>2598</v>
      </c>
      <c r="B116" s="25" t="s">
        <v>2598</v>
      </c>
      <c r="C116" s="25" t="str">
        <f t="shared" si="1"/>
        <v>UNIVERSITYOFCHICAGOPRESS</v>
      </c>
      <c r="D116" s="25" t="str">
        <f t="shared" si="1"/>
        <v>UNIVERSITYOFCHICAGOPRESS</v>
      </c>
      <c r="E116" s="12" t="s">
        <v>2599</v>
      </c>
      <c r="F116" s="18">
        <v>41000</v>
      </c>
      <c r="G116" s="25" t="s">
        <v>2598</v>
      </c>
    </row>
    <row r="117" spans="1:7" x14ac:dyDescent="0.3">
      <c r="A117" s="12" t="s">
        <v>2600</v>
      </c>
      <c r="B117" s="25" t="s">
        <v>2600</v>
      </c>
      <c r="C117" s="25" t="str">
        <f t="shared" si="1"/>
        <v>UNIVERSITYOFMINNESOTAPRESS</v>
      </c>
      <c r="D117" s="25" t="str">
        <f t="shared" si="1"/>
        <v>UNIVERSITYOFMINNESOTAPRESS</v>
      </c>
      <c r="E117" s="12" t="s">
        <v>2601</v>
      </c>
      <c r="F117" s="18">
        <v>41000</v>
      </c>
      <c r="G117" s="25" t="s">
        <v>2600</v>
      </c>
    </row>
    <row r="118" spans="1:7" x14ac:dyDescent="0.3">
      <c r="A118" s="12" t="s">
        <v>2602</v>
      </c>
      <c r="B118" s="25" t="s">
        <v>2603</v>
      </c>
      <c r="C118" s="25" t="str">
        <f t="shared" si="1"/>
        <v>VANDENHOECKANDRUPRECHT</v>
      </c>
      <c r="D118" s="25" t="str">
        <f t="shared" si="1"/>
        <v>VANDENHOECK&amp;RUPRECHT</v>
      </c>
      <c r="E118" s="12" t="s">
        <v>2604</v>
      </c>
      <c r="F118" s="18">
        <v>41000</v>
      </c>
      <c r="G118" s="25" t="s">
        <v>2603</v>
      </c>
    </row>
    <row r="119" spans="1:7" x14ac:dyDescent="0.3">
      <c r="A119" s="12" t="s">
        <v>2605</v>
      </c>
      <c r="B119" s="25" t="e">
        <v>#N/A</v>
      </c>
      <c r="C119" s="25" t="str">
        <f t="shared" si="1"/>
        <v>VDIVERLAG</v>
      </c>
      <c r="D119" s="25" t="e">
        <f t="shared" si="1"/>
        <v>#N/A</v>
      </c>
      <c r="E119" s="12" t="s">
        <v>2606</v>
      </c>
      <c r="F119" s="18">
        <v>41000</v>
      </c>
      <c r="G119" s="25" t="e">
        <v>#N/A</v>
      </c>
    </row>
    <row r="120" spans="1:7" x14ac:dyDescent="0.3">
      <c r="A120" s="12" t="s">
        <v>2607</v>
      </c>
      <c r="B120" s="25" t="s">
        <v>2608</v>
      </c>
      <c r="C120" s="25" t="str">
        <f t="shared" si="1"/>
        <v>VERLAGJULIUSKLINKHARDTKG</v>
      </c>
      <c r="D120" s="25" t="str">
        <f t="shared" si="1"/>
        <v>VERLAGJULIUSKLINKHARDT</v>
      </c>
      <c r="E120" s="12" t="s">
        <v>2609</v>
      </c>
      <c r="F120" s="18">
        <v>42064</v>
      </c>
      <c r="G120" s="25" t="s">
        <v>2608</v>
      </c>
    </row>
    <row r="121" spans="1:7" x14ac:dyDescent="0.3">
      <c r="A121" s="12" t="s">
        <v>2610</v>
      </c>
      <c r="B121" s="25" t="s">
        <v>2610</v>
      </c>
      <c r="C121" s="25" t="str">
        <f t="shared" si="1"/>
        <v>VERNONPRESS</v>
      </c>
      <c r="D121" s="25" t="str">
        <f t="shared" si="1"/>
        <v>VERNONPRESS</v>
      </c>
      <c r="E121" s="12" t="s">
        <v>2611</v>
      </c>
      <c r="F121" s="18">
        <v>43617</v>
      </c>
      <c r="G121" s="25" t="s">
        <v>2610</v>
      </c>
    </row>
    <row r="122" spans="1:7" x14ac:dyDescent="0.3">
      <c r="A122" s="12" t="s">
        <v>2612</v>
      </c>
      <c r="B122" s="25" t="e">
        <v>#N/A</v>
      </c>
      <c r="C122" s="25" t="str">
        <f t="shared" si="1"/>
        <v>VHKVERLAG</v>
      </c>
      <c r="D122" s="25" t="e">
        <f t="shared" si="1"/>
        <v>#N/A</v>
      </c>
      <c r="E122" s="12" t="s">
        <v>2613</v>
      </c>
      <c r="F122" s="18">
        <v>41699</v>
      </c>
      <c r="G122" s="25" t="e">
        <v>#N/A</v>
      </c>
    </row>
    <row r="123" spans="1:7" x14ac:dyDescent="0.3">
      <c r="A123" s="12" t="s">
        <v>2614</v>
      </c>
      <c r="B123" s="25" t="s">
        <v>2615</v>
      </c>
      <c r="C123" s="25" t="str">
        <f t="shared" si="1"/>
        <v>VERLAGDERÖSTERREICHISCHENAKADEMIEDERWISSENSCHAFTEN</v>
      </c>
      <c r="D123" s="25" t="str">
        <f t="shared" si="1"/>
        <v>VERLAGDERĂ–STERREICHISCHENAKADEMIEDERWISSENSCHAFTEN</v>
      </c>
      <c r="E123" s="12" t="s">
        <v>2616</v>
      </c>
      <c r="F123" s="19">
        <v>41000</v>
      </c>
      <c r="G123" s="25" t="s">
        <v>2615</v>
      </c>
    </row>
    <row r="124" spans="1:7" x14ac:dyDescent="0.3">
      <c r="A124" s="12" t="s">
        <v>2617</v>
      </c>
      <c r="B124" s="25" t="s">
        <v>2617</v>
      </c>
      <c r="C124" s="25" t="str">
        <f t="shared" si="1"/>
        <v>VERSO</v>
      </c>
      <c r="D124" s="25" t="str">
        <f t="shared" si="1"/>
        <v>VERSO</v>
      </c>
      <c r="E124" s="12" t="s">
        <v>2618</v>
      </c>
      <c r="F124" s="18">
        <v>41000</v>
      </c>
      <c r="G124" s="25" t="s">
        <v>2617</v>
      </c>
    </row>
    <row r="125" spans="1:7" x14ac:dyDescent="0.3">
      <c r="A125" s="12" t="s">
        <v>520</v>
      </c>
      <c r="B125" s="25" t="e">
        <v>#N/A</v>
      </c>
      <c r="C125" s="25" t="str">
        <f t="shared" si="1"/>
        <v>VYDAVATELSTVÍANAKLADATELSTVÍALEŠČENĚK</v>
      </c>
      <c r="D125" s="25" t="e">
        <f t="shared" si="1"/>
        <v>#N/A</v>
      </c>
      <c r="E125" s="12" t="s">
        <v>2619</v>
      </c>
      <c r="F125" s="18">
        <v>41426</v>
      </c>
      <c r="G125" s="25" t="e">
        <v>#N/A</v>
      </c>
    </row>
    <row r="126" spans="1:7" x14ac:dyDescent="0.3">
      <c r="A126" s="12" t="s">
        <v>2620</v>
      </c>
      <c r="B126" s="25" t="s">
        <v>2620</v>
      </c>
      <c r="C126" s="25" t="str">
        <f t="shared" si="1"/>
        <v>WAGENINGENACADEMICPUBLISHERS</v>
      </c>
      <c r="D126" s="25" t="str">
        <f t="shared" si="1"/>
        <v>WAGENINGENACADEMICPUBLISHERS</v>
      </c>
      <c r="E126" s="12" t="s">
        <v>2621</v>
      </c>
      <c r="F126" s="18">
        <v>42309</v>
      </c>
      <c r="G126" s="25" t="s">
        <v>2620</v>
      </c>
    </row>
    <row r="127" spans="1:7" x14ac:dyDescent="0.3">
      <c r="A127" s="12" t="s">
        <v>2622</v>
      </c>
      <c r="B127" s="25" t="s">
        <v>2623</v>
      </c>
      <c r="C127" s="25" t="str">
        <f t="shared" si="1"/>
        <v>WAXMANN</v>
      </c>
      <c r="D127" s="25" t="str">
        <f t="shared" si="1"/>
        <v>WAXMANNVERLAG</v>
      </c>
      <c r="E127" s="12" t="s">
        <v>2624</v>
      </c>
      <c r="F127" s="18">
        <v>42401</v>
      </c>
      <c r="G127" s="25" t="s">
        <v>2623</v>
      </c>
    </row>
    <row r="128" spans="1:7" x14ac:dyDescent="0.3">
      <c r="A128" s="12" t="s">
        <v>2625</v>
      </c>
      <c r="B128" s="25" t="e">
        <v>#N/A</v>
      </c>
      <c r="C128" s="25" t="str">
        <f t="shared" si="1"/>
        <v>WICTORIAANDALBERTMUSEUM</v>
      </c>
      <c r="D128" s="25" t="e">
        <f t="shared" si="1"/>
        <v>#N/A</v>
      </c>
      <c r="E128" s="12" t="s">
        <v>2626</v>
      </c>
      <c r="F128" s="18">
        <v>41000</v>
      </c>
      <c r="G128" s="25" t="e">
        <v>#N/A</v>
      </c>
    </row>
    <row r="129" spans="1:7" x14ac:dyDescent="0.3">
      <c r="A129" s="12" t="s">
        <v>2627</v>
      </c>
      <c r="B129" s="25" t="s">
        <v>2366</v>
      </c>
      <c r="C129" s="25" t="str">
        <f t="shared" si="1"/>
        <v>WILEY</v>
      </c>
      <c r="D129" s="25" t="str">
        <f t="shared" si="1"/>
        <v>WILEYBLACKWELL</v>
      </c>
      <c r="E129" s="12" t="s">
        <v>2628</v>
      </c>
      <c r="F129" s="20">
        <v>41000</v>
      </c>
      <c r="G129" s="25" t="s">
        <v>2368</v>
      </c>
    </row>
    <row r="130" spans="1:7" x14ac:dyDescent="0.3">
      <c r="A130" s="12" t="s">
        <v>2629</v>
      </c>
      <c r="B130" s="25" t="s">
        <v>207</v>
      </c>
      <c r="C130" s="25" t="str">
        <f t="shared" si="1"/>
        <v>WOLTERSKLUWER</v>
      </c>
      <c r="D130" s="25" t="str">
        <f t="shared" si="1"/>
        <v>WOLTERSKLUWER</v>
      </c>
      <c r="E130" s="12" t="s">
        <v>2630</v>
      </c>
      <c r="F130" s="18">
        <v>41000</v>
      </c>
      <c r="G130" s="25" t="s">
        <v>207</v>
      </c>
    </row>
    <row r="131" spans="1:7" x14ac:dyDescent="0.3">
      <c r="A131" s="12" t="s">
        <v>2631</v>
      </c>
      <c r="B131" s="25" t="s">
        <v>2632</v>
      </c>
      <c r="C131" s="25" t="str">
        <f t="shared" si="1"/>
        <v>WORLDSCIENTIFICPUBLISHING</v>
      </c>
      <c r="D131" s="25" t="str">
        <f t="shared" si="1"/>
        <v>WORLDSCIENTIFIC</v>
      </c>
      <c r="E131" s="12" t="s">
        <v>2633</v>
      </c>
      <c r="F131" s="21">
        <v>41000</v>
      </c>
      <c r="G131" s="25" t="s">
        <v>2632</v>
      </c>
    </row>
    <row r="132" spans="1:7" x14ac:dyDescent="0.3">
      <c r="A132" s="12" t="s">
        <v>2634</v>
      </c>
      <c r="B132" s="25" t="s">
        <v>2634</v>
      </c>
      <c r="C132" s="25" t="str">
        <f t="shared" si="1"/>
        <v>YALEUNIVERSITYPRESS</v>
      </c>
      <c r="D132" s="25" t="str">
        <f t="shared" si="1"/>
        <v>YALEUNIVERSITYPRESS</v>
      </c>
      <c r="E132" s="12" t="s">
        <v>2635</v>
      </c>
      <c r="F132" s="18">
        <v>41000</v>
      </c>
      <c r="G132" s="25" t="s">
        <v>2634</v>
      </c>
    </row>
    <row r="133" spans="1:7" x14ac:dyDescent="0.3">
      <c r="A133" s="12" t="s">
        <v>2636</v>
      </c>
      <c r="B133" s="25" t="s">
        <v>2636</v>
      </c>
      <c r="C133" s="25" t="str">
        <f>SUBSTITUTE(UPPER(A133)," ","")</f>
        <v>ZEDBOOKS</v>
      </c>
      <c r="D133" s="25" t="str">
        <f>SUBSTITUTE(UPPER(B133)," ","")</f>
        <v>ZEDBOOKS</v>
      </c>
      <c r="E133" s="12" t="s">
        <v>2637</v>
      </c>
      <c r="F133" s="18">
        <v>41000</v>
      </c>
      <c r="G133" s="25" t="s">
        <v>2636</v>
      </c>
    </row>
  </sheetData>
  <autoFilter ref="A1:G133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D3392"/>
  <sheetViews>
    <sheetView zoomScale="80" zoomScaleNormal="80" workbookViewId="0"/>
  </sheetViews>
  <sheetFormatPr defaultColWidth="9" defaultRowHeight="14.4" x14ac:dyDescent="0.3"/>
  <cols>
    <col min="1" max="1" width="12.109375" customWidth="1"/>
    <col min="2" max="2" width="49.6640625" customWidth="1"/>
    <col min="3" max="3" width="50.5546875" customWidth="1"/>
    <col min="4" max="4" width="61.5546875" customWidth="1"/>
    <col min="5" max="5" width="58.5546875" customWidth="1"/>
    <col min="6" max="6" width="21.5546875" customWidth="1"/>
    <col min="8" max="8" width="8.6640625" customWidth="1"/>
    <col min="10" max="11" width="9.44140625" customWidth="1"/>
    <col min="30" max="30" width="14" customWidth="1"/>
  </cols>
  <sheetData>
    <row r="1" spans="1:30" s="1" customFormat="1" x14ac:dyDescent="0.3">
      <c r="A1" s="1" t="s">
        <v>2638</v>
      </c>
      <c r="B1" s="1" t="s">
        <v>2639</v>
      </c>
      <c r="C1" s="1" t="s">
        <v>2640</v>
      </c>
      <c r="D1" s="13" t="s">
        <v>2641</v>
      </c>
      <c r="E1" s="13" t="s">
        <v>2642</v>
      </c>
      <c r="F1" s="1" t="s">
        <v>2643</v>
      </c>
      <c r="G1" s="1" t="s">
        <v>2644</v>
      </c>
      <c r="H1" s="1" t="s">
        <v>2645</v>
      </c>
      <c r="I1" s="1" t="s">
        <v>2646</v>
      </c>
      <c r="J1" s="13" t="s">
        <v>2647</v>
      </c>
      <c r="K1" s="13" t="s">
        <v>2648</v>
      </c>
      <c r="L1" s="1" t="s">
        <v>2649</v>
      </c>
      <c r="M1" s="1" t="s">
        <v>2650</v>
      </c>
      <c r="N1" s="1" t="s">
        <v>2651</v>
      </c>
      <c r="O1" s="1" t="s">
        <v>2652</v>
      </c>
      <c r="P1" s="1" t="s">
        <v>2653</v>
      </c>
      <c r="Q1" s="1" t="s">
        <v>2654</v>
      </c>
      <c r="R1" s="1" t="s">
        <v>2655</v>
      </c>
      <c r="S1" s="1" t="s">
        <v>2656</v>
      </c>
      <c r="T1" s="1" t="s">
        <v>2657</v>
      </c>
      <c r="U1" s="1" t="s">
        <v>2658</v>
      </c>
      <c r="V1" s="1" t="s">
        <v>2659</v>
      </c>
      <c r="W1" s="1" t="s">
        <v>2660</v>
      </c>
      <c r="X1" s="1" t="s">
        <v>2661</v>
      </c>
      <c r="Y1" s="1" t="s">
        <v>2662</v>
      </c>
      <c r="Z1" s="1" t="s">
        <v>2663</v>
      </c>
      <c r="AA1" s="1" t="s">
        <v>2664</v>
      </c>
      <c r="AB1" s="1" t="s">
        <v>2665</v>
      </c>
      <c r="AC1" s="1" t="s">
        <v>2666</v>
      </c>
      <c r="AD1" s="1" t="s">
        <v>2667</v>
      </c>
    </row>
    <row r="2" spans="1:30" x14ac:dyDescent="0.3">
      <c r="A2">
        <v>23221</v>
      </c>
      <c r="B2" t="s">
        <v>2668</v>
      </c>
      <c r="C2" t="s">
        <v>2668</v>
      </c>
      <c r="D2" t="s">
        <v>2669</v>
      </c>
      <c r="E2" t="s">
        <v>2669</v>
      </c>
      <c r="G2" t="s">
        <v>2670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AC2" t="s">
        <v>2671</v>
      </c>
      <c r="AD2" s="14">
        <v>45083.515613425901</v>
      </c>
    </row>
    <row r="3" spans="1:30" x14ac:dyDescent="0.3">
      <c r="A3">
        <v>25579</v>
      </c>
      <c r="B3" t="s">
        <v>2672</v>
      </c>
      <c r="C3" t="s">
        <v>2672</v>
      </c>
      <c r="D3" t="s">
        <v>2673</v>
      </c>
      <c r="E3" t="s">
        <v>2673</v>
      </c>
      <c r="G3" t="s">
        <v>2674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AC3" t="s">
        <v>2675</v>
      </c>
      <c r="AD3" s="14">
        <v>45083.515613425901</v>
      </c>
    </row>
    <row r="4" spans="1:30" x14ac:dyDescent="0.3">
      <c r="A4">
        <v>19633</v>
      </c>
      <c r="B4" t="s">
        <v>2676</v>
      </c>
      <c r="C4" t="s">
        <v>2676</v>
      </c>
      <c r="D4" t="s">
        <v>2677</v>
      </c>
      <c r="E4" t="s">
        <v>2677</v>
      </c>
      <c r="G4" t="s">
        <v>2678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AA4">
        <v>0</v>
      </c>
      <c r="AC4" t="s">
        <v>2679</v>
      </c>
      <c r="AD4" s="14">
        <v>45083.515613425901</v>
      </c>
    </row>
    <row r="5" spans="1:30" x14ac:dyDescent="0.3">
      <c r="A5">
        <v>22495</v>
      </c>
      <c r="B5" t="s">
        <v>2680</v>
      </c>
      <c r="C5" t="s">
        <v>2680</v>
      </c>
      <c r="D5" t="s">
        <v>2681</v>
      </c>
      <c r="E5" t="s">
        <v>2681</v>
      </c>
      <c r="G5" t="s">
        <v>2682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AC5" t="s">
        <v>2683</v>
      </c>
      <c r="AD5" s="14">
        <v>45083.515613425901</v>
      </c>
    </row>
    <row r="6" spans="1:30" x14ac:dyDescent="0.3">
      <c r="A6">
        <v>24653</v>
      </c>
      <c r="B6" t="s">
        <v>2684</v>
      </c>
      <c r="C6" t="s">
        <v>2684</v>
      </c>
      <c r="D6" t="s">
        <v>2685</v>
      </c>
      <c r="E6" t="s">
        <v>2685</v>
      </c>
      <c r="G6" t="s">
        <v>2686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AC6" t="s">
        <v>2687</v>
      </c>
      <c r="AD6" s="14">
        <v>45083.515613425901</v>
      </c>
    </row>
    <row r="7" spans="1:30" x14ac:dyDescent="0.3">
      <c r="A7">
        <v>26598</v>
      </c>
      <c r="B7" t="s">
        <v>2688</v>
      </c>
      <c r="C7" t="s">
        <v>2688</v>
      </c>
      <c r="D7" t="s">
        <v>2689</v>
      </c>
      <c r="E7" t="s">
        <v>2689</v>
      </c>
      <c r="F7" t="s">
        <v>2690</v>
      </c>
      <c r="G7" t="s">
        <v>2691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AC7" t="s">
        <v>2692</v>
      </c>
      <c r="AD7" s="14">
        <v>45083.515613425901</v>
      </c>
    </row>
    <row r="8" spans="1:30" x14ac:dyDescent="0.3">
      <c r="A8">
        <v>18841</v>
      </c>
      <c r="B8" t="s">
        <v>2693</v>
      </c>
      <c r="C8" t="s">
        <v>2693</v>
      </c>
      <c r="D8" t="s">
        <v>2694</v>
      </c>
      <c r="E8" t="s">
        <v>2694</v>
      </c>
      <c r="G8" t="s">
        <v>2695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AA8">
        <v>0</v>
      </c>
      <c r="AD8" s="14">
        <v>45083.515613425901</v>
      </c>
    </row>
    <row r="9" spans="1:30" x14ac:dyDescent="0.3">
      <c r="A9">
        <v>18962</v>
      </c>
      <c r="B9" t="s">
        <v>2696</v>
      </c>
      <c r="C9" t="s">
        <v>2696</v>
      </c>
      <c r="D9" t="s">
        <v>2697</v>
      </c>
      <c r="E9" t="s">
        <v>2697</v>
      </c>
      <c r="F9" t="s">
        <v>2698</v>
      </c>
      <c r="G9" t="s">
        <v>2691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AA9">
        <v>0</v>
      </c>
      <c r="AC9" t="s">
        <v>2699</v>
      </c>
      <c r="AD9" s="14">
        <v>45083.515613425901</v>
      </c>
    </row>
    <row r="10" spans="1:30" x14ac:dyDescent="0.3">
      <c r="A10">
        <v>18964</v>
      </c>
      <c r="B10" t="s">
        <v>2328</v>
      </c>
      <c r="C10" t="s">
        <v>2328</v>
      </c>
      <c r="D10" t="s">
        <v>2328</v>
      </c>
      <c r="E10" t="s">
        <v>2328</v>
      </c>
      <c r="F10" t="s">
        <v>2700</v>
      </c>
      <c r="G10" t="s">
        <v>2691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AA10">
        <v>0</v>
      </c>
      <c r="AC10" t="s">
        <v>2701</v>
      </c>
      <c r="AD10" s="14">
        <v>45083.515613425901</v>
      </c>
    </row>
    <row r="11" spans="1:30" x14ac:dyDescent="0.3">
      <c r="A11">
        <v>22636</v>
      </c>
      <c r="B11" t="s">
        <v>2702</v>
      </c>
      <c r="C11" t="s">
        <v>2702</v>
      </c>
      <c r="D11" t="s">
        <v>2703</v>
      </c>
      <c r="E11" t="s">
        <v>2703</v>
      </c>
      <c r="G11" t="s">
        <v>2674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0</v>
      </c>
      <c r="AC11" t="s">
        <v>2704</v>
      </c>
      <c r="AD11" s="14">
        <v>45083.513171296298</v>
      </c>
    </row>
    <row r="12" spans="1:30" x14ac:dyDescent="0.3">
      <c r="A12">
        <v>20485</v>
      </c>
      <c r="B12" t="s">
        <v>2705</v>
      </c>
      <c r="C12" t="s">
        <v>2705</v>
      </c>
      <c r="D12" t="s">
        <v>2706</v>
      </c>
      <c r="E12" t="s">
        <v>2706</v>
      </c>
      <c r="F12" t="s">
        <v>2707</v>
      </c>
      <c r="G12" t="s">
        <v>2686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AC12" t="s">
        <v>2708</v>
      </c>
      <c r="AD12" s="14">
        <v>45083.515613425901</v>
      </c>
    </row>
    <row r="13" spans="1:30" x14ac:dyDescent="0.3">
      <c r="A13">
        <v>18040</v>
      </c>
      <c r="B13" t="s">
        <v>2709</v>
      </c>
      <c r="C13" t="s">
        <v>2709</v>
      </c>
      <c r="D13" t="s">
        <v>2710</v>
      </c>
      <c r="E13" t="s">
        <v>2710</v>
      </c>
      <c r="F13" t="s">
        <v>2711</v>
      </c>
      <c r="G13" t="s">
        <v>2674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 t="s">
        <v>2712</v>
      </c>
      <c r="AD13" s="14">
        <v>45083.515613425901</v>
      </c>
    </row>
    <row r="14" spans="1:30" x14ac:dyDescent="0.3">
      <c r="A14">
        <v>18041</v>
      </c>
      <c r="B14" t="s">
        <v>2713</v>
      </c>
      <c r="C14" t="s">
        <v>2713</v>
      </c>
      <c r="D14" t="s">
        <v>2714</v>
      </c>
      <c r="E14" t="s">
        <v>2714</v>
      </c>
      <c r="F14" t="s">
        <v>2715</v>
      </c>
      <c r="G14" t="s">
        <v>2716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 t="s">
        <v>2717</v>
      </c>
      <c r="AD14" s="14">
        <v>45083.515613425901</v>
      </c>
    </row>
    <row r="15" spans="1:30" x14ac:dyDescent="0.3">
      <c r="A15">
        <v>18561</v>
      </c>
      <c r="B15" t="s">
        <v>2718</v>
      </c>
      <c r="C15" t="s">
        <v>2718</v>
      </c>
      <c r="D15" t="s">
        <v>2719</v>
      </c>
      <c r="E15" t="s">
        <v>2719</v>
      </c>
      <c r="F15" t="s">
        <v>2720</v>
      </c>
      <c r="G15" t="s">
        <v>2695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C15" t="s">
        <v>2721</v>
      </c>
      <c r="AD15" s="14">
        <v>45083.515613425901</v>
      </c>
    </row>
    <row r="16" spans="1:30" x14ac:dyDescent="0.3">
      <c r="A16">
        <v>28027</v>
      </c>
      <c r="B16" t="s">
        <v>2722</v>
      </c>
      <c r="C16" t="s">
        <v>2722</v>
      </c>
      <c r="D16" t="s">
        <v>2723</v>
      </c>
      <c r="E16" t="s">
        <v>2723</v>
      </c>
      <c r="F16" t="s">
        <v>2724</v>
      </c>
      <c r="G16" t="s">
        <v>2725</v>
      </c>
      <c r="I16">
        <v>1</v>
      </c>
      <c r="J16">
        <v>1</v>
      </c>
      <c r="AC16" t="s">
        <v>2726</v>
      </c>
      <c r="AD16" s="14">
        <v>44959.719004629602</v>
      </c>
    </row>
    <row r="17" spans="1:30" x14ac:dyDescent="0.3">
      <c r="A17">
        <v>22918</v>
      </c>
      <c r="B17" t="s">
        <v>2727</v>
      </c>
      <c r="C17" t="s">
        <v>2727</v>
      </c>
      <c r="D17" t="s">
        <v>2728</v>
      </c>
      <c r="E17" t="s">
        <v>2728</v>
      </c>
      <c r="G17" t="s">
        <v>2729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AC17" t="s">
        <v>2730</v>
      </c>
      <c r="AD17" s="14">
        <v>45083.513171296298</v>
      </c>
    </row>
    <row r="18" spans="1:30" x14ac:dyDescent="0.3">
      <c r="A18">
        <v>26601</v>
      </c>
      <c r="B18" t="s">
        <v>2731</v>
      </c>
      <c r="C18" t="s">
        <v>2731</v>
      </c>
      <c r="D18" t="s">
        <v>2732</v>
      </c>
      <c r="E18" t="s">
        <v>2732</v>
      </c>
      <c r="F18" t="s">
        <v>2733</v>
      </c>
      <c r="G18" t="s">
        <v>2686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AC18" t="s">
        <v>2734</v>
      </c>
      <c r="AD18" s="14">
        <v>45083.515613425901</v>
      </c>
    </row>
    <row r="19" spans="1:30" x14ac:dyDescent="0.3">
      <c r="A19">
        <v>22645</v>
      </c>
      <c r="B19" t="s">
        <v>2735</v>
      </c>
      <c r="C19" t="s">
        <v>2735</v>
      </c>
      <c r="D19" t="s">
        <v>2736</v>
      </c>
      <c r="E19" t="s">
        <v>2736</v>
      </c>
      <c r="F19" t="s">
        <v>2737</v>
      </c>
      <c r="G19" t="s">
        <v>2686</v>
      </c>
      <c r="I19">
        <v>1</v>
      </c>
      <c r="J19">
        <v>1</v>
      </c>
      <c r="K19">
        <v>0</v>
      </c>
      <c r="L19">
        <v>0</v>
      </c>
      <c r="M19">
        <v>0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AC19" t="s">
        <v>2738</v>
      </c>
      <c r="AD19" s="14">
        <v>45083.515613425901</v>
      </c>
    </row>
    <row r="20" spans="1:30" x14ac:dyDescent="0.3">
      <c r="A20">
        <v>19360</v>
      </c>
      <c r="B20" t="s">
        <v>2739</v>
      </c>
      <c r="C20" t="s">
        <v>2739</v>
      </c>
      <c r="D20" t="s">
        <v>2740</v>
      </c>
      <c r="E20" t="s">
        <v>2740</v>
      </c>
      <c r="G20" t="s">
        <v>2686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AA20">
        <v>0</v>
      </c>
      <c r="AC20" t="s">
        <v>2734</v>
      </c>
      <c r="AD20" s="14">
        <v>45083.515613425901</v>
      </c>
    </row>
    <row r="21" spans="1:30" x14ac:dyDescent="0.3">
      <c r="A21">
        <v>18710</v>
      </c>
      <c r="B21" t="s">
        <v>2741</v>
      </c>
      <c r="C21" t="s">
        <v>2741</v>
      </c>
      <c r="D21" t="s">
        <v>2742</v>
      </c>
      <c r="E21" t="s">
        <v>2742</v>
      </c>
      <c r="G21" t="s">
        <v>2743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AA21">
        <v>0</v>
      </c>
      <c r="AC21" t="s">
        <v>2744</v>
      </c>
      <c r="AD21" s="14">
        <v>45083.515613425901</v>
      </c>
    </row>
    <row r="22" spans="1:30" x14ac:dyDescent="0.3">
      <c r="A22">
        <v>26531</v>
      </c>
      <c r="B22" t="s">
        <v>2745</v>
      </c>
      <c r="C22" t="s">
        <v>2745</v>
      </c>
      <c r="D22" t="s">
        <v>2746</v>
      </c>
      <c r="E22" t="s">
        <v>2746</v>
      </c>
      <c r="F22" t="s">
        <v>2747</v>
      </c>
      <c r="G22" t="s">
        <v>2748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AC22" t="s">
        <v>2749</v>
      </c>
      <c r="AD22" s="14">
        <v>45083.515613425901</v>
      </c>
    </row>
    <row r="23" spans="1:30" x14ac:dyDescent="0.3">
      <c r="A23">
        <v>18042</v>
      </c>
      <c r="B23" t="s">
        <v>2213</v>
      </c>
      <c r="C23" t="s">
        <v>2213</v>
      </c>
      <c r="D23" t="s">
        <v>2750</v>
      </c>
      <c r="E23" t="s">
        <v>2750</v>
      </c>
      <c r="F23" t="s">
        <v>2751</v>
      </c>
      <c r="G23" t="s">
        <v>2691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 t="s">
        <v>2752</v>
      </c>
      <c r="AD23" s="14">
        <v>45083.520219907397</v>
      </c>
    </row>
    <row r="24" spans="1:30" x14ac:dyDescent="0.3">
      <c r="A24">
        <v>20766</v>
      </c>
      <c r="B24" t="s">
        <v>2753</v>
      </c>
      <c r="C24" t="s">
        <v>2753</v>
      </c>
      <c r="D24" t="s">
        <v>2754</v>
      </c>
      <c r="E24" t="s">
        <v>2754</v>
      </c>
      <c r="G24" t="s">
        <v>2755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AC24" t="s">
        <v>2756</v>
      </c>
      <c r="AD24" s="14">
        <v>45083.515613425901</v>
      </c>
    </row>
    <row r="25" spans="1:30" x14ac:dyDescent="0.3">
      <c r="A25">
        <v>23167</v>
      </c>
      <c r="B25" t="s">
        <v>2757</v>
      </c>
      <c r="C25" t="s">
        <v>2757</v>
      </c>
      <c r="D25" t="s">
        <v>2758</v>
      </c>
      <c r="E25" t="s">
        <v>2758</v>
      </c>
      <c r="F25" t="s">
        <v>2759</v>
      </c>
      <c r="G25" t="s">
        <v>2686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1</v>
      </c>
      <c r="T25">
        <v>1</v>
      </c>
      <c r="U25">
        <v>1</v>
      </c>
      <c r="V25">
        <v>1</v>
      </c>
      <c r="AC25" t="s">
        <v>2760</v>
      </c>
      <c r="AD25" s="14">
        <v>45083.515613425901</v>
      </c>
    </row>
    <row r="26" spans="1:30" x14ac:dyDescent="0.3">
      <c r="A26">
        <v>26562</v>
      </c>
      <c r="B26" t="s">
        <v>2761</v>
      </c>
      <c r="C26" t="s">
        <v>2761</v>
      </c>
      <c r="D26" t="s">
        <v>2762</v>
      </c>
      <c r="E26" t="s">
        <v>2762</v>
      </c>
      <c r="F26" t="s">
        <v>2763</v>
      </c>
      <c r="G26" t="s">
        <v>2691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AC26" t="s">
        <v>2764</v>
      </c>
      <c r="AD26" s="14">
        <v>45083.515613425901</v>
      </c>
    </row>
    <row r="27" spans="1:30" x14ac:dyDescent="0.3">
      <c r="A27">
        <v>18988</v>
      </c>
      <c r="B27" t="s">
        <v>2765</v>
      </c>
      <c r="C27" t="s">
        <v>2765</v>
      </c>
      <c r="D27" t="s">
        <v>2766</v>
      </c>
      <c r="E27" t="s">
        <v>2766</v>
      </c>
      <c r="F27" t="s">
        <v>2767</v>
      </c>
      <c r="G27" t="s">
        <v>2768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C27" t="s">
        <v>2769</v>
      </c>
      <c r="AD27" s="14">
        <v>45083.515613425901</v>
      </c>
    </row>
    <row r="28" spans="1:30" x14ac:dyDescent="0.3">
      <c r="A28">
        <v>26758</v>
      </c>
      <c r="B28" t="s">
        <v>2770</v>
      </c>
      <c r="C28" t="s">
        <v>2770</v>
      </c>
      <c r="D28" t="s">
        <v>2771</v>
      </c>
      <c r="E28" t="s">
        <v>2771</v>
      </c>
      <c r="F28" t="s">
        <v>2772</v>
      </c>
      <c r="G28" t="s">
        <v>2686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AC28" t="s">
        <v>2773</v>
      </c>
      <c r="AD28" s="14">
        <v>45083.515613425901</v>
      </c>
    </row>
    <row r="29" spans="1:30" x14ac:dyDescent="0.3">
      <c r="A29">
        <v>26455</v>
      </c>
      <c r="B29" t="s">
        <v>2774</v>
      </c>
      <c r="C29" t="s">
        <v>2774</v>
      </c>
      <c r="D29" t="s">
        <v>2775</v>
      </c>
      <c r="E29" t="s">
        <v>2775</v>
      </c>
      <c r="F29" t="s">
        <v>2776</v>
      </c>
      <c r="G29" t="s">
        <v>2777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0</v>
      </c>
      <c r="AC29" t="s">
        <v>2778</v>
      </c>
      <c r="AD29" s="14">
        <v>45083.513171296298</v>
      </c>
    </row>
    <row r="30" spans="1:30" x14ac:dyDescent="0.3">
      <c r="A30">
        <v>18890</v>
      </c>
      <c r="B30" t="s">
        <v>2779</v>
      </c>
      <c r="C30" t="s">
        <v>2779</v>
      </c>
      <c r="D30" t="s">
        <v>2780</v>
      </c>
      <c r="E30" t="s">
        <v>2780</v>
      </c>
      <c r="G30" t="s">
        <v>2777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AA30">
        <v>0</v>
      </c>
      <c r="AD30" s="14">
        <v>45083.515613425901</v>
      </c>
    </row>
    <row r="31" spans="1:30" x14ac:dyDescent="0.3">
      <c r="A31">
        <v>14108</v>
      </c>
      <c r="B31" t="s">
        <v>2781</v>
      </c>
      <c r="C31" t="s">
        <v>2781</v>
      </c>
      <c r="D31" t="s">
        <v>2782</v>
      </c>
      <c r="E31" t="s">
        <v>2782</v>
      </c>
      <c r="F31" t="s">
        <v>2783</v>
      </c>
      <c r="G31" t="s">
        <v>2695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C31" t="s">
        <v>2784</v>
      </c>
      <c r="AD31" s="14">
        <v>45083.515613425901</v>
      </c>
    </row>
    <row r="32" spans="1:30" x14ac:dyDescent="0.3">
      <c r="A32">
        <v>26793</v>
      </c>
      <c r="B32" t="s">
        <v>2785</v>
      </c>
      <c r="C32" t="s">
        <v>2785</v>
      </c>
      <c r="D32" t="s">
        <v>2786</v>
      </c>
      <c r="E32" t="s">
        <v>2786</v>
      </c>
      <c r="F32" t="s">
        <v>2787</v>
      </c>
      <c r="G32" t="s">
        <v>2686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AC32" t="s">
        <v>2788</v>
      </c>
      <c r="AD32" s="14">
        <v>45083.515613425901</v>
      </c>
    </row>
    <row r="33" spans="1:30" x14ac:dyDescent="0.3">
      <c r="A33">
        <v>22630</v>
      </c>
      <c r="B33" t="s">
        <v>2789</v>
      </c>
      <c r="C33" t="s">
        <v>2789</v>
      </c>
      <c r="D33" t="s">
        <v>2790</v>
      </c>
      <c r="E33" t="s">
        <v>2790</v>
      </c>
      <c r="G33" t="s">
        <v>2686</v>
      </c>
      <c r="I33">
        <v>0</v>
      </c>
      <c r="J33">
        <v>0</v>
      </c>
      <c r="K33">
        <v>0</v>
      </c>
      <c r="L33">
        <v>0</v>
      </c>
      <c r="M33">
        <v>0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AC33" t="s">
        <v>2791</v>
      </c>
      <c r="AD33" s="14">
        <v>45083.515613425901</v>
      </c>
    </row>
    <row r="34" spans="1:30" x14ac:dyDescent="0.3">
      <c r="A34">
        <v>25735</v>
      </c>
      <c r="B34" t="s">
        <v>2792</v>
      </c>
      <c r="C34" t="s">
        <v>2792</v>
      </c>
      <c r="D34" t="s">
        <v>2793</v>
      </c>
      <c r="E34" t="s">
        <v>2793</v>
      </c>
      <c r="F34" t="s">
        <v>2794</v>
      </c>
      <c r="G34" t="s">
        <v>2691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AC34" t="s">
        <v>2795</v>
      </c>
      <c r="AD34" s="14">
        <v>45083.515613425901</v>
      </c>
    </row>
    <row r="35" spans="1:30" x14ac:dyDescent="0.3">
      <c r="A35">
        <v>19213</v>
      </c>
      <c r="B35" t="s">
        <v>2796</v>
      </c>
      <c r="C35" t="s">
        <v>2796</v>
      </c>
      <c r="D35" t="s">
        <v>2797</v>
      </c>
      <c r="E35" t="s">
        <v>2797</v>
      </c>
      <c r="F35" t="s">
        <v>2798</v>
      </c>
      <c r="G35" t="s">
        <v>2691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C35" t="s">
        <v>2799</v>
      </c>
      <c r="AD35" s="14">
        <v>45176.285011574102</v>
      </c>
    </row>
    <row r="36" spans="1:30" x14ac:dyDescent="0.3">
      <c r="A36">
        <v>19140</v>
      </c>
      <c r="B36" t="s">
        <v>2800</v>
      </c>
      <c r="C36" t="s">
        <v>2800</v>
      </c>
      <c r="D36" t="s">
        <v>2801</v>
      </c>
      <c r="E36" t="s">
        <v>2801</v>
      </c>
      <c r="G36" t="s">
        <v>2691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AC36" t="s">
        <v>2802</v>
      </c>
      <c r="AD36" s="14">
        <v>45083.515613425901</v>
      </c>
    </row>
    <row r="37" spans="1:30" x14ac:dyDescent="0.3">
      <c r="A37">
        <v>18043</v>
      </c>
      <c r="B37" t="s">
        <v>2803</v>
      </c>
      <c r="C37" t="s">
        <v>2803</v>
      </c>
      <c r="D37" t="s">
        <v>2804</v>
      </c>
      <c r="E37" t="s">
        <v>2804</v>
      </c>
      <c r="F37" t="s">
        <v>2805</v>
      </c>
      <c r="G37" t="s">
        <v>2691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 t="s">
        <v>2806</v>
      </c>
      <c r="AD37" s="14">
        <v>45119.474780092598</v>
      </c>
    </row>
    <row r="38" spans="1:30" x14ac:dyDescent="0.3">
      <c r="A38">
        <v>20240</v>
      </c>
      <c r="B38" t="s">
        <v>2807</v>
      </c>
      <c r="C38" t="s">
        <v>2807</v>
      </c>
      <c r="D38" t="s">
        <v>2808</v>
      </c>
      <c r="E38" t="s">
        <v>2808</v>
      </c>
      <c r="F38" t="s">
        <v>2809</v>
      </c>
      <c r="G38" t="s">
        <v>2810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AC38" t="s">
        <v>2811</v>
      </c>
      <c r="AD38" s="14">
        <v>45083.515613425901</v>
      </c>
    </row>
    <row r="39" spans="1:30" x14ac:dyDescent="0.3">
      <c r="A39">
        <v>19166</v>
      </c>
      <c r="B39" t="s">
        <v>2812</v>
      </c>
      <c r="C39" t="s">
        <v>2812</v>
      </c>
      <c r="D39" t="s">
        <v>2813</v>
      </c>
      <c r="E39" t="s">
        <v>2813</v>
      </c>
      <c r="F39" t="s">
        <v>2814</v>
      </c>
      <c r="G39" t="s">
        <v>2815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C39" t="s">
        <v>2816</v>
      </c>
      <c r="AD39" s="14">
        <v>45083.515613425901</v>
      </c>
    </row>
    <row r="40" spans="1:30" x14ac:dyDescent="0.3">
      <c r="A40">
        <v>26752</v>
      </c>
      <c r="B40" t="s">
        <v>2817</v>
      </c>
      <c r="C40" t="s">
        <v>2817</v>
      </c>
      <c r="D40" t="s">
        <v>2818</v>
      </c>
      <c r="E40" t="s">
        <v>2818</v>
      </c>
      <c r="F40" t="s">
        <v>2819</v>
      </c>
      <c r="G40" t="s">
        <v>2820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AC40" t="s">
        <v>2821</v>
      </c>
      <c r="AD40" s="14">
        <v>45083.515613425901</v>
      </c>
    </row>
    <row r="41" spans="1:30" x14ac:dyDescent="0.3">
      <c r="A41">
        <v>21047</v>
      </c>
      <c r="B41" t="s">
        <v>2822</v>
      </c>
      <c r="C41" t="s">
        <v>2822</v>
      </c>
      <c r="D41" t="s">
        <v>2822</v>
      </c>
      <c r="E41" t="s">
        <v>2822</v>
      </c>
      <c r="G41" t="s">
        <v>2823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AC41" t="s">
        <v>2824</v>
      </c>
      <c r="AD41" s="14">
        <v>45083.515613425901</v>
      </c>
    </row>
    <row r="42" spans="1:30" x14ac:dyDescent="0.3">
      <c r="A42">
        <v>14045</v>
      </c>
      <c r="B42" t="s">
        <v>2825</v>
      </c>
      <c r="C42" t="s">
        <v>2825</v>
      </c>
      <c r="D42" t="s">
        <v>2826</v>
      </c>
      <c r="E42" t="s">
        <v>2826</v>
      </c>
      <c r="F42" t="s">
        <v>2827</v>
      </c>
      <c r="G42" t="s">
        <v>2828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AC42" t="s">
        <v>2829</v>
      </c>
      <c r="AD42" s="14">
        <v>45083.515613425901</v>
      </c>
    </row>
    <row r="43" spans="1:30" x14ac:dyDescent="0.3">
      <c r="A43">
        <v>18044</v>
      </c>
      <c r="B43" t="s">
        <v>2830</v>
      </c>
      <c r="C43" t="s">
        <v>2830</v>
      </c>
      <c r="D43" t="s">
        <v>2831</v>
      </c>
      <c r="E43" t="s">
        <v>2831</v>
      </c>
      <c r="F43" t="s">
        <v>2832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D43" s="14">
        <v>45083.515613425901</v>
      </c>
    </row>
    <row r="44" spans="1:30" x14ac:dyDescent="0.3">
      <c r="A44">
        <v>26449</v>
      </c>
      <c r="B44" t="s">
        <v>2833</v>
      </c>
      <c r="C44" t="s">
        <v>2833</v>
      </c>
      <c r="D44" t="s">
        <v>2834</v>
      </c>
      <c r="E44" t="s">
        <v>2834</v>
      </c>
      <c r="F44" t="s">
        <v>2835</v>
      </c>
      <c r="G44" t="s">
        <v>2695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AC44" t="s">
        <v>2836</v>
      </c>
      <c r="AD44" s="14">
        <v>45083.515613425901</v>
      </c>
    </row>
    <row r="45" spans="1:30" x14ac:dyDescent="0.3">
      <c r="A45">
        <v>20889</v>
      </c>
      <c r="B45" t="s">
        <v>2837</v>
      </c>
      <c r="C45" t="s">
        <v>2837</v>
      </c>
      <c r="D45" t="s">
        <v>2838</v>
      </c>
      <c r="E45" t="s">
        <v>2838</v>
      </c>
      <c r="G45" t="s">
        <v>2686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AC45" t="s">
        <v>2839</v>
      </c>
      <c r="AD45" s="14">
        <v>43963.480671296304</v>
      </c>
    </row>
    <row r="46" spans="1:30" x14ac:dyDescent="0.3">
      <c r="A46">
        <v>12677</v>
      </c>
      <c r="B46" t="s">
        <v>2840</v>
      </c>
      <c r="C46" t="s">
        <v>2840</v>
      </c>
      <c r="D46" t="s">
        <v>2841</v>
      </c>
      <c r="E46" t="s">
        <v>2841</v>
      </c>
      <c r="F46" t="s">
        <v>2842</v>
      </c>
      <c r="G46" t="s">
        <v>2843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C46" t="s">
        <v>2844</v>
      </c>
      <c r="AD46" s="14">
        <v>45117.4938541667</v>
      </c>
    </row>
    <row r="47" spans="1:30" x14ac:dyDescent="0.3">
      <c r="A47">
        <v>19418</v>
      </c>
      <c r="B47" t="s">
        <v>2845</v>
      </c>
      <c r="C47" t="s">
        <v>2845</v>
      </c>
      <c r="D47" t="s">
        <v>2846</v>
      </c>
      <c r="E47" t="s">
        <v>2846</v>
      </c>
      <c r="F47" t="s">
        <v>2847</v>
      </c>
      <c r="G47" t="s">
        <v>2691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AA47">
        <v>0</v>
      </c>
      <c r="AC47" t="s">
        <v>2848</v>
      </c>
      <c r="AD47" s="14">
        <v>45083.515613425901</v>
      </c>
    </row>
    <row r="48" spans="1:30" x14ac:dyDescent="0.3">
      <c r="A48">
        <v>20574</v>
      </c>
      <c r="B48" t="s">
        <v>2849</v>
      </c>
      <c r="C48" t="s">
        <v>2849</v>
      </c>
      <c r="D48" t="s">
        <v>2850</v>
      </c>
      <c r="E48" t="s">
        <v>2850</v>
      </c>
      <c r="G48" t="s">
        <v>2686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AC48" t="s">
        <v>2851</v>
      </c>
      <c r="AD48" s="14">
        <v>45083.515613425901</v>
      </c>
    </row>
    <row r="49" spans="1:30" x14ac:dyDescent="0.3">
      <c r="A49">
        <v>26726</v>
      </c>
      <c r="B49" t="s">
        <v>2852</v>
      </c>
      <c r="C49" t="s">
        <v>2852</v>
      </c>
      <c r="D49" t="s">
        <v>2853</v>
      </c>
      <c r="E49" t="s">
        <v>2853</v>
      </c>
      <c r="F49" t="s">
        <v>2854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AC49" t="s">
        <v>2855</v>
      </c>
      <c r="AD49" s="14">
        <v>45083.515613425901</v>
      </c>
    </row>
    <row r="50" spans="1:30" x14ac:dyDescent="0.3">
      <c r="A50">
        <v>20967</v>
      </c>
      <c r="B50" t="s">
        <v>2856</v>
      </c>
      <c r="C50" t="s">
        <v>2856</v>
      </c>
      <c r="D50" t="s">
        <v>2857</v>
      </c>
      <c r="E50" t="s">
        <v>2857</v>
      </c>
      <c r="G50" t="s">
        <v>2858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AC50" t="s">
        <v>2859</v>
      </c>
      <c r="AD50" s="14">
        <v>45083.515613425901</v>
      </c>
    </row>
    <row r="51" spans="1:30" x14ac:dyDescent="0.3">
      <c r="A51">
        <v>26890</v>
      </c>
      <c r="B51" t="s">
        <v>2860</v>
      </c>
      <c r="C51" t="s">
        <v>2860</v>
      </c>
      <c r="D51" t="s">
        <v>2861</v>
      </c>
      <c r="E51" t="s">
        <v>2861</v>
      </c>
      <c r="F51" t="s">
        <v>2862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AC51" t="s">
        <v>2863</v>
      </c>
      <c r="AD51" s="14">
        <v>45083.515613425901</v>
      </c>
    </row>
    <row r="52" spans="1:30" x14ac:dyDescent="0.3">
      <c r="A52">
        <v>26703</v>
      </c>
      <c r="B52" t="s">
        <v>2864</v>
      </c>
      <c r="C52" t="s">
        <v>2864</v>
      </c>
      <c r="D52" t="s">
        <v>2865</v>
      </c>
      <c r="E52" t="s">
        <v>2865</v>
      </c>
      <c r="F52" t="s">
        <v>2866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1</v>
      </c>
      <c r="AC52" t="s">
        <v>2867</v>
      </c>
      <c r="AD52" s="14">
        <v>45083.515613425901</v>
      </c>
    </row>
    <row r="53" spans="1:30" x14ac:dyDescent="0.3">
      <c r="A53">
        <v>23147</v>
      </c>
      <c r="B53" t="s">
        <v>2868</v>
      </c>
      <c r="C53" t="s">
        <v>2868</v>
      </c>
      <c r="D53" t="s">
        <v>2869</v>
      </c>
      <c r="E53" t="s">
        <v>2869</v>
      </c>
      <c r="G53" t="s">
        <v>2768</v>
      </c>
      <c r="I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AC53" t="s">
        <v>2870</v>
      </c>
      <c r="AD53" s="14">
        <v>45083.515613425901</v>
      </c>
    </row>
    <row r="54" spans="1:30" x14ac:dyDescent="0.3">
      <c r="A54">
        <v>28009</v>
      </c>
      <c r="B54" t="s">
        <v>2871</v>
      </c>
      <c r="C54" t="s">
        <v>2871</v>
      </c>
      <c r="D54" t="s">
        <v>2872</v>
      </c>
      <c r="E54" t="s">
        <v>2872</v>
      </c>
      <c r="F54" t="s">
        <v>2873</v>
      </c>
      <c r="G54" t="s">
        <v>2828</v>
      </c>
      <c r="I54">
        <v>0</v>
      </c>
      <c r="J54">
        <v>0</v>
      </c>
      <c r="K54">
        <v>0</v>
      </c>
      <c r="AC54" t="s">
        <v>2874</v>
      </c>
      <c r="AD54" s="14">
        <v>45083.515613425901</v>
      </c>
    </row>
    <row r="55" spans="1:30" x14ac:dyDescent="0.3">
      <c r="A55">
        <v>20059</v>
      </c>
      <c r="B55" t="s">
        <v>2875</v>
      </c>
      <c r="C55" t="s">
        <v>2875</v>
      </c>
      <c r="D55" t="s">
        <v>2876</v>
      </c>
      <c r="E55" t="s">
        <v>2876</v>
      </c>
      <c r="G55" t="s">
        <v>2877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C55" t="s">
        <v>2878</v>
      </c>
      <c r="AD55" s="14">
        <v>45083.515613425901</v>
      </c>
    </row>
    <row r="56" spans="1:30" x14ac:dyDescent="0.3">
      <c r="A56">
        <v>19818</v>
      </c>
      <c r="B56" t="s">
        <v>2879</v>
      </c>
      <c r="C56" t="s">
        <v>2879</v>
      </c>
      <c r="D56" t="s">
        <v>2880</v>
      </c>
      <c r="E56" t="s">
        <v>2880</v>
      </c>
      <c r="F56" t="s">
        <v>2881</v>
      </c>
      <c r="G56" t="s">
        <v>2691</v>
      </c>
      <c r="I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C56" t="s">
        <v>2882</v>
      </c>
      <c r="AD56" s="14">
        <v>45083.515613425901</v>
      </c>
    </row>
    <row r="57" spans="1:30" x14ac:dyDescent="0.3">
      <c r="A57">
        <v>21497</v>
      </c>
      <c r="B57" t="s">
        <v>2883</v>
      </c>
      <c r="C57" t="s">
        <v>2883</v>
      </c>
      <c r="D57" t="s">
        <v>2884</v>
      </c>
      <c r="E57" t="s">
        <v>2884</v>
      </c>
      <c r="G57" t="s">
        <v>2877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AD57" s="14">
        <v>45083.515613425901</v>
      </c>
    </row>
    <row r="58" spans="1:30" x14ac:dyDescent="0.3">
      <c r="A58">
        <v>23124</v>
      </c>
      <c r="B58" t="s">
        <v>2885</v>
      </c>
      <c r="C58" t="s">
        <v>2885</v>
      </c>
      <c r="D58" t="s">
        <v>2886</v>
      </c>
      <c r="E58" t="s">
        <v>2886</v>
      </c>
      <c r="G58" t="s">
        <v>2877</v>
      </c>
      <c r="I58">
        <v>1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AC58" t="s">
        <v>2887</v>
      </c>
      <c r="AD58" s="14">
        <v>45083.515613425901</v>
      </c>
    </row>
    <row r="59" spans="1:30" x14ac:dyDescent="0.3">
      <c r="A59">
        <v>18915</v>
      </c>
      <c r="B59" t="s">
        <v>2888</v>
      </c>
      <c r="C59" t="s">
        <v>2888</v>
      </c>
      <c r="D59" t="s">
        <v>2889</v>
      </c>
      <c r="E59" t="s">
        <v>2889</v>
      </c>
      <c r="G59" t="s">
        <v>2691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AA59">
        <v>0</v>
      </c>
      <c r="AD59" s="14">
        <v>45083.515613425901</v>
      </c>
    </row>
    <row r="60" spans="1:30" x14ac:dyDescent="0.3">
      <c r="A60">
        <v>24846</v>
      </c>
      <c r="B60" t="s">
        <v>2890</v>
      </c>
      <c r="C60" t="s">
        <v>2890</v>
      </c>
      <c r="D60" t="s">
        <v>2891</v>
      </c>
      <c r="E60" t="s">
        <v>2891</v>
      </c>
      <c r="F60" t="s">
        <v>2892</v>
      </c>
      <c r="G60" t="s">
        <v>2877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>
        <v>1</v>
      </c>
      <c r="R60">
        <v>1</v>
      </c>
      <c r="S60">
        <v>1</v>
      </c>
      <c r="T60">
        <v>1</v>
      </c>
      <c r="U60">
        <v>1</v>
      </c>
      <c r="AC60" t="s">
        <v>2893</v>
      </c>
      <c r="AD60" s="14">
        <v>45083.515613425901</v>
      </c>
    </row>
    <row r="61" spans="1:30" x14ac:dyDescent="0.3">
      <c r="A61">
        <v>26651</v>
      </c>
      <c r="B61" t="s">
        <v>2894</v>
      </c>
      <c r="C61" t="s">
        <v>2894</v>
      </c>
      <c r="D61" t="s">
        <v>2895</v>
      </c>
      <c r="E61" t="s">
        <v>2895</v>
      </c>
      <c r="F61" t="s">
        <v>2896</v>
      </c>
      <c r="G61" t="s">
        <v>2725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AC61" t="s">
        <v>2897</v>
      </c>
      <c r="AD61" s="14">
        <v>45083.515613425901</v>
      </c>
    </row>
    <row r="62" spans="1:30" x14ac:dyDescent="0.3">
      <c r="A62">
        <v>20905</v>
      </c>
      <c r="B62" t="s">
        <v>2898</v>
      </c>
      <c r="C62" t="s">
        <v>2898</v>
      </c>
      <c r="D62" t="s">
        <v>2899</v>
      </c>
      <c r="E62" t="s">
        <v>2899</v>
      </c>
      <c r="G62" t="s">
        <v>2777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1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AC62" t="s">
        <v>2900</v>
      </c>
      <c r="AD62" s="14">
        <v>45083.515613425901</v>
      </c>
    </row>
    <row r="63" spans="1:30" x14ac:dyDescent="0.3">
      <c r="A63">
        <v>18060</v>
      </c>
      <c r="B63" t="s">
        <v>2901</v>
      </c>
      <c r="C63" t="s">
        <v>2901</v>
      </c>
      <c r="D63" t="s">
        <v>2902</v>
      </c>
      <c r="E63" t="s">
        <v>2902</v>
      </c>
      <c r="F63" t="s">
        <v>2903</v>
      </c>
      <c r="G63" t="s">
        <v>2691</v>
      </c>
      <c r="I63">
        <v>1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  <c r="P63">
        <v>1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 t="s">
        <v>2904</v>
      </c>
      <c r="AD63" s="14">
        <v>45083.515613425901</v>
      </c>
    </row>
    <row r="64" spans="1:30" x14ac:dyDescent="0.3">
      <c r="A64">
        <v>22482</v>
      </c>
      <c r="B64" t="s">
        <v>2905</v>
      </c>
      <c r="C64" t="s">
        <v>2905</v>
      </c>
      <c r="D64" t="s">
        <v>2906</v>
      </c>
      <c r="E64" t="s">
        <v>2906</v>
      </c>
      <c r="F64" t="s">
        <v>2907</v>
      </c>
      <c r="G64" t="s">
        <v>2695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AC64" t="s">
        <v>2908</v>
      </c>
      <c r="AD64" s="14">
        <v>45083.515613425901</v>
      </c>
    </row>
    <row r="65" spans="1:30" x14ac:dyDescent="0.3">
      <c r="A65">
        <v>25449</v>
      </c>
      <c r="B65" t="s">
        <v>2909</v>
      </c>
      <c r="C65" t="s">
        <v>2909</v>
      </c>
      <c r="D65" t="s">
        <v>2910</v>
      </c>
      <c r="E65" t="s">
        <v>2910</v>
      </c>
      <c r="F65" t="s">
        <v>2911</v>
      </c>
      <c r="G65" t="s">
        <v>2691</v>
      </c>
      <c r="I65">
        <v>1</v>
      </c>
      <c r="J65">
        <v>1</v>
      </c>
      <c r="K65">
        <v>1</v>
      </c>
      <c r="L65">
        <v>1</v>
      </c>
      <c r="M65">
        <v>1</v>
      </c>
      <c r="N65">
        <v>1</v>
      </c>
      <c r="O65">
        <v>1</v>
      </c>
      <c r="P65">
        <v>1</v>
      </c>
      <c r="Q65">
        <v>1</v>
      </c>
      <c r="R65">
        <v>1</v>
      </c>
      <c r="S65">
        <v>0</v>
      </c>
      <c r="T65">
        <v>0</v>
      </c>
      <c r="AC65" t="s">
        <v>2912</v>
      </c>
      <c r="AD65" s="14">
        <v>45083.515613425901</v>
      </c>
    </row>
    <row r="66" spans="1:30" x14ac:dyDescent="0.3">
      <c r="A66">
        <v>19882</v>
      </c>
      <c r="B66" t="s">
        <v>2913</v>
      </c>
      <c r="C66" t="s">
        <v>2913</v>
      </c>
      <c r="D66" t="s">
        <v>2914</v>
      </c>
      <c r="E66" t="s">
        <v>2914</v>
      </c>
      <c r="F66" t="s">
        <v>2915</v>
      </c>
      <c r="G66" t="s">
        <v>2729</v>
      </c>
      <c r="I66">
        <v>1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  <c r="P66">
        <v>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C66" t="s">
        <v>2916</v>
      </c>
      <c r="AD66" s="14">
        <v>45083.515613425901</v>
      </c>
    </row>
    <row r="67" spans="1:30" x14ac:dyDescent="0.3">
      <c r="A67">
        <v>18045</v>
      </c>
      <c r="B67" t="s">
        <v>2917</v>
      </c>
      <c r="C67" t="s">
        <v>2917</v>
      </c>
      <c r="D67" t="s">
        <v>2918</v>
      </c>
      <c r="E67" t="s">
        <v>2918</v>
      </c>
      <c r="F67" t="s">
        <v>2919</v>
      </c>
      <c r="G67" t="s">
        <v>2678</v>
      </c>
      <c r="I67">
        <v>1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 t="s">
        <v>2920</v>
      </c>
      <c r="AD67" s="14">
        <v>45083.515613425901</v>
      </c>
    </row>
    <row r="68" spans="1:30" x14ac:dyDescent="0.3">
      <c r="A68">
        <v>18046</v>
      </c>
      <c r="B68" t="s">
        <v>2921</v>
      </c>
      <c r="C68" t="s">
        <v>2921</v>
      </c>
      <c r="D68" t="s">
        <v>2922</v>
      </c>
      <c r="E68" t="s">
        <v>2922</v>
      </c>
      <c r="F68" t="s">
        <v>2923</v>
      </c>
      <c r="G68" t="s">
        <v>2729</v>
      </c>
      <c r="I68">
        <v>1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  <c r="P68">
        <v>1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 t="s">
        <v>2924</v>
      </c>
      <c r="AD68" s="14">
        <v>45083.515613425901</v>
      </c>
    </row>
    <row r="69" spans="1:30" x14ac:dyDescent="0.3">
      <c r="A69">
        <v>25250</v>
      </c>
      <c r="B69" t="s">
        <v>2925</v>
      </c>
      <c r="C69" t="s">
        <v>2925</v>
      </c>
      <c r="D69" t="s">
        <v>2926</v>
      </c>
      <c r="E69" t="s">
        <v>2926</v>
      </c>
      <c r="G69" t="s">
        <v>2674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Q69">
        <v>1</v>
      </c>
      <c r="R69">
        <v>1</v>
      </c>
      <c r="S69">
        <v>1</v>
      </c>
      <c r="T69">
        <v>1</v>
      </c>
      <c r="AC69" t="s">
        <v>2927</v>
      </c>
      <c r="AD69" s="14">
        <v>45083.515613425901</v>
      </c>
    </row>
    <row r="70" spans="1:30" x14ac:dyDescent="0.3">
      <c r="A70">
        <v>18047</v>
      </c>
      <c r="B70" t="s">
        <v>2928</v>
      </c>
      <c r="C70" t="s">
        <v>2928</v>
      </c>
      <c r="D70" t="s">
        <v>2929</v>
      </c>
      <c r="E70" t="s">
        <v>2929</v>
      </c>
      <c r="F70" t="s">
        <v>2930</v>
      </c>
      <c r="G70" t="s">
        <v>2768</v>
      </c>
      <c r="I70">
        <v>1</v>
      </c>
      <c r="J70">
        <v>1</v>
      </c>
      <c r="K70">
        <v>1</v>
      </c>
      <c r="L70">
        <v>1</v>
      </c>
      <c r="M70">
        <v>1</v>
      </c>
      <c r="N70">
        <v>1</v>
      </c>
      <c r="O70">
        <v>1</v>
      </c>
      <c r="P70">
        <v>1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 t="s">
        <v>2931</v>
      </c>
      <c r="AD70" s="14">
        <v>45083.513171296298</v>
      </c>
    </row>
    <row r="71" spans="1:30" x14ac:dyDescent="0.3">
      <c r="A71">
        <v>18048</v>
      </c>
      <c r="B71" t="s">
        <v>2932</v>
      </c>
      <c r="C71" t="s">
        <v>2932</v>
      </c>
      <c r="D71" t="s">
        <v>2933</v>
      </c>
      <c r="E71" t="s">
        <v>2933</v>
      </c>
      <c r="F71" t="s">
        <v>2934</v>
      </c>
      <c r="G71" t="s">
        <v>2674</v>
      </c>
      <c r="I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 t="s">
        <v>2935</v>
      </c>
      <c r="AD71" s="14">
        <v>45119.486481481501</v>
      </c>
    </row>
    <row r="72" spans="1:30" x14ac:dyDescent="0.3">
      <c r="A72">
        <v>21049</v>
      </c>
      <c r="B72" t="s">
        <v>2936</v>
      </c>
      <c r="C72" t="s">
        <v>2936</v>
      </c>
      <c r="D72" t="s">
        <v>2937</v>
      </c>
      <c r="E72" t="s">
        <v>2937</v>
      </c>
      <c r="G72" t="s">
        <v>2938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AC72" t="s">
        <v>2939</v>
      </c>
      <c r="AD72" s="14">
        <v>45083.515613425901</v>
      </c>
    </row>
    <row r="73" spans="1:30" x14ac:dyDescent="0.3">
      <c r="A73">
        <v>28076</v>
      </c>
      <c r="B73" t="s">
        <v>2940</v>
      </c>
      <c r="C73" t="s">
        <v>2941</v>
      </c>
      <c r="D73" t="s">
        <v>2942</v>
      </c>
      <c r="E73" t="s">
        <v>2943</v>
      </c>
      <c r="G73" t="s">
        <v>2674</v>
      </c>
      <c r="I73">
        <v>0</v>
      </c>
      <c r="J73">
        <v>0</v>
      </c>
      <c r="AC73" t="s">
        <v>2944</v>
      </c>
      <c r="AD73" s="14">
        <v>45083.515613425901</v>
      </c>
    </row>
    <row r="74" spans="1:30" x14ac:dyDescent="0.3">
      <c r="A74">
        <v>19095</v>
      </c>
      <c r="B74" t="s">
        <v>2945</v>
      </c>
      <c r="C74" t="s">
        <v>2945</v>
      </c>
      <c r="D74" t="s">
        <v>2946</v>
      </c>
      <c r="E74" t="s">
        <v>2946</v>
      </c>
      <c r="F74" t="s">
        <v>2947</v>
      </c>
      <c r="G74" t="s">
        <v>2674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C74" t="s">
        <v>2948</v>
      </c>
      <c r="AD74" s="14">
        <v>45083.515613425901</v>
      </c>
    </row>
    <row r="75" spans="1:30" x14ac:dyDescent="0.3">
      <c r="A75">
        <v>18049</v>
      </c>
      <c r="B75" t="s">
        <v>2949</v>
      </c>
      <c r="C75" t="s">
        <v>2949</v>
      </c>
      <c r="D75" t="s">
        <v>2950</v>
      </c>
      <c r="E75" t="s">
        <v>2950</v>
      </c>
      <c r="F75" t="s">
        <v>2951</v>
      </c>
      <c r="G75" t="s">
        <v>2674</v>
      </c>
      <c r="M75">
        <v>1</v>
      </c>
      <c r="N75">
        <v>1</v>
      </c>
      <c r="O75">
        <v>1</v>
      </c>
      <c r="P75">
        <v>1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 t="s">
        <v>2952</v>
      </c>
      <c r="AD75" s="14">
        <v>43936.620358796303</v>
      </c>
    </row>
    <row r="76" spans="1:30" x14ac:dyDescent="0.3">
      <c r="A76">
        <v>26545</v>
      </c>
      <c r="B76" t="s">
        <v>2953</v>
      </c>
      <c r="C76" t="s">
        <v>2953</v>
      </c>
      <c r="D76" t="s">
        <v>2954</v>
      </c>
      <c r="E76" t="s">
        <v>2954</v>
      </c>
      <c r="F76" t="s">
        <v>2955</v>
      </c>
      <c r="G76" t="s">
        <v>2725</v>
      </c>
      <c r="I76">
        <v>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P76">
        <v>1</v>
      </c>
      <c r="Q76">
        <v>1</v>
      </c>
      <c r="R76">
        <v>1</v>
      </c>
      <c r="AC76" t="s">
        <v>2956</v>
      </c>
      <c r="AD76" s="14">
        <v>45083.515613425901</v>
      </c>
    </row>
    <row r="77" spans="1:30" x14ac:dyDescent="0.3">
      <c r="A77">
        <v>18996</v>
      </c>
      <c r="B77" t="s">
        <v>2957</v>
      </c>
      <c r="C77" t="s">
        <v>2957</v>
      </c>
      <c r="D77" t="s">
        <v>2958</v>
      </c>
      <c r="E77" t="s">
        <v>2958</v>
      </c>
      <c r="G77" t="s">
        <v>2729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AD77" s="14">
        <v>45083.515613425901</v>
      </c>
    </row>
    <row r="78" spans="1:30" x14ac:dyDescent="0.3">
      <c r="A78">
        <v>25653</v>
      </c>
      <c r="B78" t="s">
        <v>2959</v>
      </c>
      <c r="C78" t="s">
        <v>2959</v>
      </c>
      <c r="D78" t="s">
        <v>2960</v>
      </c>
      <c r="E78" t="s">
        <v>2960</v>
      </c>
      <c r="G78" t="s">
        <v>2691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P78">
        <v>1</v>
      </c>
      <c r="Q78">
        <v>1</v>
      </c>
      <c r="R78">
        <v>1</v>
      </c>
      <c r="S78">
        <v>1</v>
      </c>
      <c r="T78">
        <v>1</v>
      </c>
      <c r="AC78" t="s">
        <v>2961</v>
      </c>
      <c r="AD78" s="14">
        <v>45083.515613425901</v>
      </c>
    </row>
    <row r="79" spans="1:30" x14ac:dyDescent="0.3">
      <c r="A79">
        <v>26950</v>
      </c>
      <c r="B79" t="s">
        <v>2962</v>
      </c>
      <c r="C79" t="s">
        <v>2963</v>
      </c>
      <c r="D79" t="s">
        <v>2964</v>
      </c>
      <c r="E79" t="s">
        <v>2965</v>
      </c>
      <c r="F79" t="s">
        <v>2966</v>
      </c>
      <c r="G79" t="s">
        <v>2823</v>
      </c>
      <c r="I79">
        <v>0</v>
      </c>
      <c r="J79">
        <v>0</v>
      </c>
      <c r="K79">
        <v>0</v>
      </c>
      <c r="L79">
        <v>0</v>
      </c>
      <c r="AC79" t="s">
        <v>2967</v>
      </c>
      <c r="AD79" s="14">
        <v>45083.515613425901</v>
      </c>
    </row>
    <row r="80" spans="1:30" x14ac:dyDescent="0.3">
      <c r="A80">
        <v>23924</v>
      </c>
      <c r="B80" t="s">
        <v>2968</v>
      </c>
      <c r="C80" t="s">
        <v>2968</v>
      </c>
      <c r="D80" t="s">
        <v>2969</v>
      </c>
      <c r="E80" t="s">
        <v>2969</v>
      </c>
      <c r="G80" t="s">
        <v>2674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AC80" t="s">
        <v>2970</v>
      </c>
      <c r="AD80" s="14">
        <v>45083.515613425901</v>
      </c>
    </row>
    <row r="81" spans="1:30" x14ac:dyDescent="0.3">
      <c r="A81">
        <v>18963</v>
      </c>
      <c r="B81" t="s">
        <v>2971</v>
      </c>
      <c r="C81" t="s">
        <v>2971</v>
      </c>
      <c r="D81" t="s">
        <v>2972</v>
      </c>
      <c r="E81" t="s">
        <v>2972</v>
      </c>
      <c r="G81" t="s">
        <v>2686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AA81">
        <v>0</v>
      </c>
      <c r="AD81" s="14">
        <v>45083.515613425901</v>
      </c>
    </row>
    <row r="82" spans="1:30" x14ac:dyDescent="0.3">
      <c r="A82">
        <v>20268</v>
      </c>
      <c r="B82" t="s">
        <v>2973</v>
      </c>
      <c r="C82" t="s">
        <v>2973</v>
      </c>
      <c r="D82" t="s">
        <v>2974</v>
      </c>
      <c r="E82" t="s">
        <v>2974</v>
      </c>
      <c r="F82" t="s">
        <v>2975</v>
      </c>
      <c r="G82" t="s">
        <v>2976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D82" s="14">
        <v>45083.515613425901</v>
      </c>
    </row>
    <row r="83" spans="1:30" x14ac:dyDescent="0.3">
      <c r="A83">
        <v>25073</v>
      </c>
      <c r="B83" t="s">
        <v>2977</v>
      </c>
      <c r="C83" t="s">
        <v>2977</v>
      </c>
      <c r="D83" t="s">
        <v>2978</v>
      </c>
      <c r="E83" t="s">
        <v>2978</v>
      </c>
      <c r="G83" t="s">
        <v>2979</v>
      </c>
      <c r="I83">
        <v>1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  <c r="P83">
        <v>1</v>
      </c>
      <c r="Q83">
        <v>1</v>
      </c>
      <c r="R83">
        <v>1</v>
      </c>
      <c r="S83">
        <v>1</v>
      </c>
      <c r="T83">
        <v>1</v>
      </c>
      <c r="AC83" t="s">
        <v>2980</v>
      </c>
      <c r="AD83" s="14">
        <v>45083.515613425901</v>
      </c>
    </row>
    <row r="84" spans="1:30" x14ac:dyDescent="0.3">
      <c r="A84">
        <v>19637</v>
      </c>
      <c r="B84" t="s">
        <v>2981</v>
      </c>
      <c r="C84" t="s">
        <v>2981</v>
      </c>
      <c r="D84" t="s">
        <v>2982</v>
      </c>
      <c r="E84" t="s">
        <v>2982</v>
      </c>
      <c r="F84" t="s">
        <v>2983</v>
      </c>
      <c r="G84" t="s">
        <v>2729</v>
      </c>
      <c r="I84">
        <v>1</v>
      </c>
      <c r="J84">
        <v>1</v>
      </c>
      <c r="K84">
        <v>1</v>
      </c>
      <c r="L84">
        <v>1</v>
      </c>
      <c r="M84">
        <v>1</v>
      </c>
      <c r="N84">
        <v>1</v>
      </c>
      <c r="O84">
        <v>1</v>
      </c>
      <c r="P84">
        <v>1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0</v>
      </c>
      <c r="AC84" t="s">
        <v>2984</v>
      </c>
      <c r="AD84" s="14">
        <v>45083.515613425901</v>
      </c>
    </row>
    <row r="85" spans="1:30" x14ac:dyDescent="0.3">
      <c r="A85">
        <v>25768</v>
      </c>
      <c r="B85" t="s">
        <v>2985</v>
      </c>
      <c r="C85" t="s">
        <v>2985</v>
      </c>
      <c r="D85" t="s">
        <v>2986</v>
      </c>
      <c r="E85" t="s">
        <v>2986</v>
      </c>
      <c r="G85" t="s">
        <v>2729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AD85" s="14">
        <v>45083.515613425901</v>
      </c>
    </row>
    <row r="86" spans="1:30" x14ac:dyDescent="0.3">
      <c r="A86">
        <v>19193</v>
      </c>
      <c r="B86" t="s">
        <v>2987</v>
      </c>
      <c r="C86" t="s">
        <v>2987</v>
      </c>
      <c r="D86" t="s">
        <v>2988</v>
      </c>
      <c r="E86" t="s">
        <v>2988</v>
      </c>
      <c r="F86" t="s">
        <v>2989</v>
      </c>
      <c r="G86" t="s">
        <v>2810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AA86">
        <v>0</v>
      </c>
      <c r="AC86" t="s">
        <v>2990</v>
      </c>
      <c r="AD86" s="14">
        <v>45083.515613425901</v>
      </c>
    </row>
    <row r="87" spans="1:30" x14ac:dyDescent="0.3">
      <c r="A87">
        <v>12841</v>
      </c>
      <c r="B87" t="s">
        <v>2991</v>
      </c>
      <c r="C87" t="s">
        <v>2991</v>
      </c>
      <c r="D87" t="s">
        <v>2992</v>
      </c>
      <c r="E87" t="s">
        <v>2992</v>
      </c>
      <c r="F87" t="s">
        <v>2993</v>
      </c>
      <c r="G87" t="s">
        <v>2858</v>
      </c>
      <c r="I87">
        <v>1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C87" t="s">
        <v>2994</v>
      </c>
      <c r="AD87" s="14">
        <v>45083.515613425901</v>
      </c>
    </row>
    <row r="88" spans="1:30" x14ac:dyDescent="0.3">
      <c r="A88">
        <v>23603</v>
      </c>
      <c r="B88" t="s">
        <v>2995</v>
      </c>
      <c r="C88" t="s">
        <v>2995</v>
      </c>
      <c r="D88" t="s">
        <v>2996</v>
      </c>
      <c r="E88" t="s">
        <v>2996</v>
      </c>
      <c r="G88" t="s">
        <v>2686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AC88" t="s">
        <v>2997</v>
      </c>
      <c r="AD88" s="14">
        <v>45083.515613425901</v>
      </c>
    </row>
    <row r="89" spans="1:30" x14ac:dyDescent="0.3">
      <c r="A89">
        <v>18628</v>
      </c>
      <c r="B89" t="s">
        <v>2998</v>
      </c>
      <c r="C89" t="s">
        <v>2998</v>
      </c>
      <c r="D89" t="s">
        <v>2999</v>
      </c>
      <c r="E89" t="s">
        <v>2999</v>
      </c>
      <c r="F89" t="s">
        <v>3000</v>
      </c>
      <c r="G89" t="s">
        <v>2748</v>
      </c>
      <c r="I89">
        <v>1</v>
      </c>
      <c r="J89">
        <v>1</v>
      </c>
      <c r="K89">
        <v>1</v>
      </c>
      <c r="L89">
        <v>1</v>
      </c>
      <c r="M89">
        <v>1</v>
      </c>
      <c r="N89">
        <v>1</v>
      </c>
      <c r="O89">
        <v>1</v>
      </c>
      <c r="P89">
        <v>1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C89" t="s">
        <v>3001</v>
      </c>
      <c r="AD89" s="14">
        <v>45083.515613425901</v>
      </c>
    </row>
    <row r="90" spans="1:30" x14ac:dyDescent="0.3">
      <c r="A90">
        <v>26534</v>
      </c>
      <c r="B90" t="s">
        <v>3002</v>
      </c>
      <c r="C90" t="s">
        <v>3002</v>
      </c>
      <c r="D90" t="s">
        <v>3003</v>
      </c>
      <c r="E90" t="s">
        <v>3003</v>
      </c>
      <c r="F90" t="s">
        <v>3004</v>
      </c>
      <c r="G90" t="s">
        <v>2674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AC90" t="s">
        <v>3005</v>
      </c>
      <c r="AD90" s="14">
        <v>45083.515613425901</v>
      </c>
    </row>
    <row r="91" spans="1:30" x14ac:dyDescent="0.3">
      <c r="A91">
        <v>19221</v>
      </c>
      <c r="B91" t="s">
        <v>3006</v>
      </c>
      <c r="C91" t="s">
        <v>3006</v>
      </c>
      <c r="D91" t="s">
        <v>3007</v>
      </c>
      <c r="E91" t="s">
        <v>3007</v>
      </c>
      <c r="G91" t="s">
        <v>2691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AA91">
        <v>0</v>
      </c>
      <c r="AD91" s="14">
        <v>45083.515613425901</v>
      </c>
    </row>
    <row r="92" spans="1:30" x14ac:dyDescent="0.3">
      <c r="A92">
        <v>18050</v>
      </c>
      <c r="B92" t="s">
        <v>3008</v>
      </c>
      <c r="C92" t="s">
        <v>3008</v>
      </c>
      <c r="D92" t="s">
        <v>3009</v>
      </c>
      <c r="E92" t="s">
        <v>3009</v>
      </c>
      <c r="F92" t="s">
        <v>3010</v>
      </c>
      <c r="G92" t="s">
        <v>2691</v>
      </c>
      <c r="I92">
        <v>1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  <c r="P92">
        <v>1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 t="s">
        <v>2935</v>
      </c>
      <c r="AD92" s="14">
        <v>45119.489814814799</v>
      </c>
    </row>
    <row r="93" spans="1:30" x14ac:dyDescent="0.3">
      <c r="A93">
        <v>19152</v>
      </c>
      <c r="B93" t="s">
        <v>3011</v>
      </c>
      <c r="C93" t="s">
        <v>3011</v>
      </c>
      <c r="D93" t="s">
        <v>3012</v>
      </c>
      <c r="E93" t="s">
        <v>3012</v>
      </c>
      <c r="F93" t="s">
        <v>3013</v>
      </c>
      <c r="G93" t="s">
        <v>3014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AA93">
        <v>0</v>
      </c>
      <c r="AC93" t="s">
        <v>3015</v>
      </c>
      <c r="AD93" s="14">
        <v>45083.515613425901</v>
      </c>
    </row>
    <row r="94" spans="1:30" x14ac:dyDescent="0.3">
      <c r="A94">
        <v>18051</v>
      </c>
      <c r="B94" t="s">
        <v>3016</v>
      </c>
      <c r="C94" t="s">
        <v>3016</v>
      </c>
      <c r="D94" t="s">
        <v>3017</v>
      </c>
      <c r="E94" t="s">
        <v>3017</v>
      </c>
      <c r="F94" t="s">
        <v>3018</v>
      </c>
      <c r="G94" t="s">
        <v>3019</v>
      </c>
      <c r="I94">
        <v>1</v>
      </c>
      <c r="J94">
        <v>1</v>
      </c>
      <c r="K94">
        <v>1</v>
      </c>
      <c r="L94">
        <v>1</v>
      </c>
      <c r="M94">
        <v>1</v>
      </c>
      <c r="N94">
        <v>1</v>
      </c>
      <c r="O94">
        <v>1</v>
      </c>
      <c r="P94">
        <v>1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 t="s">
        <v>3020</v>
      </c>
      <c r="AD94" s="14">
        <v>45119.491817129601</v>
      </c>
    </row>
    <row r="95" spans="1:30" x14ac:dyDescent="0.3">
      <c r="A95">
        <v>18052</v>
      </c>
      <c r="B95" t="s">
        <v>3021</v>
      </c>
      <c r="C95" t="s">
        <v>3021</v>
      </c>
      <c r="D95" t="s">
        <v>3022</v>
      </c>
      <c r="E95" t="s">
        <v>3022</v>
      </c>
      <c r="F95" t="s">
        <v>3023</v>
      </c>
      <c r="G95" t="s">
        <v>2716</v>
      </c>
      <c r="I95">
        <v>1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  <c r="P95">
        <v>1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 t="s">
        <v>3024</v>
      </c>
      <c r="AD95" s="14">
        <v>45120.288101851896</v>
      </c>
    </row>
    <row r="96" spans="1:30" x14ac:dyDescent="0.3">
      <c r="A96">
        <v>20981</v>
      </c>
      <c r="B96" t="s">
        <v>3025</v>
      </c>
      <c r="C96" t="s">
        <v>3025</v>
      </c>
      <c r="D96" t="s">
        <v>3026</v>
      </c>
      <c r="E96" t="s">
        <v>3026</v>
      </c>
      <c r="G96" t="s">
        <v>2716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AD96" s="14">
        <v>45083.515613425901</v>
      </c>
    </row>
    <row r="97" spans="1:30" x14ac:dyDescent="0.3">
      <c r="A97">
        <v>20169</v>
      </c>
      <c r="B97" t="s">
        <v>3027</v>
      </c>
      <c r="C97" t="s">
        <v>3027</v>
      </c>
      <c r="D97" t="s">
        <v>3028</v>
      </c>
      <c r="E97" t="s">
        <v>3028</v>
      </c>
      <c r="F97" t="s">
        <v>3029</v>
      </c>
      <c r="G97" t="s">
        <v>2686</v>
      </c>
      <c r="I97">
        <v>1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  <c r="P97">
        <v>1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C97" t="s">
        <v>3030</v>
      </c>
      <c r="AD97" s="14">
        <v>45083.515613425901</v>
      </c>
    </row>
    <row r="98" spans="1:30" x14ac:dyDescent="0.3">
      <c r="A98">
        <v>19039</v>
      </c>
      <c r="B98" t="s">
        <v>3031</v>
      </c>
      <c r="C98" t="s">
        <v>3031</v>
      </c>
      <c r="D98" t="s">
        <v>3032</v>
      </c>
      <c r="E98" t="s">
        <v>3032</v>
      </c>
      <c r="F98" t="s">
        <v>3033</v>
      </c>
      <c r="G98" t="s">
        <v>2691</v>
      </c>
      <c r="H98">
        <v>2</v>
      </c>
      <c r="I98">
        <v>2</v>
      </c>
      <c r="J98">
        <v>2</v>
      </c>
      <c r="K98">
        <v>2</v>
      </c>
      <c r="L98">
        <v>2</v>
      </c>
      <c r="M98">
        <v>2</v>
      </c>
      <c r="N98">
        <v>2</v>
      </c>
      <c r="O98">
        <v>2</v>
      </c>
      <c r="P98">
        <v>2</v>
      </c>
      <c r="Q98">
        <v>2</v>
      </c>
      <c r="R98">
        <v>2</v>
      </c>
      <c r="S98">
        <v>2</v>
      </c>
      <c r="T98">
        <v>2</v>
      </c>
      <c r="U98">
        <v>2</v>
      </c>
      <c r="V98">
        <v>2</v>
      </c>
      <c r="W98">
        <v>2</v>
      </c>
      <c r="X98">
        <v>2</v>
      </c>
      <c r="Y98">
        <v>2</v>
      </c>
      <c r="Z98">
        <v>2</v>
      </c>
      <c r="AA98">
        <v>2</v>
      </c>
      <c r="AC98" t="s">
        <v>3034</v>
      </c>
      <c r="AD98" s="14">
        <v>45083.515613425901</v>
      </c>
    </row>
    <row r="99" spans="1:30" x14ac:dyDescent="0.3">
      <c r="A99">
        <v>26628</v>
      </c>
      <c r="B99" t="s">
        <v>3035</v>
      </c>
      <c r="C99" t="s">
        <v>3035</v>
      </c>
      <c r="D99" t="s">
        <v>3036</v>
      </c>
      <c r="E99" t="s">
        <v>3036</v>
      </c>
      <c r="F99" t="s">
        <v>3037</v>
      </c>
      <c r="G99" t="s">
        <v>2815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AC99" t="s">
        <v>3038</v>
      </c>
      <c r="AD99" s="14">
        <v>45083.515613425901</v>
      </c>
    </row>
    <row r="100" spans="1:30" x14ac:dyDescent="0.3">
      <c r="A100">
        <v>18053</v>
      </c>
      <c r="B100" t="s">
        <v>3039</v>
      </c>
      <c r="C100" t="s">
        <v>3039</v>
      </c>
      <c r="D100" t="s">
        <v>3040</v>
      </c>
      <c r="E100" t="s">
        <v>3040</v>
      </c>
      <c r="F100" t="s">
        <v>3041</v>
      </c>
      <c r="G100" t="s">
        <v>2674</v>
      </c>
      <c r="I100">
        <v>1</v>
      </c>
      <c r="J100">
        <v>1</v>
      </c>
      <c r="K100">
        <v>1</v>
      </c>
      <c r="L100">
        <v>1</v>
      </c>
      <c r="M100">
        <v>1</v>
      </c>
      <c r="N100">
        <v>1</v>
      </c>
      <c r="O100">
        <v>1</v>
      </c>
      <c r="P100">
        <v>1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 t="s">
        <v>3042</v>
      </c>
      <c r="AD100" s="14">
        <v>45120.289444444403</v>
      </c>
    </row>
    <row r="101" spans="1:30" x14ac:dyDescent="0.3">
      <c r="A101">
        <v>25740</v>
      </c>
      <c r="B101" t="s">
        <v>3043</v>
      </c>
      <c r="C101" t="s">
        <v>3043</v>
      </c>
      <c r="D101" t="s">
        <v>3044</v>
      </c>
      <c r="E101" t="s">
        <v>3044</v>
      </c>
      <c r="F101" t="s">
        <v>3045</v>
      </c>
      <c r="G101" t="s">
        <v>2674</v>
      </c>
      <c r="I101">
        <v>1</v>
      </c>
      <c r="J101">
        <v>1</v>
      </c>
      <c r="K101">
        <v>1</v>
      </c>
      <c r="L101">
        <v>1</v>
      </c>
      <c r="M101">
        <v>1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AC101" t="s">
        <v>3046</v>
      </c>
      <c r="AD101" s="14">
        <v>45083.520219907397</v>
      </c>
    </row>
    <row r="102" spans="1:30" x14ac:dyDescent="0.3">
      <c r="A102">
        <v>26716</v>
      </c>
      <c r="B102" t="s">
        <v>3047</v>
      </c>
      <c r="C102" t="s">
        <v>3047</v>
      </c>
      <c r="D102" t="s">
        <v>3048</v>
      </c>
      <c r="E102" t="s">
        <v>3048</v>
      </c>
      <c r="F102" t="s">
        <v>3049</v>
      </c>
      <c r="G102" t="s">
        <v>2691</v>
      </c>
      <c r="I102">
        <v>1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  <c r="P102">
        <v>1</v>
      </c>
      <c r="AC102" t="s">
        <v>3050</v>
      </c>
      <c r="AD102" s="14">
        <v>45083.515613425901</v>
      </c>
    </row>
    <row r="103" spans="1:30" x14ac:dyDescent="0.3">
      <c r="A103">
        <v>19432</v>
      </c>
      <c r="B103" t="s">
        <v>3051</v>
      </c>
      <c r="C103" t="s">
        <v>3051</v>
      </c>
      <c r="D103" t="s">
        <v>3052</v>
      </c>
      <c r="E103" t="s">
        <v>3052</v>
      </c>
      <c r="G103" t="s">
        <v>2691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AA103">
        <v>0</v>
      </c>
      <c r="AC103" t="s">
        <v>3053</v>
      </c>
      <c r="AD103" s="14">
        <v>45083.515613425901</v>
      </c>
    </row>
    <row r="104" spans="1:30" x14ac:dyDescent="0.3">
      <c r="A104">
        <v>18054</v>
      </c>
      <c r="B104" t="s">
        <v>3054</v>
      </c>
      <c r="C104" t="s">
        <v>3054</v>
      </c>
      <c r="D104" t="s">
        <v>3055</v>
      </c>
      <c r="E104" t="s">
        <v>3055</v>
      </c>
      <c r="F104" t="s">
        <v>3056</v>
      </c>
      <c r="G104" t="s">
        <v>2691</v>
      </c>
      <c r="I104">
        <v>1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  <c r="P104">
        <v>1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 t="s">
        <v>3057</v>
      </c>
      <c r="AD104" s="14">
        <v>45120.290474537003</v>
      </c>
    </row>
    <row r="105" spans="1:30" x14ac:dyDescent="0.3">
      <c r="A105">
        <v>19608</v>
      </c>
      <c r="B105" t="s">
        <v>3058</v>
      </c>
      <c r="C105" t="s">
        <v>3058</v>
      </c>
      <c r="D105" t="s">
        <v>3059</v>
      </c>
      <c r="E105" t="s">
        <v>3059</v>
      </c>
      <c r="G105" t="s">
        <v>2691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AA105">
        <v>0</v>
      </c>
      <c r="AD105" s="14">
        <v>45083.515613425901</v>
      </c>
    </row>
    <row r="106" spans="1:30" x14ac:dyDescent="0.3">
      <c r="A106">
        <v>19620</v>
      </c>
      <c r="B106" t="s">
        <v>3060</v>
      </c>
      <c r="C106" t="s">
        <v>3060</v>
      </c>
      <c r="D106" t="s">
        <v>3061</v>
      </c>
      <c r="E106" t="s">
        <v>3061</v>
      </c>
      <c r="G106" t="s">
        <v>2691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AC106" t="s">
        <v>3062</v>
      </c>
      <c r="AD106" s="14">
        <v>45083.515613425901</v>
      </c>
    </row>
    <row r="107" spans="1:30" x14ac:dyDescent="0.3">
      <c r="A107">
        <v>18056</v>
      </c>
      <c r="B107" t="s">
        <v>3063</v>
      </c>
      <c r="C107" t="s">
        <v>3063</v>
      </c>
      <c r="D107" t="s">
        <v>3064</v>
      </c>
      <c r="E107" t="s">
        <v>3064</v>
      </c>
      <c r="F107" t="s">
        <v>3065</v>
      </c>
      <c r="G107" t="s">
        <v>2691</v>
      </c>
      <c r="I107">
        <v>1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  <c r="P107">
        <v>1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 t="s">
        <v>3066</v>
      </c>
      <c r="AD107" s="14">
        <v>45120.292812500003</v>
      </c>
    </row>
    <row r="108" spans="1:30" x14ac:dyDescent="0.3">
      <c r="A108">
        <v>21320</v>
      </c>
      <c r="B108" t="s">
        <v>3067</v>
      </c>
      <c r="C108" t="s">
        <v>3067</v>
      </c>
      <c r="D108" t="s">
        <v>3068</v>
      </c>
      <c r="E108" t="s">
        <v>3068</v>
      </c>
      <c r="F108" t="s">
        <v>3069</v>
      </c>
      <c r="G108" t="s">
        <v>2691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  <c r="P108">
        <v>1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AC108" t="s">
        <v>3070</v>
      </c>
      <c r="AD108" s="14">
        <v>45083.515613425901</v>
      </c>
    </row>
    <row r="109" spans="1:30" x14ac:dyDescent="0.3">
      <c r="A109">
        <v>24018</v>
      </c>
      <c r="B109" t="s">
        <v>3071</v>
      </c>
      <c r="C109" t="s">
        <v>3071</v>
      </c>
      <c r="D109" t="s">
        <v>3072</v>
      </c>
      <c r="E109" t="s">
        <v>3072</v>
      </c>
      <c r="G109" t="s">
        <v>2691</v>
      </c>
      <c r="I109">
        <v>1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  <c r="P109">
        <v>1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AC109" t="s">
        <v>3073</v>
      </c>
      <c r="AD109" s="14">
        <v>45083.515613425901</v>
      </c>
    </row>
    <row r="110" spans="1:30" x14ac:dyDescent="0.3">
      <c r="A110">
        <v>15001</v>
      </c>
      <c r="B110" t="s">
        <v>3074</v>
      </c>
      <c r="C110" t="s">
        <v>3074</v>
      </c>
      <c r="D110" t="s">
        <v>3075</v>
      </c>
      <c r="E110" t="s">
        <v>3075</v>
      </c>
      <c r="G110" t="s">
        <v>2691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AC110" t="s">
        <v>3076</v>
      </c>
      <c r="AD110" s="14">
        <v>45083.515613425901</v>
      </c>
    </row>
    <row r="111" spans="1:30" x14ac:dyDescent="0.3">
      <c r="A111">
        <v>19519</v>
      </c>
      <c r="B111" t="s">
        <v>3077</v>
      </c>
      <c r="C111" t="s">
        <v>3077</v>
      </c>
      <c r="D111" t="s">
        <v>3078</v>
      </c>
      <c r="E111" t="s">
        <v>3078</v>
      </c>
      <c r="G111" t="s">
        <v>2691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AD111" s="14">
        <v>45083.515613425901</v>
      </c>
    </row>
    <row r="112" spans="1:30" x14ac:dyDescent="0.3">
      <c r="A112">
        <v>18057</v>
      </c>
      <c r="B112" t="s">
        <v>3079</v>
      </c>
      <c r="C112" t="s">
        <v>3079</v>
      </c>
      <c r="D112" t="s">
        <v>3080</v>
      </c>
      <c r="E112" t="s">
        <v>3080</v>
      </c>
      <c r="F112" t="s">
        <v>3081</v>
      </c>
      <c r="G112" t="s">
        <v>2691</v>
      </c>
      <c r="I112">
        <v>1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1</v>
      </c>
      <c r="P112">
        <v>1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 t="s">
        <v>3082</v>
      </c>
      <c r="AD112" s="14">
        <v>45083.515613425901</v>
      </c>
    </row>
    <row r="113" spans="1:30" x14ac:dyDescent="0.3">
      <c r="A113">
        <v>18058</v>
      </c>
      <c r="B113" t="s">
        <v>3083</v>
      </c>
      <c r="C113" t="s">
        <v>3083</v>
      </c>
      <c r="D113" t="s">
        <v>3084</v>
      </c>
      <c r="E113" t="s">
        <v>3084</v>
      </c>
      <c r="F113" t="s">
        <v>3085</v>
      </c>
      <c r="G113" t="s">
        <v>2691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 t="s">
        <v>3086</v>
      </c>
      <c r="AD113" s="14">
        <v>45083.513171296298</v>
      </c>
    </row>
    <row r="114" spans="1:30" x14ac:dyDescent="0.3">
      <c r="A114">
        <v>18059</v>
      </c>
      <c r="B114" t="s">
        <v>3087</v>
      </c>
      <c r="C114" t="s">
        <v>3087</v>
      </c>
      <c r="D114" t="s">
        <v>3088</v>
      </c>
      <c r="E114" t="s">
        <v>3088</v>
      </c>
      <c r="F114" t="s">
        <v>3089</v>
      </c>
      <c r="G114" t="s">
        <v>2691</v>
      </c>
      <c r="I114">
        <v>1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1</v>
      </c>
      <c r="P114">
        <v>1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 t="s">
        <v>3090</v>
      </c>
      <c r="AD114" s="14">
        <v>45120.293854166703</v>
      </c>
    </row>
    <row r="115" spans="1:30" x14ac:dyDescent="0.3">
      <c r="A115">
        <v>19475</v>
      </c>
      <c r="B115" t="s">
        <v>3091</v>
      </c>
      <c r="C115" t="s">
        <v>3091</v>
      </c>
      <c r="D115" t="s">
        <v>3092</v>
      </c>
      <c r="E115" t="s">
        <v>3092</v>
      </c>
      <c r="F115" t="s">
        <v>3093</v>
      </c>
      <c r="G115" t="s">
        <v>2691</v>
      </c>
      <c r="I115">
        <v>1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1</v>
      </c>
      <c r="P115">
        <v>1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AC115" t="s">
        <v>3094</v>
      </c>
      <c r="AD115" s="14">
        <v>45083.515613425901</v>
      </c>
    </row>
    <row r="116" spans="1:30" x14ac:dyDescent="0.3">
      <c r="A116">
        <v>18659</v>
      </c>
      <c r="B116" t="s">
        <v>3095</v>
      </c>
      <c r="C116" t="s">
        <v>3095</v>
      </c>
      <c r="D116" t="s">
        <v>3096</v>
      </c>
      <c r="E116" t="s">
        <v>3096</v>
      </c>
      <c r="G116" t="s">
        <v>2691</v>
      </c>
      <c r="I116">
        <v>1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  <c r="P116">
        <v>1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C116" t="s">
        <v>3097</v>
      </c>
      <c r="AD116" s="14">
        <v>45083.515613425901</v>
      </c>
    </row>
    <row r="117" spans="1:30" x14ac:dyDescent="0.3">
      <c r="A117">
        <v>19434</v>
      </c>
      <c r="B117" t="s">
        <v>3098</v>
      </c>
      <c r="C117" t="s">
        <v>3098</v>
      </c>
      <c r="D117" t="s">
        <v>3099</v>
      </c>
      <c r="E117" t="s">
        <v>3099</v>
      </c>
      <c r="G117" t="s">
        <v>2691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AA117">
        <v>0</v>
      </c>
      <c r="AC117" t="s">
        <v>3100</v>
      </c>
      <c r="AD117" s="14">
        <v>45083.515613425901</v>
      </c>
    </row>
    <row r="118" spans="1:30" x14ac:dyDescent="0.3">
      <c r="A118">
        <v>18061</v>
      </c>
      <c r="B118" t="s">
        <v>2343</v>
      </c>
      <c r="C118" t="s">
        <v>2343</v>
      </c>
      <c r="D118" t="s">
        <v>3101</v>
      </c>
      <c r="E118" t="s">
        <v>3101</v>
      </c>
      <c r="F118" t="s">
        <v>3102</v>
      </c>
      <c r="G118" t="s">
        <v>2691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  <c r="P118">
        <v>1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 t="s">
        <v>3103</v>
      </c>
      <c r="AD118" s="14">
        <v>45083.515613425901</v>
      </c>
    </row>
    <row r="119" spans="1:30" x14ac:dyDescent="0.3">
      <c r="A119">
        <v>14961</v>
      </c>
      <c r="B119" t="s">
        <v>3104</v>
      </c>
      <c r="C119" t="s">
        <v>3104</v>
      </c>
      <c r="D119" t="s">
        <v>3105</v>
      </c>
      <c r="E119" t="s">
        <v>3105</v>
      </c>
      <c r="G119" t="s">
        <v>2691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AC119" t="s">
        <v>3106</v>
      </c>
      <c r="AD119" s="14">
        <v>45083.515613425901</v>
      </c>
    </row>
    <row r="120" spans="1:30" x14ac:dyDescent="0.3">
      <c r="A120">
        <v>17298</v>
      </c>
      <c r="B120" t="s">
        <v>2345</v>
      </c>
      <c r="C120" t="s">
        <v>2345</v>
      </c>
      <c r="D120" t="s">
        <v>3107</v>
      </c>
      <c r="E120" t="s">
        <v>3107</v>
      </c>
      <c r="F120" t="s">
        <v>3108</v>
      </c>
      <c r="G120" t="s">
        <v>2691</v>
      </c>
      <c r="I120">
        <v>1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1</v>
      </c>
      <c r="P120">
        <v>1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C120" t="s">
        <v>3109</v>
      </c>
      <c r="AD120" s="14">
        <v>45083.515613425901</v>
      </c>
    </row>
    <row r="121" spans="1:30" x14ac:dyDescent="0.3">
      <c r="A121">
        <v>19577</v>
      </c>
      <c r="B121" t="s">
        <v>3110</v>
      </c>
      <c r="C121" t="s">
        <v>3110</v>
      </c>
      <c r="D121" t="s">
        <v>3111</v>
      </c>
      <c r="E121" t="s">
        <v>3111</v>
      </c>
      <c r="G121" t="s">
        <v>2691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AA121">
        <v>0</v>
      </c>
      <c r="AC121" t="s">
        <v>3112</v>
      </c>
      <c r="AD121" s="14">
        <v>45083.515613425901</v>
      </c>
    </row>
    <row r="122" spans="1:30" x14ac:dyDescent="0.3">
      <c r="A122">
        <v>18804</v>
      </c>
      <c r="B122" t="s">
        <v>3113</v>
      </c>
      <c r="C122" t="s">
        <v>3113</v>
      </c>
      <c r="D122" t="s">
        <v>3114</v>
      </c>
      <c r="E122" t="s">
        <v>3114</v>
      </c>
      <c r="G122" t="s">
        <v>2691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AA122">
        <v>0</v>
      </c>
      <c r="AD122" s="14">
        <v>45083.515613425901</v>
      </c>
    </row>
    <row r="123" spans="1:30" x14ac:dyDescent="0.3">
      <c r="A123">
        <v>18062</v>
      </c>
      <c r="B123" t="s">
        <v>3115</v>
      </c>
      <c r="C123" t="s">
        <v>3115</v>
      </c>
      <c r="D123" t="s">
        <v>3116</v>
      </c>
      <c r="E123" t="s">
        <v>3116</v>
      </c>
      <c r="F123" t="s">
        <v>3117</v>
      </c>
      <c r="G123" t="s">
        <v>2691</v>
      </c>
      <c r="I123">
        <v>1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  <c r="P123">
        <v>1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 t="s">
        <v>3118</v>
      </c>
      <c r="AD123" s="14">
        <v>45120.2948958333</v>
      </c>
    </row>
    <row r="124" spans="1:30" x14ac:dyDescent="0.3">
      <c r="A124">
        <v>18063</v>
      </c>
      <c r="B124" t="s">
        <v>3119</v>
      </c>
      <c r="C124" t="s">
        <v>3119</v>
      </c>
      <c r="D124" t="s">
        <v>3120</v>
      </c>
      <c r="E124" t="s">
        <v>3120</v>
      </c>
      <c r="F124" t="s">
        <v>3121</v>
      </c>
      <c r="G124" t="s">
        <v>2691</v>
      </c>
      <c r="I124">
        <v>1</v>
      </c>
      <c r="J124">
        <v>1</v>
      </c>
      <c r="K124">
        <v>1</v>
      </c>
      <c r="L124">
        <v>1</v>
      </c>
      <c r="M124">
        <v>1</v>
      </c>
      <c r="N124">
        <v>1</v>
      </c>
      <c r="O124">
        <v>1</v>
      </c>
      <c r="P124">
        <v>1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 t="s">
        <v>3122</v>
      </c>
      <c r="AD124" s="14">
        <v>45120.2957523148</v>
      </c>
    </row>
    <row r="125" spans="1:30" x14ac:dyDescent="0.3">
      <c r="A125">
        <v>23394</v>
      </c>
      <c r="B125" t="s">
        <v>3123</v>
      </c>
      <c r="C125" t="s">
        <v>3123</v>
      </c>
      <c r="D125" t="s">
        <v>3124</v>
      </c>
      <c r="E125" t="s">
        <v>3124</v>
      </c>
      <c r="G125" t="s">
        <v>2691</v>
      </c>
      <c r="I125">
        <v>1</v>
      </c>
      <c r="J125">
        <v>1</v>
      </c>
      <c r="K125">
        <v>1</v>
      </c>
      <c r="L125">
        <v>1</v>
      </c>
      <c r="M125">
        <v>1</v>
      </c>
      <c r="N125">
        <v>1</v>
      </c>
      <c r="O125">
        <v>1</v>
      </c>
      <c r="P125">
        <v>1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0</v>
      </c>
      <c r="W125">
        <v>0</v>
      </c>
      <c r="AC125" t="s">
        <v>3125</v>
      </c>
      <c r="AD125" s="14">
        <v>45083.520219907397</v>
      </c>
    </row>
    <row r="126" spans="1:30" x14ac:dyDescent="0.3">
      <c r="A126">
        <v>19203</v>
      </c>
      <c r="B126" t="s">
        <v>3126</v>
      </c>
      <c r="C126" t="s">
        <v>3126</v>
      </c>
      <c r="D126" t="s">
        <v>3127</v>
      </c>
      <c r="E126" t="s">
        <v>3127</v>
      </c>
      <c r="G126" t="s">
        <v>2691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AC126" t="s">
        <v>3128</v>
      </c>
      <c r="AD126" s="14">
        <v>45083.515613425901</v>
      </c>
    </row>
    <row r="127" spans="1:30" x14ac:dyDescent="0.3">
      <c r="A127">
        <v>21942</v>
      </c>
      <c r="B127" t="s">
        <v>3129</v>
      </c>
      <c r="C127" t="s">
        <v>3129</v>
      </c>
      <c r="D127" t="s">
        <v>3130</v>
      </c>
      <c r="E127" t="s">
        <v>3130</v>
      </c>
      <c r="G127" t="s">
        <v>2691</v>
      </c>
      <c r="I127">
        <v>1</v>
      </c>
      <c r="J127">
        <v>1</v>
      </c>
      <c r="K127">
        <v>1</v>
      </c>
      <c r="L127">
        <v>1</v>
      </c>
      <c r="M127">
        <v>1</v>
      </c>
      <c r="N127">
        <v>1</v>
      </c>
      <c r="O127">
        <v>1</v>
      </c>
      <c r="P127">
        <v>1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AD127" s="14">
        <v>45083.515613425901</v>
      </c>
    </row>
    <row r="128" spans="1:30" x14ac:dyDescent="0.3">
      <c r="A128">
        <v>18064</v>
      </c>
      <c r="B128" t="s">
        <v>3131</v>
      </c>
      <c r="C128" t="s">
        <v>3131</v>
      </c>
      <c r="D128" t="s">
        <v>3132</v>
      </c>
      <c r="E128" t="s">
        <v>3132</v>
      </c>
      <c r="F128" t="s">
        <v>3133</v>
      </c>
      <c r="G128" t="s">
        <v>2691</v>
      </c>
      <c r="I128">
        <v>1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1</v>
      </c>
      <c r="P128">
        <v>1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 t="s">
        <v>3134</v>
      </c>
      <c r="AD128" s="14">
        <v>45083.515613425901</v>
      </c>
    </row>
    <row r="129" spans="1:30" x14ac:dyDescent="0.3">
      <c r="A129">
        <v>19338</v>
      </c>
      <c r="B129" t="s">
        <v>3135</v>
      </c>
      <c r="C129" t="s">
        <v>3135</v>
      </c>
      <c r="D129" t="s">
        <v>3136</v>
      </c>
      <c r="E129" t="s">
        <v>3136</v>
      </c>
      <c r="G129" t="s">
        <v>2691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AA129">
        <v>0</v>
      </c>
      <c r="AC129" t="s">
        <v>3137</v>
      </c>
      <c r="AD129" s="14">
        <v>45083.515613425901</v>
      </c>
    </row>
    <row r="130" spans="1:30" x14ac:dyDescent="0.3">
      <c r="A130">
        <v>19548</v>
      </c>
      <c r="B130" t="s">
        <v>3138</v>
      </c>
      <c r="C130" t="s">
        <v>3138</v>
      </c>
      <c r="D130" t="s">
        <v>3139</v>
      </c>
      <c r="E130" t="s">
        <v>3139</v>
      </c>
      <c r="G130" t="s">
        <v>2691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AA130">
        <v>0</v>
      </c>
      <c r="AD130" s="14">
        <v>45083.515613425901</v>
      </c>
    </row>
    <row r="131" spans="1:30" x14ac:dyDescent="0.3">
      <c r="A131">
        <v>19585</v>
      </c>
      <c r="B131" t="s">
        <v>3140</v>
      </c>
      <c r="C131" t="s">
        <v>3140</v>
      </c>
      <c r="D131" t="s">
        <v>3141</v>
      </c>
      <c r="E131" t="s">
        <v>3141</v>
      </c>
      <c r="G131" t="s">
        <v>2691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AA131">
        <v>0</v>
      </c>
      <c r="AC131" t="s">
        <v>3142</v>
      </c>
      <c r="AD131" s="14">
        <v>45083.515613425901</v>
      </c>
    </row>
    <row r="132" spans="1:30" x14ac:dyDescent="0.3">
      <c r="A132">
        <v>18079</v>
      </c>
      <c r="B132" t="s">
        <v>3143</v>
      </c>
      <c r="C132" t="s">
        <v>3143</v>
      </c>
      <c r="D132" t="s">
        <v>3144</v>
      </c>
      <c r="E132" t="s">
        <v>3144</v>
      </c>
      <c r="F132" t="s">
        <v>3145</v>
      </c>
      <c r="G132" t="s">
        <v>2691</v>
      </c>
      <c r="I132">
        <v>1</v>
      </c>
      <c r="J132">
        <v>1</v>
      </c>
      <c r="K132">
        <v>1</v>
      </c>
      <c r="L132">
        <v>1</v>
      </c>
      <c r="M132">
        <v>1</v>
      </c>
      <c r="N132">
        <v>1</v>
      </c>
      <c r="O132">
        <v>1</v>
      </c>
      <c r="P132">
        <v>1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 t="s">
        <v>3146</v>
      </c>
      <c r="AD132" s="14">
        <v>45120.306273148097</v>
      </c>
    </row>
    <row r="133" spans="1:30" x14ac:dyDescent="0.3">
      <c r="A133">
        <v>18065</v>
      </c>
      <c r="B133" t="s">
        <v>3147</v>
      </c>
      <c r="C133" t="s">
        <v>3147</v>
      </c>
      <c r="D133" t="s">
        <v>3148</v>
      </c>
      <c r="E133" t="s">
        <v>3148</v>
      </c>
      <c r="F133" t="s">
        <v>3149</v>
      </c>
      <c r="G133" t="s">
        <v>2691</v>
      </c>
      <c r="I133">
        <v>1</v>
      </c>
      <c r="J133">
        <v>1</v>
      </c>
      <c r="K133">
        <v>1</v>
      </c>
      <c r="L133">
        <v>1</v>
      </c>
      <c r="M133">
        <v>1</v>
      </c>
      <c r="N133">
        <v>1</v>
      </c>
      <c r="O133">
        <v>1</v>
      </c>
      <c r="P133">
        <v>1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 t="s">
        <v>3150</v>
      </c>
      <c r="AD133" s="14">
        <v>45083.513171296298</v>
      </c>
    </row>
    <row r="134" spans="1:30" x14ac:dyDescent="0.3">
      <c r="A134">
        <v>19296</v>
      </c>
      <c r="B134" t="s">
        <v>3151</v>
      </c>
      <c r="C134" t="s">
        <v>3151</v>
      </c>
      <c r="D134" t="s">
        <v>3152</v>
      </c>
      <c r="E134" t="s">
        <v>3152</v>
      </c>
      <c r="G134" t="s">
        <v>2691</v>
      </c>
      <c r="I134">
        <v>1</v>
      </c>
      <c r="J134">
        <v>1</v>
      </c>
      <c r="K134">
        <v>1</v>
      </c>
      <c r="L134">
        <v>1</v>
      </c>
      <c r="M134">
        <v>1</v>
      </c>
      <c r="N134">
        <v>1</v>
      </c>
      <c r="O134">
        <v>1</v>
      </c>
      <c r="P134">
        <v>1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AC134" t="s">
        <v>3153</v>
      </c>
      <c r="AD134" s="14">
        <v>45083.515613425901</v>
      </c>
    </row>
    <row r="135" spans="1:30" x14ac:dyDescent="0.3">
      <c r="A135">
        <v>25344</v>
      </c>
      <c r="B135" t="s">
        <v>3154</v>
      </c>
      <c r="C135" t="s">
        <v>3154</v>
      </c>
      <c r="D135" t="s">
        <v>3155</v>
      </c>
      <c r="E135" t="s">
        <v>3155</v>
      </c>
      <c r="G135" t="s">
        <v>2691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AC135" t="s">
        <v>3156</v>
      </c>
      <c r="AD135" s="14">
        <v>45083.515613425901</v>
      </c>
    </row>
    <row r="136" spans="1:30" x14ac:dyDescent="0.3">
      <c r="A136">
        <v>19568</v>
      </c>
      <c r="B136" t="s">
        <v>3157</v>
      </c>
      <c r="C136" t="s">
        <v>3157</v>
      </c>
      <c r="D136" t="s">
        <v>3158</v>
      </c>
      <c r="E136" t="s">
        <v>3158</v>
      </c>
      <c r="G136" t="s">
        <v>2691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AA136">
        <v>0</v>
      </c>
      <c r="AD136" s="14">
        <v>45083.515613425901</v>
      </c>
    </row>
    <row r="137" spans="1:30" x14ac:dyDescent="0.3">
      <c r="A137">
        <v>19574</v>
      </c>
      <c r="B137" t="s">
        <v>3159</v>
      </c>
      <c r="C137" t="s">
        <v>3159</v>
      </c>
      <c r="D137" t="s">
        <v>3160</v>
      </c>
      <c r="E137" t="s">
        <v>3160</v>
      </c>
      <c r="G137" t="s">
        <v>2691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AA137">
        <v>0</v>
      </c>
      <c r="AD137" s="14">
        <v>45083.515613425901</v>
      </c>
    </row>
    <row r="138" spans="1:30" x14ac:dyDescent="0.3">
      <c r="A138">
        <v>18709</v>
      </c>
      <c r="B138" t="s">
        <v>3161</v>
      </c>
      <c r="C138" t="s">
        <v>3161</v>
      </c>
      <c r="D138" t="s">
        <v>3162</v>
      </c>
      <c r="E138" t="s">
        <v>3162</v>
      </c>
      <c r="G138" t="s">
        <v>3163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D138" s="14">
        <v>45083.515613425901</v>
      </c>
    </row>
    <row r="139" spans="1:30" x14ac:dyDescent="0.3">
      <c r="A139">
        <v>18714</v>
      </c>
      <c r="B139" t="s">
        <v>3164</v>
      </c>
      <c r="C139" t="s">
        <v>3164</v>
      </c>
      <c r="D139" t="s">
        <v>3165</v>
      </c>
      <c r="E139" t="s">
        <v>3165</v>
      </c>
      <c r="G139" t="s">
        <v>3166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AA139">
        <v>0</v>
      </c>
      <c r="AC139" t="s">
        <v>3167</v>
      </c>
      <c r="AD139" s="14">
        <v>45083.515613425901</v>
      </c>
    </row>
    <row r="140" spans="1:30" x14ac:dyDescent="0.3">
      <c r="A140">
        <v>19339</v>
      </c>
      <c r="B140" t="s">
        <v>3168</v>
      </c>
      <c r="C140" t="s">
        <v>3168</v>
      </c>
      <c r="D140" t="s">
        <v>3169</v>
      </c>
      <c r="E140" t="s">
        <v>3169</v>
      </c>
      <c r="G140" t="s">
        <v>2691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AA140">
        <v>0</v>
      </c>
      <c r="AC140" t="s">
        <v>3170</v>
      </c>
      <c r="AD140" s="14">
        <v>45083.515613425901</v>
      </c>
    </row>
    <row r="141" spans="1:30" x14ac:dyDescent="0.3">
      <c r="A141">
        <v>18066</v>
      </c>
      <c r="B141" t="s">
        <v>3171</v>
      </c>
      <c r="C141" t="s">
        <v>3171</v>
      </c>
      <c r="D141" t="s">
        <v>3172</v>
      </c>
      <c r="E141" t="s">
        <v>3172</v>
      </c>
      <c r="F141" t="s">
        <v>3173</v>
      </c>
      <c r="G141" t="s">
        <v>2691</v>
      </c>
      <c r="I141">
        <v>1</v>
      </c>
      <c r="J141">
        <v>1</v>
      </c>
      <c r="K141">
        <v>1</v>
      </c>
      <c r="L141">
        <v>1</v>
      </c>
      <c r="M141">
        <v>1</v>
      </c>
      <c r="N141">
        <v>1</v>
      </c>
      <c r="O141">
        <v>1</v>
      </c>
      <c r="P141">
        <v>1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 t="s">
        <v>3174</v>
      </c>
      <c r="AD141" s="14">
        <v>45120.296898148103</v>
      </c>
    </row>
    <row r="142" spans="1:30" x14ac:dyDescent="0.3">
      <c r="A142">
        <v>18067</v>
      </c>
      <c r="B142" t="s">
        <v>3175</v>
      </c>
      <c r="C142" t="s">
        <v>3175</v>
      </c>
      <c r="D142" t="s">
        <v>3176</v>
      </c>
      <c r="E142" t="s">
        <v>3176</v>
      </c>
      <c r="F142" t="s">
        <v>3177</v>
      </c>
      <c r="G142" t="s">
        <v>2670</v>
      </c>
      <c r="I142">
        <v>1</v>
      </c>
      <c r="J142">
        <v>1</v>
      </c>
      <c r="K142">
        <v>1</v>
      </c>
      <c r="L142">
        <v>1</v>
      </c>
      <c r="M142">
        <v>1</v>
      </c>
      <c r="N142">
        <v>1</v>
      </c>
      <c r="O142">
        <v>1</v>
      </c>
      <c r="P142">
        <v>1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 t="s">
        <v>3178</v>
      </c>
      <c r="AD142" s="14">
        <v>45083.513171296298</v>
      </c>
    </row>
    <row r="143" spans="1:30" x14ac:dyDescent="0.3">
      <c r="A143">
        <v>18068</v>
      </c>
      <c r="B143" t="s">
        <v>3179</v>
      </c>
      <c r="C143" t="s">
        <v>3179</v>
      </c>
      <c r="D143" t="s">
        <v>3180</v>
      </c>
      <c r="E143" t="s">
        <v>3180</v>
      </c>
      <c r="F143" t="s">
        <v>3181</v>
      </c>
      <c r="G143" t="s">
        <v>2691</v>
      </c>
      <c r="Z143">
        <v>1</v>
      </c>
      <c r="AA143">
        <v>1</v>
      </c>
      <c r="AB143">
        <v>1</v>
      </c>
      <c r="AC143" t="s">
        <v>3182</v>
      </c>
      <c r="AD143" s="14">
        <v>45120.298842592601</v>
      </c>
    </row>
    <row r="144" spans="1:30" x14ac:dyDescent="0.3">
      <c r="A144">
        <v>12717</v>
      </c>
      <c r="B144" t="s">
        <v>3183</v>
      </c>
      <c r="C144" t="s">
        <v>3183</v>
      </c>
      <c r="D144" t="s">
        <v>3184</v>
      </c>
      <c r="E144" t="s">
        <v>3184</v>
      </c>
      <c r="G144" t="s">
        <v>2674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AC144" t="s">
        <v>3185</v>
      </c>
      <c r="AD144" s="14">
        <v>45083.515613425901</v>
      </c>
    </row>
    <row r="145" spans="1:30" x14ac:dyDescent="0.3">
      <c r="A145">
        <v>20250</v>
      </c>
      <c r="B145" t="s">
        <v>3186</v>
      </c>
      <c r="C145" t="s">
        <v>3186</v>
      </c>
      <c r="D145" t="s">
        <v>3187</v>
      </c>
      <c r="E145" t="s">
        <v>3187</v>
      </c>
      <c r="G145" t="s">
        <v>2674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C145" t="s">
        <v>3188</v>
      </c>
      <c r="AD145" s="14">
        <v>45083.515613425901</v>
      </c>
    </row>
    <row r="146" spans="1:30" x14ac:dyDescent="0.3">
      <c r="A146">
        <v>25747</v>
      </c>
      <c r="B146" t="s">
        <v>3189</v>
      </c>
      <c r="C146" t="s">
        <v>3189</v>
      </c>
      <c r="D146" t="s">
        <v>3190</v>
      </c>
      <c r="E146" t="s">
        <v>3190</v>
      </c>
      <c r="G146" t="s">
        <v>2674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AC146" t="s">
        <v>3191</v>
      </c>
      <c r="AD146" s="14">
        <v>45083.515613425901</v>
      </c>
    </row>
    <row r="147" spans="1:30" x14ac:dyDescent="0.3">
      <c r="A147">
        <v>23045</v>
      </c>
      <c r="B147" t="s">
        <v>3192</v>
      </c>
      <c r="C147" t="s">
        <v>3192</v>
      </c>
      <c r="D147" t="s">
        <v>3193</v>
      </c>
      <c r="E147" t="s">
        <v>3193</v>
      </c>
      <c r="G147" t="s">
        <v>2777</v>
      </c>
      <c r="I147">
        <v>1</v>
      </c>
      <c r="J147">
        <v>1</v>
      </c>
      <c r="K147">
        <v>1</v>
      </c>
      <c r="L147">
        <v>1</v>
      </c>
      <c r="M147">
        <v>1</v>
      </c>
      <c r="N147">
        <v>1</v>
      </c>
      <c r="O147">
        <v>1</v>
      </c>
      <c r="P147">
        <v>1</v>
      </c>
      <c r="Q147">
        <v>1</v>
      </c>
      <c r="R147">
        <v>1</v>
      </c>
      <c r="S147">
        <v>1</v>
      </c>
      <c r="T147">
        <v>0</v>
      </c>
      <c r="U147">
        <v>0</v>
      </c>
      <c r="V147">
        <v>0</v>
      </c>
      <c r="W147">
        <v>0</v>
      </c>
      <c r="AC147" t="s">
        <v>3194</v>
      </c>
      <c r="AD147" s="14">
        <v>45083.515613425901</v>
      </c>
    </row>
    <row r="148" spans="1:30" x14ac:dyDescent="0.3">
      <c r="A148">
        <v>25694</v>
      </c>
      <c r="B148" t="s">
        <v>3195</v>
      </c>
      <c r="C148" t="s">
        <v>3195</v>
      </c>
      <c r="D148" t="s">
        <v>3196</v>
      </c>
      <c r="E148" t="s">
        <v>3196</v>
      </c>
      <c r="G148" t="s">
        <v>3163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AC148" t="s">
        <v>3197</v>
      </c>
      <c r="AD148" s="14">
        <v>45083.515613425901</v>
      </c>
    </row>
    <row r="149" spans="1:30" x14ac:dyDescent="0.3">
      <c r="A149">
        <v>26446</v>
      </c>
      <c r="B149" t="s">
        <v>3198</v>
      </c>
      <c r="C149" t="s">
        <v>3198</v>
      </c>
      <c r="D149" t="s">
        <v>3199</v>
      </c>
      <c r="E149" t="s">
        <v>3199</v>
      </c>
      <c r="F149" t="s">
        <v>3200</v>
      </c>
      <c r="G149" t="s">
        <v>2691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AC149" t="s">
        <v>3201</v>
      </c>
      <c r="AD149" s="14">
        <v>45083.515613425901</v>
      </c>
    </row>
    <row r="150" spans="1:30" x14ac:dyDescent="0.3">
      <c r="A150">
        <v>26836</v>
      </c>
      <c r="B150" t="s">
        <v>3202</v>
      </c>
      <c r="C150" t="s">
        <v>3202</v>
      </c>
      <c r="D150" t="s">
        <v>3203</v>
      </c>
      <c r="E150" t="s">
        <v>3203</v>
      </c>
      <c r="F150" t="s">
        <v>3204</v>
      </c>
      <c r="G150" t="s">
        <v>2768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AC150" t="s">
        <v>3205</v>
      </c>
      <c r="AD150" s="14">
        <v>45083.515613425901</v>
      </c>
    </row>
    <row r="151" spans="1:30" x14ac:dyDescent="0.3">
      <c r="A151">
        <v>28034</v>
      </c>
      <c r="B151" t="s">
        <v>3206</v>
      </c>
      <c r="C151" t="s">
        <v>3207</v>
      </c>
      <c r="D151" t="s">
        <v>3208</v>
      </c>
      <c r="E151" t="s">
        <v>3209</v>
      </c>
      <c r="F151" t="s">
        <v>3210</v>
      </c>
      <c r="G151" t="s">
        <v>2674</v>
      </c>
      <c r="I151">
        <v>0</v>
      </c>
      <c r="J151">
        <v>0</v>
      </c>
      <c r="AC151" t="s">
        <v>3211</v>
      </c>
      <c r="AD151" s="14">
        <v>45083.515613425901</v>
      </c>
    </row>
    <row r="152" spans="1:30" x14ac:dyDescent="0.3">
      <c r="A152">
        <v>22754</v>
      </c>
      <c r="B152" t="s">
        <v>3212</v>
      </c>
      <c r="C152" t="s">
        <v>3212</v>
      </c>
      <c r="D152" t="s">
        <v>3213</v>
      </c>
      <c r="E152" t="s">
        <v>3213</v>
      </c>
      <c r="G152" t="s">
        <v>3214</v>
      </c>
      <c r="I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>
        <v>1</v>
      </c>
      <c r="P152">
        <v>1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AC152" t="s">
        <v>3215</v>
      </c>
      <c r="AD152" s="14">
        <v>45083.515613425901</v>
      </c>
    </row>
    <row r="153" spans="1:30" x14ac:dyDescent="0.3">
      <c r="A153">
        <v>23145</v>
      </c>
      <c r="B153" t="s">
        <v>3216</v>
      </c>
      <c r="C153" t="s">
        <v>3216</v>
      </c>
      <c r="D153" t="s">
        <v>3217</v>
      </c>
      <c r="E153" t="s">
        <v>3217</v>
      </c>
      <c r="G153" t="s">
        <v>2828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AC153" t="s">
        <v>3218</v>
      </c>
      <c r="AD153" s="14">
        <v>45083.515613425901</v>
      </c>
    </row>
    <row r="154" spans="1:30" x14ac:dyDescent="0.3">
      <c r="A154">
        <v>17309</v>
      </c>
      <c r="B154" t="s">
        <v>3219</v>
      </c>
      <c r="C154" t="s">
        <v>3219</v>
      </c>
      <c r="D154" t="s">
        <v>3220</v>
      </c>
      <c r="E154" t="s">
        <v>3220</v>
      </c>
      <c r="F154" t="s">
        <v>3221</v>
      </c>
      <c r="G154" t="s">
        <v>2686</v>
      </c>
      <c r="I154">
        <v>1</v>
      </c>
      <c r="J154">
        <v>1</v>
      </c>
      <c r="K154">
        <v>1</v>
      </c>
      <c r="L154">
        <v>1</v>
      </c>
      <c r="M154">
        <v>1</v>
      </c>
      <c r="N154">
        <v>1</v>
      </c>
      <c r="O154">
        <v>1</v>
      </c>
      <c r="P154">
        <v>1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C154" t="s">
        <v>3222</v>
      </c>
      <c r="AD154" s="14">
        <v>45083.513171296298</v>
      </c>
    </row>
    <row r="155" spans="1:30" x14ac:dyDescent="0.3">
      <c r="A155">
        <v>19614</v>
      </c>
      <c r="B155" t="s">
        <v>3223</v>
      </c>
      <c r="C155" t="s">
        <v>3223</v>
      </c>
      <c r="D155" t="s">
        <v>3224</v>
      </c>
      <c r="E155" t="s">
        <v>3224</v>
      </c>
      <c r="G155" t="s">
        <v>2691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AA155">
        <v>0</v>
      </c>
      <c r="AD155" s="14">
        <v>45083.515613425901</v>
      </c>
    </row>
    <row r="156" spans="1:30" x14ac:dyDescent="0.3">
      <c r="A156">
        <v>21375</v>
      </c>
      <c r="B156" t="s">
        <v>3225</v>
      </c>
      <c r="C156" t="s">
        <v>3225</v>
      </c>
      <c r="D156" t="s">
        <v>3226</v>
      </c>
      <c r="E156" t="s">
        <v>3226</v>
      </c>
      <c r="G156" t="s">
        <v>3227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AC156" t="s">
        <v>3228</v>
      </c>
      <c r="AD156" s="14">
        <v>45083.515613425901</v>
      </c>
    </row>
    <row r="157" spans="1:30" x14ac:dyDescent="0.3">
      <c r="A157">
        <v>23337</v>
      </c>
      <c r="B157" t="s">
        <v>3229</v>
      </c>
      <c r="C157" t="s">
        <v>3229</v>
      </c>
      <c r="D157" t="s">
        <v>3230</v>
      </c>
      <c r="E157" t="s">
        <v>3230</v>
      </c>
      <c r="G157" t="s">
        <v>2858</v>
      </c>
      <c r="I157">
        <v>1</v>
      </c>
      <c r="J157">
        <v>1</v>
      </c>
      <c r="K157">
        <v>1</v>
      </c>
      <c r="L157">
        <v>1</v>
      </c>
      <c r="M157">
        <v>1</v>
      </c>
      <c r="N157">
        <v>1</v>
      </c>
      <c r="O157">
        <v>1</v>
      </c>
      <c r="P157">
        <v>1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AC157" t="s">
        <v>3231</v>
      </c>
      <c r="AD157" s="14">
        <v>45083.515613425901</v>
      </c>
    </row>
    <row r="158" spans="1:30" x14ac:dyDescent="0.3">
      <c r="A158">
        <v>13528</v>
      </c>
      <c r="B158" t="s">
        <v>3229</v>
      </c>
      <c r="C158" t="s">
        <v>3229</v>
      </c>
      <c r="D158" t="s">
        <v>3230</v>
      </c>
      <c r="E158" t="s">
        <v>3230</v>
      </c>
      <c r="F158" t="s">
        <v>3232</v>
      </c>
      <c r="G158" t="s">
        <v>2858</v>
      </c>
      <c r="I158">
        <v>1</v>
      </c>
      <c r="J158">
        <v>1</v>
      </c>
      <c r="K158">
        <v>1</v>
      </c>
      <c r="L158">
        <v>1</v>
      </c>
      <c r="M158">
        <v>1</v>
      </c>
      <c r="N158">
        <v>1</v>
      </c>
      <c r="O158">
        <v>1</v>
      </c>
      <c r="P158">
        <v>1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AC158" t="s">
        <v>3233</v>
      </c>
      <c r="AD158" s="14">
        <v>45118.313888888901</v>
      </c>
    </row>
    <row r="159" spans="1:30" x14ac:dyDescent="0.3">
      <c r="A159">
        <v>19537</v>
      </c>
      <c r="B159" t="s">
        <v>3234</v>
      </c>
      <c r="C159" t="s">
        <v>3234</v>
      </c>
      <c r="D159" t="s">
        <v>3235</v>
      </c>
      <c r="E159" t="s">
        <v>3235</v>
      </c>
      <c r="G159" t="s">
        <v>2691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AA159">
        <v>0</v>
      </c>
      <c r="AD159" s="14">
        <v>45083.515613425901</v>
      </c>
    </row>
    <row r="160" spans="1:30" x14ac:dyDescent="0.3">
      <c r="A160">
        <v>26681</v>
      </c>
      <c r="B160" t="s">
        <v>3236</v>
      </c>
      <c r="C160" t="s">
        <v>3236</v>
      </c>
      <c r="D160" t="s">
        <v>3236</v>
      </c>
      <c r="E160" t="s">
        <v>3236</v>
      </c>
      <c r="F160" t="s">
        <v>3237</v>
      </c>
      <c r="G160" t="s">
        <v>2877</v>
      </c>
      <c r="I160">
        <v>1</v>
      </c>
      <c r="J160">
        <v>1</v>
      </c>
      <c r="K160">
        <v>1</v>
      </c>
      <c r="L160">
        <v>1</v>
      </c>
      <c r="M160">
        <v>1</v>
      </c>
      <c r="N160">
        <v>1</v>
      </c>
      <c r="O160">
        <v>1</v>
      </c>
      <c r="P160">
        <v>1</v>
      </c>
      <c r="AC160" t="s">
        <v>3238</v>
      </c>
      <c r="AD160" s="14">
        <v>45083.515613425901</v>
      </c>
    </row>
    <row r="161" spans="1:30" x14ac:dyDescent="0.3">
      <c r="A161">
        <v>20806</v>
      </c>
      <c r="B161" t="s">
        <v>3239</v>
      </c>
      <c r="C161" t="s">
        <v>3239</v>
      </c>
      <c r="D161" t="s">
        <v>3240</v>
      </c>
      <c r="E161" t="s">
        <v>3240</v>
      </c>
      <c r="F161" t="s">
        <v>3241</v>
      </c>
      <c r="G161" t="s">
        <v>2729</v>
      </c>
      <c r="I161">
        <v>1</v>
      </c>
      <c r="J161">
        <v>1</v>
      </c>
      <c r="K161">
        <v>1</v>
      </c>
      <c r="L161">
        <v>1</v>
      </c>
      <c r="M161">
        <v>1</v>
      </c>
      <c r="N161">
        <v>1</v>
      </c>
      <c r="O161">
        <v>1</v>
      </c>
      <c r="P161">
        <v>1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AC161" t="s">
        <v>3242</v>
      </c>
      <c r="AD161" s="14">
        <v>45083.515613425901</v>
      </c>
    </row>
    <row r="162" spans="1:30" x14ac:dyDescent="0.3">
      <c r="A162">
        <v>25696</v>
      </c>
      <c r="B162" t="s">
        <v>3243</v>
      </c>
      <c r="C162" t="s">
        <v>3243</v>
      </c>
      <c r="D162" t="s">
        <v>3244</v>
      </c>
      <c r="E162" t="s">
        <v>3244</v>
      </c>
      <c r="F162" t="s">
        <v>3245</v>
      </c>
      <c r="G162" t="s">
        <v>2815</v>
      </c>
      <c r="I162">
        <v>1</v>
      </c>
      <c r="J162">
        <v>1</v>
      </c>
      <c r="K162">
        <v>1</v>
      </c>
      <c r="L162">
        <v>1</v>
      </c>
      <c r="M162">
        <v>1</v>
      </c>
      <c r="N162">
        <v>1</v>
      </c>
      <c r="O162">
        <v>1</v>
      </c>
      <c r="P162">
        <v>1</v>
      </c>
      <c r="Q162">
        <v>1</v>
      </c>
      <c r="R162">
        <v>1</v>
      </c>
      <c r="S162">
        <v>1</v>
      </c>
      <c r="T162">
        <v>1</v>
      </c>
      <c r="AC162" t="s">
        <v>3246</v>
      </c>
      <c r="AD162" s="14">
        <v>45117.250972222202</v>
      </c>
    </row>
    <row r="163" spans="1:30" x14ac:dyDescent="0.3">
      <c r="A163">
        <v>23928</v>
      </c>
      <c r="B163" t="s">
        <v>3247</v>
      </c>
      <c r="C163" t="s">
        <v>3247</v>
      </c>
      <c r="D163" t="s">
        <v>3248</v>
      </c>
      <c r="E163" t="s">
        <v>3248</v>
      </c>
      <c r="G163" t="s">
        <v>2777</v>
      </c>
      <c r="I163">
        <v>1</v>
      </c>
      <c r="J163">
        <v>1</v>
      </c>
      <c r="K163">
        <v>1</v>
      </c>
      <c r="L163">
        <v>1</v>
      </c>
      <c r="M163">
        <v>1</v>
      </c>
      <c r="N163">
        <v>1</v>
      </c>
      <c r="O163">
        <v>1</v>
      </c>
      <c r="P163">
        <v>1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AC163" t="s">
        <v>3249</v>
      </c>
      <c r="AD163" s="14">
        <v>45083.513171296298</v>
      </c>
    </row>
    <row r="164" spans="1:30" x14ac:dyDescent="0.3">
      <c r="A164">
        <v>18734</v>
      </c>
      <c r="B164" t="s">
        <v>3250</v>
      </c>
      <c r="C164" t="s">
        <v>3250</v>
      </c>
      <c r="D164" t="s">
        <v>3251</v>
      </c>
      <c r="E164" t="s">
        <v>3251</v>
      </c>
      <c r="F164" t="s">
        <v>3252</v>
      </c>
      <c r="G164" t="s">
        <v>2938</v>
      </c>
      <c r="I164">
        <v>1</v>
      </c>
      <c r="J164">
        <v>1</v>
      </c>
      <c r="K164">
        <v>1</v>
      </c>
      <c r="L164">
        <v>1</v>
      </c>
      <c r="M164">
        <v>1</v>
      </c>
      <c r="N164">
        <v>1</v>
      </c>
      <c r="O164">
        <v>1</v>
      </c>
      <c r="P164">
        <v>1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D164" s="14">
        <v>45083.515613425901</v>
      </c>
    </row>
    <row r="165" spans="1:30" x14ac:dyDescent="0.3">
      <c r="A165">
        <v>26887</v>
      </c>
      <c r="B165" t="s">
        <v>3253</v>
      </c>
      <c r="C165" t="s">
        <v>3253</v>
      </c>
      <c r="D165" t="s">
        <v>3254</v>
      </c>
      <c r="E165" t="s">
        <v>3254</v>
      </c>
      <c r="F165" t="s">
        <v>3255</v>
      </c>
      <c r="G165" t="s">
        <v>2686</v>
      </c>
      <c r="I165">
        <v>1</v>
      </c>
      <c r="J165">
        <v>1</v>
      </c>
      <c r="K165">
        <v>1</v>
      </c>
      <c r="L165">
        <v>1</v>
      </c>
      <c r="M165">
        <v>1</v>
      </c>
      <c r="N165">
        <v>1</v>
      </c>
      <c r="AC165" t="s">
        <v>3256</v>
      </c>
      <c r="AD165" s="14">
        <v>45083.515613425901</v>
      </c>
    </row>
    <row r="166" spans="1:30" x14ac:dyDescent="0.3">
      <c r="A166">
        <v>18967</v>
      </c>
      <c r="B166" t="s">
        <v>3257</v>
      </c>
      <c r="C166" t="s">
        <v>3257</v>
      </c>
      <c r="D166" t="s">
        <v>3258</v>
      </c>
      <c r="E166" t="s">
        <v>3258</v>
      </c>
      <c r="F166" t="s">
        <v>3259</v>
      </c>
      <c r="G166" t="s">
        <v>2691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AA166">
        <v>0</v>
      </c>
      <c r="AC166" t="s">
        <v>3260</v>
      </c>
      <c r="AD166" s="14">
        <v>45083.515613425901</v>
      </c>
    </row>
    <row r="167" spans="1:30" x14ac:dyDescent="0.3">
      <c r="A167">
        <v>19124</v>
      </c>
      <c r="B167" t="s">
        <v>3261</v>
      </c>
      <c r="C167" t="s">
        <v>3261</v>
      </c>
      <c r="D167" t="s">
        <v>3262</v>
      </c>
      <c r="E167" t="s">
        <v>3262</v>
      </c>
      <c r="F167" t="s">
        <v>3263</v>
      </c>
      <c r="G167" t="s">
        <v>2678</v>
      </c>
      <c r="I167">
        <v>1</v>
      </c>
      <c r="J167">
        <v>1</v>
      </c>
      <c r="K167">
        <v>1</v>
      </c>
      <c r="L167">
        <v>1</v>
      </c>
      <c r="M167">
        <v>1</v>
      </c>
      <c r="N167">
        <v>1</v>
      </c>
      <c r="O167">
        <v>1</v>
      </c>
      <c r="P167">
        <v>1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AA167">
        <v>0</v>
      </c>
      <c r="AC167" t="s">
        <v>3264</v>
      </c>
      <c r="AD167" s="14">
        <v>45083.515613425901</v>
      </c>
    </row>
    <row r="168" spans="1:30" x14ac:dyDescent="0.3">
      <c r="A168">
        <v>20310</v>
      </c>
      <c r="B168" t="s">
        <v>3265</v>
      </c>
      <c r="C168" t="s">
        <v>3265</v>
      </c>
      <c r="D168" t="s">
        <v>3266</v>
      </c>
      <c r="E168" t="s">
        <v>3266</v>
      </c>
      <c r="F168" t="s">
        <v>3267</v>
      </c>
      <c r="G168" t="s">
        <v>2686</v>
      </c>
      <c r="I168">
        <v>1</v>
      </c>
      <c r="J168">
        <v>1</v>
      </c>
      <c r="K168">
        <v>1</v>
      </c>
      <c r="L168">
        <v>1</v>
      </c>
      <c r="M168">
        <v>1</v>
      </c>
      <c r="N168">
        <v>1</v>
      </c>
      <c r="O168">
        <v>1</v>
      </c>
      <c r="P168">
        <v>1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C168" t="s">
        <v>3268</v>
      </c>
      <c r="AD168" s="14">
        <v>45083.513171296298</v>
      </c>
    </row>
    <row r="169" spans="1:30" x14ac:dyDescent="0.3">
      <c r="A169">
        <v>21379</v>
      </c>
      <c r="B169" t="s">
        <v>3269</v>
      </c>
      <c r="C169" t="s">
        <v>3269</v>
      </c>
      <c r="D169" t="s">
        <v>3270</v>
      </c>
      <c r="E169" t="s">
        <v>3270</v>
      </c>
      <c r="G169" t="s">
        <v>3271</v>
      </c>
      <c r="I169">
        <v>1</v>
      </c>
      <c r="J169">
        <v>1</v>
      </c>
      <c r="K169">
        <v>1</v>
      </c>
      <c r="L169">
        <v>1</v>
      </c>
      <c r="M169">
        <v>1</v>
      </c>
      <c r="N169">
        <v>1</v>
      </c>
      <c r="O169">
        <v>1</v>
      </c>
      <c r="P169">
        <v>1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AC169" t="s">
        <v>3272</v>
      </c>
      <c r="AD169" s="14">
        <v>45083.515613425901</v>
      </c>
    </row>
    <row r="170" spans="1:30" x14ac:dyDescent="0.3">
      <c r="A170">
        <v>19671</v>
      </c>
      <c r="B170" t="s">
        <v>3273</v>
      </c>
      <c r="C170" t="s">
        <v>3273</v>
      </c>
      <c r="D170" t="s">
        <v>3274</v>
      </c>
      <c r="E170" t="s">
        <v>3274</v>
      </c>
      <c r="F170" t="s">
        <v>3275</v>
      </c>
      <c r="G170" t="s">
        <v>2686</v>
      </c>
      <c r="I170">
        <v>1</v>
      </c>
      <c r="J170">
        <v>1</v>
      </c>
      <c r="K170">
        <v>1</v>
      </c>
      <c r="L170">
        <v>1</v>
      </c>
      <c r="M170">
        <v>1</v>
      </c>
      <c r="N170">
        <v>1</v>
      </c>
      <c r="O170">
        <v>1</v>
      </c>
      <c r="P170">
        <v>1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C170" t="s">
        <v>3276</v>
      </c>
      <c r="AD170" s="14">
        <v>45083.515613425901</v>
      </c>
    </row>
    <row r="171" spans="1:30" x14ac:dyDescent="0.3">
      <c r="A171">
        <v>24750</v>
      </c>
      <c r="B171" t="s">
        <v>3277</v>
      </c>
      <c r="C171" t="s">
        <v>3277</v>
      </c>
      <c r="D171" t="s">
        <v>3278</v>
      </c>
      <c r="E171" t="s">
        <v>3278</v>
      </c>
      <c r="G171" t="s">
        <v>2815</v>
      </c>
      <c r="I171">
        <v>1</v>
      </c>
      <c r="J171">
        <v>1</v>
      </c>
      <c r="K171">
        <v>1</v>
      </c>
      <c r="L171">
        <v>1</v>
      </c>
      <c r="M171">
        <v>1</v>
      </c>
      <c r="N171">
        <v>1</v>
      </c>
      <c r="O171">
        <v>1</v>
      </c>
      <c r="P171">
        <v>1</v>
      </c>
      <c r="Q171">
        <v>1</v>
      </c>
      <c r="R171">
        <v>1</v>
      </c>
      <c r="S171">
        <v>1</v>
      </c>
      <c r="T171">
        <v>1</v>
      </c>
      <c r="U171">
        <v>1</v>
      </c>
      <c r="AC171" t="s">
        <v>3279</v>
      </c>
      <c r="AD171" s="14">
        <v>45083.515613425901</v>
      </c>
    </row>
    <row r="172" spans="1:30" x14ac:dyDescent="0.3">
      <c r="A172">
        <v>20668</v>
      </c>
      <c r="B172" t="s">
        <v>3280</v>
      </c>
      <c r="C172" t="s">
        <v>3280</v>
      </c>
      <c r="D172" t="s">
        <v>3281</v>
      </c>
      <c r="E172" t="s">
        <v>3281</v>
      </c>
      <c r="F172" t="s">
        <v>3282</v>
      </c>
      <c r="G172" t="s">
        <v>2823</v>
      </c>
      <c r="I172">
        <v>1</v>
      </c>
      <c r="J172">
        <v>1</v>
      </c>
      <c r="K172">
        <v>1</v>
      </c>
      <c r="L172">
        <v>1</v>
      </c>
      <c r="M172">
        <v>1</v>
      </c>
      <c r="N172">
        <v>1</v>
      </c>
      <c r="O172">
        <v>1</v>
      </c>
      <c r="P172">
        <v>1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AC172" t="s">
        <v>3283</v>
      </c>
      <c r="AD172" s="14">
        <v>45083.515613425901</v>
      </c>
    </row>
    <row r="173" spans="1:30" x14ac:dyDescent="0.3">
      <c r="A173">
        <v>20257</v>
      </c>
      <c r="B173" t="s">
        <v>3284</v>
      </c>
      <c r="C173" t="s">
        <v>3284</v>
      </c>
      <c r="D173" t="s">
        <v>3285</v>
      </c>
      <c r="E173" t="s">
        <v>3285</v>
      </c>
      <c r="F173" t="s">
        <v>3286</v>
      </c>
      <c r="G173" t="s">
        <v>2823</v>
      </c>
      <c r="I173">
        <v>1</v>
      </c>
      <c r="J173">
        <v>1</v>
      </c>
      <c r="K173">
        <v>1</v>
      </c>
      <c r="L173">
        <v>1</v>
      </c>
      <c r="M173">
        <v>1</v>
      </c>
      <c r="N173">
        <v>1</v>
      </c>
      <c r="O173">
        <v>1</v>
      </c>
      <c r="P173">
        <v>1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C173" t="s">
        <v>3287</v>
      </c>
      <c r="AD173" s="14">
        <v>45083.515613425901</v>
      </c>
    </row>
    <row r="174" spans="1:30" x14ac:dyDescent="0.3">
      <c r="A174">
        <v>18859</v>
      </c>
      <c r="B174" t="s">
        <v>3288</v>
      </c>
      <c r="C174" t="s">
        <v>3288</v>
      </c>
      <c r="D174" t="s">
        <v>3289</v>
      </c>
      <c r="E174" t="s">
        <v>3289</v>
      </c>
      <c r="G174" t="s">
        <v>2691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AA174">
        <v>0</v>
      </c>
      <c r="AD174" s="14">
        <v>45083.515613425901</v>
      </c>
    </row>
    <row r="175" spans="1:30" x14ac:dyDescent="0.3">
      <c r="A175">
        <v>24181</v>
      </c>
      <c r="B175" t="s">
        <v>3290</v>
      </c>
      <c r="C175" t="s">
        <v>3290</v>
      </c>
      <c r="D175" t="s">
        <v>3291</v>
      </c>
      <c r="E175" t="s">
        <v>3291</v>
      </c>
      <c r="G175" t="s">
        <v>2674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AC175" t="s">
        <v>3292</v>
      </c>
      <c r="AD175" s="14">
        <v>45083.515613425901</v>
      </c>
    </row>
    <row r="176" spans="1:30" x14ac:dyDescent="0.3">
      <c r="A176">
        <v>22955</v>
      </c>
      <c r="B176" t="s">
        <v>3293</v>
      </c>
      <c r="C176" t="s">
        <v>3293</v>
      </c>
      <c r="D176" t="s">
        <v>3293</v>
      </c>
      <c r="E176" t="s">
        <v>3293</v>
      </c>
      <c r="G176" t="s">
        <v>2674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AC176" t="s">
        <v>3294</v>
      </c>
      <c r="AD176" s="14">
        <v>45083.515613425901</v>
      </c>
    </row>
    <row r="177" spans="1:30" x14ac:dyDescent="0.3">
      <c r="A177">
        <v>26961</v>
      </c>
      <c r="B177" t="s">
        <v>3295</v>
      </c>
      <c r="C177" t="s">
        <v>3295</v>
      </c>
      <c r="D177" t="s">
        <v>3296</v>
      </c>
      <c r="E177" t="s">
        <v>3296</v>
      </c>
      <c r="F177" t="s">
        <v>3297</v>
      </c>
      <c r="G177" t="s">
        <v>3298</v>
      </c>
      <c r="I177">
        <v>1</v>
      </c>
      <c r="J177">
        <v>1</v>
      </c>
      <c r="K177">
        <v>1</v>
      </c>
      <c r="L177">
        <v>1</v>
      </c>
      <c r="AC177" t="s">
        <v>3299</v>
      </c>
      <c r="AD177" s="14">
        <v>45083.515613425901</v>
      </c>
    </row>
    <row r="178" spans="1:30" x14ac:dyDescent="0.3">
      <c r="A178">
        <v>21418</v>
      </c>
      <c r="B178" t="s">
        <v>3300</v>
      </c>
      <c r="C178" t="s">
        <v>3300</v>
      </c>
      <c r="D178" t="s">
        <v>3301</v>
      </c>
      <c r="E178" t="s">
        <v>3301</v>
      </c>
      <c r="G178" t="s">
        <v>2674</v>
      </c>
      <c r="I178">
        <v>1</v>
      </c>
      <c r="J178">
        <v>1</v>
      </c>
      <c r="K178">
        <v>1</v>
      </c>
      <c r="L178">
        <v>1</v>
      </c>
      <c r="M178">
        <v>1</v>
      </c>
      <c r="N178">
        <v>1</v>
      </c>
      <c r="O178">
        <v>1</v>
      </c>
      <c r="P178">
        <v>1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0</v>
      </c>
      <c r="AC178" t="s">
        <v>3302</v>
      </c>
      <c r="AD178" s="14">
        <v>45083.515613425901</v>
      </c>
    </row>
    <row r="179" spans="1:30" x14ac:dyDescent="0.3">
      <c r="A179">
        <v>25236</v>
      </c>
      <c r="B179" t="s">
        <v>3303</v>
      </c>
      <c r="C179" t="s">
        <v>3303</v>
      </c>
      <c r="D179" t="s">
        <v>3304</v>
      </c>
      <c r="E179" t="s">
        <v>3304</v>
      </c>
      <c r="G179" t="s">
        <v>2691</v>
      </c>
      <c r="I179">
        <v>1</v>
      </c>
      <c r="J179">
        <v>1</v>
      </c>
      <c r="K179">
        <v>1</v>
      </c>
      <c r="L179">
        <v>1</v>
      </c>
      <c r="M179">
        <v>1</v>
      </c>
      <c r="N179">
        <v>1</v>
      </c>
      <c r="O179">
        <v>1</v>
      </c>
      <c r="P179">
        <v>1</v>
      </c>
      <c r="Q179">
        <v>1</v>
      </c>
      <c r="R179">
        <v>1</v>
      </c>
      <c r="S179">
        <v>1</v>
      </c>
      <c r="T179">
        <v>1</v>
      </c>
      <c r="AC179" t="s">
        <v>3305</v>
      </c>
      <c r="AD179" s="14">
        <v>45083.515613425901</v>
      </c>
    </row>
    <row r="180" spans="1:30" x14ac:dyDescent="0.3">
      <c r="A180">
        <v>18812</v>
      </c>
      <c r="B180" t="s">
        <v>3306</v>
      </c>
      <c r="C180" t="s">
        <v>3306</v>
      </c>
      <c r="D180" t="s">
        <v>3307</v>
      </c>
      <c r="E180" t="s">
        <v>3307</v>
      </c>
      <c r="G180" t="s">
        <v>2691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AA180">
        <v>0</v>
      </c>
      <c r="AD180" s="14">
        <v>45083.515613425901</v>
      </c>
    </row>
    <row r="181" spans="1:30" x14ac:dyDescent="0.3">
      <c r="A181">
        <v>19060</v>
      </c>
      <c r="B181" t="s">
        <v>3308</v>
      </c>
      <c r="C181" t="s">
        <v>3308</v>
      </c>
      <c r="D181" t="s">
        <v>3309</v>
      </c>
      <c r="E181" t="s">
        <v>3309</v>
      </c>
      <c r="F181" t="s">
        <v>3310</v>
      </c>
      <c r="G181" t="s">
        <v>2716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AA181">
        <v>0</v>
      </c>
      <c r="AC181" t="s">
        <v>3311</v>
      </c>
      <c r="AD181" s="14">
        <v>45083.515613425901</v>
      </c>
    </row>
    <row r="182" spans="1:30" x14ac:dyDescent="0.3">
      <c r="A182">
        <v>18069</v>
      </c>
      <c r="B182" t="s">
        <v>3312</v>
      </c>
      <c r="C182" t="s">
        <v>3313</v>
      </c>
      <c r="D182" t="s">
        <v>3314</v>
      </c>
      <c r="E182" t="s">
        <v>3315</v>
      </c>
      <c r="F182" t="s">
        <v>3316</v>
      </c>
      <c r="G182" t="s">
        <v>2716</v>
      </c>
      <c r="I182">
        <v>1</v>
      </c>
      <c r="J182">
        <v>1</v>
      </c>
      <c r="K182">
        <v>1</v>
      </c>
      <c r="L182">
        <v>1</v>
      </c>
      <c r="M182">
        <v>1</v>
      </c>
      <c r="N182">
        <v>1</v>
      </c>
      <c r="O182">
        <v>1</v>
      </c>
      <c r="P182">
        <v>1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 t="s">
        <v>3317</v>
      </c>
      <c r="AD182" s="14">
        <v>45083.515613425901</v>
      </c>
    </row>
    <row r="183" spans="1:30" x14ac:dyDescent="0.3">
      <c r="A183">
        <v>18070</v>
      </c>
      <c r="B183" t="s">
        <v>3318</v>
      </c>
      <c r="C183" t="s">
        <v>3318</v>
      </c>
      <c r="D183" t="s">
        <v>3319</v>
      </c>
      <c r="E183" t="s">
        <v>3319</v>
      </c>
      <c r="F183" t="s">
        <v>3320</v>
      </c>
      <c r="G183" t="s">
        <v>2828</v>
      </c>
      <c r="I183">
        <v>1</v>
      </c>
      <c r="J183">
        <v>1</v>
      </c>
      <c r="K183">
        <v>1</v>
      </c>
      <c r="L183">
        <v>1</v>
      </c>
      <c r="M183">
        <v>1</v>
      </c>
      <c r="N183">
        <v>1</v>
      </c>
      <c r="O183">
        <v>1</v>
      </c>
      <c r="P183">
        <v>1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 t="s">
        <v>3321</v>
      </c>
      <c r="AD183" s="14">
        <v>45120.300787036998</v>
      </c>
    </row>
    <row r="184" spans="1:30" x14ac:dyDescent="0.3">
      <c r="A184">
        <v>25924</v>
      </c>
      <c r="B184" t="s">
        <v>3322</v>
      </c>
      <c r="C184" t="s">
        <v>3322</v>
      </c>
      <c r="D184" t="s">
        <v>3323</v>
      </c>
      <c r="E184" t="s">
        <v>3323</v>
      </c>
      <c r="F184" t="s">
        <v>3324</v>
      </c>
      <c r="G184" t="s">
        <v>2777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AC184" t="s">
        <v>3325</v>
      </c>
      <c r="AD184" s="14">
        <v>45083.515613425901</v>
      </c>
    </row>
    <row r="185" spans="1:30" x14ac:dyDescent="0.3">
      <c r="A185">
        <v>18874</v>
      </c>
      <c r="B185" t="s">
        <v>3326</v>
      </c>
      <c r="C185" t="s">
        <v>3326</v>
      </c>
      <c r="D185" t="s">
        <v>3327</v>
      </c>
      <c r="E185" t="s">
        <v>3327</v>
      </c>
      <c r="G185" t="s">
        <v>2691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AA185">
        <v>0</v>
      </c>
      <c r="AC185" t="s">
        <v>3328</v>
      </c>
      <c r="AD185" s="14">
        <v>45083.515613425901</v>
      </c>
    </row>
    <row r="186" spans="1:30" x14ac:dyDescent="0.3">
      <c r="A186">
        <v>25179</v>
      </c>
      <c r="B186" t="s">
        <v>3329</v>
      </c>
      <c r="C186" t="s">
        <v>3329</v>
      </c>
      <c r="D186" t="s">
        <v>3330</v>
      </c>
      <c r="E186" t="s">
        <v>3330</v>
      </c>
      <c r="G186" t="s">
        <v>3331</v>
      </c>
      <c r="I186">
        <v>1</v>
      </c>
      <c r="J186">
        <v>1</v>
      </c>
      <c r="K186">
        <v>1</v>
      </c>
      <c r="L186">
        <v>1</v>
      </c>
      <c r="M186">
        <v>1</v>
      </c>
      <c r="N186">
        <v>1</v>
      </c>
      <c r="O186">
        <v>1</v>
      </c>
      <c r="P186">
        <v>1</v>
      </c>
      <c r="Q186">
        <v>1</v>
      </c>
      <c r="R186">
        <v>1</v>
      </c>
      <c r="S186">
        <v>1</v>
      </c>
      <c r="T186">
        <v>1</v>
      </c>
      <c r="AC186" t="s">
        <v>3332</v>
      </c>
      <c r="AD186" s="14">
        <v>45083.515613425901</v>
      </c>
    </row>
    <row r="187" spans="1:30" x14ac:dyDescent="0.3">
      <c r="A187">
        <v>26649</v>
      </c>
      <c r="B187" t="s">
        <v>3333</v>
      </c>
      <c r="C187" t="s">
        <v>3333</v>
      </c>
      <c r="D187" t="s">
        <v>3334</v>
      </c>
      <c r="E187" t="s">
        <v>3334</v>
      </c>
      <c r="F187" t="s">
        <v>3335</v>
      </c>
      <c r="G187" t="s">
        <v>2729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AC187" t="s">
        <v>3336</v>
      </c>
      <c r="AD187" s="14">
        <v>45083.515613425901</v>
      </c>
    </row>
    <row r="188" spans="1:30" x14ac:dyDescent="0.3">
      <c r="A188">
        <v>20596</v>
      </c>
      <c r="B188" t="s">
        <v>3337</v>
      </c>
      <c r="C188" t="s">
        <v>3337</v>
      </c>
      <c r="D188" t="s">
        <v>3338</v>
      </c>
      <c r="E188" t="s">
        <v>3338</v>
      </c>
      <c r="F188" t="s">
        <v>3339</v>
      </c>
      <c r="G188" t="s">
        <v>2768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AC188" t="s">
        <v>3340</v>
      </c>
      <c r="AD188" s="14">
        <v>45083.515613425901</v>
      </c>
    </row>
    <row r="189" spans="1:30" x14ac:dyDescent="0.3">
      <c r="A189">
        <v>21004</v>
      </c>
      <c r="B189" t="s">
        <v>3341</v>
      </c>
      <c r="C189" t="s">
        <v>3341</v>
      </c>
      <c r="D189" t="s">
        <v>3342</v>
      </c>
      <c r="E189" t="s">
        <v>3342</v>
      </c>
      <c r="G189" t="s">
        <v>2691</v>
      </c>
      <c r="I189">
        <v>1</v>
      </c>
      <c r="J189">
        <v>1</v>
      </c>
      <c r="K189">
        <v>1</v>
      </c>
      <c r="L189">
        <v>1</v>
      </c>
      <c r="M189">
        <v>1</v>
      </c>
      <c r="N189">
        <v>1</v>
      </c>
      <c r="O189">
        <v>1</v>
      </c>
      <c r="P189">
        <v>1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AC189" t="s">
        <v>3343</v>
      </c>
      <c r="AD189" s="14">
        <v>45083.515613425901</v>
      </c>
    </row>
    <row r="190" spans="1:30" x14ac:dyDescent="0.3">
      <c r="A190">
        <v>26569</v>
      </c>
      <c r="B190" t="s">
        <v>3344</v>
      </c>
      <c r="C190" t="s">
        <v>3344</v>
      </c>
      <c r="D190" t="s">
        <v>3345</v>
      </c>
      <c r="E190" t="s">
        <v>3345</v>
      </c>
      <c r="F190" t="s">
        <v>3346</v>
      </c>
      <c r="G190" t="s">
        <v>2777</v>
      </c>
      <c r="I190">
        <v>1</v>
      </c>
      <c r="J190">
        <v>1</v>
      </c>
      <c r="K190">
        <v>1</v>
      </c>
      <c r="L190">
        <v>1</v>
      </c>
      <c r="M190">
        <v>1</v>
      </c>
      <c r="N190">
        <v>1</v>
      </c>
      <c r="O190">
        <v>1</v>
      </c>
      <c r="P190">
        <v>1</v>
      </c>
      <c r="Q190">
        <v>1</v>
      </c>
      <c r="R190">
        <v>1</v>
      </c>
      <c r="AC190" t="s">
        <v>3347</v>
      </c>
      <c r="AD190" s="14">
        <v>45083.515613425901</v>
      </c>
    </row>
    <row r="191" spans="1:30" x14ac:dyDescent="0.3">
      <c r="A191">
        <v>23933</v>
      </c>
      <c r="B191" t="s">
        <v>3348</v>
      </c>
      <c r="C191" t="s">
        <v>3349</v>
      </c>
      <c r="D191" t="s">
        <v>3350</v>
      </c>
      <c r="E191" t="s">
        <v>3351</v>
      </c>
      <c r="F191" t="s">
        <v>3352</v>
      </c>
      <c r="G191" t="s">
        <v>2674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AC191" t="s">
        <v>3353</v>
      </c>
      <c r="AD191" s="14">
        <v>45083.515613425901</v>
      </c>
    </row>
    <row r="192" spans="1:30" x14ac:dyDescent="0.3">
      <c r="A192">
        <v>26761</v>
      </c>
      <c r="B192" t="s">
        <v>3354</v>
      </c>
      <c r="C192" t="s">
        <v>3354</v>
      </c>
      <c r="D192" t="s">
        <v>3355</v>
      </c>
      <c r="E192" t="s">
        <v>3355</v>
      </c>
      <c r="F192" t="s">
        <v>3356</v>
      </c>
      <c r="G192" t="s">
        <v>2828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AC192" t="s">
        <v>3357</v>
      </c>
      <c r="AD192" s="14">
        <v>45083.515613425901</v>
      </c>
    </row>
    <row r="193" spans="1:30" x14ac:dyDescent="0.3">
      <c r="A193">
        <v>24945</v>
      </c>
      <c r="B193" t="s">
        <v>3358</v>
      </c>
      <c r="C193" t="s">
        <v>3358</v>
      </c>
      <c r="D193" t="s">
        <v>3359</v>
      </c>
      <c r="E193" t="s">
        <v>3359</v>
      </c>
      <c r="G193" t="s">
        <v>2716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AC193" t="s">
        <v>3360</v>
      </c>
      <c r="AD193" s="14">
        <v>45083.515613425901</v>
      </c>
    </row>
    <row r="194" spans="1:30" x14ac:dyDescent="0.3">
      <c r="A194">
        <v>13188</v>
      </c>
      <c r="B194" t="s">
        <v>3361</v>
      </c>
      <c r="C194" t="s">
        <v>3361</v>
      </c>
      <c r="D194" t="s">
        <v>3362</v>
      </c>
      <c r="E194" t="s">
        <v>3362</v>
      </c>
      <c r="F194" t="s">
        <v>3363</v>
      </c>
      <c r="G194" t="s">
        <v>2716</v>
      </c>
      <c r="I194">
        <v>1</v>
      </c>
      <c r="J194">
        <v>1</v>
      </c>
      <c r="K194">
        <v>1</v>
      </c>
      <c r="L194">
        <v>1</v>
      </c>
      <c r="M194">
        <v>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AA194">
        <v>0</v>
      </c>
      <c r="AC194" t="s">
        <v>3364</v>
      </c>
      <c r="AD194" s="14">
        <v>45083.513171296298</v>
      </c>
    </row>
    <row r="195" spans="1:30" x14ac:dyDescent="0.3">
      <c r="A195">
        <v>24290</v>
      </c>
      <c r="B195" t="s">
        <v>3365</v>
      </c>
      <c r="C195" t="s">
        <v>3365</v>
      </c>
      <c r="D195" t="s">
        <v>3366</v>
      </c>
      <c r="E195" t="s">
        <v>3366</v>
      </c>
      <c r="G195" t="s">
        <v>2674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AC195" t="s">
        <v>3367</v>
      </c>
      <c r="AD195" s="14">
        <v>45083.515613425901</v>
      </c>
    </row>
    <row r="196" spans="1:30" x14ac:dyDescent="0.3">
      <c r="A196">
        <v>25220</v>
      </c>
      <c r="B196" t="s">
        <v>3368</v>
      </c>
      <c r="C196" t="s">
        <v>3368</v>
      </c>
      <c r="D196" t="s">
        <v>3369</v>
      </c>
      <c r="E196" t="s">
        <v>3369</v>
      </c>
      <c r="G196" t="s">
        <v>2695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AC196" t="s">
        <v>3370</v>
      </c>
      <c r="AD196" s="14">
        <v>45083.515613425901</v>
      </c>
    </row>
    <row r="197" spans="1:30" x14ac:dyDescent="0.3">
      <c r="A197">
        <v>22461</v>
      </c>
      <c r="B197" t="s">
        <v>3371</v>
      </c>
      <c r="C197" t="s">
        <v>3371</v>
      </c>
      <c r="D197" t="s">
        <v>3372</v>
      </c>
      <c r="E197" t="s">
        <v>3372</v>
      </c>
      <c r="G197" t="s">
        <v>2729</v>
      </c>
      <c r="I197">
        <v>1</v>
      </c>
      <c r="J197">
        <v>1</v>
      </c>
      <c r="K197">
        <v>1</v>
      </c>
      <c r="L197">
        <v>1</v>
      </c>
      <c r="M197">
        <v>1</v>
      </c>
      <c r="N197">
        <v>1</v>
      </c>
      <c r="O197">
        <v>1</v>
      </c>
      <c r="P197">
        <v>1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AC197" t="s">
        <v>3373</v>
      </c>
      <c r="AD197" s="14">
        <v>45083.515613425901</v>
      </c>
    </row>
    <row r="198" spans="1:30" x14ac:dyDescent="0.3">
      <c r="A198">
        <v>18072</v>
      </c>
      <c r="B198" t="s">
        <v>3374</v>
      </c>
      <c r="C198" t="s">
        <v>3374</v>
      </c>
      <c r="D198" t="s">
        <v>3375</v>
      </c>
      <c r="E198" t="s">
        <v>3375</v>
      </c>
      <c r="F198" t="s">
        <v>3376</v>
      </c>
      <c r="G198" t="s">
        <v>2674</v>
      </c>
      <c r="I198">
        <v>1</v>
      </c>
      <c r="J198">
        <v>1</v>
      </c>
      <c r="K198">
        <v>1</v>
      </c>
      <c r="L198">
        <v>1</v>
      </c>
      <c r="M198">
        <v>1</v>
      </c>
      <c r="N198">
        <v>1</v>
      </c>
      <c r="O198">
        <v>1</v>
      </c>
      <c r="P198">
        <v>1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 t="s">
        <v>3377</v>
      </c>
      <c r="AD198" s="14">
        <v>45083.513171296298</v>
      </c>
    </row>
    <row r="199" spans="1:30" x14ac:dyDescent="0.3">
      <c r="A199">
        <v>20601</v>
      </c>
      <c r="B199" t="s">
        <v>3378</v>
      </c>
      <c r="C199" t="s">
        <v>3378</v>
      </c>
      <c r="D199" t="s">
        <v>3379</v>
      </c>
      <c r="E199" t="s">
        <v>3379</v>
      </c>
      <c r="F199" t="s">
        <v>3380</v>
      </c>
      <c r="G199" t="s">
        <v>2729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AC199" t="s">
        <v>3381</v>
      </c>
      <c r="AD199" s="14">
        <v>45083.515613425901</v>
      </c>
    </row>
    <row r="200" spans="1:30" x14ac:dyDescent="0.3">
      <c r="A200">
        <v>18073</v>
      </c>
      <c r="B200" t="s">
        <v>3382</v>
      </c>
      <c r="C200" t="s">
        <v>3382</v>
      </c>
      <c r="D200" t="s">
        <v>3383</v>
      </c>
      <c r="E200" t="s">
        <v>3383</v>
      </c>
      <c r="F200" t="s">
        <v>3384</v>
      </c>
      <c r="G200" t="s">
        <v>2686</v>
      </c>
      <c r="H200">
        <v>2</v>
      </c>
      <c r="I200">
        <v>2</v>
      </c>
      <c r="J200">
        <v>2</v>
      </c>
      <c r="K200">
        <v>2</v>
      </c>
      <c r="L200">
        <v>2</v>
      </c>
      <c r="M200">
        <v>2</v>
      </c>
      <c r="N200">
        <v>2</v>
      </c>
      <c r="O200">
        <v>2</v>
      </c>
      <c r="P200">
        <v>2</v>
      </c>
      <c r="Q200">
        <v>2</v>
      </c>
      <c r="R200">
        <v>2</v>
      </c>
      <c r="S200">
        <v>2</v>
      </c>
      <c r="T200">
        <v>2</v>
      </c>
      <c r="U200">
        <v>2</v>
      </c>
      <c r="V200">
        <v>2</v>
      </c>
      <c r="W200">
        <v>2</v>
      </c>
      <c r="X200">
        <v>2</v>
      </c>
      <c r="Y200">
        <v>2</v>
      </c>
      <c r="Z200">
        <v>2</v>
      </c>
      <c r="AA200">
        <v>2</v>
      </c>
      <c r="AB200">
        <v>2</v>
      </c>
      <c r="AC200" t="s">
        <v>3385</v>
      </c>
      <c r="AD200" s="14">
        <v>45120.303171296298</v>
      </c>
    </row>
    <row r="201" spans="1:30" x14ac:dyDescent="0.3">
      <c r="A201">
        <v>26505</v>
      </c>
      <c r="B201" t="s">
        <v>3386</v>
      </c>
      <c r="C201" t="s">
        <v>3386</v>
      </c>
      <c r="D201" t="s">
        <v>3386</v>
      </c>
      <c r="E201" t="s">
        <v>3386</v>
      </c>
      <c r="F201" t="s">
        <v>3387</v>
      </c>
      <c r="G201" t="s">
        <v>2691</v>
      </c>
      <c r="I201">
        <v>1</v>
      </c>
      <c r="J201">
        <v>1</v>
      </c>
      <c r="K201">
        <v>1</v>
      </c>
      <c r="L201">
        <v>1</v>
      </c>
      <c r="M201">
        <v>1</v>
      </c>
      <c r="N201">
        <v>1</v>
      </c>
      <c r="O201">
        <v>1</v>
      </c>
      <c r="P201">
        <v>1</v>
      </c>
      <c r="Q201">
        <v>1</v>
      </c>
      <c r="R201">
        <v>1</v>
      </c>
      <c r="AC201" t="s">
        <v>3388</v>
      </c>
      <c r="AD201" s="14">
        <v>45083.515613425901</v>
      </c>
    </row>
    <row r="202" spans="1:30" x14ac:dyDescent="0.3">
      <c r="A202">
        <v>25162</v>
      </c>
      <c r="B202" t="s">
        <v>3389</v>
      </c>
      <c r="C202" t="s">
        <v>3389</v>
      </c>
      <c r="D202" t="s">
        <v>3390</v>
      </c>
      <c r="E202" t="s">
        <v>3390</v>
      </c>
      <c r="G202" t="s">
        <v>3391</v>
      </c>
      <c r="I202">
        <v>1</v>
      </c>
      <c r="J202">
        <v>1</v>
      </c>
      <c r="K202">
        <v>1</v>
      </c>
      <c r="L202">
        <v>1</v>
      </c>
      <c r="M202">
        <v>1</v>
      </c>
      <c r="N202">
        <v>1</v>
      </c>
      <c r="O202">
        <v>1</v>
      </c>
      <c r="P202">
        <v>1</v>
      </c>
      <c r="Q202">
        <v>1</v>
      </c>
      <c r="R202">
        <v>1</v>
      </c>
      <c r="S202">
        <v>1</v>
      </c>
      <c r="T202">
        <v>1</v>
      </c>
      <c r="U202">
        <v>1</v>
      </c>
      <c r="AC202" t="s">
        <v>3392</v>
      </c>
      <c r="AD202" s="14">
        <v>45083.515613425901</v>
      </c>
    </row>
    <row r="203" spans="1:30" x14ac:dyDescent="0.3">
      <c r="A203">
        <v>23975</v>
      </c>
      <c r="B203" t="s">
        <v>3393</v>
      </c>
      <c r="C203" t="s">
        <v>3393</v>
      </c>
      <c r="D203" t="s">
        <v>3394</v>
      </c>
      <c r="E203" t="s">
        <v>3394</v>
      </c>
      <c r="G203" t="s">
        <v>3395</v>
      </c>
      <c r="I203">
        <v>1</v>
      </c>
      <c r="J203">
        <v>1</v>
      </c>
      <c r="K203">
        <v>1</v>
      </c>
      <c r="L203">
        <v>1</v>
      </c>
      <c r="M203">
        <v>1</v>
      </c>
      <c r="N203">
        <v>1</v>
      </c>
      <c r="O203">
        <v>1</v>
      </c>
      <c r="P203">
        <v>1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AC203" t="s">
        <v>3396</v>
      </c>
      <c r="AD203" s="14">
        <v>45083.515613425901</v>
      </c>
    </row>
    <row r="204" spans="1:30" x14ac:dyDescent="0.3">
      <c r="A204">
        <v>26912</v>
      </c>
      <c r="B204" t="s">
        <v>3397</v>
      </c>
      <c r="C204" t="s">
        <v>3398</v>
      </c>
      <c r="D204" t="s">
        <v>3399</v>
      </c>
      <c r="E204" t="s">
        <v>3400</v>
      </c>
      <c r="F204" t="s">
        <v>3401</v>
      </c>
      <c r="G204" t="s">
        <v>2716</v>
      </c>
      <c r="I204">
        <v>0</v>
      </c>
      <c r="J204">
        <v>0</v>
      </c>
      <c r="K204">
        <v>0</v>
      </c>
      <c r="L204">
        <v>0</v>
      </c>
      <c r="M204">
        <v>0</v>
      </c>
      <c r="AC204" t="s">
        <v>3402</v>
      </c>
      <c r="AD204" s="14">
        <v>45083.515613425901</v>
      </c>
    </row>
    <row r="205" spans="1:30" x14ac:dyDescent="0.3">
      <c r="A205">
        <v>25387</v>
      </c>
      <c r="B205" t="s">
        <v>3403</v>
      </c>
      <c r="C205" t="s">
        <v>3403</v>
      </c>
      <c r="D205" t="s">
        <v>3404</v>
      </c>
      <c r="E205" t="s">
        <v>3404</v>
      </c>
      <c r="F205" t="s">
        <v>3405</v>
      </c>
      <c r="G205" t="s">
        <v>2674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AC205" t="s">
        <v>3406</v>
      </c>
      <c r="AD205" s="14">
        <v>45083.515613425901</v>
      </c>
    </row>
    <row r="206" spans="1:30" x14ac:dyDescent="0.3">
      <c r="A206">
        <v>17816</v>
      </c>
      <c r="B206" t="s">
        <v>3407</v>
      </c>
      <c r="C206" t="s">
        <v>3407</v>
      </c>
      <c r="D206" t="s">
        <v>3408</v>
      </c>
      <c r="E206" t="s">
        <v>3408</v>
      </c>
      <c r="F206" t="s">
        <v>3409</v>
      </c>
      <c r="G206" t="s">
        <v>2686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AA206">
        <v>0</v>
      </c>
      <c r="AC206" t="s">
        <v>3410</v>
      </c>
      <c r="AD206" s="14">
        <v>45083.515613425901</v>
      </c>
    </row>
    <row r="207" spans="1:30" x14ac:dyDescent="0.3">
      <c r="A207">
        <v>18074</v>
      </c>
      <c r="B207" t="s">
        <v>3411</v>
      </c>
      <c r="C207" t="s">
        <v>3411</v>
      </c>
      <c r="D207" t="s">
        <v>3412</v>
      </c>
      <c r="E207" t="s">
        <v>3412</v>
      </c>
      <c r="F207" t="s">
        <v>3413</v>
      </c>
      <c r="G207" t="s">
        <v>2691</v>
      </c>
      <c r="I207">
        <v>1</v>
      </c>
      <c r="J207">
        <v>1</v>
      </c>
      <c r="K207">
        <v>1</v>
      </c>
      <c r="L207">
        <v>1</v>
      </c>
      <c r="M207">
        <v>1</v>
      </c>
      <c r="N207">
        <v>1</v>
      </c>
      <c r="O207">
        <v>1</v>
      </c>
      <c r="P207">
        <v>1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 t="s">
        <v>3414</v>
      </c>
      <c r="AD207" s="14">
        <v>45120.304039351897</v>
      </c>
    </row>
    <row r="208" spans="1:30" x14ac:dyDescent="0.3">
      <c r="A208">
        <v>19023</v>
      </c>
      <c r="B208" t="s">
        <v>3415</v>
      </c>
      <c r="C208" t="s">
        <v>3415</v>
      </c>
      <c r="D208" t="s">
        <v>3416</v>
      </c>
      <c r="E208" t="s">
        <v>3416</v>
      </c>
      <c r="G208" t="s">
        <v>2823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AA208">
        <v>0</v>
      </c>
      <c r="AD208" s="14">
        <v>45083.515613425901</v>
      </c>
    </row>
    <row r="209" spans="1:30" x14ac:dyDescent="0.3">
      <c r="A209">
        <v>25181</v>
      </c>
      <c r="B209" t="s">
        <v>3417</v>
      </c>
      <c r="C209" t="s">
        <v>3417</v>
      </c>
      <c r="D209" t="s">
        <v>3418</v>
      </c>
      <c r="E209" t="s">
        <v>3418</v>
      </c>
      <c r="G209" t="s">
        <v>2823</v>
      </c>
      <c r="I209">
        <v>1</v>
      </c>
      <c r="J209">
        <v>1</v>
      </c>
      <c r="K209">
        <v>1</v>
      </c>
      <c r="L209">
        <v>1</v>
      </c>
      <c r="M209">
        <v>1</v>
      </c>
      <c r="N209">
        <v>1</v>
      </c>
      <c r="O209">
        <v>1</v>
      </c>
      <c r="P209">
        <v>1</v>
      </c>
      <c r="Q209">
        <v>1</v>
      </c>
      <c r="R209">
        <v>1</v>
      </c>
      <c r="S209">
        <v>1</v>
      </c>
      <c r="T209">
        <v>1</v>
      </c>
      <c r="AC209" t="s">
        <v>3419</v>
      </c>
      <c r="AD209" s="14">
        <v>45083.515613425901</v>
      </c>
    </row>
    <row r="210" spans="1:30" x14ac:dyDescent="0.3">
      <c r="A210">
        <v>25673</v>
      </c>
      <c r="B210" t="s">
        <v>3420</v>
      </c>
      <c r="C210" t="s">
        <v>3420</v>
      </c>
      <c r="D210" t="s">
        <v>3421</v>
      </c>
      <c r="E210" t="s">
        <v>3421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AC210" t="s">
        <v>3422</v>
      </c>
      <c r="AD210" s="14">
        <v>45083.515613425901</v>
      </c>
    </row>
    <row r="211" spans="1:30" x14ac:dyDescent="0.3">
      <c r="A211">
        <v>26873</v>
      </c>
      <c r="B211" t="s">
        <v>3423</v>
      </c>
      <c r="C211" t="s">
        <v>3424</v>
      </c>
      <c r="D211" t="s">
        <v>3425</v>
      </c>
      <c r="E211" t="s">
        <v>3426</v>
      </c>
      <c r="F211" t="s">
        <v>3427</v>
      </c>
      <c r="G211" t="s">
        <v>2823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AC211" t="s">
        <v>3428</v>
      </c>
      <c r="AD211" s="14">
        <v>45083.515613425901</v>
      </c>
    </row>
    <row r="212" spans="1:30" x14ac:dyDescent="0.3">
      <c r="A212">
        <v>22839</v>
      </c>
      <c r="B212" t="s">
        <v>3429</v>
      </c>
      <c r="C212" t="s">
        <v>3429</v>
      </c>
      <c r="D212" t="s">
        <v>3430</v>
      </c>
      <c r="E212" t="s">
        <v>3430</v>
      </c>
      <c r="G212" t="s">
        <v>2691</v>
      </c>
      <c r="I212">
        <v>1</v>
      </c>
      <c r="J212">
        <v>1</v>
      </c>
      <c r="K212">
        <v>1</v>
      </c>
      <c r="L212">
        <v>1</v>
      </c>
      <c r="M212">
        <v>1</v>
      </c>
      <c r="N212">
        <v>1</v>
      </c>
      <c r="O212">
        <v>1</v>
      </c>
      <c r="P212">
        <v>1</v>
      </c>
      <c r="Q212">
        <v>1</v>
      </c>
      <c r="R212">
        <v>1</v>
      </c>
      <c r="S212">
        <v>1</v>
      </c>
      <c r="T212">
        <v>1</v>
      </c>
      <c r="U212">
        <v>1</v>
      </c>
      <c r="AC212" t="s">
        <v>3431</v>
      </c>
      <c r="AD212" s="14">
        <v>45083.515613425901</v>
      </c>
    </row>
    <row r="213" spans="1:30" x14ac:dyDescent="0.3">
      <c r="A213">
        <v>18076</v>
      </c>
      <c r="B213" t="s">
        <v>3432</v>
      </c>
      <c r="C213" t="s">
        <v>3432</v>
      </c>
      <c r="D213" t="s">
        <v>3433</v>
      </c>
      <c r="E213" t="s">
        <v>3433</v>
      </c>
      <c r="F213" t="s">
        <v>3434</v>
      </c>
      <c r="G213" t="s">
        <v>2691</v>
      </c>
      <c r="I213">
        <v>1</v>
      </c>
      <c r="J213">
        <v>1</v>
      </c>
      <c r="K213">
        <v>1</v>
      </c>
      <c r="L213">
        <v>1</v>
      </c>
      <c r="M213">
        <v>1</v>
      </c>
      <c r="N213">
        <v>1</v>
      </c>
      <c r="O213">
        <v>1</v>
      </c>
      <c r="P213">
        <v>1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 t="s">
        <v>3435</v>
      </c>
      <c r="AD213" s="14">
        <v>45083.515613425901</v>
      </c>
    </row>
    <row r="214" spans="1:30" x14ac:dyDescent="0.3">
      <c r="A214">
        <v>18968</v>
      </c>
      <c r="B214" t="s">
        <v>3436</v>
      </c>
      <c r="C214" t="s">
        <v>3436</v>
      </c>
      <c r="D214" t="s">
        <v>3437</v>
      </c>
      <c r="E214" t="s">
        <v>3437</v>
      </c>
      <c r="F214" t="s">
        <v>3438</v>
      </c>
      <c r="G214" t="s">
        <v>2691</v>
      </c>
      <c r="I214">
        <v>1</v>
      </c>
      <c r="J214">
        <v>1</v>
      </c>
      <c r="K214">
        <v>1</v>
      </c>
      <c r="L214">
        <v>1</v>
      </c>
      <c r="M214">
        <v>1</v>
      </c>
      <c r="N214">
        <v>1</v>
      </c>
      <c r="O214">
        <v>1</v>
      </c>
      <c r="P214">
        <v>1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C214" t="s">
        <v>3439</v>
      </c>
      <c r="AD214" s="14">
        <v>45083.515613425901</v>
      </c>
    </row>
    <row r="215" spans="1:30" x14ac:dyDescent="0.3">
      <c r="A215">
        <v>26851</v>
      </c>
      <c r="B215" t="s">
        <v>3440</v>
      </c>
      <c r="C215" t="s">
        <v>3440</v>
      </c>
      <c r="D215" t="s">
        <v>3441</v>
      </c>
      <c r="E215" t="s">
        <v>3441</v>
      </c>
      <c r="F215" t="s">
        <v>3442</v>
      </c>
      <c r="G215" t="s">
        <v>2691</v>
      </c>
      <c r="I215">
        <v>1</v>
      </c>
      <c r="J215">
        <v>1</v>
      </c>
      <c r="K215">
        <v>1</v>
      </c>
      <c r="L215">
        <v>1</v>
      </c>
      <c r="M215">
        <v>1</v>
      </c>
      <c r="N215">
        <v>0</v>
      </c>
      <c r="AC215" t="s">
        <v>3443</v>
      </c>
      <c r="AD215" s="14">
        <v>45083.515613425901</v>
      </c>
    </row>
    <row r="216" spans="1:30" x14ac:dyDescent="0.3">
      <c r="A216">
        <v>19035</v>
      </c>
      <c r="B216" t="s">
        <v>3444</v>
      </c>
      <c r="C216" t="s">
        <v>3444</v>
      </c>
      <c r="D216" t="s">
        <v>3445</v>
      </c>
      <c r="E216" t="s">
        <v>3445</v>
      </c>
      <c r="G216" t="s">
        <v>2815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AA216">
        <v>0</v>
      </c>
      <c r="AD216" s="14">
        <v>45083.515613425901</v>
      </c>
    </row>
    <row r="217" spans="1:30" x14ac:dyDescent="0.3">
      <c r="A217">
        <v>20808</v>
      </c>
      <c r="B217" t="s">
        <v>3446</v>
      </c>
      <c r="C217" t="s">
        <v>3446</v>
      </c>
      <c r="D217" t="s">
        <v>3447</v>
      </c>
      <c r="E217" t="s">
        <v>3447</v>
      </c>
      <c r="F217" t="s">
        <v>3448</v>
      </c>
      <c r="G217" t="s">
        <v>2691</v>
      </c>
      <c r="I217">
        <v>1</v>
      </c>
      <c r="J217">
        <v>1</v>
      </c>
      <c r="K217">
        <v>1</v>
      </c>
      <c r="L217">
        <v>1</v>
      </c>
      <c r="M217">
        <v>1</v>
      </c>
      <c r="N217">
        <v>1</v>
      </c>
      <c r="O217">
        <v>1</v>
      </c>
      <c r="P217">
        <v>1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AC217" t="s">
        <v>3449</v>
      </c>
      <c r="AD217" s="14">
        <v>45083.520219907397</v>
      </c>
    </row>
    <row r="218" spans="1:30" x14ac:dyDescent="0.3">
      <c r="A218">
        <v>18077</v>
      </c>
      <c r="B218" t="s">
        <v>3450</v>
      </c>
      <c r="C218" t="s">
        <v>3450</v>
      </c>
      <c r="D218" t="s">
        <v>3451</v>
      </c>
      <c r="E218" t="s">
        <v>3451</v>
      </c>
      <c r="F218" t="s">
        <v>3452</v>
      </c>
      <c r="G218" t="s">
        <v>2691</v>
      </c>
      <c r="I218">
        <v>1</v>
      </c>
      <c r="J218">
        <v>1</v>
      </c>
      <c r="K218">
        <v>1</v>
      </c>
      <c r="L218">
        <v>1</v>
      </c>
      <c r="M218">
        <v>1</v>
      </c>
      <c r="N218">
        <v>1</v>
      </c>
      <c r="O218">
        <v>1</v>
      </c>
      <c r="P218">
        <v>1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C218" t="s">
        <v>2799</v>
      </c>
      <c r="AD218" s="14">
        <v>45083.520219907397</v>
      </c>
    </row>
    <row r="219" spans="1:30" x14ac:dyDescent="0.3">
      <c r="A219">
        <v>19915</v>
      </c>
      <c r="B219" t="s">
        <v>3453</v>
      </c>
      <c r="C219" t="s">
        <v>3453</v>
      </c>
      <c r="D219" t="s">
        <v>3454</v>
      </c>
      <c r="E219" t="s">
        <v>3454</v>
      </c>
      <c r="F219" t="s">
        <v>3455</v>
      </c>
      <c r="G219" t="s">
        <v>2691</v>
      </c>
      <c r="I219">
        <v>1</v>
      </c>
      <c r="J219">
        <v>1</v>
      </c>
      <c r="K219">
        <v>1</v>
      </c>
      <c r="L219">
        <v>1</v>
      </c>
      <c r="M219">
        <v>1</v>
      </c>
      <c r="N219">
        <v>1</v>
      </c>
      <c r="O219">
        <v>1</v>
      </c>
      <c r="P219">
        <v>1</v>
      </c>
      <c r="Q219">
        <v>1</v>
      </c>
      <c r="R219">
        <v>1</v>
      </c>
      <c r="S219">
        <v>1</v>
      </c>
      <c r="T219">
        <v>1</v>
      </c>
      <c r="AC219" t="s">
        <v>3456</v>
      </c>
      <c r="AD219" s="14">
        <v>45083.515613425901</v>
      </c>
    </row>
    <row r="220" spans="1:30" x14ac:dyDescent="0.3">
      <c r="A220">
        <v>26519</v>
      </c>
      <c r="B220" t="s">
        <v>3457</v>
      </c>
      <c r="C220" t="s">
        <v>3457</v>
      </c>
      <c r="D220" t="s">
        <v>3458</v>
      </c>
      <c r="E220" t="s">
        <v>3458</v>
      </c>
      <c r="F220" t="s">
        <v>3459</v>
      </c>
      <c r="G220" t="s">
        <v>2686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AC220" t="s">
        <v>3460</v>
      </c>
      <c r="AD220" s="14">
        <v>45083.515613425901</v>
      </c>
    </row>
    <row r="221" spans="1:30" x14ac:dyDescent="0.3">
      <c r="A221">
        <v>19958</v>
      </c>
      <c r="B221" t="s">
        <v>3461</v>
      </c>
      <c r="C221" t="s">
        <v>3461</v>
      </c>
      <c r="D221" t="s">
        <v>3462</v>
      </c>
      <c r="E221" t="s">
        <v>3462</v>
      </c>
      <c r="G221" t="s">
        <v>2691</v>
      </c>
      <c r="I221">
        <v>1</v>
      </c>
      <c r="J221">
        <v>1</v>
      </c>
      <c r="K221">
        <v>1</v>
      </c>
      <c r="L221">
        <v>1</v>
      </c>
      <c r="M221">
        <v>1</v>
      </c>
      <c r="N221">
        <v>1</v>
      </c>
      <c r="O221">
        <v>1</v>
      </c>
      <c r="P221">
        <v>1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AC221" t="s">
        <v>3463</v>
      </c>
      <c r="AD221" s="14">
        <v>45083.520219907397</v>
      </c>
    </row>
    <row r="222" spans="1:30" x14ac:dyDescent="0.3">
      <c r="A222">
        <v>28001</v>
      </c>
      <c r="B222" t="s">
        <v>3464</v>
      </c>
      <c r="C222" t="s">
        <v>3464</v>
      </c>
      <c r="D222" t="s">
        <v>3465</v>
      </c>
      <c r="E222" t="s">
        <v>3465</v>
      </c>
      <c r="F222" t="s">
        <v>3466</v>
      </c>
      <c r="G222" t="s">
        <v>2877</v>
      </c>
      <c r="I222">
        <v>1</v>
      </c>
      <c r="J222">
        <v>1</v>
      </c>
      <c r="K222">
        <v>1</v>
      </c>
      <c r="AC222" t="s">
        <v>3467</v>
      </c>
      <c r="AD222" s="14">
        <v>45083.513171296298</v>
      </c>
    </row>
    <row r="223" spans="1:30" x14ac:dyDescent="0.3">
      <c r="A223">
        <v>18863</v>
      </c>
      <c r="B223" t="s">
        <v>3468</v>
      </c>
      <c r="C223" t="s">
        <v>3468</v>
      </c>
      <c r="D223" t="s">
        <v>3469</v>
      </c>
      <c r="E223" t="s">
        <v>3469</v>
      </c>
      <c r="G223" t="s">
        <v>2686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AA223">
        <v>0</v>
      </c>
      <c r="AD223" s="14">
        <v>45083.515613425901</v>
      </c>
    </row>
    <row r="224" spans="1:30" x14ac:dyDescent="0.3">
      <c r="A224">
        <v>19542</v>
      </c>
      <c r="B224" t="s">
        <v>3470</v>
      </c>
      <c r="C224" t="s">
        <v>3470</v>
      </c>
      <c r="D224" t="s">
        <v>3471</v>
      </c>
      <c r="E224" t="s">
        <v>3471</v>
      </c>
      <c r="F224" t="s">
        <v>3472</v>
      </c>
      <c r="G224" t="s">
        <v>2691</v>
      </c>
      <c r="I224">
        <v>1</v>
      </c>
      <c r="J224">
        <v>1</v>
      </c>
      <c r="K224">
        <v>1</v>
      </c>
      <c r="L224">
        <v>1</v>
      </c>
      <c r="M224">
        <v>1</v>
      </c>
      <c r="N224">
        <v>1</v>
      </c>
      <c r="O224">
        <v>1</v>
      </c>
      <c r="P224">
        <v>1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0</v>
      </c>
      <c r="AC224" t="s">
        <v>3473</v>
      </c>
      <c r="AD224" s="14">
        <v>45083.515613425901</v>
      </c>
    </row>
    <row r="225" spans="1:30" x14ac:dyDescent="0.3">
      <c r="A225">
        <v>18078</v>
      </c>
      <c r="B225" t="s">
        <v>3474</v>
      </c>
      <c r="C225" t="s">
        <v>3474</v>
      </c>
      <c r="D225" t="s">
        <v>3475</v>
      </c>
      <c r="E225" t="s">
        <v>3475</v>
      </c>
      <c r="F225" t="s">
        <v>3476</v>
      </c>
      <c r="G225" t="s">
        <v>2691</v>
      </c>
      <c r="I225">
        <v>1</v>
      </c>
      <c r="J225">
        <v>1</v>
      </c>
      <c r="K225">
        <v>1</v>
      </c>
      <c r="L225">
        <v>1</v>
      </c>
      <c r="M225">
        <v>1</v>
      </c>
      <c r="N225">
        <v>1</v>
      </c>
      <c r="O225">
        <v>1</v>
      </c>
      <c r="P225">
        <v>1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 t="s">
        <v>3477</v>
      </c>
      <c r="AD225" s="14">
        <v>45083.513171296298</v>
      </c>
    </row>
    <row r="226" spans="1:30" x14ac:dyDescent="0.3">
      <c r="A226">
        <v>18722</v>
      </c>
      <c r="B226" t="s">
        <v>3478</v>
      </c>
      <c r="C226" t="s">
        <v>3478</v>
      </c>
      <c r="D226" t="s">
        <v>3479</v>
      </c>
      <c r="E226" t="s">
        <v>3479</v>
      </c>
      <c r="G226" t="s">
        <v>2858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AA226">
        <v>0</v>
      </c>
      <c r="AC226" t="s">
        <v>3480</v>
      </c>
      <c r="AD226" s="14">
        <v>45083.515613425901</v>
      </c>
    </row>
    <row r="227" spans="1:30" x14ac:dyDescent="0.3">
      <c r="A227">
        <v>18932</v>
      </c>
      <c r="B227" t="s">
        <v>3481</v>
      </c>
      <c r="C227" t="s">
        <v>3481</v>
      </c>
      <c r="D227" t="s">
        <v>3482</v>
      </c>
      <c r="E227" t="s">
        <v>3482</v>
      </c>
      <c r="G227" t="s">
        <v>2686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AA227">
        <v>0</v>
      </c>
      <c r="AD227" s="14">
        <v>45083.515613425901</v>
      </c>
    </row>
    <row r="228" spans="1:30" x14ac:dyDescent="0.3">
      <c r="A228">
        <v>26580</v>
      </c>
      <c r="B228" t="s">
        <v>3483</v>
      </c>
      <c r="C228" t="s">
        <v>3483</v>
      </c>
      <c r="D228" t="s">
        <v>3484</v>
      </c>
      <c r="E228" t="s">
        <v>3484</v>
      </c>
      <c r="F228" t="s">
        <v>3485</v>
      </c>
      <c r="G228" t="s">
        <v>3486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AC228" t="s">
        <v>3487</v>
      </c>
      <c r="AD228" s="14">
        <v>45083.515613425901</v>
      </c>
    </row>
    <row r="229" spans="1:30" x14ac:dyDescent="0.3">
      <c r="A229">
        <v>18738</v>
      </c>
      <c r="B229" t="s">
        <v>3488</v>
      </c>
      <c r="C229" t="s">
        <v>3488</v>
      </c>
      <c r="D229" t="s">
        <v>3489</v>
      </c>
      <c r="E229" t="s">
        <v>3489</v>
      </c>
      <c r="G229" t="s">
        <v>2691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AA229">
        <v>0</v>
      </c>
      <c r="AD229" s="14">
        <v>45083.515613425901</v>
      </c>
    </row>
    <row r="230" spans="1:30" x14ac:dyDescent="0.3">
      <c r="A230">
        <v>19386</v>
      </c>
      <c r="B230" t="s">
        <v>3490</v>
      </c>
      <c r="C230" t="s">
        <v>3490</v>
      </c>
      <c r="D230" t="s">
        <v>3491</v>
      </c>
      <c r="E230" t="s">
        <v>3491</v>
      </c>
      <c r="G230" t="s">
        <v>2691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AA230">
        <v>0</v>
      </c>
      <c r="AC230" t="s">
        <v>3492</v>
      </c>
      <c r="AD230" s="14">
        <v>45083.515613425901</v>
      </c>
    </row>
    <row r="231" spans="1:30" x14ac:dyDescent="0.3">
      <c r="A231">
        <v>26660</v>
      </c>
      <c r="B231" t="s">
        <v>3493</v>
      </c>
      <c r="C231" t="s">
        <v>3494</v>
      </c>
      <c r="D231" t="s">
        <v>3495</v>
      </c>
      <c r="E231" t="s">
        <v>3496</v>
      </c>
      <c r="F231" t="s">
        <v>3497</v>
      </c>
      <c r="G231" t="s">
        <v>2686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AC231" t="s">
        <v>3498</v>
      </c>
      <c r="AD231" s="14">
        <v>45083.515613425901</v>
      </c>
    </row>
    <row r="232" spans="1:30" x14ac:dyDescent="0.3">
      <c r="A232">
        <v>19086</v>
      </c>
      <c r="B232" t="s">
        <v>3499</v>
      </c>
      <c r="C232" t="s">
        <v>3500</v>
      </c>
      <c r="D232" t="s">
        <v>3501</v>
      </c>
      <c r="E232" t="s">
        <v>3502</v>
      </c>
      <c r="G232" t="s">
        <v>2729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AA232">
        <v>0</v>
      </c>
      <c r="AD232" s="14">
        <v>45083.515613425901</v>
      </c>
    </row>
    <row r="233" spans="1:30" x14ac:dyDescent="0.3">
      <c r="A233">
        <v>24925</v>
      </c>
      <c r="B233" t="s">
        <v>3503</v>
      </c>
      <c r="C233" t="s">
        <v>3503</v>
      </c>
      <c r="D233" t="s">
        <v>3504</v>
      </c>
      <c r="E233" t="s">
        <v>3504</v>
      </c>
      <c r="G233" t="s">
        <v>2695</v>
      </c>
      <c r="I233">
        <v>1</v>
      </c>
      <c r="J233">
        <v>1</v>
      </c>
      <c r="K233">
        <v>1</v>
      </c>
      <c r="L233">
        <v>1</v>
      </c>
      <c r="M233">
        <v>1</v>
      </c>
      <c r="N233">
        <v>1</v>
      </c>
      <c r="O233">
        <v>1</v>
      </c>
      <c r="P233">
        <v>1</v>
      </c>
      <c r="Q233">
        <v>1</v>
      </c>
      <c r="R233">
        <v>1</v>
      </c>
      <c r="S233">
        <v>1</v>
      </c>
      <c r="T233">
        <v>1</v>
      </c>
      <c r="AC233" t="s">
        <v>3505</v>
      </c>
      <c r="AD233" s="14">
        <v>45083.515613425901</v>
      </c>
    </row>
    <row r="234" spans="1:30" x14ac:dyDescent="0.3">
      <c r="A234">
        <v>19601</v>
      </c>
      <c r="B234" t="s">
        <v>3506</v>
      </c>
      <c r="C234" t="s">
        <v>3506</v>
      </c>
      <c r="D234" t="s">
        <v>3507</v>
      </c>
      <c r="E234" t="s">
        <v>3507</v>
      </c>
      <c r="G234" t="s">
        <v>2691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AA234">
        <v>0</v>
      </c>
      <c r="AD234" s="14">
        <v>45083.515613425901</v>
      </c>
    </row>
    <row r="235" spans="1:30" x14ac:dyDescent="0.3">
      <c r="A235">
        <v>6314</v>
      </c>
      <c r="B235" t="s">
        <v>3508</v>
      </c>
      <c r="C235" t="s">
        <v>3508</v>
      </c>
      <c r="D235" t="s">
        <v>3509</v>
      </c>
      <c r="E235" t="s">
        <v>3509</v>
      </c>
      <c r="G235" t="s">
        <v>2695</v>
      </c>
      <c r="I235">
        <v>1</v>
      </c>
      <c r="J235">
        <v>1</v>
      </c>
      <c r="K235">
        <v>1</v>
      </c>
      <c r="L235">
        <v>1</v>
      </c>
      <c r="M235">
        <v>1</v>
      </c>
      <c r="N235">
        <v>1</v>
      </c>
      <c r="O235">
        <v>1</v>
      </c>
      <c r="P235">
        <v>1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AC235" t="s">
        <v>3510</v>
      </c>
      <c r="AD235" s="14">
        <v>45117.470486111102</v>
      </c>
    </row>
    <row r="236" spans="1:30" x14ac:dyDescent="0.3">
      <c r="A236">
        <v>18080</v>
      </c>
      <c r="B236" t="s">
        <v>3511</v>
      </c>
      <c r="C236" t="s">
        <v>3511</v>
      </c>
      <c r="D236" t="s">
        <v>3512</v>
      </c>
      <c r="E236" t="s">
        <v>3512</v>
      </c>
      <c r="F236" t="s">
        <v>3513</v>
      </c>
      <c r="G236" t="s">
        <v>3514</v>
      </c>
      <c r="I236">
        <v>1</v>
      </c>
      <c r="J236">
        <v>1</v>
      </c>
      <c r="K236">
        <v>1</v>
      </c>
      <c r="L236">
        <v>1</v>
      </c>
      <c r="M236">
        <v>1</v>
      </c>
      <c r="N236">
        <v>1</v>
      </c>
      <c r="O236">
        <v>1</v>
      </c>
      <c r="P236">
        <v>1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 t="s">
        <v>3515</v>
      </c>
      <c r="AD236" s="14">
        <v>45120.308182870402</v>
      </c>
    </row>
    <row r="237" spans="1:30" x14ac:dyDescent="0.3">
      <c r="A237">
        <v>22611</v>
      </c>
      <c r="B237" t="s">
        <v>3516</v>
      </c>
      <c r="C237" t="s">
        <v>3516</v>
      </c>
      <c r="D237" t="s">
        <v>3517</v>
      </c>
      <c r="E237" t="s">
        <v>3517</v>
      </c>
      <c r="G237" t="s">
        <v>2729</v>
      </c>
      <c r="I237">
        <v>1</v>
      </c>
      <c r="J237">
        <v>1</v>
      </c>
      <c r="K237">
        <v>1</v>
      </c>
      <c r="L237">
        <v>1</v>
      </c>
      <c r="M237">
        <v>1</v>
      </c>
      <c r="N237">
        <v>1</v>
      </c>
      <c r="O237">
        <v>1</v>
      </c>
      <c r="P237">
        <v>1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AC237" t="s">
        <v>3518</v>
      </c>
      <c r="AD237" s="14">
        <v>45083.515613425901</v>
      </c>
    </row>
    <row r="238" spans="1:30" x14ac:dyDescent="0.3">
      <c r="A238">
        <v>24062</v>
      </c>
      <c r="B238" t="s">
        <v>3519</v>
      </c>
      <c r="C238" t="s">
        <v>3519</v>
      </c>
      <c r="D238" t="s">
        <v>3520</v>
      </c>
      <c r="E238" t="s">
        <v>3520</v>
      </c>
      <c r="G238" t="s">
        <v>3214</v>
      </c>
      <c r="I238">
        <v>1</v>
      </c>
      <c r="J238">
        <v>1</v>
      </c>
      <c r="K238">
        <v>1</v>
      </c>
      <c r="L238">
        <v>1</v>
      </c>
      <c r="M238">
        <v>1</v>
      </c>
      <c r="N238">
        <v>1</v>
      </c>
      <c r="O238">
        <v>1</v>
      </c>
      <c r="P238">
        <v>1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AC238" t="s">
        <v>3521</v>
      </c>
      <c r="AD238" s="14">
        <v>45083.515613425901</v>
      </c>
    </row>
    <row r="239" spans="1:30" x14ac:dyDescent="0.3">
      <c r="A239">
        <v>26637</v>
      </c>
      <c r="B239" t="s">
        <v>2355</v>
      </c>
      <c r="C239" t="s">
        <v>2355</v>
      </c>
      <c r="D239" t="s">
        <v>3522</v>
      </c>
      <c r="E239" t="s">
        <v>3522</v>
      </c>
      <c r="F239" t="s">
        <v>3523</v>
      </c>
      <c r="G239" t="s">
        <v>2828</v>
      </c>
      <c r="I239">
        <v>1</v>
      </c>
      <c r="J239">
        <v>1</v>
      </c>
      <c r="K239">
        <v>1</v>
      </c>
      <c r="L239">
        <v>1</v>
      </c>
      <c r="M239">
        <v>1</v>
      </c>
      <c r="N239">
        <v>1</v>
      </c>
      <c r="O239">
        <v>1</v>
      </c>
      <c r="P239">
        <v>1</v>
      </c>
      <c r="Q239">
        <v>1</v>
      </c>
      <c r="AC239" t="s">
        <v>3524</v>
      </c>
      <c r="AD239" s="14">
        <v>45083.515613425901</v>
      </c>
    </row>
    <row r="240" spans="1:30" x14ac:dyDescent="0.3">
      <c r="A240">
        <v>18081</v>
      </c>
      <c r="B240" t="s">
        <v>3525</v>
      </c>
      <c r="C240" t="s">
        <v>3525</v>
      </c>
      <c r="D240" t="s">
        <v>3526</v>
      </c>
      <c r="E240" t="s">
        <v>3526</v>
      </c>
      <c r="F240" t="s">
        <v>3527</v>
      </c>
      <c r="M240">
        <v>1</v>
      </c>
      <c r="N240">
        <v>1</v>
      </c>
      <c r="O240">
        <v>1</v>
      </c>
      <c r="P240">
        <v>1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 t="s">
        <v>3528</v>
      </c>
      <c r="AD240" s="14">
        <v>43936.620358796303</v>
      </c>
    </row>
    <row r="241" spans="1:30" x14ac:dyDescent="0.3">
      <c r="A241">
        <v>26729</v>
      </c>
      <c r="B241" t="s">
        <v>3529</v>
      </c>
      <c r="C241" t="s">
        <v>3529</v>
      </c>
      <c r="D241" t="s">
        <v>3530</v>
      </c>
      <c r="E241" t="s">
        <v>3530</v>
      </c>
      <c r="F241" t="s">
        <v>3531</v>
      </c>
      <c r="G241" t="s">
        <v>3532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AC241" t="s">
        <v>3533</v>
      </c>
      <c r="AD241" s="14">
        <v>45083.515613425901</v>
      </c>
    </row>
    <row r="242" spans="1:30" x14ac:dyDescent="0.3">
      <c r="A242">
        <v>20069</v>
      </c>
      <c r="B242" t="s">
        <v>3534</v>
      </c>
      <c r="C242" t="s">
        <v>3534</v>
      </c>
      <c r="D242" t="s">
        <v>3535</v>
      </c>
      <c r="E242" t="s">
        <v>3535</v>
      </c>
      <c r="G242" t="s">
        <v>2691</v>
      </c>
      <c r="I242">
        <v>1</v>
      </c>
      <c r="J242">
        <v>1</v>
      </c>
      <c r="K242">
        <v>1</v>
      </c>
      <c r="L242">
        <v>1</v>
      </c>
      <c r="M242">
        <v>1</v>
      </c>
      <c r="N242">
        <v>1</v>
      </c>
      <c r="O242">
        <v>1</v>
      </c>
      <c r="P242">
        <v>1</v>
      </c>
      <c r="Q242">
        <v>1</v>
      </c>
      <c r="R242">
        <v>1</v>
      </c>
      <c r="S242">
        <v>1</v>
      </c>
      <c r="T242">
        <v>1</v>
      </c>
      <c r="U242">
        <v>1</v>
      </c>
      <c r="AD242" s="14">
        <v>45083.515613425901</v>
      </c>
    </row>
    <row r="243" spans="1:30" x14ac:dyDescent="0.3">
      <c r="A243">
        <v>25894</v>
      </c>
      <c r="B243" t="s">
        <v>3536</v>
      </c>
      <c r="C243" t="s">
        <v>3536</v>
      </c>
      <c r="D243" t="s">
        <v>3537</v>
      </c>
      <c r="E243" t="s">
        <v>3537</v>
      </c>
      <c r="G243" t="s">
        <v>2686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AC243" t="s">
        <v>3538</v>
      </c>
      <c r="AD243" s="14">
        <v>45083.515613425901</v>
      </c>
    </row>
    <row r="244" spans="1:30" x14ac:dyDescent="0.3">
      <c r="A244">
        <v>22848</v>
      </c>
      <c r="B244" t="s">
        <v>3539</v>
      </c>
      <c r="C244" t="s">
        <v>3539</v>
      </c>
      <c r="D244" t="s">
        <v>3540</v>
      </c>
      <c r="E244" t="s">
        <v>3540</v>
      </c>
      <c r="G244" t="s">
        <v>2858</v>
      </c>
      <c r="I244">
        <v>1</v>
      </c>
      <c r="J244">
        <v>1</v>
      </c>
      <c r="K244">
        <v>1</v>
      </c>
      <c r="L244">
        <v>1</v>
      </c>
      <c r="M244">
        <v>1</v>
      </c>
      <c r="N244">
        <v>1</v>
      </c>
      <c r="O244">
        <v>1</v>
      </c>
      <c r="P244">
        <v>1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AC244" t="s">
        <v>3541</v>
      </c>
      <c r="AD244" s="14">
        <v>45083.515613425901</v>
      </c>
    </row>
    <row r="245" spans="1:30" x14ac:dyDescent="0.3">
      <c r="A245">
        <v>19319</v>
      </c>
      <c r="B245" t="s">
        <v>3542</v>
      </c>
      <c r="C245" t="s">
        <v>3542</v>
      </c>
      <c r="D245" t="s">
        <v>3543</v>
      </c>
      <c r="E245" t="s">
        <v>3543</v>
      </c>
      <c r="G245" t="s">
        <v>2729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AA245">
        <v>0</v>
      </c>
      <c r="AC245" t="s">
        <v>3544</v>
      </c>
      <c r="AD245" s="14">
        <v>45083.515613425901</v>
      </c>
    </row>
    <row r="246" spans="1:30" x14ac:dyDescent="0.3">
      <c r="A246">
        <v>18808</v>
      </c>
      <c r="B246" t="s">
        <v>3545</v>
      </c>
      <c r="C246" t="s">
        <v>3545</v>
      </c>
      <c r="D246" t="s">
        <v>3546</v>
      </c>
      <c r="E246" t="s">
        <v>3546</v>
      </c>
      <c r="G246" t="s">
        <v>2691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AA246">
        <v>0</v>
      </c>
      <c r="AD246" s="14">
        <v>45083.515613425901</v>
      </c>
    </row>
    <row r="247" spans="1:30" x14ac:dyDescent="0.3">
      <c r="A247">
        <v>18823</v>
      </c>
      <c r="B247" t="s">
        <v>3547</v>
      </c>
      <c r="C247" t="s">
        <v>3547</v>
      </c>
      <c r="D247" t="s">
        <v>3548</v>
      </c>
      <c r="E247" t="s">
        <v>3548</v>
      </c>
      <c r="G247" t="s">
        <v>2858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AA247">
        <v>0</v>
      </c>
      <c r="AD247" s="14">
        <v>45083.515613425901</v>
      </c>
    </row>
    <row r="248" spans="1:30" x14ac:dyDescent="0.3">
      <c r="A248">
        <v>18723</v>
      </c>
      <c r="B248" t="s">
        <v>3549</v>
      </c>
      <c r="C248" t="s">
        <v>3549</v>
      </c>
      <c r="D248" t="s">
        <v>3550</v>
      </c>
      <c r="E248" t="s">
        <v>3550</v>
      </c>
      <c r="G248" t="s">
        <v>3551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AA248">
        <v>0</v>
      </c>
      <c r="AD248" s="14">
        <v>45083.515613425901</v>
      </c>
    </row>
    <row r="249" spans="1:30" x14ac:dyDescent="0.3">
      <c r="A249">
        <v>18082</v>
      </c>
      <c r="B249" t="s">
        <v>3552</v>
      </c>
      <c r="C249" t="s">
        <v>3552</v>
      </c>
      <c r="D249" t="s">
        <v>3553</v>
      </c>
      <c r="E249" t="s">
        <v>3553</v>
      </c>
      <c r="F249" t="s">
        <v>3554</v>
      </c>
      <c r="G249" t="s">
        <v>2858</v>
      </c>
      <c r="I249">
        <v>1</v>
      </c>
      <c r="J249">
        <v>1</v>
      </c>
      <c r="K249">
        <v>1</v>
      </c>
      <c r="L249">
        <v>1</v>
      </c>
      <c r="M249">
        <v>1</v>
      </c>
      <c r="N249">
        <v>1</v>
      </c>
      <c r="O249">
        <v>1</v>
      </c>
      <c r="P249">
        <v>1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 t="s">
        <v>3555</v>
      </c>
      <c r="AD249" s="14">
        <v>45120.308993055602</v>
      </c>
    </row>
    <row r="250" spans="1:30" x14ac:dyDescent="0.3">
      <c r="A250">
        <v>18788</v>
      </c>
      <c r="B250" t="s">
        <v>3556</v>
      </c>
      <c r="C250" t="s">
        <v>3556</v>
      </c>
      <c r="D250" t="s">
        <v>3557</v>
      </c>
      <c r="E250" t="s">
        <v>3557</v>
      </c>
      <c r="G250" t="s">
        <v>3551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AA250">
        <v>0</v>
      </c>
      <c r="AD250" s="14">
        <v>45083.515613425901</v>
      </c>
    </row>
    <row r="251" spans="1:30" x14ac:dyDescent="0.3">
      <c r="A251">
        <v>24901</v>
      </c>
      <c r="B251" t="s">
        <v>3558</v>
      </c>
      <c r="C251" t="s">
        <v>3558</v>
      </c>
      <c r="D251" t="s">
        <v>3559</v>
      </c>
      <c r="E251" t="s">
        <v>3559</v>
      </c>
      <c r="G251" t="s">
        <v>2858</v>
      </c>
      <c r="I251">
        <v>1</v>
      </c>
      <c r="J251">
        <v>1</v>
      </c>
      <c r="K251">
        <v>1</v>
      </c>
      <c r="L251">
        <v>1</v>
      </c>
      <c r="M251">
        <v>1</v>
      </c>
      <c r="N251">
        <v>1</v>
      </c>
      <c r="O251">
        <v>1</v>
      </c>
      <c r="P251">
        <v>1</v>
      </c>
      <c r="Q251">
        <v>1</v>
      </c>
      <c r="R251">
        <v>1</v>
      </c>
      <c r="S251">
        <v>1</v>
      </c>
      <c r="T251">
        <v>1</v>
      </c>
      <c r="AC251" t="s">
        <v>3560</v>
      </c>
      <c r="AD251" s="14">
        <v>45083.515613425901</v>
      </c>
    </row>
    <row r="252" spans="1:30" x14ac:dyDescent="0.3">
      <c r="A252">
        <v>19139</v>
      </c>
      <c r="B252" t="s">
        <v>3561</v>
      </c>
      <c r="C252" t="s">
        <v>3561</v>
      </c>
      <c r="D252" t="s">
        <v>3562</v>
      </c>
      <c r="E252" t="s">
        <v>3562</v>
      </c>
      <c r="F252" t="s">
        <v>3563</v>
      </c>
      <c r="G252" t="s">
        <v>2858</v>
      </c>
      <c r="I252">
        <v>1</v>
      </c>
      <c r="J252">
        <v>1</v>
      </c>
      <c r="K252">
        <v>1</v>
      </c>
      <c r="L252">
        <v>1</v>
      </c>
      <c r="M252">
        <v>1</v>
      </c>
      <c r="N252">
        <v>1</v>
      </c>
      <c r="O252">
        <v>1</v>
      </c>
      <c r="P252">
        <v>1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C252" t="s">
        <v>3564</v>
      </c>
      <c r="AD252" s="14">
        <v>45083.515613425901</v>
      </c>
    </row>
    <row r="253" spans="1:30" x14ac:dyDescent="0.3">
      <c r="A253">
        <v>23575</v>
      </c>
      <c r="B253" t="s">
        <v>3565</v>
      </c>
      <c r="C253" t="s">
        <v>3565</v>
      </c>
      <c r="D253" t="s">
        <v>3566</v>
      </c>
      <c r="E253" t="s">
        <v>3566</v>
      </c>
      <c r="G253" t="s">
        <v>2858</v>
      </c>
      <c r="I253">
        <v>1</v>
      </c>
      <c r="J253">
        <v>1</v>
      </c>
      <c r="K253">
        <v>1</v>
      </c>
      <c r="L253">
        <v>1</v>
      </c>
      <c r="M253">
        <v>1</v>
      </c>
      <c r="N253">
        <v>1</v>
      </c>
      <c r="O253">
        <v>1</v>
      </c>
      <c r="P253">
        <v>1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AC253" t="s">
        <v>3567</v>
      </c>
      <c r="AD253" s="14">
        <v>45083.515613425901</v>
      </c>
    </row>
    <row r="254" spans="1:30" x14ac:dyDescent="0.3">
      <c r="A254">
        <v>18556</v>
      </c>
      <c r="B254" t="s">
        <v>3568</v>
      </c>
      <c r="C254" t="s">
        <v>3568</v>
      </c>
      <c r="D254" t="s">
        <v>3569</v>
      </c>
      <c r="E254" t="s">
        <v>3569</v>
      </c>
      <c r="G254" t="s">
        <v>2858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AC254" t="s">
        <v>3570</v>
      </c>
      <c r="AD254" s="14">
        <v>45083.515613425901</v>
      </c>
    </row>
    <row r="255" spans="1:30" x14ac:dyDescent="0.3">
      <c r="A255">
        <v>18482</v>
      </c>
      <c r="B255" t="s">
        <v>2615</v>
      </c>
      <c r="C255" t="s">
        <v>3571</v>
      </c>
      <c r="D255" t="s">
        <v>3572</v>
      </c>
      <c r="E255" t="s">
        <v>3573</v>
      </c>
      <c r="F255" t="s">
        <v>3574</v>
      </c>
      <c r="G255" t="s">
        <v>3331</v>
      </c>
      <c r="I255">
        <v>1</v>
      </c>
      <c r="J255">
        <v>1</v>
      </c>
      <c r="K255">
        <v>1</v>
      </c>
      <c r="L255">
        <v>1</v>
      </c>
      <c r="M255">
        <v>1</v>
      </c>
      <c r="N255">
        <v>1</v>
      </c>
      <c r="O255">
        <v>1</v>
      </c>
      <c r="P255">
        <v>1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 t="s">
        <v>3575</v>
      </c>
      <c r="AD255" s="14">
        <v>45083.515613425901</v>
      </c>
    </row>
    <row r="256" spans="1:30" x14ac:dyDescent="0.3">
      <c r="A256">
        <v>22169</v>
      </c>
      <c r="B256" t="s">
        <v>3576</v>
      </c>
      <c r="C256" t="s">
        <v>3576</v>
      </c>
      <c r="D256" t="s">
        <v>3577</v>
      </c>
      <c r="E256" t="s">
        <v>3577</v>
      </c>
      <c r="G256" t="s">
        <v>2691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AC256" t="s">
        <v>3578</v>
      </c>
      <c r="AD256" s="14">
        <v>45083.515613425901</v>
      </c>
    </row>
    <row r="257" spans="1:30" x14ac:dyDescent="0.3">
      <c r="A257">
        <v>6999</v>
      </c>
      <c r="B257" t="s">
        <v>3579</v>
      </c>
      <c r="C257" t="s">
        <v>3579</v>
      </c>
      <c r="D257" t="s">
        <v>3580</v>
      </c>
      <c r="E257" t="s">
        <v>3580</v>
      </c>
      <c r="G257" t="s">
        <v>2674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AC257" t="s">
        <v>3581</v>
      </c>
      <c r="AD257" s="14">
        <v>45083.515613425901</v>
      </c>
    </row>
    <row r="258" spans="1:30" x14ac:dyDescent="0.3">
      <c r="A258">
        <v>23308</v>
      </c>
      <c r="B258" t="s">
        <v>3582</v>
      </c>
      <c r="C258" t="s">
        <v>3582</v>
      </c>
      <c r="D258" t="s">
        <v>3583</v>
      </c>
      <c r="E258" t="s">
        <v>3583</v>
      </c>
      <c r="G258" t="s">
        <v>2695</v>
      </c>
      <c r="I258">
        <v>1</v>
      </c>
      <c r="J258">
        <v>1</v>
      </c>
      <c r="K258">
        <v>1</v>
      </c>
      <c r="L258">
        <v>1</v>
      </c>
      <c r="M258">
        <v>1</v>
      </c>
      <c r="N258">
        <v>1</v>
      </c>
      <c r="O258">
        <v>1</v>
      </c>
      <c r="P258">
        <v>1</v>
      </c>
      <c r="Q258">
        <v>1</v>
      </c>
      <c r="R258">
        <v>1</v>
      </c>
      <c r="S258">
        <v>1</v>
      </c>
      <c r="T258">
        <v>1</v>
      </c>
      <c r="AC258" t="s">
        <v>3584</v>
      </c>
      <c r="AD258" s="14">
        <v>45083.515613425901</v>
      </c>
    </row>
    <row r="259" spans="1:30" x14ac:dyDescent="0.3">
      <c r="A259">
        <v>26477</v>
      </c>
      <c r="B259" t="s">
        <v>3585</v>
      </c>
      <c r="C259" t="s">
        <v>3585</v>
      </c>
      <c r="D259" t="s">
        <v>3586</v>
      </c>
      <c r="E259" t="s">
        <v>3586</v>
      </c>
      <c r="F259" t="s">
        <v>3587</v>
      </c>
      <c r="G259" t="s">
        <v>2815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AC259" t="s">
        <v>3588</v>
      </c>
      <c r="AD259" s="14">
        <v>45083.515613425901</v>
      </c>
    </row>
    <row r="260" spans="1:30" x14ac:dyDescent="0.3">
      <c r="A260">
        <v>24660</v>
      </c>
      <c r="B260" t="s">
        <v>3589</v>
      </c>
      <c r="C260" t="s">
        <v>3589</v>
      </c>
      <c r="D260" t="s">
        <v>3590</v>
      </c>
      <c r="E260" t="s">
        <v>3590</v>
      </c>
      <c r="G260" t="s">
        <v>2729</v>
      </c>
      <c r="I260">
        <v>1</v>
      </c>
      <c r="J260">
        <v>1</v>
      </c>
      <c r="K260">
        <v>1</v>
      </c>
      <c r="L260">
        <v>1</v>
      </c>
      <c r="M260">
        <v>1</v>
      </c>
      <c r="N260">
        <v>1</v>
      </c>
      <c r="O260">
        <v>1</v>
      </c>
      <c r="P260">
        <v>1</v>
      </c>
      <c r="Q260">
        <v>1</v>
      </c>
      <c r="R260">
        <v>1</v>
      </c>
      <c r="S260">
        <v>1</v>
      </c>
      <c r="T260">
        <v>1</v>
      </c>
      <c r="U260">
        <v>1</v>
      </c>
      <c r="AC260" t="s">
        <v>3591</v>
      </c>
      <c r="AD260" s="14">
        <v>45083.515613425901</v>
      </c>
    </row>
    <row r="261" spans="1:30" x14ac:dyDescent="0.3">
      <c r="A261">
        <v>25979</v>
      </c>
      <c r="B261" t="s">
        <v>3592</v>
      </c>
      <c r="C261" t="s">
        <v>3592</v>
      </c>
      <c r="D261" t="s">
        <v>3593</v>
      </c>
      <c r="E261" t="s">
        <v>3593</v>
      </c>
      <c r="F261" t="s">
        <v>3594</v>
      </c>
      <c r="G261" t="s">
        <v>2729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AC261" t="s">
        <v>3595</v>
      </c>
      <c r="AD261" s="14">
        <v>45083.515613425901</v>
      </c>
    </row>
    <row r="262" spans="1:30" x14ac:dyDescent="0.3">
      <c r="A262">
        <v>18955</v>
      </c>
      <c r="B262" t="s">
        <v>3596</v>
      </c>
      <c r="C262" t="s">
        <v>3596</v>
      </c>
      <c r="D262" t="s">
        <v>3597</v>
      </c>
      <c r="E262" t="s">
        <v>3597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AA262">
        <v>0</v>
      </c>
      <c r="AD262" s="14">
        <v>45083.515613425901</v>
      </c>
    </row>
    <row r="263" spans="1:30" x14ac:dyDescent="0.3">
      <c r="A263">
        <v>25100</v>
      </c>
      <c r="B263" t="s">
        <v>3598</v>
      </c>
      <c r="C263" t="s">
        <v>3598</v>
      </c>
      <c r="D263" t="s">
        <v>3599</v>
      </c>
      <c r="E263" t="s">
        <v>3599</v>
      </c>
      <c r="G263" t="s">
        <v>2823</v>
      </c>
      <c r="I263">
        <v>1</v>
      </c>
      <c r="J263">
        <v>1</v>
      </c>
      <c r="K263">
        <v>1</v>
      </c>
      <c r="L263">
        <v>1</v>
      </c>
      <c r="M263">
        <v>1</v>
      </c>
      <c r="N263">
        <v>1</v>
      </c>
      <c r="O263">
        <v>1</v>
      </c>
      <c r="P263">
        <v>1</v>
      </c>
      <c r="Q263">
        <v>1</v>
      </c>
      <c r="R263">
        <v>1</v>
      </c>
      <c r="S263">
        <v>1</v>
      </c>
      <c r="T263">
        <v>1</v>
      </c>
      <c r="U263">
        <v>1</v>
      </c>
      <c r="AC263" t="s">
        <v>3600</v>
      </c>
      <c r="AD263" s="14">
        <v>45083.515613425901</v>
      </c>
    </row>
    <row r="264" spans="1:30" x14ac:dyDescent="0.3">
      <c r="A264">
        <v>22950</v>
      </c>
      <c r="B264" t="s">
        <v>3601</v>
      </c>
      <c r="C264" t="s">
        <v>3601</v>
      </c>
      <c r="D264" t="s">
        <v>3602</v>
      </c>
      <c r="E264" t="s">
        <v>3602</v>
      </c>
      <c r="G264" t="s">
        <v>2716</v>
      </c>
      <c r="I264">
        <v>1</v>
      </c>
      <c r="J264">
        <v>1</v>
      </c>
      <c r="K264">
        <v>1</v>
      </c>
      <c r="L264">
        <v>1</v>
      </c>
      <c r="M264">
        <v>1</v>
      </c>
      <c r="N264">
        <v>1</v>
      </c>
      <c r="O264">
        <v>1</v>
      </c>
      <c r="P264">
        <v>1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AC264" t="s">
        <v>3603</v>
      </c>
      <c r="AD264" s="14">
        <v>45083.515613425901</v>
      </c>
    </row>
    <row r="265" spans="1:30" x14ac:dyDescent="0.3">
      <c r="A265">
        <v>25192</v>
      </c>
      <c r="B265" t="s">
        <v>3604</v>
      </c>
      <c r="C265" t="s">
        <v>3604</v>
      </c>
      <c r="D265" t="s">
        <v>3605</v>
      </c>
      <c r="E265" t="s">
        <v>3605</v>
      </c>
      <c r="G265" t="s">
        <v>2976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AC265" t="s">
        <v>3606</v>
      </c>
      <c r="AD265" s="14">
        <v>45083.515613425901</v>
      </c>
    </row>
    <row r="266" spans="1:30" x14ac:dyDescent="0.3">
      <c r="A266">
        <v>23596</v>
      </c>
      <c r="B266" t="s">
        <v>3607</v>
      </c>
      <c r="C266" t="s">
        <v>3607</v>
      </c>
      <c r="D266" t="s">
        <v>3608</v>
      </c>
      <c r="E266" t="s">
        <v>3608</v>
      </c>
      <c r="G266" t="s">
        <v>2777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AC266" t="s">
        <v>3609</v>
      </c>
      <c r="AD266" s="14">
        <v>45083.515613425901</v>
      </c>
    </row>
    <row r="267" spans="1:30" x14ac:dyDescent="0.3">
      <c r="A267">
        <v>18083</v>
      </c>
      <c r="B267" t="s">
        <v>3610</v>
      </c>
      <c r="C267" t="s">
        <v>3610</v>
      </c>
      <c r="D267" t="s">
        <v>3611</v>
      </c>
      <c r="E267" t="s">
        <v>3611</v>
      </c>
      <c r="F267" t="s">
        <v>3612</v>
      </c>
      <c r="G267" t="s">
        <v>2938</v>
      </c>
      <c r="I267">
        <v>1</v>
      </c>
      <c r="J267">
        <v>1</v>
      </c>
      <c r="K267">
        <v>1</v>
      </c>
      <c r="L267">
        <v>1</v>
      </c>
      <c r="M267">
        <v>1</v>
      </c>
      <c r="N267">
        <v>1</v>
      </c>
      <c r="O267">
        <v>1</v>
      </c>
      <c r="P267">
        <v>1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 t="s">
        <v>3613</v>
      </c>
      <c r="AD267" s="14">
        <v>45120.312083333301</v>
      </c>
    </row>
    <row r="268" spans="1:30" x14ac:dyDescent="0.3">
      <c r="A268">
        <v>19175</v>
      </c>
      <c r="B268" t="s">
        <v>3614</v>
      </c>
      <c r="C268" t="s">
        <v>3614</v>
      </c>
      <c r="D268" t="s">
        <v>3615</v>
      </c>
      <c r="E268" t="s">
        <v>3615</v>
      </c>
      <c r="F268" t="s">
        <v>3616</v>
      </c>
      <c r="G268" t="s">
        <v>2691</v>
      </c>
      <c r="I268">
        <v>1</v>
      </c>
      <c r="J268">
        <v>1</v>
      </c>
      <c r="K268">
        <v>1</v>
      </c>
      <c r="L268">
        <v>1</v>
      </c>
      <c r="M268">
        <v>1</v>
      </c>
      <c r="N268">
        <v>1</v>
      </c>
      <c r="O268">
        <v>1</v>
      </c>
      <c r="P268">
        <v>1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C268" t="s">
        <v>3617</v>
      </c>
      <c r="AD268" s="14">
        <v>45083.515613425901</v>
      </c>
    </row>
    <row r="269" spans="1:30" x14ac:dyDescent="0.3">
      <c r="A269">
        <v>23038</v>
      </c>
      <c r="B269" t="s">
        <v>3618</v>
      </c>
      <c r="C269" t="s">
        <v>3618</v>
      </c>
      <c r="D269" t="s">
        <v>3619</v>
      </c>
      <c r="E269" t="s">
        <v>3619</v>
      </c>
      <c r="G269" t="s">
        <v>2777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AC269" t="s">
        <v>3620</v>
      </c>
      <c r="AD269" s="14">
        <v>45083.515613425901</v>
      </c>
    </row>
    <row r="270" spans="1:30" x14ac:dyDescent="0.3">
      <c r="A270">
        <v>18084</v>
      </c>
      <c r="B270" t="s">
        <v>3621</v>
      </c>
      <c r="C270" t="s">
        <v>3621</v>
      </c>
      <c r="D270" t="s">
        <v>3622</v>
      </c>
      <c r="E270" t="s">
        <v>3622</v>
      </c>
      <c r="F270" t="s">
        <v>3623</v>
      </c>
      <c r="G270" t="s">
        <v>2670</v>
      </c>
      <c r="I270">
        <v>1</v>
      </c>
      <c r="J270">
        <v>1</v>
      </c>
      <c r="K270">
        <v>1</v>
      </c>
      <c r="L270">
        <v>1</v>
      </c>
      <c r="M270">
        <v>1</v>
      </c>
      <c r="N270">
        <v>1</v>
      </c>
      <c r="O270">
        <v>1</v>
      </c>
      <c r="P270">
        <v>1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 t="s">
        <v>3624</v>
      </c>
      <c r="AD270" s="14">
        <v>45083.515613425901</v>
      </c>
    </row>
    <row r="271" spans="1:30" x14ac:dyDescent="0.3">
      <c r="A271">
        <v>26655</v>
      </c>
      <c r="B271" t="s">
        <v>3625</v>
      </c>
      <c r="C271" t="s">
        <v>3625</v>
      </c>
      <c r="D271" t="s">
        <v>3626</v>
      </c>
      <c r="E271" t="s">
        <v>3626</v>
      </c>
      <c r="F271" t="s">
        <v>3627</v>
      </c>
      <c r="G271" t="s">
        <v>2716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AC271" t="s">
        <v>3628</v>
      </c>
      <c r="AD271" s="14">
        <v>45083.515613425901</v>
      </c>
    </row>
    <row r="272" spans="1:30" x14ac:dyDescent="0.3">
      <c r="A272">
        <v>27999</v>
      </c>
      <c r="B272" t="s">
        <v>3629</v>
      </c>
      <c r="C272" t="s">
        <v>3629</v>
      </c>
      <c r="D272" t="s">
        <v>3630</v>
      </c>
      <c r="E272" t="s">
        <v>3630</v>
      </c>
      <c r="F272" t="s">
        <v>3631</v>
      </c>
      <c r="G272" t="s">
        <v>2686</v>
      </c>
      <c r="I272">
        <v>1</v>
      </c>
      <c r="J272">
        <v>1</v>
      </c>
      <c r="K272">
        <v>1</v>
      </c>
      <c r="AC272" t="s">
        <v>3632</v>
      </c>
      <c r="AD272" s="14">
        <v>45083.515613425901</v>
      </c>
    </row>
    <row r="273" spans="1:30" x14ac:dyDescent="0.3">
      <c r="A273">
        <v>19890</v>
      </c>
      <c r="B273" t="s">
        <v>3633</v>
      </c>
      <c r="C273" t="s">
        <v>3633</v>
      </c>
      <c r="D273" t="s">
        <v>3634</v>
      </c>
      <c r="E273" t="s">
        <v>3634</v>
      </c>
      <c r="F273" t="s">
        <v>3635</v>
      </c>
      <c r="G273" t="s">
        <v>2691</v>
      </c>
      <c r="I273">
        <v>1</v>
      </c>
      <c r="J273">
        <v>1</v>
      </c>
      <c r="K273">
        <v>1</v>
      </c>
      <c r="L273">
        <v>1</v>
      </c>
      <c r="M273">
        <v>1</v>
      </c>
      <c r="N273">
        <v>1</v>
      </c>
      <c r="O273">
        <v>1</v>
      </c>
      <c r="P273">
        <v>1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C273" t="s">
        <v>3636</v>
      </c>
      <c r="AD273" s="14">
        <v>45083.513171296298</v>
      </c>
    </row>
    <row r="274" spans="1:30" x14ac:dyDescent="0.3">
      <c r="A274">
        <v>23264</v>
      </c>
      <c r="B274" t="s">
        <v>3637</v>
      </c>
      <c r="C274" t="s">
        <v>3637</v>
      </c>
      <c r="D274" t="s">
        <v>3638</v>
      </c>
      <c r="E274" t="s">
        <v>3638</v>
      </c>
      <c r="G274" t="s">
        <v>2686</v>
      </c>
      <c r="I274">
        <v>1</v>
      </c>
      <c r="J274">
        <v>1</v>
      </c>
      <c r="K274">
        <v>1</v>
      </c>
      <c r="L274">
        <v>1</v>
      </c>
      <c r="M274">
        <v>1</v>
      </c>
      <c r="N274">
        <v>1</v>
      </c>
      <c r="O274">
        <v>1</v>
      </c>
      <c r="P274">
        <v>1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AC274" t="s">
        <v>3639</v>
      </c>
      <c r="AD274" s="14">
        <v>45083.515613425901</v>
      </c>
    </row>
    <row r="275" spans="1:30" x14ac:dyDescent="0.3">
      <c r="A275">
        <v>19333</v>
      </c>
      <c r="B275" t="s">
        <v>3640</v>
      </c>
      <c r="C275" t="s">
        <v>3640</v>
      </c>
      <c r="D275" t="s">
        <v>3641</v>
      </c>
      <c r="E275" t="s">
        <v>3641</v>
      </c>
      <c r="G275" t="s">
        <v>2670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AC275" t="s">
        <v>3642</v>
      </c>
      <c r="AD275" s="14">
        <v>45083.515613425901</v>
      </c>
    </row>
    <row r="276" spans="1:30" x14ac:dyDescent="0.3">
      <c r="A276">
        <v>13731</v>
      </c>
      <c r="B276" t="s">
        <v>2357</v>
      </c>
      <c r="C276" t="s">
        <v>2357</v>
      </c>
      <c r="D276" t="s">
        <v>3643</v>
      </c>
      <c r="E276" t="s">
        <v>3643</v>
      </c>
      <c r="F276" t="s">
        <v>3644</v>
      </c>
      <c r="G276" t="s">
        <v>2691</v>
      </c>
      <c r="I276">
        <v>1</v>
      </c>
      <c r="J276">
        <v>1</v>
      </c>
      <c r="K276">
        <v>1</v>
      </c>
      <c r="L276">
        <v>1</v>
      </c>
      <c r="M276">
        <v>1</v>
      </c>
      <c r="N276">
        <v>1</v>
      </c>
      <c r="O276">
        <v>1</v>
      </c>
      <c r="P276">
        <v>1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C276" t="s">
        <v>3645</v>
      </c>
      <c r="AD276" s="14">
        <v>45083.515613425901</v>
      </c>
    </row>
    <row r="277" spans="1:30" x14ac:dyDescent="0.3">
      <c r="A277">
        <v>24111</v>
      </c>
      <c r="B277" t="s">
        <v>3646</v>
      </c>
      <c r="C277" t="s">
        <v>3646</v>
      </c>
      <c r="D277" t="s">
        <v>3647</v>
      </c>
      <c r="E277" t="s">
        <v>3647</v>
      </c>
      <c r="G277" t="s">
        <v>3271</v>
      </c>
      <c r="I277">
        <v>1</v>
      </c>
      <c r="J277">
        <v>1</v>
      </c>
      <c r="K277">
        <v>1</v>
      </c>
      <c r="L277">
        <v>1</v>
      </c>
      <c r="M277">
        <v>1</v>
      </c>
      <c r="N277">
        <v>1</v>
      </c>
      <c r="O277">
        <v>1</v>
      </c>
      <c r="P277">
        <v>1</v>
      </c>
      <c r="Q277">
        <v>1</v>
      </c>
      <c r="R277">
        <v>1</v>
      </c>
      <c r="S277">
        <v>1</v>
      </c>
      <c r="T277">
        <v>1</v>
      </c>
      <c r="AC277" t="s">
        <v>3648</v>
      </c>
      <c r="AD277" s="14">
        <v>45083.515613425901</v>
      </c>
    </row>
    <row r="278" spans="1:30" x14ac:dyDescent="0.3">
      <c r="A278">
        <v>26616</v>
      </c>
      <c r="B278" t="s">
        <v>3649</v>
      </c>
      <c r="C278" t="s">
        <v>3649</v>
      </c>
      <c r="D278" t="s">
        <v>3650</v>
      </c>
      <c r="E278" t="s">
        <v>3650</v>
      </c>
      <c r="F278" t="s">
        <v>3651</v>
      </c>
      <c r="G278" t="s">
        <v>3652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AC278" t="s">
        <v>3653</v>
      </c>
      <c r="AD278" s="14">
        <v>45083.515613425901</v>
      </c>
    </row>
    <row r="279" spans="1:30" x14ac:dyDescent="0.3">
      <c r="A279">
        <v>26513</v>
      </c>
      <c r="B279" t="s">
        <v>3654</v>
      </c>
      <c r="C279" t="s">
        <v>3654</v>
      </c>
      <c r="D279" t="s">
        <v>3655</v>
      </c>
      <c r="E279" t="s">
        <v>3655</v>
      </c>
      <c r="F279" t="s">
        <v>3656</v>
      </c>
      <c r="G279" t="s">
        <v>2691</v>
      </c>
      <c r="I279">
        <v>1</v>
      </c>
      <c r="J279">
        <v>1</v>
      </c>
      <c r="K279">
        <v>1</v>
      </c>
      <c r="L279">
        <v>1</v>
      </c>
      <c r="M279">
        <v>1</v>
      </c>
      <c r="N279">
        <v>1</v>
      </c>
      <c r="O279">
        <v>1</v>
      </c>
      <c r="P279">
        <v>1</v>
      </c>
      <c r="Q279">
        <v>1</v>
      </c>
      <c r="R279">
        <v>1</v>
      </c>
      <c r="AC279" t="s">
        <v>3657</v>
      </c>
      <c r="AD279" s="14">
        <v>45083.515613425901</v>
      </c>
    </row>
    <row r="280" spans="1:30" x14ac:dyDescent="0.3">
      <c r="A280">
        <v>12641</v>
      </c>
      <c r="B280" t="s">
        <v>3658</v>
      </c>
      <c r="C280" t="s">
        <v>3658</v>
      </c>
      <c r="D280" t="s">
        <v>3659</v>
      </c>
      <c r="E280" t="s">
        <v>3659</v>
      </c>
      <c r="G280" t="s">
        <v>2691</v>
      </c>
      <c r="P280">
        <v>1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AC280" t="s">
        <v>3660</v>
      </c>
      <c r="AD280" s="14">
        <v>43963.479398148098</v>
      </c>
    </row>
    <row r="281" spans="1:30" x14ac:dyDescent="0.3">
      <c r="A281">
        <v>28059</v>
      </c>
      <c r="B281" t="s">
        <v>3661</v>
      </c>
      <c r="C281" t="s">
        <v>3661</v>
      </c>
      <c r="D281" t="s">
        <v>3662</v>
      </c>
      <c r="E281" t="s">
        <v>3662</v>
      </c>
      <c r="F281" t="s">
        <v>3663</v>
      </c>
      <c r="G281" t="s">
        <v>3227</v>
      </c>
      <c r="I281">
        <v>0</v>
      </c>
      <c r="J281">
        <v>0</v>
      </c>
      <c r="AC281" t="s">
        <v>3664</v>
      </c>
      <c r="AD281" s="14">
        <v>44959.719004629602</v>
      </c>
    </row>
    <row r="282" spans="1:30" x14ac:dyDescent="0.3">
      <c r="A282">
        <v>12927</v>
      </c>
      <c r="B282" t="s">
        <v>3665</v>
      </c>
      <c r="C282" t="s">
        <v>3665</v>
      </c>
      <c r="D282" t="s">
        <v>3666</v>
      </c>
      <c r="E282" t="s">
        <v>3666</v>
      </c>
      <c r="G282" t="s">
        <v>2674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AC282" t="s">
        <v>2935</v>
      </c>
      <c r="AD282" s="14">
        <v>45117.500752314802</v>
      </c>
    </row>
    <row r="283" spans="1:30" x14ac:dyDescent="0.3">
      <c r="A283">
        <v>24840</v>
      </c>
      <c r="B283" t="s">
        <v>3667</v>
      </c>
      <c r="C283" t="s">
        <v>3667</v>
      </c>
      <c r="D283" t="s">
        <v>3668</v>
      </c>
      <c r="E283" t="s">
        <v>3668</v>
      </c>
      <c r="G283" t="s">
        <v>2691</v>
      </c>
      <c r="I283">
        <v>1</v>
      </c>
      <c r="J283">
        <v>1</v>
      </c>
      <c r="K283">
        <v>1</v>
      </c>
      <c r="L283">
        <v>1</v>
      </c>
      <c r="M283">
        <v>1</v>
      </c>
      <c r="N283">
        <v>1</v>
      </c>
      <c r="O283">
        <v>1</v>
      </c>
      <c r="P283">
        <v>1</v>
      </c>
      <c r="Q283">
        <v>1</v>
      </c>
      <c r="R283">
        <v>1</v>
      </c>
      <c r="S283">
        <v>1</v>
      </c>
      <c r="T283">
        <v>1</v>
      </c>
      <c r="U283">
        <v>1</v>
      </c>
      <c r="AC283" t="s">
        <v>3669</v>
      </c>
      <c r="AD283" s="14">
        <v>45083.515613425901</v>
      </c>
    </row>
    <row r="284" spans="1:30" x14ac:dyDescent="0.3">
      <c r="A284">
        <v>18086</v>
      </c>
      <c r="B284" t="s">
        <v>3670</v>
      </c>
      <c r="C284" t="s">
        <v>3670</v>
      </c>
      <c r="D284" t="s">
        <v>3671</v>
      </c>
      <c r="E284" t="s">
        <v>3671</v>
      </c>
      <c r="F284" t="s">
        <v>3672</v>
      </c>
      <c r="G284" t="s">
        <v>2691</v>
      </c>
      <c r="I284">
        <v>1</v>
      </c>
      <c r="J284">
        <v>1</v>
      </c>
      <c r="K284">
        <v>1</v>
      </c>
      <c r="L284">
        <v>1</v>
      </c>
      <c r="M284">
        <v>1</v>
      </c>
      <c r="N284">
        <v>1</v>
      </c>
      <c r="O284">
        <v>1</v>
      </c>
      <c r="P284">
        <v>1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 t="s">
        <v>3673</v>
      </c>
      <c r="AD284" s="14">
        <v>45083.515613425901</v>
      </c>
    </row>
    <row r="285" spans="1:30" x14ac:dyDescent="0.3">
      <c r="A285">
        <v>25146</v>
      </c>
      <c r="B285" t="s">
        <v>3674</v>
      </c>
      <c r="C285" t="s">
        <v>3674</v>
      </c>
      <c r="D285" t="s">
        <v>3675</v>
      </c>
      <c r="E285" t="s">
        <v>3675</v>
      </c>
      <c r="G285" t="s">
        <v>3391</v>
      </c>
      <c r="I285">
        <v>1</v>
      </c>
      <c r="J285">
        <v>1</v>
      </c>
      <c r="K285">
        <v>1</v>
      </c>
      <c r="L285">
        <v>1</v>
      </c>
      <c r="M285">
        <v>1</v>
      </c>
      <c r="N285">
        <v>1</v>
      </c>
      <c r="O285">
        <v>1</v>
      </c>
      <c r="P285">
        <v>1</v>
      </c>
      <c r="Q285">
        <v>1</v>
      </c>
      <c r="R285">
        <v>1</v>
      </c>
      <c r="S285">
        <v>1</v>
      </c>
      <c r="T285">
        <v>1</v>
      </c>
      <c r="AC285" t="s">
        <v>3676</v>
      </c>
      <c r="AD285" s="14">
        <v>45083.515613425901</v>
      </c>
    </row>
    <row r="286" spans="1:30" x14ac:dyDescent="0.3">
      <c r="A286">
        <v>24662</v>
      </c>
      <c r="B286" t="s">
        <v>3677</v>
      </c>
      <c r="C286" t="s">
        <v>3677</v>
      </c>
      <c r="D286" t="s">
        <v>3678</v>
      </c>
      <c r="E286" t="s">
        <v>3678</v>
      </c>
      <c r="G286" t="s">
        <v>3679</v>
      </c>
      <c r="I286">
        <v>1</v>
      </c>
      <c r="J286">
        <v>1</v>
      </c>
      <c r="K286">
        <v>1</v>
      </c>
      <c r="L286">
        <v>1</v>
      </c>
      <c r="M286">
        <v>1</v>
      </c>
      <c r="N286">
        <v>1</v>
      </c>
      <c r="O286">
        <v>1</v>
      </c>
      <c r="P286">
        <v>1</v>
      </c>
      <c r="Q286">
        <v>1</v>
      </c>
      <c r="R286">
        <v>1</v>
      </c>
      <c r="S286">
        <v>1</v>
      </c>
      <c r="T286">
        <v>1</v>
      </c>
      <c r="AC286" t="s">
        <v>3680</v>
      </c>
      <c r="AD286" s="14">
        <v>45083.515613425901</v>
      </c>
    </row>
    <row r="287" spans="1:30" x14ac:dyDescent="0.3">
      <c r="A287">
        <v>18087</v>
      </c>
      <c r="B287" t="s">
        <v>3681</v>
      </c>
      <c r="C287" t="s">
        <v>3681</v>
      </c>
      <c r="D287" t="s">
        <v>3682</v>
      </c>
      <c r="E287" t="s">
        <v>3682</v>
      </c>
      <c r="F287" t="s">
        <v>3683</v>
      </c>
      <c r="G287" t="s">
        <v>2691</v>
      </c>
      <c r="H287">
        <v>2</v>
      </c>
      <c r="I287">
        <v>2</v>
      </c>
      <c r="J287">
        <v>2</v>
      </c>
      <c r="K287">
        <v>2</v>
      </c>
      <c r="L287">
        <v>2</v>
      </c>
      <c r="M287">
        <v>2</v>
      </c>
      <c r="N287">
        <v>2</v>
      </c>
      <c r="O287">
        <v>2</v>
      </c>
      <c r="P287">
        <v>2</v>
      </c>
      <c r="Q287">
        <v>2</v>
      </c>
      <c r="R287">
        <v>2</v>
      </c>
      <c r="S287">
        <v>2</v>
      </c>
      <c r="T287">
        <v>2</v>
      </c>
      <c r="U287">
        <v>2</v>
      </c>
      <c r="V287">
        <v>2</v>
      </c>
      <c r="W287">
        <v>2</v>
      </c>
      <c r="X287">
        <v>2</v>
      </c>
      <c r="Y287">
        <v>2</v>
      </c>
      <c r="Z287">
        <v>2</v>
      </c>
      <c r="AA287">
        <v>2</v>
      </c>
      <c r="AB287">
        <v>2</v>
      </c>
      <c r="AC287" t="s">
        <v>3684</v>
      </c>
      <c r="AD287" s="14">
        <v>45083.515613425901</v>
      </c>
    </row>
    <row r="288" spans="1:30" x14ac:dyDescent="0.3">
      <c r="A288">
        <v>18274</v>
      </c>
      <c r="B288" t="s">
        <v>2305</v>
      </c>
      <c r="C288" t="s">
        <v>2305</v>
      </c>
      <c r="D288" t="s">
        <v>3685</v>
      </c>
      <c r="E288" t="s">
        <v>3685</v>
      </c>
      <c r="F288" t="s">
        <v>3686</v>
      </c>
      <c r="G288" t="s">
        <v>2729</v>
      </c>
      <c r="I288">
        <v>1</v>
      </c>
      <c r="J288">
        <v>1</v>
      </c>
      <c r="K288">
        <v>1</v>
      </c>
      <c r="L288">
        <v>1</v>
      </c>
      <c r="M288">
        <v>1</v>
      </c>
      <c r="N288">
        <v>1</v>
      </c>
      <c r="O288">
        <v>1</v>
      </c>
      <c r="P288">
        <v>1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 t="s">
        <v>3687</v>
      </c>
      <c r="AD288" s="14">
        <v>45083.515613425901</v>
      </c>
    </row>
    <row r="289" spans="1:30" x14ac:dyDescent="0.3">
      <c r="A289">
        <v>18640</v>
      </c>
      <c r="B289" t="s">
        <v>3688</v>
      </c>
      <c r="C289" t="s">
        <v>3688</v>
      </c>
      <c r="D289" t="s">
        <v>3689</v>
      </c>
      <c r="E289" t="s">
        <v>3689</v>
      </c>
      <c r="G289" t="s">
        <v>2691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AA289">
        <v>0</v>
      </c>
      <c r="AC289" t="s">
        <v>3690</v>
      </c>
      <c r="AD289" s="14">
        <v>45083.515613425901</v>
      </c>
    </row>
    <row r="290" spans="1:30" x14ac:dyDescent="0.3">
      <c r="A290">
        <v>25019</v>
      </c>
      <c r="B290" t="s">
        <v>3691</v>
      </c>
      <c r="C290" t="s">
        <v>3691</v>
      </c>
      <c r="D290" t="s">
        <v>3692</v>
      </c>
      <c r="E290" t="s">
        <v>3692</v>
      </c>
      <c r="F290" t="s">
        <v>3693</v>
      </c>
      <c r="G290" t="s">
        <v>2938</v>
      </c>
      <c r="I290">
        <v>1</v>
      </c>
      <c r="J290">
        <v>1</v>
      </c>
      <c r="K290">
        <v>1</v>
      </c>
      <c r="L290">
        <v>1</v>
      </c>
      <c r="M290">
        <v>1</v>
      </c>
      <c r="N290">
        <v>1</v>
      </c>
      <c r="O290">
        <v>1</v>
      </c>
      <c r="P290">
        <v>1</v>
      </c>
      <c r="Q290">
        <v>1</v>
      </c>
      <c r="R290">
        <v>1</v>
      </c>
      <c r="S290">
        <v>1</v>
      </c>
      <c r="T290">
        <v>1</v>
      </c>
      <c r="AC290" t="s">
        <v>3694</v>
      </c>
      <c r="AD290" s="14">
        <v>45083.515613425901</v>
      </c>
    </row>
    <row r="291" spans="1:30" x14ac:dyDescent="0.3">
      <c r="A291">
        <v>23154</v>
      </c>
      <c r="B291" t="s">
        <v>3695</v>
      </c>
      <c r="C291" t="s">
        <v>3695</v>
      </c>
      <c r="D291" t="s">
        <v>3696</v>
      </c>
      <c r="E291" t="s">
        <v>3696</v>
      </c>
      <c r="F291" t="s">
        <v>3697</v>
      </c>
      <c r="G291" t="s">
        <v>2691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1</v>
      </c>
      <c r="S291">
        <v>1</v>
      </c>
      <c r="T291">
        <v>1</v>
      </c>
      <c r="U291">
        <v>1</v>
      </c>
      <c r="V291">
        <v>0</v>
      </c>
      <c r="W291">
        <v>0</v>
      </c>
      <c r="AC291" t="s">
        <v>3698</v>
      </c>
      <c r="AD291" s="14">
        <v>45083.515613425901</v>
      </c>
    </row>
    <row r="292" spans="1:30" x14ac:dyDescent="0.3">
      <c r="A292">
        <v>26744</v>
      </c>
      <c r="B292" t="s">
        <v>2359</v>
      </c>
      <c r="C292" t="s">
        <v>2359</v>
      </c>
      <c r="D292" t="s">
        <v>3699</v>
      </c>
      <c r="E292" t="s">
        <v>3699</v>
      </c>
      <c r="F292" t="s">
        <v>3700</v>
      </c>
      <c r="G292" t="s">
        <v>2691</v>
      </c>
      <c r="I292">
        <v>1</v>
      </c>
      <c r="J292">
        <v>1</v>
      </c>
      <c r="K292">
        <v>0</v>
      </c>
      <c r="L292">
        <v>0</v>
      </c>
      <c r="M292">
        <v>0</v>
      </c>
      <c r="N292">
        <v>0</v>
      </c>
      <c r="O292">
        <v>0</v>
      </c>
      <c r="AC292" t="s">
        <v>3701</v>
      </c>
      <c r="AD292" s="14">
        <v>45083.513171296298</v>
      </c>
    </row>
    <row r="293" spans="1:30" x14ac:dyDescent="0.3">
      <c r="A293">
        <v>18088</v>
      </c>
      <c r="B293" t="s">
        <v>3702</v>
      </c>
      <c r="C293" t="s">
        <v>3702</v>
      </c>
      <c r="D293" t="s">
        <v>3703</v>
      </c>
      <c r="E293" t="s">
        <v>3703</v>
      </c>
      <c r="F293" t="s">
        <v>3704</v>
      </c>
      <c r="G293" t="s">
        <v>2686</v>
      </c>
      <c r="H293">
        <v>2</v>
      </c>
      <c r="I293">
        <v>2</v>
      </c>
      <c r="J293">
        <v>2</v>
      </c>
      <c r="K293">
        <v>2</v>
      </c>
      <c r="L293">
        <v>2</v>
      </c>
      <c r="M293">
        <v>2</v>
      </c>
      <c r="N293">
        <v>2</v>
      </c>
      <c r="O293">
        <v>2</v>
      </c>
      <c r="P293">
        <v>2</v>
      </c>
      <c r="Q293">
        <v>2</v>
      </c>
      <c r="R293">
        <v>2</v>
      </c>
      <c r="S293">
        <v>2</v>
      </c>
      <c r="T293">
        <v>2</v>
      </c>
      <c r="U293">
        <v>2</v>
      </c>
      <c r="V293">
        <v>2</v>
      </c>
      <c r="W293">
        <v>2</v>
      </c>
      <c r="X293">
        <v>2</v>
      </c>
      <c r="Y293">
        <v>2</v>
      </c>
      <c r="Z293">
        <v>2</v>
      </c>
      <c r="AA293">
        <v>2</v>
      </c>
      <c r="AB293">
        <v>2</v>
      </c>
      <c r="AC293" t="s">
        <v>3705</v>
      </c>
      <c r="AD293" s="14">
        <v>45083.515613425901</v>
      </c>
    </row>
    <row r="294" spans="1:30" x14ac:dyDescent="0.3">
      <c r="A294">
        <v>28125</v>
      </c>
      <c r="B294" t="s">
        <v>3706</v>
      </c>
      <c r="C294" t="s">
        <v>3706</v>
      </c>
      <c r="D294" t="s">
        <v>3707</v>
      </c>
      <c r="E294" t="s">
        <v>3707</v>
      </c>
      <c r="G294" t="s">
        <v>2674</v>
      </c>
      <c r="I294">
        <v>0</v>
      </c>
      <c r="AC294" t="s">
        <v>3708</v>
      </c>
      <c r="AD294" s="14">
        <v>44978.8829050926</v>
      </c>
    </row>
    <row r="295" spans="1:30" x14ac:dyDescent="0.3">
      <c r="A295">
        <v>18089</v>
      </c>
      <c r="B295" t="s">
        <v>2361</v>
      </c>
      <c r="C295" t="s">
        <v>2361</v>
      </c>
      <c r="D295" t="s">
        <v>3709</v>
      </c>
      <c r="E295" t="s">
        <v>3709</v>
      </c>
      <c r="F295" t="s">
        <v>3710</v>
      </c>
      <c r="G295" t="s">
        <v>2691</v>
      </c>
      <c r="H295">
        <v>2</v>
      </c>
      <c r="I295">
        <v>2</v>
      </c>
      <c r="J295">
        <v>2</v>
      </c>
      <c r="K295">
        <v>2</v>
      </c>
      <c r="L295">
        <v>2</v>
      </c>
      <c r="M295">
        <v>2</v>
      </c>
      <c r="N295">
        <v>2</v>
      </c>
      <c r="O295">
        <v>2</v>
      </c>
      <c r="P295">
        <v>2</v>
      </c>
      <c r="Q295">
        <v>2</v>
      </c>
      <c r="R295">
        <v>2</v>
      </c>
      <c r="S295">
        <v>2</v>
      </c>
      <c r="T295">
        <v>2</v>
      </c>
      <c r="U295">
        <v>2</v>
      </c>
      <c r="V295">
        <v>2</v>
      </c>
      <c r="W295">
        <v>2</v>
      </c>
      <c r="X295">
        <v>2</v>
      </c>
      <c r="Y295">
        <v>2</v>
      </c>
      <c r="Z295">
        <v>2</v>
      </c>
      <c r="AA295">
        <v>2</v>
      </c>
      <c r="AB295">
        <v>2</v>
      </c>
      <c r="AC295" t="s">
        <v>3711</v>
      </c>
      <c r="AD295" s="14">
        <v>45083.520219907397</v>
      </c>
    </row>
    <row r="296" spans="1:30" x14ac:dyDescent="0.3">
      <c r="A296">
        <v>19234</v>
      </c>
      <c r="B296" t="s">
        <v>3712</v>
      </c>
      <c r="C296" t="s">
        <v>3712</v>
      </c>
      <c r="D296" t="s">
        <v>3713</v>
      </c>
      <c r="E296" t="s">
        <v>3713</v>
      </c>
      <c r="G296" t="s">
        <v>2691</v>
      </c>
      <c r="AA296">
        <v>0</v>
      </c>
      <c r="AD296" s="14">
        <v>42408.637337963002</v>
      </c>
    </row>
    <row r="297" spans="1:30" x14ac:dyDescent="0.3">
      <c r="A297">
        <v>18566</v>
      </c>
      <c r="B297" t="s">
        <v>3714</v>
      </c>
      <c r="C297" t="s">
        <v>3714</v>
      </c>
      <c r="D297" t="s">
        <v>3715</v>
      </c>
      <c r="E297" t="s">
        <v>3715</v>
      </c>
      <c r="F297" t="s">
        <v>3716</v>
      </c>
      <c r="G297" t="s">
        <v>2691</v>
      </c>
      <c r="I297">
        <v>1</v>
      </c>
      <c r="J297">
        <v>1</v>
      </c>
      <c r="K297">
        <v>1</v>
      </c>
      <c r="L297">
        <v>1</v>
      </c>
      <c r="M297">
        <v>1</v>
      </c>
      <c r="N297">
        <v>1</v>
      </c>
      <c r="O297">
        <v>1</v>
      </c>
      <c r="P297">
        <v>1</v>
      </c>
      <c r="Q297">
        <v>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C297" t="s">
        <v>3717</v>
      </c>
      <c r="AD297" s="14">
        <v>45083.515613425901</v>
      </c>
    </row>
    <row r="298" spans="1:30" x14ac:dyDescent="0.3">
      <c r="A298">
        <v>18805</v>
      </c>
      <c r="B298" t="s">
        <v>3718</v>
      </c>
      <c r="C298" t="s">
        <v>3718</v>
      </c>
      <c r="D298" t="s">
        <v>3719</v>
      </c>
      <c r="E298" t="s">
        <v>3719</v>
      </c>
      <c r="G298" t="s">
        <v>2691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AA298">
        <v>0</v>
      </c>
      <c r="AD298" s="14">
        <v>45083.515613425901</v>
      </c>
    </row>
    <row r="299" spans="1:30" x14ac:dyDescent="0.3">
      <c r="A299">
        <v>26677</v>
      </c>
      <c r="B299" t="s">
        <v>3720</v>
      </c>
      <c r="C299" t="s">
        <v>3720</v>
      </c>
      <c r="D299" t="s">
        <v>3721</v>
      </c>
      <c r="E299" t="s">
        <v>3721</v>
      </c>
      <c r="F299" t="s">
        <v>3722</v>
      </c>
      <c r="G299" t="s">
        <v>2691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AC299" t="s">
        <v>3723</v>
      </c>
      <c r="AD299" s="14">
        <v>45083.515613425901</v>
      </c>
    </row>
    <row r="300" spans="1:30" x14ac:dyDescent="0.3">
      <c r="A300">
        <v>25688</v>
      </c>
      <c r="B300" t="s">
        <v>3724</v>
      </c>
      <c r="C300" t="s">
        <v>3724</v>
      </c>
      <c r="D300" t="s">
        <v>3725</v>
      </c>
      <c r="E300" t="s">
        <v>3725</v>
      </c>
      <c r="G300" t="s">
        <v>2686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AC300" t="s">
        <v>3726</v>
      </c>
      <c r="AD300" s="14">
        <v>45083.515613425901</v>
      </c>
    </row>
    <row r="301" spans="1:30" x14ac:dyDescent="0.3">
      <c r="A301">
        <v>19642</v>
      </c>
      <c r="B301" t="s">
        <v>3727</v>
      </c>
      <c r="C301" t="s">
        <v>3727</v>
      </c>
      <c r="D301" t="s">
        <v>3728</v>
      </c>
      <c r="E301" t="s">
        <v>3728</v>
      </c>
      <c r="F301" t="s">
        <v>3729</v>
      </c>
      <c r="G301" t="s">
        <v>2729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AA301">
        <v>0</v>
      </c>
      <c r="AC301" t="s">
        <v>3730</v>
      </c>
      <c r="AD301" s="14">
        <v>45083.515613425901</v>
      </c>
    </row>
    <row r="302" spans="1:30" x14ac:dyDescent="0.3">
      <c r="A302">
        <v>19028</v>
      </c>
      <c r="B302" t="s">
        <v>3731</v>
      </c>
      <c r="C302" t="s">
        <v>3731</v>
      </c>
      <c r="D302" t="s">
        <v>3732</v>
      </c>
      <c r="E302" t="s">
        <v>3732</v>
      </c>
      <c r="F302" t="s">
        <v>3733</v>
      </c>
      <c r="G302" t="s">
        <v>2729</v>
      </c>
      <c r="I302">
        <v>1</v>
      </c>
      <c r="J302">
        <v>1</v>
      </c>
      <c r="K302">
        <v>1</v>
      </c>
      <c r="L302">
        <v>1</v>
      </c>
      <c r="M302">
        <v>1</v>
      </c>
      <c r="N302">
        <v>1</v>
      </c>
      <c r="O302">
        <v>1</v>
      </c>
      <c r="P302">
        <v>1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C302" t="s">
        <v>3734</v>
      </c>
      <c r="AD302" s="14">
        <v>45083.513171296298</v>
      </c>
    </row>
    <row r="303" spans="1:30" x14ac:dyDescent="0.3">
      <c r="A303">
        <v>24275</v>
      </c>
      <c r="B303" t="s">
        <v>3735</v>
      </c>
      <c r="C303" t="s">
        <v>3735</v>
      </c>
      <c r="D303" t="s">
        <v>3736</v>
      </c>
      <c r="E303" t="s">
        <v>3736</v>
      </c>
      <c r="G303" t="s">
        <v>2729</v>
      </c>
      <c r="I303">
        <v>1</v>
      </c>
      <c r="J303">
        <v>1</v>
      </c>
      <c r="K303">
        <v>1</v>
      </c>
      <c r="L303">
        <v>1</v>
      </c>
      <c r="M303">
        <v>1</v>
      </c>
      <c r="N303">
        <v>1</v>
      </c>
      <c r="O303">
        <v>1</v>
      </c>
      <c r="P303">
        <v>1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AC303" t="s">
        <v>3737</v>
      </c>
      <c r="AD303" s="14">
        <v>45083.515613425901</v>
      </c>
    </row>
    <row r="304" spans="1:30" x14ac:dyDescent="0.3">
      <c r="A304">
        <v>19972</v>
      </c>
      <c r="B304" t="s">
        <v>3738</v>
      </c>
      <c r="C304" t="s">
        <v>3738</v>
      </c>
      <c r="D304" t="s">
        <v>3739</v>
      </c>
      <c r="E304" t="s">
        <v>3739</v>
      </c>
      <c r="F304" t="s">
        <v>3740</v>
      </c>
      <c r="G304" t="s">
        <v>2729</v>
      </c>
      <c r="I304">
        <v>1</v>
      </c>
      <c r="J304">
        <v>1</v>
      </c>
      <c r="K304">
        <v>1</v>
      </c>
      <c r="L304">
        <v>1</v>
      </c>
      <c r="M304">
        <v>1</v>
      </c>
      <c r="N304">
        <v>1</v>
      </c>
      <c r="O304">
        <v>1</v>
      </c>
      <c r="P304">
        <v>1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C304" t="s">
        <v>3741</v>
      </c>
      <c r="AD304" s="14">
        <v>45083.515613425901</v>
      </c>
    </row>
    <row r="305" spans="1:30" x14ac:dyDescent="0.3">
      <c r="A305">
        <v>19492</v>
      </c>
      <c r="B305" t="s">
        <v>3742</v>
      </c>
      <c r="C305" t="s">
        <v>3742</v>
      </c>
      <c r="D305" t="s">
        <v>3743</v>
      </c>
      <c r="E305" t="s">
        <v>3743</v>
      </c>
      <c r="G305" t="s">
        <v>2729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AD305" s="14">
        <v>45083.515613425901</v>
      </c>
    </row>
    <row r="306" spans="1:30" x14ac:dyDescent="0.3">
      <c r="A306">
        <v>20924</v>
      </c>
      <c r="B306" t="s">
        <v>3744</v>
      </c>
      <c r="C306" t="s">
        <v>3744</v>
      </c>
      <c r="D306" t="s">
        <v>3745</v>
      </c>
      <c r="E306" t="s">
        <v>3745</v>
      </c>
      <c r="G306" t="s">
        <v>2686</v>
      </c>
      <c r="I306">
        <v>1</v>
      </c>
      <c r="J306">
        <v>1</v>
      </c>
      <c r="K306">
        <v>1</v>
      </c>
      <c r="L306">
        <v>1</v>
      </c>
      <c r="M306">
        <v>1</v>
      </c>
      <c r="N306">
        <v>1</v>
      </c>
      <c r="O306">
        <v>1</v>
      </c>
      <c r="P306">
        <v>1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AC306" t="s">
        <v>3746</v>
      </c>
      <c r="AD306" s="14">
        <v>45083.515613425901</v>
      </c>
    </row>
    <row r="307" spans="1:30" x14ac:dyDescent="0.3">
      <c r="A307">
        <v>28043</v>
      </c>
      <c r="B307" t="s">
        <v>3747</v>
      </c>
      <c r="C307" t="s">
        <v>3748</v>
      </c>
      <c r="D307" t="s">
        <v>3749</v>
      </c>
      <c r="E307" t="s">
        <v>3750</v>
      </c>
      <c r="G307" t="s">
        <v>2674</v>
      </c>
      <c r="I307">
        <v>0</v>
      </c>
      <c r="J307">
        <v>0</v>
      </c>
      <c r="AC307" t="s">
        <v>3751</v>
      </c>
      <c r="AD307" s="14">
        <v>45083.515613425901</v>
      </c>
    </row>
    <row r="308" spans="1:30" x14ac:dyDescent="0.3">
      <c r="A308">
        <v>18778</v>
      </c>
      <c r="B308" t="s">
        <v>3752</v>
      </c>
      <c r="C308" t="s">
        <v>3752</v>
      </c>
      <c r="D308" t="s">
        <v>3753</v>
      </c>
      <c r="E308" t="s">
        <v>3753</v>
      </c>
      <c r="G308" t="s">
        <v>2686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AA308">
        <v>0</v>
      </c>
      <c r="AD308" s="14">
        <v>45083.515613425901</v>
      </c>
    </row>
    <row r="309" spans="1:30" x14ac:dyDescent="0.3">
      <c r="A309">
        <v>18090</v>
      </c>
      <c r="B309" t="s">
        <v>3754</v>
      </c>
      <c r="C309" t="s">
        <v>3754</v>
      </c>
      <c r="D309" t="s">
        <v>3755</v>
      </c>
      <c r="E309" t="s">
        <v>3755</v>
      </c>
      <c r="F309" t="s">
        <v>3756</v>
      </c>
      <c r="G309" t="s">
        <v>2729</v>
      </c>
      <c r="I309">
        <v>1</v>
      </c>
      <c r="J309">
        <v>1</v>
      </c>
      <c r="K309">
        <v>1</v>
      </c>
      <c r="L309">
        <v>1</v>
      </c>
      <c r="M309">
        <v>1</v>
      </c>
      <c r="N309">
        <v>1</v>
      </c>
      <c r="O309">
        <v>1</v>
      </c>
      <c r="P309">
        <v>1</v>
      </c>
      <c r="Q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 t="s">
        <v>3757</v>
      </c>
      <c r="AD309" s="14">
        <v>45083.515613425901</v>
      </c>
    </row>
    <row r="310" spans="1:30" x14ac:dyDescent="0.3">
      <c r="A310">
        <v>20463</v>
      </c>
      <c r="B310" t="s">
        <v>3758</v>
      </c>
      <c r="C310" t="s">
        <v>3758</v>
      </c>
      <c r="D310" t="s">
        <v>3759</v>
      </c>
      <c r="E310" t="s">
        <v>3759</v>
      </c>
      <c r="F310" t="s">
        <v>3760</v>
      </c>
      <c r="G310" t="s">
        <v>2729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AC310" t="s">
        <v>3761</v>
      </c>
      <c r="AD310" s="14">
        <v>45083.515613425901</v>
      </c>
    </row>
    <row r="311" spans="1:30" x14ac:dyDescent="0.3">
      <c r="A311">
        <v>18091</v>
      </c>
      <c r="B311" t="s">
        <v>3762</v>
      </c>
      <c r="C311" t="s">
        <v>3762</v>
      </c>
      <c r="D311" t="s">
        <v>3763</v>
      </c>
      <c r="E311" t="s">
        <v>3763</v>
      </c>
      <c r="F311" t="s">
        <v>3764</v>
      </c>
      <c r="G311" t="s">
        <v>2777</v>
      </c>
      <c r="I311">
        <v>1</v>
      </c>
      <c r="J311">
        <v>1</v>
      </c>
      <c r="K311">
        <v>1</v>
      </c>
      <c r="L311">
        <v>1</v>
      </c>
      <c r="M311">
        <v>1</v>
      </c>
      <c r="N311">
        <v>1</v>
      </c>
      <c r="O311">
        <v>1</v>
      </c>
      <c r="P311">
        <v>1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 t="s">
        <v>3765</v>
      </c>
      <c r="AD311" s="14">
        <v>45083.515613425901</v>
      </c>
    </row>
    <row r="312" spans="1:30" x14ac:dyDescent="0.3">
      <c r="A312">
        <v>26970</v>
      </c>
      <c r="B312" t="s">
        <v>3766</v>
      </c>
      <c r="C312" t="s">
        <v>3766</v>
      </c>
      <c r="D312" t="s">
        <v>3767</v>
      </c>
      <c r="E312" t="s">
        <v>3767</v>
      </c>
      <c r="F312" t="s">
        <v>3768</v>
      </c>
      <c r="G312" t="s">
        <v>2729</v>
      </c>
      <c r="I312">
        <v>1</v>
      </c>
      <c r="J312">
        <v>1</v>
      </c>
      <c r="K312">
        <v>1</v>
      </c>
      <c r="L312">
        <v>1</v>
      </c>
      <c r="AC312" t="s">
        <v>3769</v>
      </c>
      <c r="AD312" s="14">
        <v>45083.515613425901</v>
      </c>
    </row>
    <row r="313" spans="1:30" x14ac:dyDescent="0.3">
      <c r="A313">
        <v>23503</v>
      </c>
      <c r="B313" t="s">
        <v>3770</v>
      </c>
      <c r="C313" t="s">
        <v>3770</v>
      </c>
      <c r="D313" t="s">
        <v>3771</v>
      </c>
      <c r="E313" t="s">
        <v>3771</v>
      </c>
      <c r="G313" t="s">
        <v>2716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AC313" t="s">
        <v>3772</v>
      </c>
      <c r="AD313" s="14">
        <v>45083.515613425901</v>
      </c>
    </row>
    <row r="314" spans="1:30" x14ac:dyDescent="0.3">
      <c r="A314">
        <v>19120</v>
      </c>
      <c r="B314" t="s">
        <v>3773</v>
      </c>
      <c r="C314" t="s">
        <v>3773</v>
      </c>
      <c r="D314" t="s">
        <v>3774</v>
      </c>
      <c r="E314" t="s">
        <v>3774</v>
      </c>
      <c r="F314" t="s">
        <v>3775</v>
      </c>
      <c r="G314" t="s">
        <v>2828</v>
      </c>
      <c r="I314">
        <v>1</v>
      </c>
      <c r="J314">
        <v>1</v>
      </c>
      <c r="K314">
        <v>1</v>
      </c>
      <c r="L314">
        <v>1</v>
      </c>
      <c r="M314">
        <v>1</v>
      </c>
      <c r="N314">
        <v>1</v>
      </c>
      <c r="O314">
        <v>1</v>
      </c>
      <c r="P314">
        <v>1</v>
      </c>
      <c r="Q314">
        <v>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C314" t="s">
        <v>3776</v>
      </c>
      <c r="AD314" s="14">
        <v>45083.515613425901</v>
      </c>
    </row>
    <row r="315" spans="1:30" x14ac:dyDescent="0.3">
      <c r="A315">
        <v>20915</v>
      </c>
      <c r="B315" t="s">
        <v>3777</v>
      </c>
      <c r="C315" t="s">
        <v>3777</v>
      </c>
      <c r="D315" t="s">
        <v>3778</v>
      </c>
      <c r="E315" t="s">
        <v>3778</v>
      </c>
      <c r="G315" t="s">
        <v>3163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AC315" t="s">
        <v>3779</v>
      </c>
      <c r="AD315" s="14">
        <v>45083.515613425901</v>
      </c>
    </row>
    <row r="316" spans="1:30" x14ac:dyDescent="0.3">
      <c r="A316">
        <v>18092</v>
      </c>
      <c r="B316" t="s">
        <v>3780</v>
      </c>
      <c r="C316" t="s">
        <v>3780</v>
      </c>
      <c r="D316" t="s">
        <v>3781</v>
      </c>
      <c r="E316" t="s">
        <v>3781</v>
      </c>
      <c r="F316" t="s">
        <v>3782</v>
      </c>
      <c r="G316" t="s">
        <v>2768</v>
      </c>
      <c r="I316">
        <v>1</v>
      </c>
      <c r="J316">
        <v>1</v>
      </c>
      <c r="K316">
        <v>1</v>
      </c>
      <c r="L316">
        <v>1</v>
      </c>
      <c r="M316">
        <v>1</v>
      </c>
      <c r="N316">
        <v>1</v>
      </c>
      <c r="O316">
        <v>1</v>
      </c>
      <c r="P316">
        <v>1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 t="s">
        <v>3783</v>
      </c>
      <c r="AD316" s="14">
        <v>45120.316597222198</v>
      </c>
    </row>
    <row r="317" spans="1:30" x14ac:dyDescent="0.3">
      <c r="A317">
        <v>18093</v>
      </c>
      <c r="B317" t="s">
        <v>3784</v>
      </c>
      <c r="C317" t="s">
        <v>3784</v>
      </c>
      <c r="D317" t="s">
        <v>3785</v>
      </c>
      <c r="E317" t="s">
        <v>3785</v>
      </c>
      <c r="F317" t="s">
        <v>3786</v>
      </c>
      <c r="G317" t="s">
        <v>2686</v>
      </c>
      <c r="I317">
        <v>1</v>
      </c>
      <c r="J317">
        <v>1</v>
      </c>
      <c r="K317">
        <v>1</v>
      </c>
      <c r="L317">
        <v>1</v>
      </c>
      <c r="M317">
        <v>1</v>
      </c>
      <c r="N317">
        <v>1</v>
      </c>
      <c r="O317">
        <v>1</v>
      </c>
      <c r="P317">
        <v>1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 t="s">
        <v>3787</v>
      </c>
      <c r="AD317" s="14">
        <v>45120.317604166703</v>
      </c>
    </row>
    <row r="318" spans="1:30" x14ac:dyDescent="0.3">
      <c r="A318">
        <v>22951</v>
      </c>
      <c r="B318" t="s">
        <v>3788</v>
      </c>
      <c r="C318" t="s">
        <v>3788</v>
      </c>
      <c r="D318" t="s">
        <v>3789</v>
      </c>
      <c r="E318" t="s">
        <v>3789</v>
      </c>
      <c r="G318" t="s">
        <v>2729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AD318" s="14">
        <v>45083.515613425901</v>
      </c>
    </row>
    <row r="319" spans="1:30" x14ac:dyDescent="0.3">
      <c r="A319">
        <v>16994</v>
      </c>
      <c r="B319" t="s">
        <v>3790</v>
      </c>
      <c r="C319" t="s">
        <v>3790</v>
      </c>
      <c r="D319" t="s">
        <v>3791</v>
      </c>
      <c r="E319" t="s">
        <v>3791</v>
      </c>
      <c r="F319" t="s">
        <v>3792</v>
      </c>
      <c r="G319" t="s">
        <v>2686</v>
      </c>
      <c r="I319">
        <v>1</v>
      </c>
      <c r="J319">
        <v>1</v>
      </c>
      <c r="K319">
        <v>1</v>
      </c>
      <c r="L319">
        <v>1</v>
      </c>
      <c r="M319">
        <v>1</v>
      </c>
      <c r="N319">
        <v>1</v>
      </c>
      <c r="O319">
        <v>1</v>
      </c>
      <c r="P319">
        <v>1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C319" t="s">
        <v>3793</v>
      </c>
      <c r="AD319" s="14">
        <v>45083.515613425901</v>
      </c>
    </row>
    <row r="320" spans="1:30" x14ac:dyDescent="0.3">
      <c r="A320">
        <v>20015</v>
      </c>
      <c r="B320" t="s">
        <v>3794</v>
      </c>
      <c r="C320" t="s">
        <v>3794</v>
      </c>
      <c r="D320" t="s">
        <v>3795</v>
      </c>
      <c r="E320" t="s">
        <v>3795</v>
      </c>
      <c r="F320" t="s">
        <v>3796</v>
      </c>
      <c r="G320" t="s">
        <v>2686</v>
      </c>
      <c r="I320">
        <v>1</v>
      </c>
      <c r="J320">
        <v>1</v>
      </c>
      <c r="K320">
        <v>1</v>
      </c>
      <c r="L320">
        <v>1</v>
      </c>
      <c r="M320">
        <v>1</v>
      </c>
      <c r="N320">
        <v>1</v>
      </c>
      <c r="O320">
        <v>1</v>
      </c>
      <c r="P320">
        <v>1</v>
      </c>
      <c r="Q320">
        <v>1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C320" t="s">
        <v>3797</v>
      </c>
      <c r="AD320" s="14">
        <v>45083.515613425901</v>
      </c>
    </row>
    <row r="321" spans="1:30" x14ac:dyDescent="0.3">
      <c r="A321">
        <v>18094</v>
      </c>
      <c r="B321" t="s">
        <v>3798</v>
      </c>
      <c r="C321" t="s">
        <v>3798</v>
      </c>
      <c r="D321" t="s">
        <v>3799</v>
      </c>
      <c r="E321" t="s">
        <v>3799</v>
      </c>
      <c r="F321" t="s">
        <v>3800</v>
      </c>
      <c r="G321" t="s">
        <v>2686</v>
      </c>
      <c r="AC321" t="s">
        <v>3801</v>
      </c>
      <c r="AD321" s="14">
        <v>45120.3195486111</v>
      </c>
    </row>
    <row r="322" spans="1:30" x14ac:dyDescent="0.3">
      <c r="A322">
        <v>18095</v>
      </c>
      <c r="B322" t="s">
        <v>3802</v>
      </c>
      <c r="C322" t="s">
        <v>3802</v>
      </c>
      <c r="D322" t="s">
        <v>3803</v>
      </c>
      <c r="E322" t="s">
        <v>3803</v>
      </c>
      <c r="F322" t="s">
        <v>3804</v>
      </c>
      <c r="G322" t="s">
        <v>2686</v>
      </c>
      <c r="I322">
        <v>1</v>
      </c>
      <c r="J322">
        <v>1</v>
      </c>
      <c r="K322">
        <v>1</v>
      </c>
      <c r="L322">
        <v>1</v>
      </c>
      <c r="M322">
        <v>1</v>
      </c>
      <c r="N322">
        <v>1</v>
      </c>
      <c r="O322">
        <v>1</v>
      </c>
      <c r="P322">
        <v>1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 t="s">
        <v>3805</v>
      </c>
      <c r="AD322" s="14">
        <v>45120.320787037002</v>
      </c>
    </row>
    <row r="323" spans="1:30" x14ac:dyDescent="0.3">
      <c r="A323">
        <v>20930</v>
      </c>
      <c r="B323" t="s">
        <v>3806</v>
      </c>
      <c r="C323" t="s">
        <v>3806</v>
      </c>
      <c r="D323" t="s">
        <v>3807</v>
      </c>
      <c r="E323" t="s">
        <v>3807</v>
      </c>
      <c r="G323" t="s">
        <v>2777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AC323" t="s">
        <v>3808</v>
      </c>
      <c r="AD323" s="14">
        <v>45083.515613425901</v>
      </c>
    </row>
    <row r="324" spans="1:30" x14ac:dyDescent="0.3">
      <c r="A324">
        <v>26480</v>
      </c>
      <c r="B324" t="s">
        <v>3809</v>
      </c>
      <c r="C324" t="s">
        <v>3809</v>
      </c>
      <c r="D324" t="s">
        <v>3810</v>
      </c>
      <c r="E324" t="s">
        <v>3810</v>
      </c>
      <c r="F324" t="s">
        <v>3811</v>
      </c>
      <c r="G324" t="s">
        <v>2691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AC324" t="s">
        <v>3812</v>
      </c>
      <c r="AD324" s="14">
        <v>45083.515613425901</v>
      </c>
    </row>
    <row r="325" spans="1:30" x14ac:dyDescent="0.3">
      <c r="A325">
        <v>18096</v>
      </c>
      <c r="B325" t="s">
        <v>3813</v>
      </c>
      <c r="C325" t="s">
        <v>3813</v>
      </c>
      <c r="D325" t="s">
        <v>3814</v>
      </c>
      <c r="E325" t="s">
        <v>3814</v>
      </c>
      <c r="F325" t="s">
        <v>3815</v>
      </c>
      <c r="G325" t="s">
        <v>3271</v>
      </c>
      <c r="I325">
        <v>1</v>
      </c>
      <c r="J325">
        <v>1</v>
      </c>
      <c r="K325">
        <v>1</v>
      </c>
      <c r="L325">
        <v>1</v>
      </c>
      <c r="M325">
        <v>1</v>
      </c>
      <c r="N325">
        <v>1</v>
      </c>
      <c r="O325">
        <v>1</v>
      </c>
      <c r="P325">
        <v>1</v>
      </c>
      <c r="Q325">
        <v>1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 t="s">
        <v>3816</v>
      </c>
      <c r="AD325" s="14">
        <v>45083.513171296298</v>
      </c>
    </row>
    <row r="326" spans="1:30" x14ac:dyDescent="0.3">
      <c r="A326">
        <v>20233</v>
      </c>
      <c r="B326" t="s">
        <v>3817</v>
      </c>
      <c r="C326" t="s">
        <v>3817</v>
      </c>
      <c r="D326" t="s">
        <v>3818</v>
      </c>
      <c r="E326" t="s">
        <v>3818</v>
      </c>
      <c r="F326" t="s">
        <v>3819</v>
      </c>
      <c r="G326" t="s">
        <v>2686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C326" t="s">
        <v>3820</v>
      </c>
      <c r="AD326" s="14">
        <v>45083.515613425901</v>
      </c>
    </row>
    <row r="327" spans="1:30" x14ac:dyDescent="0.3">
      <c r="A327">
        <v>19121</v>
      </c>
      <c r="B327" t="s">
        <v>3821</v>
      </c>
      <c r="C327" t="s">
        <v>3821</v>
      </c>
      <c r="D327" t="s">
        <v>3822</v>
      </c>
      <c r="E327" t="s">
        <v>3822</v>
      </c>
      <c r="F327" t="s">
        <v>3823</v>
      </c>
      <c r="G327" t="s">
        <v>2729</v>
      </c>
      <c r="I327">
        <v>1</v>
      </c>
      <c r="J327">
        <v>1</v>
      </c>
      <c r="K327">
        <v>1</v>
      </c>
      <c r="L327">
        <v>1</v>
      </c>
      <c r="M327">
        <v>1</v>
      </c>
      <c r="N327">
        <v>1</v>
      </c>
      <c r="O327">
        <v>1</v>
      </c>
      <c r="P327">
        <v>1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0</v>
      </c>
      <c r="AC327" t="s">
        <v>3824</v>
      </c>
      <c r="AD327" s="14">
        <v>45083.515613425901</v>
      </c>
    </row>
    <row r="328" spans="1:30" x14ac:dyDescent="0.3">
      <c r="A328">
        <v>26738</v>
      </c>
      <c r="B328" t="s">
        <v>3825</v>
      </c>
      <c r="C328" t="s">
        <v>3825</v>
      </c>
      <c r="D328" t="s">
        <v>3826</v>
      </c>
      <c r="E328" t="s">
        <v>3826</v>
      </c>
      <c r="F328" t="s">
        <v>3827</v>
      </c>
      <c r="G328" t="s">
        <v>2748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AC328" t="s">
        <v>3828</v>
      </c>
      <c r="AD328" s="14">
        <v>45083.515613425901</v>
      </c>
    </row>
    <row r="329" spans="1:30" x14ac:dyDescent="0.3">
      <c r="A329">
        <v>24075</v>
      </c>
      <c r="B329" t="s">
        <v>3829</v>
      </c>
      <c r="C329" t="s">
        <v>3829</v>
      </c>
      <c r="D329" t="s">
        <v>3830</v>
      </c>
      <c r="E329" t="s">
        <v>3830</v>
      </c>
      <c r="F329" t="s">
        <v>3831</v>
      </c>
      <c r="G329" t="s">
        <v>2686</v>
      </c>
      <c r="I329">
        <v>1</v>
      </c>
      <c r="J329">
        <v>1</v>
      </c>
      <c r="K329">
        <v>1</v>
      </c>
      <c r="L329">
        <v>1</v>
      </c>
      <c r="M329">
        <v>1</v>
      </c>
      <c r="N329">
        <v>1</v>
      </c>
      <c r="O329">
        <v>1</v>
      </c>
      <c r="P329">
        <v>1</v>
      </c>
      <c r="Q329">
        <v>1</v>
      </c>
      <c r="R329">
        <v>1</v>
      </c>
      <c r="S329">
        <v>1</v>
      </c>
      <c r="T329">
        <v>1</v>
      </c>
      <c r="U329">
        <v>1</v>
      </c>
      <c r="V329">
        <v>1</v>
      </c>
      <c r="AC329" t="s">
        <v>3832</v>
      </c>
      <c r="AD329" s="14">
        <v>45083.515613425901</v>
      </c>
    </row>
    <row r="330" spans="1:30" x14ac:dyDescent="0.3">
      <c r="A330">
        <v>18097</v>
      </c>
      <c r="B330" t="s">
        <v>3833</v>
      </c>
      <c r="C330" t="s">
        <v>3833</v>
      </c>
      <c r="D330" t="s">
        <v>3834</v>
      </c>
      <c r="E330" t="s">
        <v>3834</v>
      </c>
      <c r="F330" t="s">
        <v>3835</v>
      </c>
      <c r="G330" t="s">
        <v>2820</v>
      </c>
      <c r="I330">
        <v>1</v>
      </c>
      <c r="J330">
        <v>1</v>
      </c>
      <c r="K330">
        <v>1</v>
      </c>
      <c r="L330">
        <v>1</v>
      </c>
      <c r="M330">
        <v>1</v>
      </c>
      <c r="N330">
        <v>1</v>
      </c>
      <c r="O330">
        <v>1</v>
      </c>
      <c r="P330">
        <v>1</v>
      </c>
      <c r="Q330">
        <v>1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 t="s">
        <v>2935</v>
      </c>
      <c r="AD330" s="14">
        <v>45120.323518518497</v>
      </c>
    </row>
    <row r="331" spans="1:30" x14ac:dyDescent="0.3">
      <c r="A331">
        <v>18098</v>
      </c>
      <c r="B331" t="s">
        <v>3836</v>
      </c>
      <c r="C331" t="s">
        <v>3836</v>
      </c>
      <c r="D331" t="s">
        <v>3837</v>
      </c>
      <c r="E331" t="s">
        <v>3837</v>
      </c>
      <c r="F331" t="s">
        <v>3838</v>
      </c>
      <c r="G331" t="s">
        <v>2768</v>
      </c>
      <c r="I331">
        <v>1</v>
      </c>
      <c r="J331">
        <v>1</v>
      </c>
      <c r="K331">
        <v>1</v>
      </c>
      <c r="L331">
        <v>1</v>
      </c>
      <c r="M331">
        <v>1</v>
      </c>
      <c r="N331">
        <v>1</v>
      </c>
      <c r="O331">
        <v>1</v>
      </c>
      <c r="P331">
        <v>1</v>
      </c>
      <c r="Q331">
        <v>1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2</v>
      </c>
      <c r="AB331">
        <v>2</v>
      </c>
      <c r="AC331" t="s">
        <v>3705</v>
      </c>
      <c r="AD331" s="14">
        <v>45083.515613425901</v>
      </c>
    </row>
    <row r="332" spans="1:30" x14ac:dyDescent="0.3">
      <c r="A332">
        <v>13245</v>
      </c>
      <c r="B332" t="s">
        <v>3839</v>
      </c>
      <c r="C332" t="s">
        <v>3839</v>
      </c>
      <c r="D332" t="s">
        <v>3840</v>
      </c>
      <c r="E332" t="s">
        <v>3840</v>
      </c>
      <c r="F332" t="s">
        <v>3838</v>
      </c>
      <c r="G332" t="s">
        <v>2686</v>
      </c>
      <c r="T332">
        <v>2</v>
      </c>
      <c r="U332">
        <v>2</v>
      </c>
      <c r="V332">
        <v>2</v>
      </c>
      <c r="W332">
        <v>2</v>
      </c>
      <c r="X332">
        <v>2</v>
      </c>
      <c r="Y332">
        <v>2</v>
      </c>
      <c r="Z332">
        <v>2</v>
      </c>
      <c r="AA332">
        <v>2</v>
      </c>
      <c r="AC332" t="s">
        <v>3841</v>
      </c>
      <c r="AD332" s="14">
        <v>42048.784201388902</v>
      </c>
    </row>
    <row r="333" spans="1:30" x14ac:dyDescent="0.3">
      <c r="A333">
        <v>18099</v>
      </c>
      <c r="B333" t="s">
        <v>3842</v>
      </c>
      <c r="C333" t="s">
        <v>3842</v>
      </c>
      <c r="D333" t="s">
        <v>3843</v>
      </c>
      <c r="E333" t="s">
        <v>3843</v>
      </c>
      <c r="F333" t="s">
        <v>3844</v>
      </c>
      <c r="G333" t="s">
        <v>2729</v>
      </c>
      <c r="H333">
        <v>2</v>
      </c>
      <c r="I333">
        <v>2</v>
      </c>
      <c r="J333">
        <v>2</v>
      </c>
      <c r="K333">
        <v>2</v>
      </c>
      <c r="L333">
        <v>2</v>
      </c>
      <c r="M333">
        <v>2</v>
      </c>
      <c r="N333">
        <v>2</v>
      </c>
      <c r="O333">
        <v>2</v>
      </c>
      <c r="P333">
        <v>2</v>
      </c>
      <c r="Q333">
        <v>2</v>
      </c>
      <c r="R333">
        <v>2</v>
      </c>
      <c r="S333">
        <v>2</v>
      </c>
      <c r="T333">
        <v>2</v>
      </c>
      <c r="U333">
        <v>2</v>
      </c>
      <c r="V333">
        <v>2</v>
      </c>
      <c r="W333">
        <v>2</v>
      </c>
      <c r="X333">
        <v>2</v>
      </c>
      <c r="Y333">
        <v>2</v>
      </c>
      <c r="Z333">
        <v>2</v>
      </c>
      <c r="AA333">
        <v>2</v>
      </c>
      <c r="AB333">
        <v>2</v>
      </c>
      <c r="AC333" t="s">
        <v>3845</v>
      </c>
      <c r="AD333" s="14">
        <v>45083.515613425901</v>
      </c>
    </row>
    <row r="334" spans="1:30" x14ac:dyDescent="0.3">
      <c r="A334">
        <v>23203</v>
      </c>
      <c r="B334" t="s">
        <v>2370</v>
      </c>
      <c r="C334" t="s">
        <v>2370</v>
      </c>
      <c r="D334" t="s">
        <v>3846</v>
      </c>
      <c r="E334" t="s">
        <v>3846</v>
      </c>
      <c r="F334" t="s">
        <v>3847</v>
      </c>
      <c r="G334" t="s">
        <v>2686</v>
      </c>
      <c r="I334">
        <v>1</v>
      </c>
      <c r="J334">
        <v>1</v>
      </c>
      <c r="K334">
        <v>1</v>
      </c>
      <c r="L334">
        <v>1</v>
      </c>
      <c r="M334">
        <v>1</v>
      </c>
      <c r="N334">
        <v>1</v>
      </c>
      <c r="O334">
        <v>1</v>
      </c>
      <c r="P334">
        <v>1</v>
      </c>
      <c r="Q334">
        <v>1</v>
      </c>
      <c r="R334">
        <v>2</v>
      </c>
      <c r="S334">
        <v>2</v>
      </c>
      <c r="T334">
        <v>2</v>
      </c>
      <c r="U334">
        <v>1</v>
      </c>
      <c r="V334">
        <v>0</v>
      </c>
      <c r="W334">
        <v>0</v>
      </c>
      <c r="AC334" t="s">
        <v>3848</v>
      </c>
      <c r="AD334" s="14">
        <v>45083.520219907397</v>
      </c>
    </row>
    <row r="335" spans="1:30" x14ac:dyDescent="0.3">
      <c r="A335">
        <v>28019</v>
      </c>
      <c r="B335" t="s">
        <v>2369</v>
      </c>
      <c r="C335" t="s">
        <v>2369</v>
      </c>
      <c r="D335" t="s">
        <v>3849</v>
      </c>
      <c r="E335" t="s">
        <v>3849</v>
      </c>
      <c r="F335" t="s">
        <v>3850</v>
      </c>
      <c r="G335" t="s">
        <v>2686</v>
      </c>
      <c r="I335">
        <v>0</v>
      </c>
      <c r="J335">
        <v>0</v>
      </c>
      <c r="K335">
        <v>0</v>
      </c>
      <c r="AC335" t="s">
        <v>3851</v>
      </c>
      <c r="AD335" s="14">
        <v>45083.515613425901</v>
      </c>
    </row>
    <row r="336" spans="1:30" x14ac:dyDescent="0.3">
      <c r="A336">
        <v>19233</v>
      </c>
      <c r="B336" t="s">
        <v>3852</v>
      </c>
      <c r="C336" t="s">
        <v>3852</v>
      </c>
      <c r="D336" t="s">
        <v>3853</v>
      </c>
      <c r="E336" t="s">
        <v>3853</v>
      </c>
      <c r="F336" t="s">
        <v>3854</v>
      </c>
      <c r="G336" t="s">
        <v>2686</v>
      </c>
      <c r="H336">
        <v>2</v>
      </c>
      <c r="I336">
        <v>2</v>
      </c>
      <c r="J336">
        <v>2</v>
      </c>
      <c r="K336">
        <v>2</v>
      </c>
      <c r="L336">
        <v>2</v>
      </c>
      <c r="M336">
        <v>2</v>
      </c>
      <c r="N336">
        <v>2</v>
      </c>
      <c r="O336">
        <v>2</v>
      </c>
      <c r="P336">
        <v>2</v>
      </c>
      <c r="Q336">
        <v>2</v>
      </c>
      <c r="R336">
        <v>2</v>
      </c>
      <c r="S336">
        <v>2</v>
      </c>
      <c r="T336">
        <v>2</v>
      </c>
      <c r="U336">
        <v>2</v>
      </c>
      <c r="V336">
        <v>2</v>
      </c>
      <c r="W336">
        <v>2</v>
      </c>
      <c r="X336">
        <v>1</v>
      </c>
      <c r="Y336">
        <v>1</v>
      </c>
      <c r="Z336">
        <v>1</v>
      </c>
      <c r="AA336">
        <v>1</v>
      </c>
      <c r="AC336" t="s">
        <v>3855</v>
      </c>
      <c r="AD336" s="14">
        <v>45083.513171296298</v>
      </c>
    </row>
    <row r="337" spans="1:30" x14ac:dyDescent="0.3">
      <c r="A337">
        <v>18100</v>
      </c>
      <c r="B337" t="s">
        <v>3856</v>
      </c>
      <c r="C337" t="s">
        <v>3856</v>
      </c>
      <c r="D337" t="s">
        <v>3857</v>
      </c>
      <c r="E337" t="s">
        <v>3857</v>
      </c>
      <c r="F337" t="s">
        <v>3858</v>
      </c>
      <c r="G337" t="s">
        <v>2686</v>
      </c>
      <c r="I337">
        <v>1</v>
      </c>
      <c r="J337">
        <v>1</v>
      </c>
      <c r="K337">
        <v>1</v>
      </c>
      <c r="L337">
        <v>1</v>
      </c>
      <c r="M337">
        <v>1</v>
      </c>
      <c r="N337">
        <v>1</v>
      </c>
      <c r="O337">
        <v>1</v>
      </c>
      <c r="P337">
        <v>1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 t="s">
        <v>3859</v>
      </c>
      <c r="AD337" s="14">
        <v>45083.515613425901</v>
      </c>
    </row>
    <row r="338" spans="1:30" x14ac:dyDescent="0.3">
      <c r="A338">
        <v>24923</v>
      </c>
      <c r="B338" t="s">
        <v>3860</v>
      </c>
      <c r="C338" t="s">
        <v>3860</v>
      </c>
      <c r="D338" t="s">
        <v>3861</v>
      </c>
      <c r="E338" t="s">
        <v>3861</v>
      </c>
      <c r="G338" t="s">
        <v>2716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AC338" t="s">
        <v>3862</v>
      </c>
      <c r="AD338" s="14">
        <v>45083.515613425901</v>
      </c>
    </row>
    <row r="339" spans="1:30" x14ac:dyDescent="0.3">
      <c r="A339">
        <v>25451</v>
      </c>
      <c r="B339" t="s">
        <v>3863</v>
      </c>
      <c r="C339" t="s">
        <v>3863</v>
      </c>
      <c r="D339" t="s">
        <v>3864</v>
      </c>
      <c r="E339" t="s">
        <v>3864</v>
      </c>
      <c r="G339" t="s">
        <v>2729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AC339" t="s">
        <v>3865</v>
      </c>
      <c r="AD339" s="14">
        <v>45083.515613425901</v>
      </c>
    </row>
    <row r="340" spans="1:30" x14ac:dyDescent="0.3">
      <c r="A340">
        <v>24005</v>
      </c>
      <c r="B340" t="s">
        <v>3866</v>
      </c>
      <c r="C340" t="s">
        <v>3866</v>
      </c>
      <c r="D340" t="s">
        <v>3867</v>
      </c>
      <c r="E340" t="s">
        <v>3867</v>
      </c>
      <c r="G340" t="s">
        <v>2674</v>
      </c>
      <c r="I340">
        <v>1</v>
      </c>
      <c r="J340">
        <v>1</v>
      </c>
      <c r="K340">
        <v>1</v>
      </c>
      <c r="L340">
        <v>1</v>
      </c>
      <c r="M340">
        <v>1</v>
      </c>
      <c r="N340">
        <v>1</v>
      </c>
      <c r="O340">
        <v>1</v>
      </c>
      <c r="P340">
        <v>1</v>
      </c>
      <c r="Q340">
        <v>1</v>
      </c>
      <c r="R340">
        <v>1</v>
      </c>
      <c r="S340">
        <v>1</v>
      </c>
      <c r="T340">
        <v>1</v>
      </c>
      <c r="U340">
        <v>1</v>
      </c>
      <c r="AC340" t="s">
        <v>3868</v>
      </c>
      <c r="AD340" s="14">
        <v>45083.515613425901</v>
      </c>
    </row>
    <row r="341" spans="1:30" x14ac:dyDescent="0.3">
      <c r="A341">
        <v>26695</v>
      </c>
      <c r="B341" t="s">
        <v>3869</v>
      </c>
      <c r="C341" t="s">
        <v>3869</v>
      </c>
      <c r="D341" t="s">
        <v>3870</v>
      </c>
      <c r="E341" t="s">
        <v>3870</v>
      </c>
      <c r="F341" t="s">
        <v>3871</v>
      </c>
      <c r="G341" t="s">
        <v>2716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AC341" t="s">
        <v>3872</v>
      </c>
      <c r="AD341" s="14">
        <v>45083.515613425901</v>
      </c>
    </row>
    <row r="342" spans="1:30" x14ac:dyDescent="0.3">
      <c r="A342">
        <v>23156</v>
      </c>
      <c r="B342" t="s">
        <v>3873</v>
      </c>
      <c r="C342" t="s">
        <v>3873</v>
      </c>
      <c r="D342" t="s">
        <v>3874</v>
      </c>
      <c r="E342" t="s">
        <v>3874</v>
      </c>
      <c r="G342" t="s">
        <v>2674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AC342" t="s">
        <v>3875</v>
      </c>
      <c r="AD342" s="14">
        <v>45083.515613425901</v>
      </c>
    </row>
    <row r="343" spans="1:30" x14ac:dyDescent="0.3">
      <c r="A343">
        <v>18101</v>
      </c>
      <c r="B343" t="s">
        <v>3876</v>
      </c>
      <c r="C343" t="s">
        <v>3876</v>
      </c>
      <c r="D343" t="s">
        <v>3877</v>
      </c>
      <c r="E343" t="s">
        <v>3877</v>
      </c>
      <c r="F343" t="s">
        <v>3878</v>
      </c>
      <c r="G343" t="s">
        <v>2716</v>
      </c>
      <c r="I343">
        <v>1</v>
      </c>
      <c r="J343">
        <v>1</v>
      </c>
      <c r="K343">
        <v>1</v>
      </c>
      <c r="L343">
        <v>1</v>
      </c>
      <c r="M343">
        <v>1</v>
      </c>
      <c r="N343">
        <v>1</v>
      </c>
      <c r="O343">
        <v>1</v>
      </c>
      <c r="P343">
        <v>1</v>
      </c>
      <c r="Q343">
        <v>1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 t="s">
        <v>3879</v>
      </c>
      <c r="AD343" s="14">
        <v>45083.515613425901</v>
      </c>
    </row>
    <row r="344" spans="1:30" x14ac:dyDescent="0.3">
      <c r="A344">
        <v>25286</v>
      </c>
      <c r="B344" t="s">
        <v>3880</v>
      </c>
      <c r="C344" t="s">
        <v>3880</v>
      </c>
      <c r="D344" t="s">
        <v>3881</v>
      </c>
      <c r="E344" t="s">
        <v>3881</v>
      </c>
      <c r="F344" t="s">
        <v>3882</v>
      </c>
      <c r="G344" t="s">
        <v>2716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AC344" t="s">
        <v>3883</v>
      </c>
      <c r="AD344" s="14">
        <v>45083.515613425901</v>
      </c>
    </row>
    <row r="345" spans="1:30" x14ac:dyDescent="0.3">
      <c r="A345">
        <v>25393</v>
      </c>
      <c r="B345" t="s">
        <v>3884</v>
      </c>
      <c r="C345" t="s">
        <v>3884</v>
      </c>
      <c r="D345" t="s">
        <v>3885</v>
      </c>
      <c r="E345" t="s">
        <v>3885</v>
      </c>
      <c r="F345" t="s">
        <v>3886</v>
      </c>
      <c r="G345" t="s">
        <v>2716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AC345" t="s">
        <v>3887</v>
      </c>
      <c r="AD345" s="14">
        <v>45083.515613425901</v>
      </c>
    </row>
    <row r="346" spans="1:30" x14ac:dyDescent="0.3">
      <c r="A346">
        <v>26078</v>
      </c>
      <c r="B346" t="s">
        <v>3888</v>
      </c>
      <c r="C346" t="s">
        <v>3888</v>
      </c>
      <c r="D346" t="s">
        <v>3889</v>
      </c>
      <c r="E346" t="s">
        <v>3889</v>
      </c>
      <c r="F346" t="s">
        <v>3890</v>
      </c>
      <c r="G346" t="s">
        <v>2716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AC346" t="s">
        <v>3891</v>
      </c>
      <c r="AD346" s="14">
        <v>45083.515613425901</v>
      </c>
    </row>
    <row r="347" spans="1:30" x14ac:dyDescent="0.3">
      <c r="A347">
        <v>18102</v>
      </c>
      <c r="B347" t="s">
        <v>3892</v>
      </c>
      <c r="C347" t="s">
        <v>3892</v>
      </c>
      <c r="D347" t="s">
        <v>3893</v>
      </c>
      <c r="E347" t="s">
        <v>3893</v>
      </c>
      <c r="F347" t="s">
        <v>3894</v>
      </c>
      <c r="G347" t="s">
        <v>2716</v>
      </c>
      <c r="I347">
        <v>1</v>
      </c>
      <c r="J347">
        <v>1</v>
      </c>
      <c r="K347">
        <v>1</v>
      </c>
      <c r="L347">
        <v>1</v>
      </c>
      <c r="M347">
        <v>1</v>
      </c>
      <c r="N347">
        <v>1</v>
      </c>
      <c r="O347">
        <v>1</v>
      </c>
      <c r="P347">
        <v>1</v>
      </c>
      <c r="Q347">
        <v>1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 t="s">
        <v>3895</v>
      </c>
      <c r="AD347" s="14">
        <v>45083.515613425901</v>
      </c>
    </row>
    <row r="348" spans="1:30" x14ac:dyDescent="0.3">
      <c r="A348">
        <v>18103</v>
      </c>
      <c r="B348" t="s">
        <v>3896</v>
      </c>
      <c r="C348" t="s">
        <v>3896</v>
      </c>
      <c r="D348" t="s">
        <v>3897</v>
      </c>
      <c r="E348" t="s">
        <v>3897</v>
      </c>
      <c r="F348" t="s">
        <v>3898</v>
      </c>
      <c r="G348" t="s">
        <v>2716</v>
      </c>
      <c r="I348">
        <v>1</v>
      </c>
      <c r="J348">
        <v>1</v>
      </c>
      <c r="K348">
        <v>1</v>
      </c>
      <c r="L348">
        <v>1</v>
      </c>
      <c r="M348">
        <v>1</v>
      </c>
      <c r="N348">
        <v>1</v>
      </c>
      <c r="O348">
        <v>1</v>
      </c>
      <c r="P348">
        <v>1</v>
      </c>
      <c r="Q348">
        <v>1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 t="s">
        <v>3899</v>
      </c>
      <c r="AD348" s="14">
        <v>45083.515613425901</v>
      </c>
    </row>
    <row r="349" spans="1:30" x14ac:dyDescent="0.3">
      <c r="A349">
        <v>24983</v>
      </c>
      <c r="B349" t="s">
        <v>3900</v>
      </c>
      <c r="C349" t="s">
        <v>3900</v>
      </c>
      <c r="D349" t="s">
        <v>3901</v>
      </c>
      <c r="E349" t="s">
        <v>3901</v>
      </c>
      <c r="G349" t="s">
        <v>2716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AC349" t="s">
        <v>3902</v>
      </c>
      <c r="AD349" s="14">
        <v>45083.515613425901</v>
      </c>
    </row>
    <row r="350" spans="1:30" x14ac:dyDescent="0.3">
      <c r="A350">
        <v>22638</v>
      </c>
      <c r="B350" t="s">
        <v>3903</v>
      </c>
      <c r="C350" t="s">
        <v>3903</v>
      </c>
      <c r="D350" t="s">
        <v>3904</v>
      </c>
      <c r="E350" t="s">
        <v>3904</v>
      </c>
      <c r="G350" t="s">
        <v>2674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AD350" s="14">
        <v>45083.515613425901</v>
      </c>
    </row>
    <row r="351" spans="1:30" x14ac:dyDescent="0.3">
      <c r="A351">
        <v>24716</v>
      </c>
      <c r="B351" t="s">
        <v>3905</v>
      </c>
      <c r="C351" t="s">
        <v>3905</v>
      </c>
      <c r="D351" t="s">
        <v>3906</v>
      </c>
      <c r="E351" t="s">
        <v>3906</v>
      </c>
      <c r="G351" t="s">
        <v>2674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AC351" t="s">
        <v>3907</v>
      </c>
      <c r="AD351" s="14">
        <v>45083.515613425901</v>
      </c>
    </row>
    <row r="352" spans="1:30" x14ac:dyDescent="0.3">
      <c r="A352">
        <v>25616</v>
      </c>
      <c r="B352" t="s">
        <v>3908</v>
      </c>
      <c r="C352" t="s">
        <v>3908</v>
      </c>
      <c r="D352" t="s">
        <v>3909</v>
      </c>
      <c r="E352" t="s">
        <v>3909</v>
      </c>
      <c r="F352" t="s">
        <v>3910</v>
      </c>
      <c r="G352" t="s">
        <v>2674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AC352" t="s">
        <v>3911</v>
      </c>
      <c r="AD352" s="14">
        <v>45083.515613425901</v>
      </c>
    </row>
    <row r="353" spans="1:30" x14ac:dyDescent="0.3">
      <c r="A353">
        <v>26925</v>
      </c>
      <c r="B353" t="s">
        <v>3912</v>
      </c>
      <c r="C353" t="s">
        <v>3912</v>
      </c>
      <c r="D353" t="s">
        <v>3913</v>
      </c>
      <c r="E353" t="s">
        <v>3913</v>
      </c>
      <c r="F353" t="s">
        <v>3914</v>
      </c>
      <c r="G353" t="s">
        <v>2674</v>
      </c>
      <c r="I353">
        <v>0</v>
      </c>
      <c r="J353">
        <v>0</v>
      </c>
      <c r="K353">
        <v>0</v>
      </c>
      <c r="L353">
        <v>0</v>
      </c>
      <c r="M353">
        <v>0</v>
      </c>
      <c r="AC353" t="s">
        <v>3915</v>
      </c>
      <c r="AD353" s="14">
        <v>45083.515613425901</v>
      </c>
    </row>
    <row r="354" spans="1:30" x14ac:dyDescent="0.3">
      <c r="A354">
        <v>13300</v>
      </c>
      <c r="B354" t="s">
        <v>3916</v>
      </c>
      <c r="C354" t="s">
        <v>3916</v>
      </c>
      <c r="D354" t="s">
        <v>3917</v>
      </c>
      <c r="E354" t="s">
        <v>3917</v>
      </c>
      <c r="F354" t="s">
        <v>3918</v>
      </c>
      <c r="G354" t="s">
        <v>2777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AC354" t="s">
        <v>3919</v>
      </c>
      <c r="AD354" s="14">
        <v>45118.305428240703</v>
      </c>
    </row>
    <row r="355" spans="1:30" x14ac:dyDescent="0.3">
      <c r="A355">
        <v>18104</v>
      </c>
      <c r="B355" t="s">
        <v>3920</v>
      </c>
      <c r="C355" t="s">
        <v>3920</v>
      </c>
      <c r="D355" t="s">
        <v>3921</v>
      </c>
      <c r="E355" t="s">
        <v>3921</v>
      </c>
      <c r="F355" t="s">
        <v>3922</v>
      </c>
      <c r="G355" t="s">
        <v>2729</v>
      </c>
      <c r="I355">
        <v>1</v>
      </c>
      <c r="J355">
        <v>1</v>
      </c>
      <c r="K355">
        <v>1</v>
      </c>
      <c r="L355">
        <v>1</v>
      </c>
      <c r="M355">
        <v>1</v>
      </c>
      <c r="N355">
        <v>1</v>
      </c>
      <c r="O355">
        <v>1</v>
      </c>
      <c r="P355">
        <v>1</v>
      </c>
      <c r="Q355">
        <v>1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 t="s">
        <v>3923</v>
      </c>
      <c r="AD355" s="14">
        <v>45120.325578703698</v>
      </c>
    </row>
    <row r="356" spans="1:30" x14ac:dyDescent="0.3">
      <c r="A356">
        <v>12823</v>
      </c>
      <c r="B356" t="s">
        <v>3924</v>
      </c>
      <c r="C356" t="s">
        <v>3924</v>
      </c>
      <c r="D356" t="s">
        <v>3925</v>
      </c>
      <c r="E356" t="s">
        <v>3925</v>
      </c>
      <c r="G356" t="s">
        <v>2716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AC356" t="s">
        <v>3926</v>
      </c>
      <c r="AD356" s="14">
        <v>45083.515613425901</v>
      </c>
    </row>
    <row r="357" spans="1:30" x14ac:dyDescent="0.3">
      <c r="A357">
        <v>24176</v>
      </c>
      <c r="B357" t="s">
        <v>3927</v>
      </c>
      <c r="C357" t="s">
        <v>3927</v>
      </c>
      <c r="D357" t="s">
        <v>3928</v>
      </c>
      <c r="E357" t="s">
        <v>3928</v>
      </c>
      <c r="G357" t="s">
        <v>2777</v>
      </c>
      <c r="I357">
        <v>1</v>
      </c>
      <c r="J357">
        <v>1</v>
      </c>
      <c r="K357">
        <v>1</v>
      </c>
      <c r="L357">
        <v>1</v>
      </c>
      <c r="M357">
        <v>1</v>
      </c>
      <c r="N357">
        <v>1</v>
      </c>
      <c r="O357">
        <v>1</v>
      </c>
      <c r="P357">
        <v>1</v>
      </c>
      <c r="Q357">
        <v>1</v>
      </c>
      <c r="R357">
        <v>1</v>
      </c>
      <c r="S357">
        <v>1</v>
      </c>
      <c r="T357">
        <v>1</v>
      </c>
      <c r="U357">
        <v>1</v>
      </c>
      <c r="V357">
        <v>1</v>
      </c>
      <c r="AC357" t="s">
        <v>3929</v>
      </c>
      <c r="AD357" s="14">
        <v>45083.515613425901</v>
      </c>
    </row>
    <row r="358" spans="1:30" x14ac:dyDescent="0.3">
      <c r="A358">
        <v>26981</v>
      </c>
      <c r="B358" t="s">
        <v>3930</v>
      </c>
      <c r="C358" t="s">
        <v>3930</v>
      </c>
      <c r="D358" t="s">
        <v>3931</v>
      </c>
      <c r="E358" t="s">
        <v>3931</v>
      </c>
      <c r="F358" t="s">
        <v>3932</v>
      </c>
      <c r="G358" t="s">
        <v>2748</v>
      </c>
      <c r="I358">
        <v>1</v>
      </c>
      <c r="J358">
        <v>1</v>
      </c>
      <c r="K358">
        <v>1</v>
      </c>
      <c r="L358">
        <v>1</v>
      </c>
      <c r="AC358" t="s">
        <v>3933</v>
      </c>
      <c r="AD358" s="14">
        <v>45083.515613425901</v>
      </c>
    </row>
    <row r="359" spans="1:30" x14ac:dyDescent="0.3">
      <c r="A359">
        <v>24015</v>
      </c>
      <c r="B359" t="s">
        <v>3934</v>
      </c>
      <c r="C359" t="s">
        <v>3934</v>
      </c>
      <c r="D359" t="s">
        <v>3935</v>
      </c>
      <c r="E359" t="s">
        <v>3935</v>
      </c>
      <c r="F359" t="s">
        <v>3936</v>
      </c>
      <c r="G359" t="s">
        <v>2768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AC359" t="s">
        <v>3937</v>
      </c>
      <c r="AD359" s="14">
        <v>45083.515613425901</v>
      </c>
    </row>
    <row r="360" spans="1:30" x14ac:dyDescent="0.3">
      <c r="A360">
        <v>18105</v>
      </c>
      <c r="B360" t="s">
        <v>3938</v>
      </c>
      <c r="C360" t="s">
        <v>3938</v>
      </c>
      <c r="D360" t="s">
        <v>3939</v>
      </c>
      <c r="E360" t="s">
        <v>3939</v>
      </c>
      <c r="F360" t="s">
        <v>3940</v>
      </c>
      <c r="G360" t="s">
        <v>2716</v>
      </c>
      <c r="I360">
        <v>1</v>
      </c>
      <c r="J360">
        <v>1</v>
      </c>
      <c r="K360">
        <v>1</v>
      </c>
      <c r="L360">
        <v>1</v>
      </c>
      <c r="M360">
        <v>1</v>
      </c>
      <c r="N360">
        <v>1</v>
      </c>
      <c r="O360">
        <v>1</v>
      </c>
      <c r="P360">
        <v>1</v>
      </c>
      <c r="Q360">
        <v>1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 t="s">
        <v>3941</v>
      </c>
      <c r="AD360" s="14">
        <v>45083.515613425901</v>
      </c>
    </row>
    <row r="361" spans="1:30" x14ac:dyDescent="0.3">
      <c r="A361">
        <v>18712</v>
      </c>
      <c r="B361" t="s">
        <v>3942</v>
      </c>
      <c r="C361" t="s">
        <v>3942</v>
      </c>
      <c r="D361" t="s">
        <v>3943</v>
      </c>
      <c r="E361" t="s">
        <v>3943</v>
      </c>
      <c r="G361" t="s">
        <v>2815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AA361">
        <v>0</v>
      </c>
      <c r="AD361" s="14">
        <v>45083.515613425901</v>
      </c>
    </row>
    <row r="362" spans="1:30" x14ac:dyDescent="0.3">
      <c r="A362">
        <v>18106</v>
      </c>
      <c r="B362" t="s">
        <v>3944</v>
      </c>
      <c r="C362" t="s">
        <v>3944</v>
      </c>
      <c r="D362" t="s">
        <v>3945</v>
      </c>
      <c r="E362" t="s">
        <v>3945</v>
      </c>
      <c r="F362" t="s">
        <v>3946</v>
      </c>
      <c r="G362" t="s">
        <v>2768</v>
      </c>
      <c r="I362">
        <v>1</v>
      </c>
      <c r="J362">
        <v>1</v>
      </c>
      <c r="K362">
        <v>1</v>
      </c>
      <c r="L362">
        <v>1</v>
      </c>
      <c r="M362">
        <v>1</v>
      </c>
      <c r="N362">
        <v>1</v>
      </c>
      <c r="O362">
        <v>1</v>
      </c>
      <c r="P362">
        <v>1</v>
      </c>
      <c r="Q362">
        <v>1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 t="s">
        <v>3947</v>
      </c>
      <c r="AD362" s="14">
        <v>45120.327847222201</v>
      </c>
    </row>
    <row r="363" spans="1:30" x14ac:dyDescent="0.3">
      <c r="A363">
        <v>26859</v>
      </c>
      <c r="B363" t="s">
        <v>3948</v>
      </c>
      <c r="C363" t="s">
        <v>3949</v>
      </c>
      <c r="D363" t="s">
        <v>3950</v>
      </c>
      <c r="E363" t="s">
        <v>3951</v>
      </c>
      <c r="F363" t="s">
        <v>3952</v>
      </c>
      <c r="G363" t="s">
        <v>3163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AC363" t="s">
        <v>3953</v>
      </c>
      <c r="AD363" s="14">
        <v>45083.515613425901</v>
      </c>
    </row>
    <row r="364" spans="1:30" x14ac:dyDescent="0.3">
      <c r="A364">
        <v>19080</v>
      </c>
      <c r="B364" t="s">
        <v>3954</v>
      </c>
      <c r="C364" t="s">
        <v>3954</v>
      </c>
      <c r="D364" t="s">
        <v>3955</v>
      </c>
      <c r="E364" t="s">
        <v>3955</v>
      </c>
      <c r="G364" t="s">
        <v>2691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AA364">
        <v>0</v>
      </c>
      <c r="AD364" s="14">
        <v>45083.515613425901</v>
      </c>
    </row>
    <row r="365" spans="1:30" x14ac:dyDescent="0.3">
      <c r="A365">
        <v>18757</v>
      </c>
      <c r="B365" t="s">
        <v>3956</v>
      </c>
      <c r="C365" t="s">
        <v>3956</v>
      </c>
      <c r="D365" t="s">
        <v>3957</v>
      </c>
      <c r="E365" t="s">
        <v>3957</v>
      </c>
      <c r="G365" t="s">
        <v>2691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AA365">
        <v>0</v>
      </c>
      <c r="AD365" s="14">
        <v>45083.515613425901</v>
      </c>
    </row>
    <row r="366" spans="1:30" x14ac:dyDescent="0.3">
      <c r="A366">
        <v>18907</v>
      </c>
      <c r="B366" t="s">
        <v>3958</v>
      </c>
      <c r="C366" t="s">
        <v>3958</v>
      </c>
      <c r="D366" t="s">
        <v>3959</v>
      </c>
      <c r="E366" t="s">
        <v>3959</v>
      </c>
      <c r="G366" t="s">
        <v>2686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AA366">
        <v>0</v>
      </c>
      <c r="AD366" s="14">
        <v>45083.515613425901</v>
      </c>
    </row>
    <row r="367" spans="1:30" x14ac:dyDescent="0.3">
      <c r="A367">
        <v>18667</v>
      </c>
      <c r="B367" t="s">
        <v>3960</v>
      </c>
      <c r="C367" t="s">
        <v>3960</v>
      </c>
      <c r="D367" t="s">
        <v>3961</v>
      </c>
      <c r="E367" t="s">
        <v>3961</v>
      </c>
      <c r="F367" t="s">
        <v>3962</v>
      </c>
      <c r="G367" t="s">
        <v>2686</v>
      </c>
      <c r="H367">
        <v>2</v>
      </c>
      <c r="I367">
        <v>2</v>
      </c>
      <c r="J367">
        <v>2</v>
      </c>
      <c r="K367">
        <v>2</v>
      </c>
      <c r="L367">
        <v>2</v>
      </c>
      <c r="M367">
        <v>2</v>
      </c>
      <c r="N367">
        <v>2</v>
      </c>
      <c r="O367">
        <v>2</v>
      </c>
      <c r="P367">
        <v>2</v>
      </c>
      <c r="Q367">
        <v>2</v>
      </c>
      <c r="R367">
        <v>2</v>
      </c>
      <c r="S367">
        <v>2</v>
      </c>
      <c r="T367">
        <v>2</v>
      </c>
      <c r="U367">
        <v>2</v>
      </c>
      <c r="V367">
        <v>2</v>
      </c>
      <c r="W367">
        <v>2</v>
      </c>
      <c r="X367">
        <v>2</v>
      </c>
      <c r="Y367">
        <v>2</v>
      </c>
      <c r="Z367">
        <v>2</v>
      </c>
      <c r="AA367">
        <v>2</v>
      </c>
      <c r="AC367" t="s">
        <v>3963</v>
      </c>
      <c r="AD367" s="14">
        <v>45083.515613425901</v>
      </c>
    </row>
    <row r="368" spans="1:30" x14ac:dyDescent="0.3">
      <c r="A368">
        <v>18826</v>
      </c>
      <c r="B368" t="s">
        <v>3964</v>
      </c>
      <c r="C368" t="s">
        <v>3964</v>
      </c>
      <c r="D368" t="s">
        <v>3965</v>
      </c>
      <c r="E368" t="s">
        <v>3965</v>
      </c>
      <c r="G368" t="s">
        <v>2686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AA368">
        <v>0</v>
      </c>
      <c r="AD368" s="14">
        <v>45083.515613425901</v>
      </c>
    </row>
    <row r="369" spans="1:30" x14ac:dyDescent="0.3">
      <c r="A369">
        <v>19384</v>
      </c>
      <c r="B369" t="s">
        <v>3966</v>
      </c>
      <c r="C369" t="s">
        <v>3966</v>
      </c>
      <c r="D369" t="s">
        <v>3967</v>
      </c>
      <c r="E369" t="s">
        <v>3967</v>
      </c>
      <c r="G369" t="s">
        <v>2691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AA369">
        <v>0</v>
      </c>
      <c r="AD369" s="14">
        <v>45083.515613425901</v>
      </c>
    </row>
    <row r="370" spans="1:30" x14ac:dyDescent="0.3">
      <c r="A370">
        <v>18987</v>
      </c>
      <c r="B370" t="s">
        <v>3968</v>
      </c>
      <c r="C370" t="s">
        <v>3968</v>
      </c>
      <c r="D370" t="s">
        <v>3969</v>
      </c>
      <c r="E370" t="s">
        <v>3969</v>
      </c>
      <c r="F370" t="s">
        <v>3838</v>
      </c>
      <c r="G370" t="s">
        <v>2686</v>
      </c>
      <c r="I370">
        <v>1</v>
      </c>
      <c r="J370">
        <v>1</v>
      </c>
      <c r="K370">
        <v>1</v>
      </c>
      <c r="L370">
        <v>1</v>
      </c>
      <c r="M370">
        <v>1</v>
      </c>
      <c r="N370">
        <v>1</v>
      </c>
      <c r="O370">
        <v>1</v>
      </c>
      <c r="P370">
        <v>1</v>
      </c>
      <c r="Q370">
        <v>1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2</v>
      </c>
      <c r="AC370" t="s">
        <v>3970</v>
      </c>
      <c r="AD370" s="14">
        <v>45083.515613425901</v>
      </c>
    </row>
    <row r="371" spans="1:30" x14ac:dyDescent="0.3">
      <c r="A371">
        <v>18107</v>
      </c>
      <c r="B371" t="s">
        <v>3971</v>
      </c>
      <c r="C371" t="s">
        <v>3971</v>
      </c>
      <c r="D371" t="s">
        <v>3972</v>
      </c>
      <c r="E371" t="s">
        <v>3972</v>
      </c>
      <c r="F371" t="s">
        <v>3973</v>
      </c>
      <c r="G371" t="s">
        <v>2729</v>
      </c>
      <c r="I371">
        <v>1</v>
      </c>
      <c r="J371">
        <v>1</v>
      </c>
      <c r="K371">
        <v>1</v>
      </c>
      <c r="L371">
        <v>1</v>
      </c>
      <c r="M371">
        <v>1</v>
      </c>
      <c r="N371">
        <v>1</v>
      </c>
      <c r="O371">
        <v>1</v>
      </c>
      <c r="P371">
        <v>1</v>
      </c>
      <c r="Q371">
        <v>1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 t="s">
        <v>3974</v>
      </c>
      <c r="AD371" s="14">
        <v>45120.328854166699</v>
      </c>
    </row>
    <row r="372" spans="1:30" x14ac:dyDescent="0.3">
      <c r="A372">
        <v>19025</v>
      </c>
      <c r="B372" t="s">
        <v>3975</v>
      </c>
      <c r="C372" t="s">
        <v>3975</v>
      </c>
      <c r="D372" t="s">
        <v>3976</v>
      </c>
      <c r="E372" t="s">
        <v>3976</v>
      </c>
      <c r="G372" t="s">
        <v>2686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AA372">
        <v>0</v>
      </c>
      <c r="AD372" s="14">
        <v>45083.515613425901</v>
      </c>
    </row>
    <row r="373" spans="1:30" x14ac:dyDescent="0.3">
      <c r="A373">
        <v>18108</v>
      </c>
      <c r="B373" t="s">
        <v>3977</v>
      </c>
      <c r="C373" t="s">
        <v>3977</v>
      </c>
      <c r="D373" t="s">
        <v>3978</v>
      </c>
      <c r="E373" t="s">
        <v>3978</v>
      </c>
      <c r="F373" t="s">
        <v>3979</v>
      </c>
      <c r="G373" t="s">
        <v>2695</v>
      </c>
      <c r="H373">
        <v>2</v>
      </c>
      <c r="I373">
        <v>2</v>
      </c>
      <c r="J373">
        <v>2</v>
      </c>
      <c r="K373">
        <v>2</v>
      </c>
      <c r="L373">
        <v>2</v>
      </c>
      <c r="M373">
        <v>2</v>
      </c>
      <c r="N373">
        <v>2</v>
      </c>
      <c r="O373">
        <v>2</v>
      </c>
      <c r="P373">
        <v>2</v>
      </c>
      <c r="Q373">
        <v>2</v>
      </c>
      <c r="R373">
        <v>2</v>
      </c>
      <c r="S373">
        <v>2</v>
      </c>
      <c r="T373">
        <v>2</v>
      </c>
      <c r="U373">
        <v>2</v>
      </c>
      <c r="V373">
        <v>2</v>
      </c>
      <c r="W373">
        <v>2</v>
      </c>
      <c r="X373">
        <v>2</v>
      </c>
      <c r="Y373">
        <v>2</v>
      </c>
      <c r="Z373">
        <v>2</v>
      </c>
      <c r="AA373">
        <v>2</v>
      </c>
      <c r="AB373">
        <v>2</v>
      </c>
      <c r="AC373" t="s">
        <v>3980</v>
      </c>
      <c r="AD373" s="14">
        <v>45083.520219907397</v>
      </c>
    </row>
    <row r="374" spans="1:30" x14ac:dyDescent="0.3">
      <c r="A374">
        <v>17243</v>
      </c>
      <c r="B374" t="s">
        <v>3981</v>
      </c>
      <c r="C374" t="s">
        <v>3981</v>
      </c>
      <c r="D374" t="s">
        <v>3982</v>
      </c>
      <c r="E374" t="s">
        <v>3982</v>
      </c>
      <c r="G374" t="s">
        <v>2674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AA374">
        <v>0</v>
      </c>
      <c r="AC374" t="s">
        <v>3983</v>
      </c>
      <c r="AD374" s="14">
        <v>45083.515613425901</v>
      </c>
    </row>
    <row r="375" spans="1:30" x14ac:dyDescent="0.3">
      <c r="A375">
        <v>21313</v>
      </c>
      <c r="B375" t="s">
        <v>3984</v>
      </c>
      <c r="C375" t="s">
        <v>3984</v>
      </c>
      <c r="D375" t="s">
        <v>3985</v>
      </c>
      <c r="E375" t="s">
        <v>3985</v>
      </c>
      <c r="G375" t="s">
        <v>2716</v>
      </c>
      <c r="I375">
        <v>1</v>
      </c>
      <c r="J375">
        <v>1</v>
      </c>
      <c r="K375">
        <v>1</v>
      </c>
      <c r="L375">
        <v>1</v>
      </c>
      <c r="M375">
        <v>1</v>
      </c>
      <c r="N375">
        <v>1</v>
      </c>
      <c r="O375">
        <v>1</v>
      </c>
      <c r="P375">
        <v>1</v>
      </c>
      <c r="Q375">
        <v>1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AC375" t="s">
        <v>3986</v>
      </c>
      <c r="AD375" s="14">
        <v>45083.515613425901</v>
      </c>
    </row>
    <row r="376" spans="1:30" x14ac:dyDescent="0.3">
      <c r="A376">
        <v>18785</v>
      </c>
      <c r="B376" t="s">
        <v>3987</v>
      </c>
      <c r="C376" t="s">
        <v>3987</v>
      </c>
      <c r="D376" t="s">
        <v>3988</v>
      </c>
      <c r="E376" t="s">
        <v>3988</v>
      </c>
      <c r="G376" t="s">
        <v>2691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AA376">
        <v>0</v>
      </c>
      <c r="AD376" s="14">
        <v>45083.515613425901</v>
      </c>
    </row>
    <row r="377" spans="1:30" x14ac:dyDescent="0.3">
      <c r="A377">
        <v>18109</v>
      </c>
      <c r="B377" t="s">
        <v>2373</v>
      </c>
      <c r="C377" t="s">
        <v>2373</v>
      </c>
      <c r="D377" t="s">
        <v>3989</v>
      </c>
      <c r="E377" t="s">
        <v>3989</v>
      </c>
      <c r="F377" t="s">
        <v>3990</v>
      </c>
      <c r="G377" t="s">
        <v>2670</v>
      </c>
      <c r="H377">
        <v>2</v>
      </c>
      <c r="I377">
        <v>2</v>
      </c>
      <c r="J377">
        <v>2</v>
      </c>
      <c r="K377">
        <v>2</v>
      </c>
      <c r="L377">
        <v>2</v>
      </c>
      <c r="M377">
        <v>2</v>
      </c>
      <c r="N377">
        <v>2</v>
      </c>
      <c r="O377">
        <v>2</v>
      </c>
      <c r="P377">
        <v>2</v>
      </c>
      <c r="Q377">
        <v>2</v>
      </c>
      <c r="R377">
        <v>2</v>
      </c>
      <c r="S377">
        <v>2</v>
      </c>
      <c r="T377">
        <v>2</v>
      </c>
      <c r="U377">
        <v>2</v>
      </c>
      <c r="V377">
        <v>2</v>
      </c>
      <c r="W377">
        <v>2</v>
      </c>
      <c r="X377">
        <v>2</v>
      </c>
      <c r="Y377">
        <v>2</v>
      </c>
      <c r="Z377">
        <v>2</v>
      </c>
      <c r="AA377">
        <v>2</v>
      </c>
      <c r="AB377">
        <v>2</v>
      </c>
      <c r="AC377" t="s">
        <v>3991</v>
      </c>
      <c r="AD377" s="14">
        <v>45083.520219907397</v>
      </c>
    </row>
    <row r="378" spans="1:30" x14ac:dyDescent="0.3">
      <c r="A378">
        <v>18314</v>
      </c>
      <c r="B378" t="s">
        <v>3992</v>
      </c>
      <c r="C378" t="s">
        <v>3992</v>
      </c>
      <c r="D378" t="s">
        <v>3993</v>
      </c>
      <c r="E378" t="s">
        <v>3993</v>
      </c>
      <c r="F378" t="s">
        <v>3994</v>
      </c>
      <c r="G378" t="s">
        <v>2670</v>
      </c>
      <c r="H378">
        <v>2</v>
      </c>
      <c r="I378">
        <v>2</v>
      </c>
      <c r="J378">
        <v>2</v>
      </c>
      <c r="K378">
        <v>2</v>
      </c>
      <c r="L378">
        <v>2</v>
      </c>
      <c r="M378">
        <v>2</v>
      </c>
      <c r="N378">
        <v>2</v>
      </c>
      <c r="O378">
        <v>2</v>
      </c>
      <c r="P378">
        <v>2</v>
      </c>
      <c r="Q378">
        <v>2</v>
      </c>
      <c r="R378">
        <v>2</v>
      </c>
      <c r="S378">
        <v>2</v>
      </c>
      <c r="T378">
        <v>2</v>
      </c>
      <c r="U378">
        <v>2</v>
      </c>
      <c r="V378">
        <v>2</v>
      </c>
      <c r="W378">
        <v>2</v>
      </c>
      <c r="X378">
        <v>2</v>
      </c>
      <c r="Y378">
        <v>2</v>
      </c>
      <c r="Z378">
        <v>2</v>
      </c>
      <c r="AA378">
        <v>2</v>
      </c>
      <c r="AB378">
        <v>2</v>
      </c>
      <c r="AC378" t="s">
        <v>3995</v>
      </c>
      <c r="AD378" s="14">
        <v>45083.513171296298</v>
      </c>
    </row>
    <row r="379" spans="1:30" x14ac:dyDescent="0.3">
      <c r="A379">
        <v>18399</v>
      </c>
      <c r="B379" t="s">
        <v>2547</v>
      </c>
      <c r="C379" t="s">
        <v>2547</v>
      </c>
      <c r="D379" t="s">
        <v>3996</v>
      </c>
      <c r="E379" t="s">
        <v>3996</v>
      </c>
      <c r="F379" t="s">
        <v>3997</v>
      </c>
      <c r="G379" t="s">
        <v>2670</v>
      </c>
      <c r="H379">
        <v>2</v>
      </c>
      <c r="I379">
        <v>2</v>
      </c>
      <c r="J379">
        <v>2</v>
      </c>
      <c r="K379">
        <v>2</v>
      </c>
      <c r="L379">
        <v>2</v>
      </c>
      <c r="M379">
        <v>2</v>
      </c>
      <c r="N379">
        <v>2</v>
      </c>
      <c r="O379">
        <v>2</v>
      </c>
      <c r="P379">
        <v>2</v>
      </c>
      <c r="Q379">
        <v>2</v>
      </c>
      <c r="R379">
        <v>2</v>
      </c>
      <c r="S379">
        <v>2</v>
      </c>
      <c r="T379">
        <v>2</v>
      </c>
      <c r="U379">
        <v>2</v>
      </c>
      <c r="V379">
        <v>2</v>
      </c>
      <c r="W379">
        <v>2</v>
      </c>
      <c r="X379">
        <v>2</v>
      </c>
      <c r="Y379">
        <v>2</v>
      </c>
      <c r="Z379">
        <v>2</v>
      </c>
      <c r="AA379">
        <v>2</v>
      </c>
      <c r="AB379">
        <v>2</v>
      </c>
      <c r="AC379" t="s">
        <v>3998</v>
      </c>
      <c r="AD379" s="14">
        <v>45083.515613425901</v>
      </c>
    </row>
    <row r="380" spans="1:30" x14ac:dyDescent="0.3">
      <c r="A380">
        <v>19061</v>
      </c>
      <c r="B380" t="s">
        <v>3999</v>
      </c>
      <c r="C380" t="s">
        <v>3999</v>
      </c>
      <c r="D380" t="s">
        <v>4000</v>
      </c>
      <c r="E380" t="s">
        <v>4000</v>
      </c>
      <c r="F380" t="s">
        <v>4001</v>
      </c>
      <c r="G380" t="s">
        <v>2670</v>
      </c>
      <c r="I380">
        <v>1</v>
      </c>
      <c r="J380">
        <v>1</v>
      </c>
      <c r="K380">
        <v>1</v>
      </c>
      <c r="L380">
        <v>1</v>
      </c>
      <c r="M380">
        <v>1</v>
      </c>
      <c r="N380">
        <v>1</v>
      </c>
      <c r="O380">
        <v>1</v>
      </c>
      <c r="P380">
        <v>1</v>
      </c>
      <c r="Q380">
        <v>1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0</v>
      </c>
      <c r="AC380" t="s">
        <v>4002</v>
      </c>
      <c r="AD380" s="14">
        <v>45083.513171296298</v>
      </c>
    </row>
    <row r="381" spans="1:30" x14ac:dyDescent="0.3">
      <c r="A381">
        <v>26511</v>
      </c>
      <c r="B381" t="s">
        <v>4003</v>
      </c>
      <c r="C381" t="s">
        <v>4004</v>
      </c>
      <c r="D381" t="s">
        <v>4005</v>
      </c>
      <c r="E381" t="s">
        <v>4006</v>
      </c>
      <c r="F381" t="s">
        <v>4007</v>
      </c>
      <c r="G381" t="s">
        <v>2729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AC381" t="s">
        <v>4008</v>
      </c>
      <c r="AD381" s="14">
        <v>45083.515613425901</v>
      </c>
    </row>
    <row r="382" spans="1:30" x14ac:dyDescent="0.3">
      <c r="A382">
        <v>20377</v>
      </c>
      <c r="B382" t="s">
        <v>4009</v>
      </c>
      <c r="C382" t="s">
        <v>4009</v>
      </c>
      <c r="D382" t="s">
        <v>4010</v>
      </c>
      <c r="E382" t="s">
        <v>4010</v>
      </c>
      <c r="G382" t="s">
        <v>2686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AC382" t="s">
        <v>4011</v>
      </c>
      <c r="AD382" s="14">
        <v>45083.515613425901</v>
      </c>
    </row>
    <row r="383" spans="1:30" x14ac:dyDescent="0.3">
      <c r="A383">
        <v>26869</v>
      </c>
      <c r="B383" t="s">
        <v>1146</v>
      </c>
      <c r="C383" t="s">
        <v>1146</v>
      </c>
      <c r="D383" t="s">
        <v>4012</v>
      </c>
      <c r="E383" t="s">
        <v>4012</v>
      </c>
      <c r="F383" t="s">
        <v>4013</v>
      </c>
      <c r="G383" t="s">
        <v>2686</v>
      </c>
      <c r="I383">
        <v>1</v>
      </c>
      <c r="J383">
        <v>1</v>
      </c>
      <c r="K383">
        <v>1</v>
      </c>
      <c r="L383">
        <v>1</v>
      </c>
      <c r="M383">
        <v>1</v>
      </c>
      <c r="N383">
        <v>1</v>
      </c>
      <c r="AC383" t="s">
        <v>4014</v>
      </c>
      <c r="AD383" s="14">
        <v>45083.520219907397</v>
      </c>
    </row>
    <row r="384" spans="1:30" x14ac:dyDescent="0.3">
      <c r="A384">
        <v>18928</v>
      </c>
      <c r="B384" t="s">
        <v>4015</v>
      </c>
      <c r="C384" t="s">
        <v>4015</v>
      </c>
      <c r="D384" t="s">
        <v>4016</v>
      </c>
      <c r="E384" t="s">
        <v>4016</v>
      </c>
      <c r="G384" t="s">
        <v>2686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AA384">
        <v>0</v>
      </c>
      <c r="AC384" t="s">
        <v>4017</v>
      </c>
      <c r="AD384" s="14">
        <v>45083.515613425901</v>
      </c>
    </row>
    <row r="385" spans="1:30" x14ac:dyDescent="0.3">
      <c r="A385">
        <v>19355</v>
      </c>
      <c r="B385" t="s">
        <v>4018</v>
      </c>
      <c r="C385" t="s">
        <v>4018</v>
      </c>
      <c r="D385" t="s">
        <v>4019</v>
      </c>
      <c r="E385" t="s">
        <v>4019</v>
      </c>
      <c r="G385" t="s">
        <v>2686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AA385">
        <v>0</v>
      </c>
      <c r="AD385" s="14">
        <v>45083.515613425901</v>
      </c>
    </row>
    <row r="386" spans="1:30" x14ac:dyDescent="0.3">
      <c r="A386">
        <v>18110</v>
      </c>
      <c r="B386" t="s">
        <v>4020</v>
      </c>
      <c r="C386" t="s">
        <v>4020</v>
      </c>
      <c r="D386" t="s">
        <v>4021</v>
      </c>
      <c r="E386" t="s">
        <v>4021</v>
      </c>
      <c r="F386" t="s">
        <v>4022</v>
      </c>
      <c r="G386" t="s">
        <v>2686</v>
      </c>
      <c r="I386">
        <v>1</v>
      </c>
      <c r="J386">
        <v>1</v>
      </c>
      <c r="K386">
        <v>1</v>
      </c>
      <c r="L386">
        <v>1</v>
      </c>
      <c r="M386">
        <v>1</v>
      </c>
      <c r="N386">
        <v>1</v>
      </c>
      <c r="O386">
        <v>1</v>
      </c>
      <c r="P386">
        <v>1</v>
      </c>
      <c r="Q386">
        <v>1</v>
      </c>
      <c r="R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 t="s">
        <v>4023</v>
      </c>
      <c r="AD386" s="14">
        <v>45083.515613425901</v>
      </c>
    </row>
    <row r="387" spans="1:30" x14ac:dyDescent="0.3">
      <c r="A387">
        <v>18947</v>
      </c>
      <c r="B387" t="s">
        <v>4024</v>
      </c>
      <c r="C387" t="s">
        <v>4024</v>
      </c>
      <c r="D387" t="s">
        <v>4025</v>
      </c>
      <c r="E387" t="s">
        <v>4025</v>
      </c>
      <c r="G387" t="s">
        <v>2686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AA387">
        <v>0</v>
      </c>
      <c r="AD387" s="14">
        <v>45083.515613425901</v>
      </c>
    </row>
    <row r="388" spans="1:30" x14ac:dyDescent="0.3">
      <c r="A388">
        <v>18111</v>
      </c>
      <c r="B388" t="s">
        <v>4026</v>
      </c>
      <c r="C388" t="s">
        <v>4026</v>
      </c>
      <c r="D388" t="s">
        <v>4027</v>
      </c>
      <c r="E388" t="s">
        <v>4027</v>
      </c>
      <c r="F388" t="s">
        <v>4028</v>
      </c>
      <c r="G388" t="s">
        <v>2686</v>
      </c>
      <c r="I388">
        <v>1</v>
      </c>
      <c r="J388">
        <v>1</v>
      </c>
      <c r="K388">
        <v>1</v>
      </c>
      <c r="L388">
        <v>1</v>
      </c>
      <c r="M388">
        <v>1</v>
      </c>
      <c r="N388">
        <v>1</v>
      </c>
      <c r="O388">
        <v>1</v>
      </c>
      <c r="P388">
        <v>1</v>
      </c>
      <c r="Q388">
        <v>1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 t="s">
        <v>4029</v>
      </c>
      <c r="AD388" s="14">
        <v>45120.3296990741</v>
      </c>
    </row>
    <row r="389" spans="1:30" x14ac:dyDescent="0.3">
      <c r="A389">
        <v>20408</v>
      </c>
      <c r="B389" t="s">
        <v>4030</v>
      </c>
      <c r="C389" t="s">
        <v>4030</v>
      </c>
      <c r="D389" t="s">
        <v>4031</v>
      </c>
      <c r="E389" t="s">
        <v>4031</v>
      </c>
      <c r="F389" t="s">
        <v>4032</v>
      </c>
      <c r="G389" t="s">
        <v>2686</v>
      </c>
      <c r="I389">
        <v>1</v>
      </c>
      <c r="J389">
        <v>1</v>
      </c>
      <c r="K389">
        <v>1</v>
      </c>
      <c r="L389">
        <v>1</v>
      </c>
      <c r="M389">
        <v>1</v>
      </c>
      <c r="N389">
        <v>1</v>
      </c>
      <c r="O389">
        <v>1</v>
      </c>
      <c r="P389">
        <v>1</v>
      </c>
      <c r="Q389">
        <v>1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AC389" t="s">
        <v>4033</v>
      </c>
      <c r="AD389" s="14">
        <v>45083.515613425901</v>
      </c>
    </row>
    <row r="390" spans="1:30" x14ac:dyDescent="0.3">
      <c r="A390">
        <v>26984</v>
      </c>
      <c r="B390" t="s">
        <v>4034</v>
      </c>
      <c r="C390" t="s">
        <v>4034</v>
      </c>
      <c r="D390" t="s">
        <v>4035</v>
      </c>
      <c r="E390" t="s">
        <v>4035</v>
      </c>
      <c r="F390" t="s">
        <v>4036</v>
      </c>
      <c r="G390" t="s">
        <v>2686</v>
      </c>
      <c r="I390">
        <v>1</v>
      </c>
      <c r="J390">
        <v>1</v>
      </c>
      <c r="K390">
        <v>1</v>
      </c>
      <c r="L390">
        <v>1</v>
      </c>
      <c r="AC390" t="s">
        <v>4037</v>
      </c>
      <c r="AD390" s="14">
        <v>45083.515613425901</v>
      </c>
    </row>
    <row r="391" spans="1:30" x14ac:dyDescent="0.3">
      <c r="A391">
        <v>23324</v>
      </c>
      <c r="B391" t="s">
        <v>4038</v>
      </c>
      <c r="C391" t="s">
        <v>4038</v>
      </c>
      <c r="D391" t="s">
        <v>4039</v>
      </c>
      <c r="E391" t="s">
        <v>4039</v>
      </c>
      <c r="G391" t="s">
        <v>2686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AC391" t="s">
        <v>4040</v>
      </c>
      <c r="AD391" s="14">
        <v>45083.515613425901</v>
      </c>
    </row>
    <row r="392" spans="1:30" x14ac:dyDescent="0.3">
      <c r="A392">
        <v>18112</v>
      </c>
      <c r="B392" t="s">
        <v>4041</v>
      </c>
      <c r="C392" t="s">
        <v>4041</v>
      </c>
      <c r="D392" t="s">
        <v>4042</v>
      </c>
      <c r="E392" t="s">
        <v>4042</v>
      </c>
      <c r="F392" t="s">
        <v>4043</v>
      </c>
      <c r="G392" t="s">
        <v>2686</v>
      </c>
      <c r="I392">
        <v>1</v>
      </c>
      <c r="J392">
        <v>1</v>
      </c>
      <c r="K392">
        <v>1</v>
      </c>
      <c r="L392">
        <v>1</v>
      </c>
      <c r="M392">
        <v>1</v>
      </c>
      <c r="N392">
        <v>1</v>
      </c>
      <c r="O392">
        <v>1</v>
      </c>
      <c r="P392">
        <v>1</v>
      </c>
      <c r="Q392">
        <v>1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 t="s">
        <v>4044</v>
      </c>
      <c r="AD392" s="14">
        <v>45120.330798611103</v>
      </c>
    </row>
    <row r="393" spans="1:30" x14ac:dyDescent="0.3">
      <c r="A393">
        <v>18113</v>
      </c>
      <c r="B393" t="s">
        <v>4045</v>
      </c>
      <c r="C393" t="s">
        <v>4045</v>
      </c>
      <c r="D393" t="s">
        <v>4046</v>
      </c>
      <c r="E393" t="s">
        <v>4046</v>
      </c>
      <c r="F393" t="s">
        <v>4047</v>
      </c>
      <c r="G393" t="s">
        <v>2686</v>
      </c>
      <c r="I393">
        <v>1</v>
      </c>
      <c r="J393">
        <v>1</v>
      </c>
      <c r="K393">
        <v>1</v>
      </c>
      <c r="L393">
        <v>1</v>
      </c>
      <c r="M393">
        <v>1</v>
      </c>
      <c r="N393">
        <v>1</v>
      </c>
      <c r="O393">
        <v>1</v>
      </c>
      <c r="P393">
        <v>1</v>
      </c>
      <c r="Q393">
        <v>1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 t="s">
        <v>4048</v>
      </c>
      <c r="AD393" s="14">
        <v>45120.331921296303</v>
      </c>
    </row>
    <row r="394" spans="1:30" x14ac:dyDescent="0.3">
      <c r="A394">
        <v>19356</v>
      </c>
      <c r="B394" t="s">
        <v>4049</v>
      </c>
      <c r="C394" t="s">
        <v>4049</v>
      </c>
      <c r="D394" t="s">
        <v>4050</v>
      </c>
      <c r="E394" t="s">
        <v>4050</v>
      </c>
      <c r="G394" t="s">
        <v>2686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AA394">
        <v>0</v>
      </c>
      <c r="AD394" s="14">
        <v>45083.515613425901</v>
      </c>
    </row>
    <row r="395" spans="1:30" x14ac:dyDescent="0.3">
      <c r="A395">
        <v>19389</v>
      </c>
      <c r="B395" t="s">
        <v>4051</v>
      </c>
      <c r="C395" t="s">
        <v>4051</v>
      </c>
      <c r="D395" t="s">
        <v>4052</v>
      </c>
      <c r="E395" t="s">
        <v>4052</v>
      </c>
      <c r="G395" t="s">
        <v>2686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AA395">
        <v>0</v>
      </c>
      <c r="AD395" s="14">
        <v>45083.515613425901</v>
      </c>
    </row>
    <row r="396" spans="1:30" x14ac:dyDescent="0.3">
      <c r="A396">
        <v>19036</v>
      </c>
      <c r="B396" t="s">
        <v>4053</v>
      </c>
      <c r="C396" t="s">
        <v>4053</v>
      </c>
      <c r="D396" t="s">
        <v>4054</v>
      </c>
      <c r="E396" t="s">
        <v>4054</v>
      </c>
      <c r="F396" t="s">
        <v>4055</v>
      </c>
      <c r="G396" t="s">
        <v>2815</v>
      </c>
      <c r="I396">
        <v>1</v>
      </c>
      <c r="J396">
        <v>1</v>
      </c>
      <c r="K396">
        <v>1</v>
      </c>
      <c r="L396">
        <v>1</v>
      </c>
      <c r="M396">
        <v>1</v>
      </c>
      <c r="N396">
        <v>1</v>
      </c>
      <c r="O396">
        <v>1</v>
      </c>
      <c r="P396">
        <v>1</v>
      </c>
      <c r="Q396">
        <v>1</v>
      </c>
      <c r="R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C396" t="s">
        <v>4056</v>
      </c>
      <c r="AD396" s="14">
        <v>45083.515613425901</v>
      </c>
    </row>
    <row r="397" spans="1:30" x14ac:dyDescent="0.3">
      <c r="A397">
        <v>19117</v>
      </c>
      <c r="B397" t="s">
        <v>4057</v>
      </c>
      <c r="C397" t="s">
        <v>4057</v>
      </c>
      <c r="D397" t="s">
        <v>4058</v>
      </c>
      <c r="E397" t="s">
        <v>4058</v>
      </c>
      <c r="G397" t="s">
        <v>2729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AA397">
        <v>0</v>
      </c>
      <c r="AC397" t="s">
        <v>4059</v>
      </c>
      <c r="AD397" s="14">
        <v>45083.515613425901</v>
      </c>
    </row>
    <row r="398" spans="1:30" x14ac:dyDescent="0.3">
      <c r="A398">
        <v>16949</v>
      </c>
      <c r="B398" t="s">
        <v>4060</v>
      </c>
      <c r="C398" t="s">
        <v>4060</v>
      </c>
      <c r="D398" t="s">
        <v>4061</v>
      </c>
      <c r="E398" t="s">
        <v>4061</v>
      </c>
      <c r="F398" t="s">
        <v>4062</v>
      </c>
      <c r="G398" t="s">
        <v>2691</v>
      </c>
      <c r="I398">
        <v>1</v>
      </c>
      <c r="J398">
        <v>1</v>
      </c>
      <c r="K398">
        <v>1</v>
      </c>
      <c r="L398">
        <v>1</v>
      </c>
      <c r="M398">
        <v>1</v>
      </c>
      <c r="N398">
        <v>1</v>
      </c>
      <c r="O398">
        <v>1</v>
      </c>
      <c r="P398">
        <v>1</v>
      </c>
      <c r="Q398">
        <v>1</v>
      </c>
      <c r="R398">
        <v>1</v>
      </c>
      <c r="S398">
        <v>1</v>
      </c>
      <c r="T398">
        <v>1</v>
      </c>
      <c r="U398">
        <v>1</v>
      </c>
      <c r="V398">
        <v>1</v>
      </c>
      <c r="AC398" t="s">
        <v>4063</v>
      </c>
      <c r="AD398" s="14">
        <v>45119.404305555603</v>
      </c>
    </row>
    <row r="399" spans="1:30" x14ac:dyDescent="0.3">
      <c r="A399">
        <v>18114</v>
      </c>
      <c r="B399" t="s">
        <v>4064</v>
      </c>
      <c r="C399" t="s">
        <v>4064</v>
      </c>
      <c r="D399" t="s">
        <v>4065</v>
      </c>
      <c r="E399" t="s">
        <v>4065</v>
      </c>
      <c r="F399" t="s">
        <v>4066</v>
      </c>
      <c r="G399" t="s">
        <v>2691</v>
      </c>
      <c r="I399">
        <v>1</v>
      </c>
      <c r="J399">
        <v>1</v>
      </c>
      <c r="K399">
        <v>1</v>
      </c>
      <c r="L399">
        <v>1</v>
      </c>
      <c r="M399">
        <v>1</v>
      </c>
      <c r="N399">
        <v>1</v>
      </c>
      <c r="O399">
        <v>1</v>
      </c>
      <c r="P399">
        <v>1</v>
      </c>
      <c r="Q399">
        <v>1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 t="s">
        <v>4067</v>
      </c>
      <c r="AD399" s="14">
        <v>45120.332812499997</v>
      </c>
    </row>
    <row r="400" spans="1:30" x14ac:dyDescent="0.3">
      <c r="A400">
        <v>26565</v>
      </c>
      <c r="B400" t="s">
        <v>4068</v>
      </c>
      <c r="C400" t="s">
        <v>4068</v>
      </c>
      <c r="D400" t="s">
        <v>4069</v>
      </c>
      <c r="E400" t="s">
        <v>4069</v>
      </c>
      <c r="F400" t="s">
        <v>4070</v>
      </c>
      <c r="G400" t="s">
        <v>2691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AC400" t="s">
        <v>4071</v>
      </c>
      <c r="AD400" s="14">
        <v>45083.515613425901</v>
      </c>
    </row>
    <row r="401" spans="1:30" x14ac:dyDescent="0.3">
      <c r="A401">
        <v>23118</v>
      </c>
      <c r="B401" t="s">
        <v>4072</v>
      </c>
      <c r="C401" t="s">
        <v>4072</v>
      </c>
      <c r="D401" t="s">
        <v>4073</v>
      </c>
      <c r="E401" t="s">
        <v>4073</v>
      </c>
      <c r="G401" t="s">
        <v>2691</v>
      </c>
      <c r="I401">
        <v>1</v>
      </c>
      <c r="J401">
        <v>1</v>
      </c>
      <c r="K401">
        <v>1</v>
      </c>
      <c r="L401">
        <v>1</v>
      </c>
      <c r="M401">
        <v>1</v>
      </c>
      <c r="N401">
        <v>1</v>
      </c>
      <c r="O401">
        <v>1</v>
      </c>
      <c r="P401">
        <v>1</v>
      </c>
      <c r="Q401">
        <v>1</v>
      </c>
      <c r="R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AC401" t="s">
        <v>4074</v>
      </c>
      <c r="AD401" s="14">
        <v>45083.515613425901</v>
      </c>
    </row>
    <row r="402" spans="1:30" x14ac:dyDescent="0.3">
      <c r="A402">
        <v>19861</v>
      </c>
      <c r="B402" t="s">
        <v>4075</v>
      </c>
      <c r="C402" t="s">
        <v>4075</v>
      </c>
      <c r="D402" t="s">
        <v>4076</v>
      </c>
      <c r="E402" t="s">
        <v>4076</v>
      </c>
      <c r="F402" t="s">
        <v>4077</v>
      </c>
      <c r="G402" t="s">
        <v>2691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C402" t="s">
        <v>4078</v>
      </c>
      <c r="AD402" s="14">
        <v>45083.515613425901</v>
      </c>
    </row>
    <row r="403" spans="1:30" x14ac:dyDescent="0.3">
      <c r="A403">
        <v>25913</v>
      </c>
      <c r="B403" t="s">
        <v>4079</v>
      </c>
      <c r="C403" t="s">
        <v>4079</v>
      </c>
      <c r="D403" t="s">
        <v>4080</v>
      </c>
      <c r="E403" t="s">
        <v>4080</v>
      </c>
      <c r="G403" t="s">
        <v>2777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AC403" t="s">
        <v>4081</v>
      </c>
      <c r="AD403" s="14">
        <v>45083.515613425901</v>
      </c>
    </row>
    <row r="404" spans="1:30" x14ac:dyDescent="0.3">
      <c r="A404">
        <v>20210</v>
      </c>
      <c r="B404" t="s">
        <v>4082</v>
      </c>
      <c r="C404" t="s">
        <v>4082</v>
      </c>
      <c r="D404" t="s">
        <v>4083</v>
      </c>
      <c r="E404" t="s">
        <v>4083</v>
      </c>
      <c r="G404" t="s">
        <v>2695</v>
      </c>
      <c r="I404">
        <v>1</v>
      </c>
      <c r="J404">
        <v>1</v>
      </c>
      <c r="K404">
        <v>1</v>
      </c>
      <c r="L404">
        <v>1</v>
      </c>
      <c r="M404">
        <v>1</v>
      </c>
      <c r="N404">
        <v>1</v>
      </c>
      <c r="O404">
        <v>1</v>
      </c>
      <c r="P404">
        <v>1</v>
      </c>
      <c r="Q404">
        <v>1</v>
      </c>
      <c r="R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C404" t="s">
        <v>4084</v>
      </c>
      <c r="AD404" s="14">
        <v>45083.515613425901</v>
      </c>
    </row>
    <row r="405" spans="1:30" x14ac:dyDescent="0.3">
      <c r="A405">
        <v>26790</v>
      </c>
      <c r="B405" t="s">
        <v>4085</v>
      </c>
      <c r="C405" t="s">
        <v>4085</v>
      </c>
      <c r="D405" t="s">
        <v>4086</v>
      </c>
      <c r="E405" t="s">
        <v>4086</v>
      </c>
      <c r="G405" t="s">
        <v>2686</v>
      </c>
      <c r="I405">
        <v>1</v>
      </c>
      <c r="J405">
        <v>1</v>
      </c>
      <c r="K405">
        <v>1</v>
      </c>
      <c r="L405">
        <v>1</v>
      </c>
      <c r="M405">
        <v>1</v>
      </c>
      <c r="N405">
        <v>1</v>
      </c>
      <c r="O405">
        <v>1</v>
      </c>
      <c r="AC405" t="s">
        <v>4087</v>
      </c>
      <c r="AD405" s="14">
        <v>45083.515613425901</v>
      </c>
    </row>
    <row r="406" spans="1:30" x14ac:dyDescent="0.3">
      <c r="A406">
        <v>20611</v>
      </c>
      <c r="B406" t="s">
        <v>4088</v>
      </c>
      <c r="C406" t="s">
        <v>4088</v>
      </c>
      <c r="D406" t="s">
        <v>4089</v>
      </c>
      <c r="E406" t="s">
        <v>4089</v>
      </c>
      <c r="F406" t="s">
        <v>4090</v>
      </c>
      <c r="G406" t="s">
        <v>2755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AC406" t="s">
        <v>4091</v>
      </c>
      <c r="AD406" s="14">
        <v>45083.515613425901</v>
      </c>
    </row>
    <row r="407" spans="1:30" x14ac:dyDescent="0.3">
      <c r="A407">
        <v>18115</v>
      </c>
      <c r="B407" t="s">
        <v>4092</v>
      </c>
      <c r="C407" t="s">
        <v>4092</v>
      </c>
      <c r="D407" t="s">
        <v>4093</v>
      </c>
      <c r="E407" t="s">
        <v>4093</v>
      </c>
      <c r="F407" t="s">
        <v>4094</v>
      </c>
      <c r="G407" t="s">
        <v>2777</v>
      </c>
      <c r="I407">
        <v>1</v>
      </c>
      <c r="J407">
        <v>1</v>
      </c>
      <c r="K407">
        <v>1</v>
      </c>
      <c r="L407">
        <v>1</v>
      </c>
      <c r="M407">
        <v>1</v>
      </c>
      <c r="N407">
        <v>1</v>
      </c>
      <c r="O407">
        <v>1</v>
      </c>
      <c r="P407">
        <v>1</v>
      </c>
      <c r="Q407">
        <v>1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 t="s">
        <v>4095</v>
      </c>
      <c r="AD407" s="14">
        <v>45120.357743055603</v>
      </c>
    </row>
    <row r="408" spans="1:30" x14ac:dyDescent="0.3">
      <c r="A408">
        <v>25900</v>
      </c>
      <c r="B408" t="s">
        <v>4096</v>
      </c>
      <c r="C408" t="s">
        <v>4096</v>
      </c>
      <c r="D408" t="s">
        <v>4097</v>
      </c>
      <c r="E408" t="s">
        <v>4097</v>
      </c>
      <c r="F408" t="s">
        <v>4098</v>
      </c>
      <c r="G408" t="s">
        <v>2938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AC408" t="s">
        <v>4099</v>
      </c>
      <c r="AD408" s="14">
        <v>45083.515613425901</v>
      </c>
    </row>
    <row r="409" spans="1:30" x14ac:dyDescent="0.3">
      <c r="A409">
        <v>23562</v>
      </c>
      <c r="B409" t="s">
        <v>4100</v>
      </c>
      <c r="C409" t="s">
        <v>4100</v>
      </c>
      <c r="D409" t="s">
        <v>4101</v>
      </c>
      <c r="E409" t="s">
        <v>4101</v>
      </c>
      <c r="G409" t="s">
        <v>2777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AC409" t="s">
        <v>4102</v>
      </c>
      <c r="AD409" s="14">
        <v>45083.515613425901</v>
      </c>
    </row>
    <row r="410" spans="1:30" x14ac:dyDescent="0.3">
      <c r="A410">
        <v>19186</v>
      </c>
      <c r="B410" t="s">
        <v>4103</v>
      </c>
      <c r="C410" t="s">
        <v>4103</v>
      </c>
      <c r="D410" t="s">
        <v>4104</v>
      </c>
      <c r="E410" t="s">
        <v>4104</v>
      </c>
      <c r="G410" t="s">
        <v>2828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AA410">
        <v>0</v>
      </c>
      <c r="AD410" s="14">
        <v>45083.515613425901</v>
      </c>
    </row>
    <row r="411" spans="1:30" x14ac:dyDescent="0.3">
      <c r="A411">
        <v>26820</v>
      </c>
      <c r="B411" t="s">
        <v>4105</v>
      </c>
      <c r="C411" t="s">
        <v>4105</v>
      </c>
      <c r="D411" t="s">
        <v>4106</v>
      </c>
      <c r="E411" t="s">
        <v>4106</v>
      </c>
      <c r="F411" t="s">
        <v>4107</v>
      </c>
      <c r="G411" t="s">
        <v>2686</v>
      </c>
      <c r="I411">
        <v>1</v>
      </c>
      <c r="J411">
        <v>1</v>
      </c>
      <c r="K411">
        <v>1</v>
      </c>
      <c r="L411">
        <v>1</v>
      </c>
      <c r="M411">
        <v>1</v>
      </c>
      <c r="N411">
        <v>1</v>
      </c>
      <c r="O411">
        <v>1</v>
      </c>
      <c r="AC411" t="s">
        <v>4108</v>
      </c>
      <c r="AD411" s="14">
        <v>45083.515613425901</v>
      </c>
    </row>
    <row r="412" spans="1:30" x14ac:dyDescent="0.3">
      <c r="A412">
        <v>26715</v>
      </c>
      <c r="B412" t="s">
        <v>4109</v>
      </c>
      <c r="C412" t="s">
        <v>4109</v>
      </c>
      <c r="D412" t="s">
        <v>4110</v>
      </c>
      <c r="E412" t="s">
        <v>4110</v>
      </c>
      <c r="F412" t="s">
        <v>4111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AC412" t="s">
        <v>4112</v>
      </c>
      <c r="AD412" s="14">
        <v>45083.515613425901</v>
      </c>
    </row>
    <row r="413" spans="1:30" x14ac:dyDescent="0.3">
      <c r="A413">
        <v>21317</v>
      </c>
      <c r="B413" t="s">
        <v>4113</v>
      </c>
      <c r="C413" t="s">
        <v>4113</v>
      </c>
      <c r="D413" t="s">
        <v>4114</v>
      </c>
      <c r="E413" t="s">
        <v>4114</v>
      </c>
      <c r="G413" t="s">
        <v>2686</v>
      </c>
      <c r="I413">
        <v>1</v>
      </c>
      <c r="J413">
        <v>1</v>
      </c>
      <c r="K413">
        <v>1</v>
      </c>
      <c r="L413">
        <v>1</v>
      </c>
      <c r="M413">
        <v>1</v>
      </c>
      <c r="N413">
        <v>1</v>
      </c>
      <c r="O413">
        <v>1</v>
      </c>
      <c r="P413">
        <v>1</v>
      </c>
      <c r="Q413">
        <v>1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AC413" t="s">
        <v>4115</v>
      </c>
      <c r="AD413" s="14">
        <v>45083.515613425901</v>
      </c>
    </row>
    <row r="414" spans="1:30" x14ac:dyDescent="0.3">
      <c r="A414">
        <v>25161</v>
      </c>
      <c r="B414" t="s">
        <v>4116</v>
      </c>
      <c r="C414" t="s">
        <v>4116</v>
      </c>
      <c r="D414" t="s">
        <v>4117</v>
      </c>
      <c r="E414" t="s">
        <v>4117</v>
      </c>
      <c r="G414" t="s">
        <v>2729</v>
      </c>
      <c r="I414">
        <v>1</v>
      </c>
      <c r="J414">
        <v>1</v>
      </c>
      <c r="K414">
        <v>1</v>
      </c>
      <c r="L414">
        <v>1</v>
      </c>
      <c r="M414">
        <v>1</v>
      </c>
      <c r="N414">
        <v>1</v>
      </c>
      <c r="O414">
        <v>1</v>
      </c>
      <c r="P414">
        <v>1</v>
      </c>
      <c r="Q414">
        <v>1</v>
      </c>
      <c r="R414">
        <v>1</v>
      </c>
      <c r="S414">
        <v>1</v>
      </c>
      <c r="T414">
        <v>1</v>
      </c>
      <c r="U414">
        <v>1</v>
      </c>
      <c r="AC414" t="s">
        <v>3737</v>
      </c>
      <c r="AD414" s="14">
        <v>45083.515613425901</v>
      </c>
    </row>
    <row r="415" spans="1:30" x14ac:dyDescent="0.3">
      <c r="A415">
        <v>26920</v>
      </c>
      <c r="B415" t="s">
        <v>4118</v>
      </c>
      <c r="C415" t="s">
        <v>4118</v>
      </c>
      <c r="D415" t="s">
        <v>4119</v>
      </c>
      <c r="E415" t="s">
        <v>4119</v>
      </c>
      <c r="F415" t="s">
        <v>4120</v>
      </c>
      <c r="G415" t="s">
        <v>2729</v>
      </c>
      <c r="I415">
        <v>1</v>
      </c>
      <c r="J415">
        <v>1</v>
      </c>
      <c r="K415">
        <v>1</v>
      </c>
      <c r="L415">
        <v>1</v>
      </c>
      <c r="M415">
        <v>1</v>
      </c>
      <c r="AC415" t="s">
        <v>4121</v>
      </c>
      <c r="AD415" s="14">
        <v>45083.513171296298</v>
      </c>
    </row>
    <row r="416" spans="1:30" x14ac:dyDescent="0.3">
      <c r="A416">
        <v>26229</v>
      </c>
      <c r="B416" t="s">
        <v>4122</v>
      </c>
      <c r="C416" t="s">
        <v>4122</v>
      </c>
      <c r="D416" t="s">
        <v>4123</v>
      </c>
      <c r="E416" t="s">
        <v>4123</v>
      </c>
      <c r="F416" t="s">
        <v>4124</v>
      </c>
      <c r="G416" t="s">
        <v>2674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AC416" t="s">
        <v>4125</v>
      </c>
      <c r="AD416" s="14">
        <v>45083.515613425901</v>
      </c>
    </row>
    <row r="417" spans="1:30" x14ac:dyDescent="0.3">
      <c r="A417">
        <v>26734</v>
      </c>
      <c r="B417" t="s">
        <v>4126</v>
      </c>
      <c r="C417" t="s">
        <v>4126</v>
      </c>
      <c r="D417" t="s">
        <v>4127</v>
      </c>
      <c r="E417" t="s">
        <v>4127</v>
      </c>
      <c r="F417" t="s">
        <v>4128</v>
      </c>
      <c r="G417" t="s">
        <v>2729</v>
      </c>
      <c r="I417">
        <v>1</v>
      </c>
      <c r="J417">
        <v>1</v>
      </c>
      <c r="K417">
        <v>1</v>
      </c>
      <c r="L417">
        <v>1</v>
      </c>
      <c r="M417">
        <v>1</v>
      </c>
      <c r="N417">
        <v>1</v>
      </c>
      <c r="O417">
        <v>1</v>
      </c>
      <c r="P417">
        <v>1</v>
      </c>
      <c r="AC417" t="s">
        <v>4129</v>
      </c>
      <c r="AD417" s="14">
        <v>45083.515613425901</v>
      </c>
    </row>
    <row r="418" spans="1:30" x14ac:dyDescent="0.3">
      <c r="A418">
        <v>21033</v>
      </c>
      <c r="B418" t="s">
        <v>4130</v>
      </c>
      <c r="C418" t="s">
        <v>4130</v>
      </c>
      <c r="D418" t="s">
        <v>4131</v>
      </c>
      <c r="E418" t="s">
        <v>4131</v>
      </c>
      <c r="G418" t="s">
        <v>2729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AC418" t="s">
        <v>4132</v>
      </c>
      <c r="AD418" s="14">
        <v>45083.515613425901</v>
      </c>
    </row>
    <row r="419" spans="1:30" x14ac:dyDescent="0.3">
      <c r="A419">
        <v>18116</v>
      </c>
      <c r="B419" t="s">
        <v>4133</v>
      </c>
      <c r="C419" t="s">
        <v>4133</v>
      </c>
      <c r="D419" t="s">
        <v>4134</v>
      </c>
      <c r="E419" t="s">
        <v>4134</v>
      </c>
      <c r="F419" t="s">
        <v>4135</v>
      </c>
      <c r="G419" t="s">
        <v>2729</v>
      </c>
      <c r="I419">
        <v>1</v>
      </c>
      <c r="J419">
        <v>1</v>
      </c>
      <c r="K419">
        <v>1</v>
      </c>
      <c r="L419">
        <v>1</v>
      </c>
      <c r="M419">
        <v>1</v>
      </c>
      <c r="N419">
        <v>1</v>
      </c>
      <c r="O419">
        <v>1</v>
      </c>
      <c r="P419">
        <v>1</v>
      </c>
      <c r="Q419">
        <v>1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 t="s">
        <v>4136</v>
      </c>
      <c r="AD419" s="14">
        <v>45083.513171296298</v>
      </c>
    </row>
    <row r="420" spans="1:30" x14ac:dyDescent="0.3">
      <c r="A420">
        <v>21380</v>
      </c>
      <c r="B420" t="s">
        <v>4137</v>
      </c>
      <c r="C420" t="s">
        <v>4137</v>
      </c>
      <c r="D420" t="s">
        <v>4138</v>
      </c>
      <c r="E420" t="s">
        <v>4138</v>
      </c>
      <c r="G420" t="s">
        <v>2729</v>
      </c>
      <c r="I420">
        <v>1</v>
      </c>
      <c r="J420">
        <v>1</v>
      </c>
      <c r="K420">
        <v>1</v>
      </c>
      <c r="L420">
        <v>1</v>
      </c>
      <c r="M420">
        <v>1</v>
      </c>
      <c r="N420">
        <v>1</v>
      </c>
      <c r="O420">
        <v>1</v>
      </c>
      <c r="P420">
        <v>1</v>
      </c>
      <c r="Q420">
        <v>1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AD420" s="14">
        <v>45083.515613425901</v>
      </c>
    </row>
    <row r="421" spans="1:30" x14ac:dyDescent="0.3">
      <c r="A421">
        <v>18122</v>
      </c>
      <c r="B421" t="s">
        <v>4139</v>
      </c>
      <c r="C421" t="s">
        <v>4139</v>
      </c>
      <c r="D421" t="s">
        <v>4140</v>
      </c>
      <c r="E421" t="s">
        <v>4140</v>
      </c>
      <c r="F421" t="s">
        <v>4141</v>
      </c>
      <c r="G421" t="s">
        <v>2768</v>
      </c>
      <c r="I421">
        <v>1</v>
      </c>
      <c r="J421">
        <v>1</v>
      </c>
      <c r="K421">
        <v>1</v>
      </c>
      <c r="L421">
        <v>1</v>
      </c>
      <c r="M421">
        <v>1</v>
      </c>
      <c r="N421">
        <v>1</v>
      </c>
      <c r="O421">
        <v>1</v>
      </c>
      <c r="P421">
        <v>1</v>
      </c>
      <c r="Q421">
        <v>1</v>
      </c>
      <c r="R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 t="s">
        <v>4142</v>
      </c>
      <c r="AD421" s="14">
        <v>45083.515613425901</v>
      </c>
    </row>
    <row r="422" spans="1:30" x14ac:dyDescent="0.3">
      <c r="A422">
        <v>26879</v>
      </c>
      <c r="B422" t="s">
        <v>4143</v>
      </c>
      <c r="C422" t="s">
        <v>4143</v>
      </c>
      <c r="D422" t="s">
        <v>4144</v>
      </c>
      <c r="E422" t="s">
        <v>4144</v>
      </c>
      <c r="F422" t="s">
        <v>4145</v>
      </c>
      <c r="G422" t="s">
        <v>2729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AC422" t="s">
        <v>4146</v>
      </c>
      <c r="AD422" s="14">
        <v>45083.515613425901</v>
      </c>
    </row>
    <row r="423" spans="1:30" x14ac:dyDescent="0.3">
      <c r="A423">
        <v>18481</v>
      </c>
      <c r="B423" t="s">
        <v>140</v>
      </c>
      <c r="C423" t="s">
        <v>140</v>
      </c>
      <c r="D423" t="s">
        <v>4147</v>
      </c>
      <c r="E423" t="s">
        <v>4147</v>
      </c>
      <c r="F423" t="s">
        <v>4148</v>
      </c>
      <c r="G423" t="s">
        <v>2729</v>
      </c>
      <c r="H423">
        <v>2</v>
      </c>
      <c r="I423">
        <v>2</v>
      </c>
      <c r="J423">
        <v>2</v>
      </c>
      <c r="K423">
        <v>2</v>
      </c>
      <c r="L423">
        <v>2</v>
      </c>
      <c r="M423">
        <v>2</v>
      </c>
      <c r="N423">
        <v>2</v>
      </c>
      <c r="O423">
        <v>2</v>
      </c>
      <c r="P423">
        <v>2</v>
      </c>
      <c r="Q423">
        <v>2</v>
      </c>
      <c r="R423">
        <v>2</v>
      </c>
      <c r="S423">
        <v>2</v>
      </c>
      <c r="T423">
        <v>2</v>
      </c>
      <c r="U423">
        <v>2</v>
      </c>
      <c r="V423">
        <v>2</v>
      </c>
      <c r="W423">
        <v>2</v>
      </c>
      <c r="X423">
        <v>2</v>
      </c>
      <c r="Y423">
        <v>2</v>
      </c>
      <c r="Z423">
        <v>2</v>
      </c>
      <c r="AA423">
        <v>2</v>
      </c>
      <c r="AB423">
        <v>1</v>
      </c>
      <c r="AC423" t="s">
        <v>4149</v>
      </c>
      <c r="AD423" s="14">
        <v>45083.515613425901</v>
      </c>
    </row>
    <row r="424" spans="1:30" x14ac:dyDescent="0.3">
      <c r="A424">
        <v>26457</v>
      </c>
      <c r="B424" t="s">
        <v>4150</v>
      </c>
      <c r="C424" t="s">
        <v>4150</v>
      </c>
      <c r="D424" t="s">
        <v>4151</v>
      </c>
      <c r="E424" t="s">
        <v>4151</v>
      </c>
      <c r="F424" t="s">
        <v>4152</v>
      </c>
      <c r="G424" t="s">
        <v>2777</v>
      </c>
      <c r="I424">
        <v>1</v>
      </c>
      <c r="J424">
        <v>1</v>
      </c>
      <c r="K424">
        <v>1</v>
      </c>
      <c r="L424">
        <v>1</v>
      </c>
      <c r="M424">
        <v>1</v>
      </c>
      <c r="N424">
        <v>1</v>
      </c>
      <c r="O424">
        <v>1</v>
      </c>
      <c r="P424">
        <v>1</v>
      </c>
      <c r="Q424">
        <v>1</v>
      </c>
      <c r="R424">
        <v>1</v>
      </c>
      <c r="S424">
        <v>1</v>
      </c>
      <c r="AC424" t="s">
        <v>4153</v>
      </c>
      <c r="AD424" s="14">
        <v>45083.515613425901</v>
      </c>
    </row>
    <row r="425" spans="1:30" x14ac:dyDescent="0.3">
      <c r="A425">
        <v>18117</v>
      </c>
      <c r="B425" t="s">
        <v>2379</v>
      </c>
      <c r="C425" t="s">
        <v>2379</v>
      </c>
      <c r="D425" t="s">
        <v>4154</v>
      </c>
      <c r="E425" t="s">
        <v>4154</v>
      </c>
      <c r="F425" t="s">
        <v>4155</v>
      </c>
      <c r="G425" t="s">
        <v>2686</v>
      </c>
      <c r="I425">
        <v>1</v>
      </c>
      <c r="J425">
        <v>1</v>
      </c>
      <c r="K425">
        <v>1</v>
      </c>
      <c r="L425">
        <v>1</v>
      </c>
      <c r="M425">
        <v>1</v>
      </c>
      <c r="N425">
        <v>1</v>
      </c>
      <c r="O425">
        <v>1</v>
      </c>
      <c r="P425">
        <v>1</v>
      </c>
      <c r="Q425">
        <v>1</v>
      </c>
      <c r="R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 t="s">
        <v>4156</v>
      </c>
      <c r="AD425" s="14">
        <v>45083.513171296298</v>
      </c>
    </row>
    <row r="426" spans="1:30" x14ac:dyDescent="0.3">
      <c r="A426">
        <v>25448</v>
      </c>
      <c r="B426" t="s">
        <v>4157</v>
      </c>
      <c r="C426" t="s">
        <v>4157</v>
      </c>
      <c r="D426" t="s">
        <v>4158</v>
      </c>
      <c r="E426" t="s">
        <v>4158</v>
      </c>
      <c r="G426" t="s">
        <v>2686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AC426" t="s">
        <v>4159</v>
      </c>
      <c r="AD426" s="14">
        <v>45083.515613425901</v>
      </c>
    </row>
    <row r="427" spans="1:30" x14ac:dyDescent="0.3">
      <c r="A427">
        <v>26702</v>
      </c>
      <c r="B427" t="s">
        <v>4160</v>
      </c>
      <c r="C427" t="s">
        <v>4160</v>
      </c>
      <c r="D427" t="s">
        <v>4161</v>
      </c>
      <c r="E427" t="s">
        <v>4161</v>
      </c>
      <c r="F427" t="s">
        <v>4162</v>
      </c>
      <c r="G427" t="s">
        <v>2823</v>
      </c>
      <c r="I427">
        <v>1</v>
      </c>
      <c r="J427">
        <v>1</v>
      </c>
      <c r="K427">
        <v>1</v>
      </c>
      <c r="L427">
        <v>1</v>
      </c>
      <c r="M427">
        <v>1</v>
      </c>
      <c r="N427">
        <v>1</v>
      </c>
      <c r="O427">
        <v>1</v>
      </c>
      <c r="P427">
        <v>1</v>
      </c>
      <c r="AC427" t="s">
        <v>4163</v>
      </c>
      <c r="AD427" s="14">
        <v>45083.515613425901</v>
      </c>
    </row>
    <row r="428" spans="1:30" x14ac:dyDescent="0.3">
      <c r="A428">
        <v>28080</v>
      </c>
      <c r="B428" t="s">
        <v>4164</v>
      </c>
      <c r="C428" t="s">
        <v>4164</v>
      </c>
      <c r="D428" t="s">
        <v>4165</v>
      </c>
      <c r="E428" t="s">
        <v>4165</v>
      </c>
      <c r="F428" t="s">
        <v>4166</v>
      </c>
      <c r="G428" t="s">
        <v>2691</v>
      </c>
      <c r="I428">
        <v>1</v>
      </c>
      <c r="J428">
        <v>1</v>
      </c>
      <c r="AC428" t="s">
        <v>4167</v>
      </c>
      <c r="AD428" s="14">
        <v>45083.513171296298</v>
      </c>
    </row>
    <row r="429" spans="1:30" x14ac:dyDescent="0.3">
      <c r="A429">
        <v>19357</v>
      </c>
      <c r="B429" t="s">
        <v>4168</v>
      </c>
      <c r="C429" t="s">
        <v>4168</v>
      </c>
      <c r="D429" t="s">
        <v>4169</v>
      </c>
      <c r="E429" t="s">
        <v>4169</v>
      </c>
      <c r="G429" t="s">
        <v>2691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AA429">
        <v>0</v>
      </c>
      <c r="AD429" s="14">
        <v>45083.515613425901</v>
      </c>
    </row>
    <row r="430" spans="1:30" x14ac:dyDescent="0.3">
      <c r="A430">
        <v>19626</v>
      </c>
      <c r="B430" t="s">
        <v>4170</v>
      </c>
      <c r="C430" t="s">
        <v>4170</v>
      </c>
      <c r="D430" t="s">
        <v>4171</v>
      </c>
      <c r="E430" t="s">
        <v>4171</v>
      </c>
      <c r="F430" t="s">
        <v>4172</v>
      </c>
      <c r="G430" t="s">
        <v>2674</v>
      </c>
      <c r="I430">
        <v>1</v>
      </c>
      <c r="J430">
        <v>1</v>
      </c>
      <c r="K430">
        <v>1</v>
      </c>
      <c r="L430">
        <v>1</v>
      </c>
      <c r="M430">
        <v>1</v>
      </c>
      <c r="N430">
        <v>1</v>
      </c>
      <c r="O430">
        <v>1</v>
      </c>
      <c r="P430">
        <v>1</v>
      </c>
      <c r="Q430">
        <v>1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0</v>
      </c>
      <c r="AC430" t="s">
        <v>4173</v>
      </c>
      <c r="AD430" s="14">
        <v>45083.515613425901</v>
      </c>
    </row>
    <row r="431" spans="1:30" x14ac:dyDescent="0.3">
      <c r="A431">
        <v>24657</v>
      </c>
      <c r="B431" t="s">
        <v>4174</v>
      </c>
      <c r="C431" t="s">
        <v>4174</v>
      </c>
      <c r="D431" t="s">
        <v>4175</v>
      </c>
      <c r="E431" t="s">
        <v>4175</v>
      </c>
      <c r="G431" t="s">
        <v>2729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AC431" t="s">
        <v>4176</v>
      </c>
      <c r="AD431" s="14">
        <v>45083.515613425901</v>
      </c>
    </row>
    <row r="432" spans="1:30" x14ac:dyDescent="0.3">
      <c r="A432">
        <v>20429</v>
      </c>
      <c r="B432" t="s">
        <v>4177</v>
      </c>
      <c r="C432" t="s">
        <v>4177</v>
      </c>
      <c r="D432" t="s">
        <v>4178</v>
      </c>
      <c r="E432" t="s">
        <v>4178</v>
      </c>
      <c r="G432" t="s">
        <v>2691</v>
      </c>
      <c r="I432">
        <v>1</v>
      </c>
      <c r="J432">
        <v>1</v>
      </c>
      <c r="K432">
        <v>1</v>
      </c>
      <c r="L432">
        <v>1</v>
      </c>
      <c r="M432">
        <v>1</v>
      </c>
      <c r="N432">
        <v>1</v>
      </c>
      <c r="O432">
        <v>1</v>
      </c>
      <c r="P432">
        <v>1</v>
      </c>
      <c r="Q432">
        <v>1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AC432" t="s">
        <v>4179</v>
      </c>
      <c r="AD432" s="14">
        <v>45083.515613425901</v>
      </c>
    </row>
    <row r="433" spans="1:30" x14ac:dyDescent="0.3">
      <c r="A433">
        <v>22892</v>
      </c>
      <c r="B433" t="s">
        <v>4180</v>
      </c>
      <c r="C433" t="s">
        <v>4180</v>
      </c>
      <c r="D433" t="s">
        <v>4181</v>
      </c>
      <c r="E433" t="s">
        <v>4181</v>
      </c>
      <c r="G433" t="s">
        <v>2686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AC433" t="s">
        <v>4182</v>
      </c>
      <c r="AD433" s="14">
        <v>45083.515613425901</v>
      </c>
    </row>
    <row r="434" spans="1:30" x14ac:dyDescent="0.3">
      <c r="A434">
        <v>19631</v>
      </c>
      <c r="B434" t="s">
        <v>107</v>
      </c>
      <c r="C434" t="s">
        <v>107</v>
      </c>
      <c r="D434" t="s">
        <v>4183</v>
      </c>
      <c r="E434" t="s">
        <v>4183</v>
      </c>
      <c r="F434" t="s">
        <v>4184</v>
      </c>
      <c r="G434" t="s">
        <v>2686</v>
      </c>
      <c r="I434">
        <v>1</v>
      </c>
      <c r="J434">
        <v>1</v>
      </c>
      <c r="K434">
        <v>1</v>
      </c>
      <c r="L434">
        <v>1</v>
      </c>
      <c r="M434">
        <v>0</v>
      </c>
      <c r="N434">
        <v>1</v>
      </c>
      <c r="O434">
        <v>1</v>
      </c>
      <c r="P434">
        <v>1</v>
      </c>
      <c r="Q434">
        <v>1</v>
      </c>
      <c r="R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0</v>
      </c>
      <c r="AC434" t="s">
        <v>4185</v>
      </c>
      <c r="AD434" s="14">
        <v>45083.513171296298</v>
      </c>
    </row>
    <row r="435" spans="1:30" x14ac:dyDescent="0.3">
      <c r="A435">
        <v>18118</v>
      </c>
      <c r="B435" t="s">
        <v>297</v>
      </c>
      <c r="C435" t="s">
        <v>297</v>
      </c>
      <c r="D435" t="s">
        <v>4186</v>
      </c>
      <c r="E435" t="s">
        <v>4186</v>
      </c>
      <c r="F435" t="s">
        <v>4187</v>
      </c>
      <c r="G435" t="s">
        <v>2686</v>
      </c>
      <c r="H435">
        <v>2</v>
      </c>
      <c r="I435">
        <v>2</v>
      </c>
      <c r="J435">
        <v>2</v>
      </c>
      <c r="K435">
        <v>2</v>
      </c>
      <c r="L435">
        <v>2</v>
      </c>
      <c r="M435">
        <v>2</v>
      </c>
      <c r="N435">
        <v>2</v>
      </c>
      <c r="O435">
        <v>2</v>
      </c>
      <c r="P435">
        <v>2</v>
      </c>
      <c r="Q435">
        <v>2</v>
      </c>
      <c r="R435">
        <v>2</v>
      </c>
      <c r="S435">
        <v>2</v>
      </c>
      <c r="T435">
        <v>2</v>
      </c>
      <c r="U435">
        <v>2</v>
      </c>
      <c r="V435">
        <v>2</v>
      </c>
      <c r="W435">
        <v>2</v>
      </c>
      <c r="X435">
        <v>2</v>
      </c>
      <c r="Y435">
        <v>2</v>
      </c>
      <c r="Z435">
        <v>2</v>
      </c>
      <c r="AA435">
        <v>2</v>
      </c>
      <c r="AB435">
        <v>2</v>
      </c>
      <c r="AC435" t="s">
        <v>4188</v>
      </c>
      <c r="AD435" s="14">
        <v>45083.520219907397</v>
      </c>
    </row>
    <row r="436" spans="1:30" x14ac:dyDescent="0.3">
      <c r="A436">
        <v>26596</v>
      </c>
      <c r="B436" t="s">
        <v>4189</v>
      </c>
      <c r="C436" t="s">
        <v>4189</v>
      </c>
      <c r="D436" t="s">
        <v>4190</v>
      </c>
      <c r="E436" t="s">
        <v>4190</v>
      </c>
      <c r="F436" t="s">
        <v>4191</v>
      </c>
      <c r="G436" t="s">
        <v>2686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AC436" t="s">
        <v>4192</v>
      </c>
      <c r="AD436" s="14">
        <v>45083.515613425901</v>
      </c>
    </row>
    <row r="437" spans="1:30" x14ac:dyDescent="0.3">
      <c r="A437">
        <v>18829</v>
      </c>
      <c r="B437" t="s">
        <v>4193</v>
      </c>
      <c r="C437" t="s">
        <v>4193</v>
      </c>
      <c r="D437" t="s">
        <v>4194</v>
      </c>
      <c r="E437" t="s">
        <v>4194</v>
      </c>
      <c r="F437" t="s">
        <v>4195</v>
      </c>
      <c r="G437" t="s">
        <v>2691</v>
      </c>
      <c r="I437">
        <v>1</v>
      </c>
      <c r="J437">
        <v>1</v>
      </c>
      <c r="K437">
        <v>1</v>
      </c>
      <c r="L437">
        <v>1</v>
      </c>
      <c r="M437">
        <v>1</v>
      </c>
      <c r="N437">
        <v>1</v>
      </c>
      <c r="O437">
        <v>1</v>
      </c>
      <c r="P437">
        <v>1</v>
      </c>
      <c r="Q437">
        <v>1</v>
      </c>
      <c r="R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C437" t="s">
        <v>4196</v>
      </c>
      <c r="AD437" s="14">
        <v>45083.515613425901</v>
      </c>
    </row>
    <row r="438" spans="1:30" x14ac:dyDescent="0.3">
      <c r="A438">
        <v>13299</v>
      </c>
      <c r="B438" t="s">
        <v>4197</v>
      </c>
      <c r="C438" t="s">
        <v>4197</v>
      </c>
      <c r="D438" t="s">
        <v>4198</v>
      </c>
      <c r="E438" t="s">
        <v>4198</v>
      </c>
      <c r="G438" t="s">
        <v>2674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AC438" t="s">
        <v>4199</v>
      </c>
      <c r="AD438" s="14">
        <v>45117.5136921296</v>
      </c>
    </row>
    <row r="439" spans="1:30" x14ac:dyDescent="0.3">
      <c r="A439">
        <v>19125</v>
      </c>
      <c r="B439" t="s">
        <v>4200</v>
      </c>
      <c r="C439" t="s">
        <v>4200</v>
      </c>
      <c r="D439" t="s">
        <v>4201</v>
      </c>
      <c r="E439" t="s">
        <v>4201</v>
      </c>
      <c r="F439" t="s">
        <v>4202</v>
      </c>
      <c r="G439" t="s">
        <v>2777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AA439">
        <v>0</v>
      </c>
      <c r="AC439" t="s">
        <v>4203</v>
      </c>
      <c r="AD439" s="14">
        <v>45083.515613425901</v>
      </c>
    </row>
    <row r="440" spans="1:30" x14ac:dyDescent="0.3">
      <c r="A440">
        <v>18119</v>
      </c>
      <c r="B440" t="s">
        <v>4204</v>
      </c>
      <c r="C440" t="s">
        <v>4204</v>
      </c>
      <c r="D440" t="s">
        <v>4205</v>
      </c>
      <c r="E440" t="s">
        <v>4205</v>
      </c>
      <c r="F440" t="s">
        <v>4206</v>
      </c>
      <c r="G440" t="s">
        <v>2979</v>
      </c>
      <c r="I440">
        <v>1</v>
      </c>
      <c r="J440">
        <v>1</v>
      </c>
      <c r="K440">
        <v>1</v>
      </c>
      <c r="L440">
        <v>1</v>
      </c>
      <c r="M440">
        <v>1</v>
      </c>
      <c r="N440">
        <v>1</v>
      </c>
      <c r="O440">
        <v>1</v>
      </c>
      <c r="P440">
        <v>1</v>
      </c>
      <c r="Q440">
        <v>1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 t="s">
        <v>4207</v>
      </c>
      <c r="AD440" s="14">
        <v>45083.515613425901</v>
      </c>
    </row>
    <row r="441" spans="1:30" x14ac:dyDescent="0.3">
      <c r="A441">
        <v>19252</v>
      </c>
      <c r="B441" t="s">
        <v>4208</v>
      </c>
      <c r="C441" t="s">
        <v>4208</v>
      </c>
      <c r="D441" t="s">
        <v>4209</v>
      </c>
      <c r="E441" t="s">
        <v>4209</v>
      </c>
      <c r="F441" t="s">
        <v>4210</v>
      </c>
      <c r="G441" t="s">
        <v>2729</v>
      </c>
      <c r="I441">
        <v>1</v>
      </c>
      <c r="J441">
        <v>1</v>
      </c>
      <c r="K441">
        <v>1</v>
      </c>
      <c r="L441">
        <v>1</v>
      </c>
      <c r="M441">
        <v>1</v>
      </c>
      <c r="N441">
        <v>1</v>
      </c>
      <c r="O441">
        <v>1</v>
      </c>
      <c r="P441">
        <v>1</v>
      </c>
      <c r="Q441">
        <v>1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C441" t="s">
        <v>4211</v>
      </c>
      <c r="AD441" s="14">
        <v>45083.515613425901</v>
      </c>
    </row>
    <row r="442" spans="1:30" x14ac:dyDescent="0.3">
      <c r="A442">
        <v>18120</v>
      </c>
      <c r="B442" t="s">
        <v>4212</v>
      </c>
      <c r="C442" t="s">
        <v>4212</v>
      </c>
      <c r="D442" t="s">
        <v>4213</v>
      </c>
      <c r="E442" t="s">
        <v>4213</v>
      </c>
      <c r="F442" t="s">
        <v>4214</v>
      </c>
      <c r="G442" t="s">
        <v>2815</v>
      </c>
      <c r="I442">
        <v>1</v>
      </c>
      <c r="J442">
        <v>1</v>
      </c>
      <c r="K442">
        <v>1</v>
      </c>
      <c r="L442">
        <v>1</v>
      </c>
      <c r="M442">
        <v>1</v>
      </c>
      <c r="N442">
        <v>1</v>
      </c>
      <c r="O442">
        <v>1</v>
      </c>
      <c r="P442">
        <v>1</v>
      </c>
      <c r="Q442">
        <v>1</v>
      </c>
      <c r="R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 t="s">
        <v>4215</v>
      </c>
      <c r="AD442" s="14">
        <v>45120.358761574098</v>
      </c>
    </row>
    <row r="443" spans="1:30" x14ac:dyDescent="0.3">
      <c r="A443">
        <v>18846</v>
      </c>
      <c r="B443" t="s">
        <v>4216</v>
      </c>
      <c r="C443" t="s">
        <v>4216</v>
      </c>
      <c r="D443" t="s">
        <v>4217</v>
      </c>
      <c r="E443" t="s">
        <v>4217</v>
      </c>
      <c r="G443" t="s">
        <v>2815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AA443">
        <v>0</v>
      </c>
      <c r="AC443" t="s">
        <v>4218</v>
      </c>
      <c r="AD443" s="14">
        <v>45083.515613425901</v>
      </c>
    </row>
    <row r="444" spans="1:30" x14ac:dyDescent="0.3">
      <c r="A444">
        <v>25703</v>
      </c>
      <c r="B444" t="s">
        <v>4219</v>
      </c>
      <c r="C444" t="s">
        <v>4219</v>
      </c>
      <c r="D444" t="s">
        <v>4220</v>
      </c>
      <c r="E444" t="s">
        <v>4220</v>
      </c>
      <c r="G444" t="s">
        <v>2815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AC444" t="s">
        <v>4221</v>
      </c>
      <c r="AD444" s="14">
        <v>45083.515613425901</v>
      </c>
    </row>
    <row r="445" spans="1:30" x14ac:dyDescent="0.3">
      <c r="A445">
        <v>19275</v>
      </c>
      <c r="B445" t="s">
        <v>4222</v>
      </c>
      <c r="C445" t="s">
        <v>4222</v>
      </c>
      <c r="D445" t="s">
        <v>4223</v>
      </c>
      <c r="E445" t="s">
        <v>4223</v>
      </c>
      <c r="F445" t="s">
        <v>4224</v>
      </c>
      <c r="G445" t="s">
        <v>2815</v>
      </c>
      <c r="I445">
        <v>1</v>
      </c>
      <c r="J445">
        <v>1</v>
      </c>
      <c r="K445">
        <v>1</v>
      </c>
      <c r="L445">
        <v>1</v>
      </c>
      <c r="M445">
        <v>1</v>
      </c>
      <c r="N445">
        <v>1</v>
      </c>
      <c r="O445">
        <v>1</v>
      </c>
      <c r="P445">
        <v>1</v>
      </c>
      <c r="Q445">
        <v>1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C445" t="s">
        <v>4225</v>
      </c>
      <c r="AD445" s="14">
        <v>45083.515613425901</v>
      </c>
    </row>
    <row r="446" spans="1:30" x14ac:dyDescent="0.3">
      <c r="A446">
        <v>18780</v>
      </c>
      <c r="B446" t="s">
        <v>4226</v>
      </c>
      <c r="C446" t="s">
        <v>4226</v>
      </c>
      <c r="D446" t="s">
        <v>4227</v>
      </c>
      <c r="E446" t="s">
        <v>4227</v>
      </c>
      <c r="G446" t="s">
        <v>2815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AA446">
        <v>0</v>
      </c>
      <c r="AD446" s="14">
        <v>45083.515613425901</v>
      </c>
    </row>
    <row r="447" spans="1:30" x14ac:dyDescent="0.3">
      <c r="A447">
        <v>24009</v>
      </c>
      <c r="B447" t="s">
        <v>4228</v>
      </c>
      <c r="C447" t="s">
        <v>4228</v>
      </c>
      <c r="D447" t="s">
        <v>4229</v>
      </c>
      <c r="E447" t="s">
        <v>4229</v>
      </c>
      <c r="G447" t="s">
        <v>2815</v>
      </c>
      <c r="I447">
        <v>1</v>
      </c>
      <c r="J447">
        <v>1</v>
      </c>
      <c r="K447">
        <v>1</v>
      </c>
      <c r="L447">
        <v>1</v>
      </c>
      <c r="M447">
        <v>1</v>
      </c>
      <c r="N447">
        <v>1</v>
      </c>
      <c r="O447">
        <v>1</v>
      </c>
      <c r="P447">
        <v>1</v>
      </c>
      <c r="Q447">
        <v>1</v>
      </c>
      <c r="R447">
        <v>1</v>
      </c>
      <c r="S447">
        <v>1</v>
      </c>
      <c r="T447">
        <v>1</v>
      </c>
      <c r="U447">
        <v>1</v>
      </c>
      <c r="AC447" t="s">
        <v>4230</v>
      </c>
      <c r="AD447" s="14">
        <v>45083.515613425901</v>
      </c>
    </row>
    <row r="448" spans="1:30" x14ac:dyDescent="0.3">
      <c r="A448">
        <v>19162</v>
      </c>
      <c r="B448" t="s">
        <v>4231</v>
      </c>
      <c r="C448" t="s">
        <v>4231</v>
      </c>
      <c r="D448" t="s">
        <v>4232</v>
      </c>
      <c r="E448" t="s">
        <v>4232</v>
      </c>
      <c r="G448" t="s">
        <v>2815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AA448">
        <v>0</v>
      </c>
      <c r="AD448" s="14">
        <v>45083.515613425901</v>
      </c>
    </row>
    <row r="449" spans="1:30" x14ac:dyDescent="0.3">
      <c r="A449">
        <v>21424</v>
      </c>
      <c r="B449" t="s">
        <v>4233</v>
      </c>
      <c r="C449" t="s">
        <v>4233</v>
      </c>
      <c r="D449" t="s">
        <v>4234</v>
      </c>
      <c r="E449" t="s">
        <v>4234</v>
      </c>
      <c r="G449" t="s">
        <v>2815</v>
      </c>
      <c r="I449">
        <v>1</v>
      </c>
      <c r="J449">
        <v>1</v>
      </c>
      <c r="K449">
        <v>1</v>
      </c>
      <c r="L449">
        <v>1</v>
      </c>
      <c r="M449">
        <v>1</v>
      </c>
      <c r="N449">
        <v>1</v>
      </c>
      <c r="O449">
        <v>1</v>
      </c>
      <c r="P449">
        <v>1</v>
      </c>
      <c r="Q449">
        <v>1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AC449" t="s">
        <v>4235</v>
      </c>
      <c r="AD449" s="14">
        <v>45083.515613425901</v>
      </c>
    </row>
    <row r="450" spans="1:30" x14ac:dyDescent="0.3">
      <c r="A450">
        <v>18744</v>
      </c>
      <c r="B450" t="s">
        <v>4236</v>
      </c>
      <c r="C450" t="s">
        <v>4236</v>
      </c>
      <c r="D450" t="s">
        <v>4237</v>
      </c>
      <c r="E450" t="s">
        <v>4237</v>
      </c>
      <c r="G450" t="s">
        <v>2815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AA450">
        <v>0</v>
      </c>
      <c r="AC450" t="s">
        <v>4238</v>
      </c>
      <c r="AD450" s="14">
        <v>45083.515613425901</v>
      </c>
    </row>
    <row r="451" spans="1:30" x14ac:dyDescent="0.3">
      <c r="A451">
        <v>18816</v>
      </c>
      <c r="B451" t="s">
        <v>4239</v>
      </c>
      <c r="C451" t="s">
        <v>4239</v>
      </c>
      <c r="D451" t="s">
        <v>4240</v>
      </c>
      <c r="E451" t="s">
        <v>4240</v>
      </c>
      <c r="G451" t="s">
        <v>2815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AA451">
        <v>0</v>
      </c>
      <c r="AD451" s="14">
        <v>45083.515613425901</v>
      </c>
    </row>
    <row r="452" spans="1:30" x14ac:dyDescent="0.3">
      <c r="A452">
        <v>19498</v>
      </c>
      <c r="B452" t="s">
        <v>4241</v>
      </c>
      <c r="C452" t="s">
        <v>4241</v>
      </c>
      <c r="D452" t="s">
        <v>4242</v>
      </c>
      <c r="E452" t="s">
        <v>4242</v>
      </c>
      <c r="G452" t="s">
        <v>2815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AA452">
        <v>0</v>
      </c>
      <c r="AD452" s="14">
        <v>45083.515613425901</v>
      </c>
    </row>
    <row r="453" spans="1:30" x14ac:dyDescent="0.3">
      <c r="A453">
        <v>28072</v>
      </c>
      <c r="B453" t="s">
        <v>4243</v>
      </c>
      <c r="C453" t="s">
        <v>4244</v>
      </c>
      <c r="D453" t="s">
        <v>4245</v>
      </c>
      <c r="E453" t="s">
        <v>4246</v>
      </c>
      <c r="G453" t="s">
        <v>2674</v>
      </c>
      <c r="I453">
        <v>0</v>
      </c>
      <c r="J453">
        <v>0</v>
      </c>
      <c r="AC453" t="s">
        <v>4247</v>
      </c>
      <c r="AD453" s="14">
        <v>45083.515613425901</v>
      </c>
    </row>
    <row r="454" spans="1:30" x14ac:dyDescent="0.3">
      <c r="A454">
        <v>18121</v>
      </c>
      <c r="B454" t="s">
        <v>4248</v>
      </c>
      <c r="C454" t="s">
        <v>4248</v>
      </c>
      <c r="D454" t="s">
        <v>4249</v>
      </c>
      <c r="E454" t="s">
        <v>4249</v>
      </c>
      <c r="F454" t="s">
        <v>4250</v>
      </c>
      <c r="G454" t="s">
        <v>2674</v>
      </c>
      <c r="I454">
        <v>1</v>
      </c>
      <c r="J454">
        <v>1</v>
      </c>
      <c r="K454">
        <v>1</v>
      </c>
      <c r="L454">
        <v>1</v>
      </c>
      <c r="M454">
        <v>1</v>
      </c>
      <c r="N454">
        <v>1</v>
      </c>
      <c r="O454">
        <v>1</v>
      </c>
      <c r="P454">
        <v>1</v>
      </c>
      <c r="Q454">
        <v>1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 t="s">
        <v>4251</v>
      </c>
      <c r="AD454" s="14">
        <v>45083.520219907397</v>
      </c>
    </row>
    <row r="455" spans="1:30" x14ac:dyDescent="0.3">
      <c r="A455">
        <v>21393</v>
      </c>
      <c r="B455" t="s">
        <v>4252</v>
      </c>
      <c r="C455" t="s">
        <v>4252</v>
      </c>
      <c r="D455" t="s">
        <v>4253</v>
      </c>
      <c r="E455" t="s">
        <v>4253</v>
      </c>
      <c r="G455" t="s">
        <v>2674</v>
      </c>
      <c r="I455">
        <v>1</v>
      </c>
      <c r="J455">
        <v>1</v>
      </c>
      <c r="K455">
        <v>1</v>
      </c>
      <c r="L455">
        <v>1</v>
      </c>
      <c r="M455">
        <v>1</v>
      </c>
      <c r="N455">
        <v>1</v>
      </c>
      <c r="O455">
        <v>1</v>
      </c>
      <c r="P455">
        <v>1</v>
      </c>
      <c r="Q455">
        <v>1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0</v>
      </c>
      <c r="X455">
        <v>0</v>
      </c>
      <c r="AC455" t="s">
        <v>4254</v>
      </c>
      <c r="AD455" s="14">
        <v>45083.513171296298</v>
      </c>
    </row>
    <row r="456" spans="1:30" x14ac:dyDescent="0.3">
      <c r="A456">
        <v>18227</v>
      </c>
      <c r="B456" t="s">
        <v>4255</v>
      </c>
      <c r="C456" t="s">
        <v>4255</v>
      </c>
      <c r="D456" t="s">
        <v>4256</v>
      </c>
      <c r="E456" t="s">
        <v>4256</v>
      </c>
      <c r="F456" t="s">
        <v>4257</v>
      </c>
      <c r="G456" t="s">
        <v>2674</v>
      </c>
      <c r="I456">
        <v>1</v>
      </c>
      <c r="J456">
        <v>1</v>
      </c>
      <c r="K456">
        <v>1</v>
      </c>
      <c r="L456">
        <v>1</v>
      </c>
      <c r="M456">
        <v>1</v>
      </c>
      <c r="N456">
        <v>1</v>
      </c>
      <c r="O456">
        <v>1</v>
      </c>
      <c r="P456">
        <v>1</v>
      </c>
      <c r="Q456">
        <v>1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 t="s">
        <v>4258</v>
      </c>
      <c r="AD456" s="14">
        <v>45083.515613425901</v>
      </c>
    </row>
    <row r="457" spans="1:30" x14ac:dyDescent="0.3">
      <c r="A457">
        <v>6494</v>
      </c>
      <c r="B457" t="s">
        <v>4259</v>
      </c>
      <c r="C457" t="s">
        <v>4259</v>
      </c>
      <c r="D457" t="s">
        <v>4260</v>
      </c>
      <c r="E457" t="s">
        <v>4260</v>
      </c>
      <c r="G457" t="s">
        <v>2674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AC457" t="s">
        <v>4199</v>
      </c>
      <c r="AD457" s="14">
        <v>45117.471770833297</v>
      </c>
    </row>
    <row r="458" spans="1:30" x14ac:dyDescent="0.3">
      <c r="A458">
        <v>19858</v>
      </c>
      <c r="B458" t="s">
        <v>4261</v>
      </c>
      <c r="C458" t="s">
        <v>4261</v>
      </c>
      <c r="D458" t="s">
        <v>4262</v>
      </c>
      <c r="E458" t="s">
        <v>4262</v>
      </c>
      <c r="F458" t="s">
        <v>4263</v>
      </c>
      <c r="G458" t="s">
        <v>2815</v>
      </c>
      <c r="I458">
        <v>1</v>
      </c>
      <c r="J458">
        <v>1</v>
      </c>
      <c r="K458">
        <v>1</v>
      </c>
      <c r="L458">
        <v>1</v>
      </c>
      <c r="M458">
        <v>1</v>
      </c>
      <c r="N458">
        <v>1</v>
      </c>
      <c r="O458">
        <v>1</v>
      </c>
      <c r="P458">
        <v>1</v>
      </c>
      <c r="Q458">
        <v>1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C458" t="s">
        <v>4264</v>
      </c>
      <c r="AD458" s="14">
        <v>45083.515613425901</v>
      </c>
    </row>
    <row r="459" spans="1:30" x14ac:dyDescent="0.3">
      <c r="A459">
        <v>20802</v>
      </c>
      <c r="B459" t="s">
        <v>4265</v>
      </c>
      <c r="C459" t="s">
        <v>4265</v>
      </c>
      <c r="D459" t="s">
        <v>4266</v>
      </c>
      <c r="E459" t="s">
        <v>4266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AC459" t="s">
        <v>4267</v>
      </c>
      <c r="AD459" s="14">
        <v>45083.515613425901</v>
      </c>
    </row>
    <row r="460" spans="1:30" x14ac:dyDescent="0.3">
      <c r="A460">
        <v>19406</v>
      </c>
      <c r="B460" t="s">
        <v>4268</v>
      </c>
      <c r="C460" t="s">
        <v>4268</v>
      </c>
      <c r="D460" t="s">
        <v>4269</v>
      </c>
      <c r="E460" t="s">
        <v>4269</v>
      </c>
      <c r="G460" t="s">
        <v>2748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AA460">
        <v>0</v>
      </c>
      <c r="AD460" s="14">
        <v>45083.515613425901</v>
      </c>
    </row>
    <row r="461" spans="1:30" x14ac:dyDescent="0.3">
      <c r="A461">
        <v>18123</v>
      </c>
      <c r="B461" t="s">
        <v>4270</v>
      </c>
      <c r="C461" t="s">
        <v>4270</v>
      </c>
      <c r="D461" t="s">
        <v>4271</v>
      </c>
      <c r="E461" t="s">
        <v>4271</v>
      </c>
      <c r="F461" t="s">
        <v>4272</v>
      </c>
      <c r="G461" t="s">
        <v>2686</v>
      </c>
      <c r="Q461">
        <v>1</v>
      </c>
      <c r="R461">
        <v>1</v>
      </c>
      <c r="S461">
        <v>1</v>
      </c>
      <c r="T461">
        <v>1</v>
      </c>
      <c r="U461">
        <v>1</v>
      </c>
      <c r="AC461" t="s">
        <v>3385</v>
      </c>
      <c r="AD461" s="14">
        <v>45120.3604513889</v>
      </c>
    </row>
    <row r="462" spans="1:30" x14ac:dyDescent="0.3">
      <c r="A462">
        <v>19482</v>
      </c>
      <c r="B462" t="s">
        <v>2440</v>
      </c>
      <c r="C462" t="s">
        <v>2440</v>
      </c>
      <c r="D462" t="s">
        <v>4273</v>
      </c>
      <c r="E462" t="s">
        <v>4273</v>
      </c>
      <c r="G462" t="s">
        <v>2729</v>
      </c>
      <c r="I462">
        <v>1</v>
      </c>
      <c r="J462">
        <v>1</v>
      </c>
      <c r="K462">
        <v>1</v>
      </c>
      <c r="L462">
        <v>1</v>
      </c>
      <c r="M462">
        <v>1</v>
      </c>
      <c r="N462">
        <v>1</v>
      </c>
      <c r="O462">
        <v>1</v>
      </c>
      <c r="P462">
        <v>1</v>
      </c>
      <c r="Q462">
        <v>1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AD462" s="14">
        <v>45083.515613425901</v>
      </c>
    </row>
    <row r="463" spans="1:30" x14ac:dyDescent="0.3">
      <c r="A463">
        <v>18124</v>
      </c>
      <c r="B463" t="s">
        <v>4274</v>
      </c>
      <c r="C463" t="s">
        <v>4274</v>
      </c>
      <c r="D463" t="s">
        <v>4275</v>
      </c>
      <c r="E463" t="s">
        <v>4275</v>
      </c>
      <c r="F463" t="s">
        <v>4276</v>
      </c>
      <c r="G463" t="s">
        <v>2729</v>
      </c>
      <c r="I463">
        <v>1</v>
      </c>
      <c r="J463">
        <v>1</v>
      </c>
      <c r="K463">
        <v>1</v>
      </c>
      <c r="L463">
        <v>1</v>
      </c>
      <c r="M463">
        <v>1</v>
      </c>
      <c r="N463">
        <v>1</v>
      </c>
      <c r="O463">
        <v>1</v>
      </c>
      <c r="P463">
        <v>1</v>
      </c>
      <c r="Q463">
        <v>1</v>
      </c>
      <c r="R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 t="s">
        <v>4277</v>
      </c>
      <c r="AD463" s="14">
        <v>45120.363391203697</v>
      </c>
    </row>
    <row r="464" spans="1:30" x14ac:dyDescent="0.3">
      <c r="A464">
        <v>26548</v>
      </c>
      <c r="B464" t="s">
        <v>4278</v>
      </c>
      <c r="C464" t="s">
        <v>4278</v>
      </c>
      <c r="D464" t="s">
        <v>4279</v>
      </c>
      <c r="E464" t="s">
        <v>4279</v>
      </c>
      <c r="F464" t="s">
        <v>4280</v>
      </c>
      <c r="G464" t="s">
        <v>2716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 t="s">
        <v>4281</v>
      </c>
      <c r="AD464" s="14">
        <v>45083.515613425901</v>
      </c>
    </row>
    <row r="465" spans="1:30" x14ac:dyDescent="0.3">
      <c r="A465">
        <v>18661</v>
      </c>
      <c r="B465" t="s">
        <v>2388</v>
      </c>
      <c r="C465" t="s">
        <v>2388</v>
      </c>
      <c r="D465" t="s">
        <v>4282</v>
      </c>
      <c r="E465" t="s">
        <v>4282</v>
      </c>
      <c r="F465" t="s">
        <v>4283</v>
      </c>
      <c r="G465" t="s">
        <v>2686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AA465">
        <v>0</v>
      </c>
      <c r="AC465" t="s">
        <v>4284</v>
      </c>
      <c r="AD465" s="14">
        <v>45083.515613425901</v>
      </c>
    </row>
    <row r="466" spans="1:30" x14ac:dyDescent="0.3">
      <c r="A466">
        <v>20172</v>
      </c>
      <c r="B466" t="s">
        <v>4285</v>
      </c>
      <c r="C466" t="s">
        <v>4285</v>
      </c>
      <c r="D466" t="s">
        <v>4286</v>
      </c>
      <c r="E466" t="s">
        <v>4286</v>
      </c>
      <c r="G466" t="s">
        <v>2777</v>
      </c>
      <c r="I466">
        <v>1</v>
      </c>
      <c r="J466">
        <v>1</v>
      </c>
      <c r="K466">
        <v>1</v>
      </c>
      <c r="L466">
        <v>1</v>
      </c>
      <c r="M466">
        <v>1</v>
      </c>
      <c r="N466">
        <v>1</v>
      </c>
      <c r="O466">
        <v>1</v>
      </c>
      <c r="P466">
        <v>1</v>
      </c>
      <c r="Q466">
        <v>1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AC466" t="s">
        <v>4287</v>
      </c>
      <c r="AD466" s="14">
        <v>45083.515613425901</v>
      </c>
    </row>
    <row r="467" spans="1:30" x14ac:dyDescent="0.3">
      <c r="A467">
        <v>23155</v>
      </c>
      <c r="B467" t="s">
        <v>4288</v>
      </c>
      <c r="C467" t="s">
        <v>4288</v>
      </c>
      <c r="D467" t="s">
        <v>4289</v>
      </c>
      <c r="E467" t="s">
        <v>4289</v>
      </c>
      <c r="G467" t="s">
        <v>2691</v>
      </c>
      <c r="I467">
        <v>1</v>
      </c>
      <c r="J467">
        <v>1</v>
      </c>
      <c r="K467">
        <v>1</v>
      </c>
      <c r="L467">
        <v>1</v>
      </c>
      <c r="M467">
        <v>1</v>
      </c>
      <c r="N467">
        <v>1</v>
      </c>
      <c r="O467">
        <v>1</v>
      </c>
      <c r="P467">
        <v>1</v>
      </c>
      <c r="Q467">
        <v>1</v>
      </c>
      <c r="R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AC467" t="s">
        <v>4290</v>
      </c>
      <c r="AD467" s="14">
        <v>45083.515613425901</v>
      </c>
    </row>
    <row r="468" spans="1:30" x14ac:dyDescent="0.3">
      <c r="A468">
        <v>25289</v>
      </c>
      <c r="B468" t="s">
        <v>4291</v>
      </c>
      <c r="C468" t="s">
        <v>4291</v>
      </c>
      <c r="D468" t="s">
        <v>4292</v>
      </c>
      <c r="E468" t="s">
        <v>4292</v>
      </c>
      <c r="G468" t="s">
        <v>4293</v>
      </c>
      <c r="I468">
        <v>1</v>
      </c>
      <c r="J468">
        <v>1</v>
      </c>
      <c r="K468">
        <v>1</v>
      </c>
      <c r="L468">
        <v>1</v>
      </c>
      <c r="M468">
        <v>1</v>
      </c>
      <c r="N468">
        <v>1</v>
      </c>
      <c r="O468">
        <v>1</v>
      </c>
      <c r="P468">
        <v>1</v>
      </c>
      <c r="Q468">
        <v>1</v>
      </c>
      <c r="R468">
        <v>1</v>
      </c>
      <c r="S468">
        <v>1</v>
      </c>
      <c r="T468">
        <v>1</v>
      </c>
      <c r="AC468" t="s">
        <v>4294</v>
      </c>
      <c r="AD468" s="14">
        <v>45083.515613425901</v>
      </c>
    </row>
    <row r="469" spans="1:30" x14ac:dyDescent="0.3">
      <c r="A469">
        <v>25784</v>
      </c>
      <c r="B469" t="s">
        <v>4295</v>
      </c>
      <c r="C469" t="s">
        <v>4295</v>
      </c>
      <c r="D469" t="s">
        <v>4296</v>
      </c>
      <c r="E469" t="s">
        <v>4296</v>
      </c>
      <c r="G469" t="s">
        <v>2674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AC469" t="s">
        <v>4297</v>
      </c>
      <c r="AD469" s="14">
        <v>45083.515613425901</v>
      </c>
    </row>
    <row r="470" spans="1:30" x14ac:dyDescent="0.3">
      <c r="A470">
        <v>26728</v>
      </c>
      <c r="B470" t="s">
        <v>4298</v>
      </c>
      <c r="C470" t="s">
        <v>4299</v>
      </c>
      <c r="D470" t="s">
        <v>4300</v>
      </c>
      <c r="E470" t="s">
        <v>4301</v>
      </c>
      <c r="F470" t="s">
        <v>4302</v>
      </c>
      <c r="G470" t="s">
        <v>2828</v>
      </c>
      <c r="I470">
        <v>1</v>
      </c>
      <c r="J470">
        <v>1</v>
      </c>
      <c r="K470">
        <v>1</v>
      </c>
      <c r="L470">
        <v>1</v>
      </c>
      <c r="M470">
        <v>1</v>
      </c>
      <c r="N470">
        <v>1</v>
      </c>
      <c r="O470">
        <v>1</v>
      </c>
      <c r="P470">
        <v>1</v>
      </c>
      <c r="AC470" t="s">
        <v>4303</v>
      </c>
      <c r="AD470" s="14">
        <v>45083.515613425901</v>
      </c>
    </row>
    <row r="471" spans="1:30" x14ac:dyDescent="0.3">
      <c r="A471">
        <v>26811</v>
      </c>
      <c r="B471" t="s">
        <v>4304</v>
      </c>
      <c r="C471" t="s">
        <v>4304</v>
      </c>
      <c r="D471" t="s">
        <v>4305</v>
      </c>
      <c r="E471" t="s">
        <v>4305</v>
      </c>
      <c r="F471" t="s">
        <v>4306</v>
      </c>
      <c r="G471" t="s">
        <v>2777</v>
      </c>
      <c r="I471">
        <v>1</v>
      </c>
      <c r="J471">
        <v>1</v>
      </c>
      <c r="K471">
        <v>1</v>
      </c>
      <c r="L471">
        <v>1</v>
      </c>
      <c r="M471">
        <v>1</v>
      </c>
      <c r="N471">
        <v>1</v>
      </c>
      <c r="O471">
        <v>1</v>
      </c>
      <c r="AC471" t="s">
        <v>4307</v>
      </c>
      <c r="AD471" s="14">
        <v>45187.357430555603</v>
      </c>
    </row>
    <row r="472" spans="1:30" x14ac:dyDescent="0.3">
      <c r="A472">
        <v>22620</v>
      </c>
      <c r="B472" t="s">
        <v>4308</v>
      </c>
      <c r="C472" t="s">
        <v>4308</v>
      </c>
      <c r="D472" t="s">
        <v>4309</v>
      </c>
      <c r="E472" t="s">
        <v>4309</v>
      </c>
      <c r="G472" t="s">
        <v>3395</v>
      </c>
      <c r="I472">
        <v>1</v>
      </c>
      <c r="J472">
        <v>1</v>
      </c>
      <c r="K472">
        <v>1</v>
      </c>
      <c r="L472">
        <v>1</v>
      </c>
      <c r="M472">
        <v>1</v>
      </c>
      <c r="N472">
        <v>1</v>
      </c>
      <c r="O472">
        <v>1</v>
      </c>
      <c r="P472">
        <v>1</v>
      </c>
      <c r="Q472">
        <v>1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AC472" t="s">
        <v>4310</v>
      </c>
      <c r="AD472" s="14">
        <v>45083.515613425901</v>
      </c>
    </row>
    <row r="473" spans="1:30" x14ac:dyDescent="0.3">
      <c r="A473">
        <v>22761</v>
      </c>
      <c r="B473" t="s">
        <v>4311</v>
      </c>
      <c r="C473" t="s">
        <v>4311</v>
      </c>
      <c r="D473" t="s">
        <v>4312</v>
      </c>
      <c r="E473" t="s">
        <v>4312</v>
      </c>
      <c r="G473" t="s">
        <v>2877</v>
      </c>
      <c r="I473">
        <v>1</v>
      </c>
      <c r="J473">
        <v>1</v>
      </c>
      <c r="K473">
        <v>1</v>
      </c>
      <c r="L473">
        <v>1</v>
      </c>
      <c r="M473">
        <v>1</v>
      </c>
      <c r="N473">
        <v>1</v>
      </c>
      <c r="O473">
        <v>1</v>
      </c>
      <c r="P473">
        <v>1</v>
      </c>
      <c r="Q473">
        <v>1</v>
      </c>
      <c r="R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AC473" t="s">
        <v>4313</v>
      </c>
      <c r="AD473" s="14">
        <v>45083.515613425901</v>
      </c>
    </row>
    <row r="474" spans="1:30" x14ac:dyDescent="0.3">
      <c r="A474">
        <v>25412</v>
      </c>
      <c r="B474" t="s">
        <v>4314</v>
      </c>
      <c r="C474" t="s">
        <v>4314</v>
      </c>
      <c r="D474" t="s">
        <v>4315</v>
      </c>
      <c r="E474" t="s">
        <v>4315</v>
      </c>
      <c r="G474" t="s">
        <v>2691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AC474" t="s">
        <v>4316</v>
      </c>
      <c r="AD474" s="14">
        <v>45083.515613425901</v>
      </c>
    </row>
    <row r="475" spans="1:30" x14ac:dyDescent="0.3">
      <c r="A475">
        <v>19181</v>
      </c>
      <c r="B475" t="s">
        <v>4317</v>
      </c>
      <c r="C475" t="s">
        <v>4317</v>
      </c>
      <c r="D475" t="s">
        <v>4318</v>
      </c>
      <c r="E475" t="s">
        <v>4318</v>
      </c>
      <c r="G475" t="s">
        <v>2877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AA475">
        <v>0</v>
      </c>
      <c r="AD475" s="14">
        <v>45083.515613425901</v>
      </c>
    </row>
    <row r="476" spans="1:30" x14ac:dyDescent="0.3">
      <c r="A476">
        <v>22601</v>
      </c>
      <c r="B476" t="s">
        <v>4319</v>
      </c>
      <c r="C476" t="s">
        <v>4319</v>
      </c>
      <c r="D476" t="s">
        <v>4320</v>
      </c>
      <c r="E476" t="s">
        <v>4320</v>
      </c>
      <c r="G476" t="s">
        <v>2691</v>
      </c>
      <c r="I476">
        <v>1</v>
      </c>
      <c r="J476">
        <v>1</v>
      </c>
      <c r="K476">
        <v>1</v>
      </c>
      <c r="L476">
        <v>1</v>
      </c>
      <c r="M476">
        <v>1</v>
      </c>
      <c r="N476">
        <v>1</v>
      </c>
      <c r="O476">
        <v>1</v>
      </c>
      <c r="P476">
        <v>1</v>
      </c>
      <c r="Q476">
        <v>1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AC476" t="s">
        <v>4321</v>
      </c>
      <c r="AD476" s="14">
        <v>45083.513171296298</v>
      </c>
    </row>
    <row r="477" spans="1:30" x14ac:dyDescent="0.3">
      <c r="A477">
        <v>18126</v>
      </c>
      <c r="B477" t="s">
        <v>4322</v>
      </c>
      <c r="C477" t="s">
        <v>4322</v>
      </c>
      <c r="D477" t="s">
        <v>4323</v>
      </c>
      <c r="E477" t="s">
        <v>4323</v>
      </c>
      <c r="F477" t="s">
        <v>4324</v>
      </c>
      <c r="G477" t="s">
        <v>2674</v>
      </c>
      <c r="I477">
        <v>1</v>
      </c>
      <c r="J477">
        <v>1</v>
      </c>
      <c r="K477">
        <v>1</v>
      </c>
      <c r="L477">
        <v>1</v>
      </c>
      <c r="M477">
        <v>1</v>
      </c>
      <c r="N477">
        <v>1</v>
      </c>
      <c r="O477">
        <v>1</v>
      </c>
      <c r="P477">
        <v>1</v>
      </c>
      <c r="Q477">
        <v>1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 t="s">
        <v>4325</v>
      </c>
      <c r="AD477" s="14">
        <v>45083.515613425901</v>
      </c>
    </row>
    <row r="478" spans="1:30" x14ac:dyDescent="0.3">
      <c r="A478">
        <v>26627</v>
      </c>
      <c r="B478" t="s">
        <v>4326</v>
      </c>
      <c r="C478" t="s">
        <v>4326</v>
      </c>
      <c r="D478" t="s">
        <v>4327</v>
      </c>
      <c r="E478" t="s">
        <v>4327</v>
      </c>
      <c r="F478" t="s">
        <v>4328</v>
      </c>
      <c r="G478" t="s">
        <v>3486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AC478" t="s">
        <v>4329</v>
      </c>
      <c r="AD478" s="14">
        <v>45083.515613425901</v>
      </c>
    </row>
    <row r="479" spans="1:30" x14ac:dyDescent="0.3">
      <c r="A479">
        <v>18828</v>
      </c>
      <c r="B479" t="s">
        <v>4330</v>
      </c>
      <c r="C479" t="s">
        <v>4330</v>
      </c>
      <c r="D479" t="s">
        <v>4331</v>
      </c>
      <c r="E479" t="s">
        <v>4331</v>
      </c>
      <c r="G479" t="s">
        <v>2686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AA479">
        <v>0</v>
      </c>
      <c r="AD479" s="14">
        <v>45083.515613425901</v>
      </c>
    </row>
    <row r="480" spans="1:30" x14ac:dyDescent="0.3">
      <c r="A480">
        <v>18127</v>
      </c>
      <c r="B480" t="s">
        <v>4332</v>
      </c>
      <c r="C480" t="s">
        <v>4332</v>
      </c>
      <c r="D480" t="s">
        <v>4333</v>
      </c>
      <c r="E480" t="s">
        <v>4333</v>
      </c>
      <c r="F480" t="s">
        <v>4334</v>
      </c>
      <c r="G480" t="s">
        <v>2691</v>
      </c>
      <c r="I480">
        <v>1</v>
      </c>
      <c r="J480">
        <v>1</v>
      </c>
      <c r="K480">
        <v>1</v>
      </c>
      <c r="L480">
        <v>1</v>
      </c>
      <c r="M480">
        <v>1</v>
      </c>
      <c r="N480">
        <v>1</v>
      </c>
      <c r="O480">
        <v>1</v>
      </c>
      <c r="P480">
        <v>1</v>
      </c>
      <c r="Q480">
        <v>1</v>
      </c>
      <c r="R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 t="s">
        <v>4335</v>
      </c>
      <c r="AD480" s="14">
        <v>45120.364305555602</v>
      </c>
    </row>
    <row r="481" spans="1:30" x14ac:dyDescent="0.3">
      <c r="A481">
        <v>20236</v>
      </c>
      <c r="B481" t="s">
        <v>4336</v>
      </c>
      <c r="C481" t="s">
        <v>4336</v>
      </c>
      <c r="D481" t="s">
        <v>4337</v>
      </c>
      <c r="E481" t="s">
        <v>4337</v>
      </c>
      <c r="F481" t="s">
        <v>4338</v>
      </c>
      <c r="G481" t="s">
        <v>2815</v>
      </c>
      <c r="I481">
        <v>1</v>
      </c>
      <c r="J481">
        <v>1</v>
      </c>
      <c r="K481">
        <v>1</v>
      </c>
      <c r="L481">
        <v>1</v>
      </c>
      <c r="M481">
        <v>1</v>
      </c>
      <c r="N481">
        <v>1</v>
      </c>
      <c r="O481">
        <v>1</v>
      </c>
      <c r="P481">
        <v>1</v>
      </c>
      <c r="Q481">
        <v>1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C481" t="s">
        <v>4339</v>
      </c>
      <c r="AD481" s="14">
        <v>45083.515613425901</v>
      </c>
    </row>
    <row r="482" spans="1:30" x14ac:dyDescent="0.3">
      <c r="A482">
        <v>26673</v>
      </c>
      <c r="B482" t="s">
        <v>4340</v>
      </c>
      <c r="C482" t="s">
        <v>4340</v>
      </c>
      <c r="D482" t="s">
        <v>4341</v>
      </c>
      <c r="E482" t="s">
        <v>4341</v>
      </c>
      <c r="F482" t="s">
        <v>4342</v>
      </c>
      <c r="G482" t="s">
        <v>2691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AC482" t="s">
        <v>4343</v>
      </c>
      <c r="AD482" s="14">
        <v>45083.515613425901</v>
      </c>
    </row>
    <row r="483" spans="1:30" x14ac:dyDescent="0.3">
      <c r="A483">
        <v>19110</v>
      </c>
      <c r="B483" t="s">
        <v>4344</v>
      </c>
      <c r="C483" t="s">
        <v>4344</v>
      </c>
      <c r="D483" t="s">
        <v>4344</v>
      </c>
      <c r="E483" t="s">
        <v>4344</v>
      </c>
      <c r="F483" t="s">
        <v>4345</v>
      </c>
      <c r="G483" t="s">
        <v>2777</v>
      </c>
      <c r="I483">
        <v>1</v>
      </c>
      <c r="J483">
        <v>1</v>
      </c>
      <c r="K483">
        <v>1</v>
      </c>
      <c r="L483">
        <v>1</v>
      </c>
      <c r="M483">
        <v>1</v>
      </c>
      <c r="N483">
        <v>1</v>
      </c>
      <c r="O483">
        <v>1</v>
      </c>
      <c r="P483">
        <v>1</v>
      </c>
      <c r="Q483">
        <v>1</v>
      </c>
      <c r="R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C483" t="s">
        <v>4346</v>
      </c>
      <c r="AD483" s="14">
        <v>45083.515613425901</v>
      </c>
    </row>
    <row r="484" spans="1:30" x14ac:dyDescent="0.3">
      <c r="A484">
        <v>26495</v>
      </c>
      <c r="B484" t="s">
        <v>4347</v>
      </c>
      <c r="C484" t="s">
        <v>4347</v>
      </c>
      <c r="D484" t="s">
        <v>4348</v>
      </c>
      <c r="E484" t="s">
        <v>4348</v>
      </c>
      <c r="F484" t="s">
        <v>4349</v>
      </c>
      <c r="G484" t="s">
        <v>2938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AC484" t="s">
        <v>4350</v>
      </c>
      <c r="AD484" s="14">
        <v>45083.515613425901</v>
      </c>
    </row>
    <row r="485" spans="1:30" x14ac:dyDescent="0.3">
      <c r="A485">
        <v>19083</v>
      </c>
      <c r="B485" t="s">
        <v>4351</v>
      </c>
      <c r="C485" t="s">
        <v>4351</v>
      </c>
      <c r="D485" t="s">
        <v>4352</v>
      </c>
      <c r="E485" t="s">
        <v>4352</v>
      </c>
      <c r="G485" t="s">
        <v>2691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AA485">
        <v>0</v>
      </c>
      <c r="AD485" s="14">
        <v>45083.515613425901</v>
      </c>
    </row>
    <row r="486" spans="1:30" x14ac:dyDescent="0.3">
      <c r="A486">
        <v>22809</v>
      </c>
      <c r="B486" t="s">
        <v>4353</v>
      </c>
      <c r="C486" t="s">
        <v>4353</v>
      </c>
      <c r="D486" t="s">
        <v>4354</v>
      </c>
      <c r="E486" t="s">
        <v>4354</v>
      </c>
      <c r="G486" t="s">
        <v>4355</v>
      </c>
      <c r="I486">
        <v>1</v>
      </c>
      <c r="J486">
        <v>1</v>
      </c>
      <c r="K486">
        <v>1</v>
      </c>
      <c r="L486">
        <v>1</v>
      </c>
      <c r="M486">
        <v>1</v>
      </c>
      <c r="N486">
        <v>1</v>
      </c>
      <c r="O486">
        <v>1</v>
      </c>
      <c r="P486">
        <v>1</v>
      </c>
      <c r="Q486">
        <v>1</v>
      </c>
      <c r="R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AC486" t="s">
        <v>4356</v>
      </c>
      <c r="AD486" s="14">
        <v>45083.515613425901</v>
      </c>
    </row>
    <row r="487" spans="1:30" x14ac:dyDescent="0.3">
      <c r="A487">
        <v>18708</v>
      </c>
      <c r="B487" t="s">
        <v>4357</v>
      </c>
      <c r="C487" t="s">
        <v>4357</v>
      </c>
      <c r="D487" t="s">
        <v>4358</v>
      </c>
      <c r="E487" t="s">
        <v>4358</v>
      </c>
      <c r="G487" t="s">
        <v>2691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AC487" t="s">
        <v>4359</v>
      </c>
      <c r="AD487" s="14">
        <v>45083.515613425901</v>
      </c>
    </row>
    <row r="488" spans="1:30" x14ac:dyDescent="0.3">
      <c r="A488">
        <v>19173</v>
      </c>
      <c r="B488" t="s">
        <v>4360</v>
      </c>
      <c r="C488" t="s">
        <v>4360</v>
      </c>
      <c r="D488" t="s">
        <v>4361</v>
      </c>
      <c r="E488" t="s">
        <v>4361</v>
      </c>
      <c r="G488" t="s">
        <v>3331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AA488">
        <v>0</v>
      </c>
      <c r="AC488" t="s">
        <v>4362</v>
      </c>
      <c r="AD488" s="14">
        <v>45083.515613425901</v>
      </c>
    </row>
    <row r="489" spans="1:30" x14ac:dyDescent="0.3">
      <c r="A489">
        <v>25142</v>
      </c>
      <c r="B489" t="s">
        <v>4363</v>
      </c>
      <c r="C489" t="s">
        <v>4363</v>
      </c>
      <c r="D489" t="s">
        <v>4364</v>
      </c>
      <c r="E489" t="s">
        <v>4364</v>
      </c>
      <c r="G489" t="s">
        <v>3391</v>
      </c>
      <c r="I489">
        <v>1</v>
      </c>
      <c r="J489">
        <v>1</v>
      </c>
      <c r="K489">
        <v>1</v>
      </c>
      <c r="L489">
        <v>1</v>
      </c>
      <c r="M489">
        <v>1</v>
      </c>
      <c r="N489">
        <v>1</v>
      </c>
      <c r="O489">
        <v>1</v>
      </c>
      <c r="P489">
        <v>1</v>
      </c>
      <c r="Q489">
        <v>1</v>
      </c>
      <c r="R489">
        <v>1</v>
      </c>
      <c r="S489">
        <v>1</v>
      </c>
      <c r="T489">
        <v>1</v>
      </c>
      <c r="U489">
        <v>1</v>
      </c>
      <c r="AC489" t="s">
        <v>4365</v>
      </c>
      <c r="AD489" s="14">
        <v>45083.515613425901</v>
      </c>
    </row>
    <row r="490" spans="1:30" x14ac:dyDescent="0.3">
      <c r="A490">
        <v>26560</v>
      </c>
      <c r="B490" t="s">
        <v>4366</v>
      </c>
      <c r="C490" t="s">
        <v>4367</v>
      </c>
      <c r="D490" t="s">
        <v>4368</v>
      </c>
      <c r="E490" t="s">
        <v>4369</v>
      </c>
      <c r="F490" t="s">
        <v>4370</v>
      </c>
      <c r="G490" t="s">
        <v>2810</v>
      </c>
      <c r="I490">
        <v>1</v>
      </c>
      <c r="J490">
        <v>1</v>
      </c>
      <c r="K490">
        <v>1</v>
      </c>
      <c r="L490">
        <v>1</v>
      </c>
      <c r="M490">
        <v>1</v>
      </c>
      <c r="N490">
        <v>1</v>
      </c>
      <c r="O490">
        <v>1</v>
      </c>
      <c r="P490">
        <v>1</v>
      </c>
      <c r="Q490">
        <v>1</v>
      </c>
      <c r="R490">
        <v>1</v>
      </c>
      <c r="AC490" t="s">
        <v>4371</v>
      </c>
      <c r="AD490" s="14">
        <v>45083.513171296298</v>
      </c>
    </row>
    <row r="491" spans="1:30" x14ac:dyDescent="0.3">
      <c r="B491" t="s">
        <v>2392</v>
      </c>
      <c r="C491" t="s">
        <v>2392</v>
      </c>
      <c r="D491" t="s">
        <v>4372</v>
      </c>
      <c r="E491" t="s">
        <v>4372</v>
      </c>
      <c r="F491" t="s">
        <v>4373</v>
      </c>
      <c r="G491" t="s">
        <v>2691</v>
      </c>
      <c r="I491">
        <v>1</v>
      </c>
      <c r="J491">
        <v>1</v>
      </c>
      <c r="K491">
        <v>1</v>
      </c>
      <c r="L491">
        <v>1</v>
      </c>
      <c r="M491">
        <v>1</v>
      </c>
      <c r="N491">
        <v>1</v>
      </c>
      <c r="O491">
        <v>1</v>
      </c>
      <c r="P491">
        <v>1</v>
      </c>
      <c r="Q491">
        <v>1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 t="s">
        <v>4374</v>
      </c>
      <c r="AD491" s="14">
        <v>45120.365428240701</v>
      </c>
    </row>
    <row r="492" spans="1:30" x14ac:dyDescent="0.3">
      <c r="A492">
        <v>25368</v>
      </c>
      <c r="B492" t="s">
        <v>4375</v>
      </c>
      <c r="C492" t="s">
        <v>4375</v>
      </c>
      <c r="D492" t="s">
        <v>4376</v>
      </c>
      <c r="E492" t="s">
        <v>4376</v>
      </c>
      <c r="G492" t="s">
        <v>2828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AC492" t="s">
        <v>4377</v>
      </c>
      <c r="AD492" s="14">
        <v>45083.515613425901</v>
      </c>
    </row>
    <row r="493" spans="1:30" x14ac:dyDescent="0.3">
      <c r="A493">
        <v>20625</v>
      </c>
      <c r="B493" t="s">
        <v>4378</v>
      </c>
      <c r="C493" t="s">
        <v>4378</v>
      </c>
      <c r="D493" t="s">
        <v>4379</v>
      </c>
      <c r="E493" t="s">
        <v>4379</v>
      </c>
      <c r="G493" t="s">
        <v>2815</v>
      </c>
      <c r="I493">
        <v>1</v>
      </c>
      <c r="J493">
        <v>1</v>
      </c>
      <c r="K493">
        <v>1</v>
      </c>
      <c r="L493">
        <v>1</v>
      </c>
      <c r="M493">
        <v>1</v>
      </c>
      <c r="N493">
        <v>1</v>
      </c>
      <c r="O493">
        <v>1</v>
      </c>
      <c r="P493">
        <v>1</v>
      </c>
      <c r="Q493">
        <v>1</v>
      </c>
      <c r="R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AC493" t="s">
        <v>4380</v>
      </c>
      <c r="AD493" s="14">
        <v>45083.515613425901</v>
      </c>
    </row>
    <row r="494" spans="1:30" x14ac:dyDescent="0.3">
      <c r="A494">
        <v>18851</v>
      </c>
      <c r="B494" t="s">
        <v>4381</v>
      </c>
      <c r="C494" t="s">
        <v>4381</v>
      </c>
      <c r="D494" t="s">
        <v>4382</v>
      </c>
      <c r="E494" t="s">
        <v>4382</v>
      </c>
      <c r="G494" t="s">
        <v>2828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AA494">
        <v>0</v>
      </c>
      <c r="AC494" t="s">
        <v>4383</v>
      </c>
      <c r="AD494" s="14">
        <v>45083.515613425901</v>
      </c>
    </row>
    <row r="495" spans="1:30" x14ac:dyDescent="0.3">
      <c r="A495">
        <v>24020</v>
      </c>
      <c r="B495" t="s">
        <v>4384</v>
      </c>
      <c r="C495" t="s">
        <v>4384</v>
      </c>
      <c r="D495" t="s">
        <v>4385</v>
      </c>
      <c r="E495" t="s">
        <v>4385</v>
      </c>
      <c r="G495" t="s">
        <v>2828</v>
      </c>
      <c r="I495">
        <v>1</v>
      </c>
      <c r="J495">
        <v>1</v>
      </c>
      <c r="K495">
        <v>1</v>
      </c>
      <c r="L495">
        <v>1</v>
      </c>
      <c r="M495">
        <v>1</v>
      </c>
      <c r="N495">
        <v>1</v>
      </c>
      <c r="O495">
        <v>1</v>
      </c>
      <c r="P495">
        <v>1</v>
      </c>
      <c r="Q495">
        <v>1</v>
      </c>
      <c r="R495">
        <v>1</v>
      </c>
      <c r="S495">
        <v>1</v>
      </c>
      <c r="T495">
        <v>1</v>
      </c>
      <c r="U495">
        <v>1</v>
      </c>
      <c r="V495">
        <v>1</v>
      </c>
      <c r="AC495" t="s">
        <v>4386</v>
      </c>
      <c r="AD495" s="14">
        <v>45083.515613425901</v>
      </c>
    </row>
    <row r="496" spans="1:30" x14ac:dyDescent="0.3">
      <c r="A496">
        <v>19584</v>
      </c>
      <c r="B496" t="s">
        <v>4387</v>
      </c>
      <c r="C496" t="s">
        <v>4387</v>
      </c>
      <c r="D496" t="s">
        <v>4388</v>
      </c>
      <c r="E496" t="s">
        <v>4388</v>
      </c>
      <c r="G496" t="s">
        <v>2815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AA496">
        <v>0</v>
      </c>
      <c r="AD496" s="14">
        <v>45083.515613425901</v>
      </c>
    </row>
    <row r="497" spans="1:30" x14ac:dyDescent="0.3">
      <c r="A497">
        <v>28126</v>
      </c>
      <c r="B497" t="s">
        <v>4389</v>
      </c>
      <c r="C497" t="s">
        <v>4390</v>
      </c>
      <c r="D497" t="s">
        <v>4391</v>
      </c>
      <c r="E497" t="s">
        <v>4392</v>
      </c>
      <c r="G497" t="s">
        <v>2674</v>
      </c>
      <c r="I497">
        <v>0</v>
      </c>
      <c r="AC497" t="s">
        <v>4393</v>
      </c>
      <c r="AD497" s="14">
        <v>44978.8829050926</v>
      </c>
    </row>
    <row r="498" spans="1:30" x14ac:dyDescent="0.3">
      <c r="A498">
        <v>24037</v>
      </c>
      <c r="B498" t="s">
        <v>4394</v>
      </c>
      <c r="C498" t="s">
        <v>4394</v>
      </c>
      <c r="D498" t="s">
        <v>4395</v>
      </c>
      <c r="E498" t="s">
        <v>4395</v>
      </c>
      <c r="G498" t="s">
        <v>2686</v>
      </c>
      <c r="I498">
        <v>1</v>
      </c>
      <c r="J498">
        <v>1</v>
      </c>
      <c r="K498">
        <v>1</v>
      </c>
      <c r="L498">
        <v>1</v>
      </c>
      <c r="M498">
        <v>1</v>
      </c>
      <c r="N498">
        <v>1</v>
      </c>
      <c r="O498">
        <v>1</v>
      </c>
      <c r="P498">
        <v>1</v>
      </c>
      <c r="Q498">
        <v>1</v>
      </c>
      <c r="R498">
        <v>1</v>
      </c>
      <c r="S498">
        <v>1</v>
      </c>
      <c r="T498">
        <v>1</v>
      </c>
      <c r="U498">
        <v>1</v>
      </c>
      <c r="V498">
        <v>1</v>
      </c>
      <c r="AC498" t="s">
        <v>4396</v>
      </c>
      <c r="AD498" s="14">
        <v>45083.515613425901</v>
      </c>
    </row>
    <row r="499" spans="1:30" x14ac:dyDescent="0.3">
      <c r="A499">
        <v>26466</v>
      </c>
      <c r="B499" t="s">
        <v>4397</v>
      </c>
      <c r="C499" t="s">
        <v>4397</v>
      </c>
      <c r="D499" t="s">
        <v>4398</v>
      </c>
      <c r="E499" t="s">
        <v>4398</v>
      </c>
      <c r="F499" t="s">
        <v>4399</v>
      </c>
      <c r="G499" t="s">
        <v>2716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AC499" t="s">
        <v>4400</v>
      </c>
      <c r="AD499" s="14">
        <v>45083.515613425901</v>
      </c>
    </row>
    <row r="500" spans="1:30" x14ac:dyDescent="0.3">
      <c r="A500">
        <v>25830</v>
      </c>
      <c r="B500" t="s">
        <v>4401</v>
      </c>
      <c r="C500" t="s">
        <v>4401</v>
      </c>
      <c r="D500" t="s">
        <v>4402</v>
      </c>
      <c r="E500" t="s">
        <v>4402</v>
      </c>
      <c r="G500" t="s">
        <v>3271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AC500" t="s">
        <v>4403</v>
      </c>
      <c r="AD500" s="14">
        <v>45083.515613425901</v>
      </c>
    </row>
    <row r="501" spans="1:30" x14ac:dyDescent="0.3">
      <c r="A501">
        <v>18771</v>
      </c>
      <c r="B501" t="s">
        <v>4404</v>
      </c>
      <c r="C501" t="s">
        <v>4404</v>
      </c>
      <c r="D501" t="s">
        <v>4405</v>
      </c>
      <c r="E501" t="s">
        <v>4405</v>
      </c>
      <c r="G501" t="s">
        <v>2768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AA501">
        <v>0</v>
      </c>
      <c r="AD501" s="14">
        <v>45083.515613425901</v>
      </c>
    </row>
    <row r="502" spans="1:30" x14ac:dyDescent="0.3">
      <c r="A502">
        <v>25348</v>
      </c>
      <c r="B502" t="s">
        <v>4406</v>
      </c>
      <c r="C502" t="s">
        <v>4406</v>
      </c>
      <c r="D502" t="s">
        <v>4407</v>
      </c>
      <c r="E502" t="s">
        <v>4407</v>
      </c>
      <c r="G502" t="s">
        <v>2716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AC502" t="s">
        <v>4408</v>
      </c>
      <c r="AD502" s="14">
        <v>45083.515613425901</v>
      </c>
    </row>
    <row r="503" spans="1:30" x14ac:dyDescent="0.3">
      <c r="A503">
        <v>25638</v>
      </c>
      <c r="B503" t="s">
        <v>4409</v>
      </c>
      <c r="C503" t="s">
        <v>4409</v>
      </c>
      <c r="D503" t="s">
        <v>4410</v>
      </c>
      <c r="E503" t="s">
        <v>4410</v>
      </c>
      <c r="G503" t="s">
        <v>2748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AC503" t="s">
        <v>4411</v>
      </c>
      <c r="AD503" s="14">
        <v>45083.515613425901</v>
      </c>
    </row>
    <row r="504" spans="1:30" x14ac:dyDescent="0.3">
      <c r="A504">
        <v>18972</v>
      </c>
      <c r="B504" t="s">
        <v>4412</v>
      </c>
      <c r="C504" t="s">
        <v>4412</v>
      </c>
      <c r="D504" t="s">
        <v>4413</v>
      </c>
      <c r="E504" t="s">
        <v>4413</v>
      </c>
      <c r="G504" t="s">
        <v>2691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AA504">
        <v>0</v>
      </c>
      <c r="AD504" s="14">
        <v>45083.515613425901</v>
      </c>
    </row>
    <row r="505" spans="1:30" x14ac:dyDescent="0.3">
      <c r="A505">
        <v>26767</v>
      </c>
      <c r="B505" t="s">
        <v>4414</v>
      </c>
      <c r="C505" t="s">
        <v>4415</v>
      </c>
      <c r="D505" t="s">
        <v>4416</v>
      </c>
      <c r="E505" t="s">
        <v>4417</v>
      </c>
      <c r="F505" t="s">
        <v>4418</v>
      </c>
      <c r="G505" t="s">
        <v>2725</v>
      </c>
      <c r="I505">
        <v>1</v>
      </c>
      <c r="J505">
        <v>1</v>
      </c>
      <c r="K505">
        <v>1</v>
      </c>
      <c r="L505">
        <v>1</v>
      </c>
      <c r="M505">
        <v>1</v>
      </c>
      <c r="N505">
        <v>1</v>
      </c>
      <c r="O505">
        <v>1</v>
      </c>
      <c r="AC505" t="s">
        <v>4419</v>
      </c>
      <c r="AD505" s="14">
        <v>45083.515613425901</v>
      </c>
    </row>
    <row r="506" spans="1:30" x14ac:dyDescent="0.3">
      <c r="A506">
        <v>26550</v>
      </c>
      <c r="B506" t="s">
        <v>4420</v>
      </c>
      <c r="C506" t="s">
        <v>4420</v>
      </c>
      <c r="D506" t="s">
        <v>4421</v>
      </c>
      <c r="E506" t="s">
        <v>4421</v>
      </c>
      <c r="F506" t="s">
        <v>4422</v>
      </c>
      <c r="G506" t="s">
        <v>2695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AC506" t="s">
        <v>4423</v>
      </c>
      <c r="AD506" s="14">
        <v>45083.515613425901</v>
      </c>
    </row>
    <row r="507" spans="1:30" x14ac:dyDescent="0.3">
      <c r="A507">
        <v>23479</v>
      </c>
      <c r="B507" t="s">
        <v>4424</v>
      </c>
      <c r="C507" t="s">
        <v>4424</v>
      </c>
      <c r="D507" t="s">
        <v>4425</v>
      </c>
      <c r="E507" t="s">
        <v>4425</v>
      </c>
      <c r="G507" t="s">
        <v>2828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AC507" t="s">
        <v>4426</v>
      </c>
      <c r="AD507" s="14">
        <v>45083.515613425901</v>
      </c>
    </row>
    <row r="508" spans="1:30" x14ac:dyDescent="0.3">
      <c r="A508">
        <v>19196</v>
      </c>
      <c r="B508" t="s">
        <v>4427</v>
      </c>
      <c r="C508" t="s">
        <v>4427</v>
      </c>
      <c r="D508" t="s">
        <v>4428</v>
      </c>
      <c r="E508" t="s">
        <v>4428</v>
      </c>
      <c r="F508" t="s">
        <v>4429</v>
      </c>
      <c r="G508" t="s">
        <v>2828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AA508">
        <v>0</v>
      </c>
      <c r="AC508" t="s">
        <v>4430</v>
      </c>
      <c r="AD508" s="14">
        <v>45083.515613425901</v>
      </c>
    </row>
    <row r="509" spans="1:30" x14ac:dyDescent="0.3">
      <c r="A509">
        <v>20597</v>
      </c>
      <c r="B509" t="s">
        <v>4431</v>
      </c>
      <c r="C509" t="s">
        <v>4431</v>
      </c>
      <c r="D509" t="s">
        <v>4432</v>
      </c>
      <c r="E509" t="s">
        <v>4432</v>
      </c>
      <c r="G509" t="s">
        <v>2823</v>
      </c>
      <c r="I509">
        <v>1</v>
      </c>
      <c r="J509">
        <v>1</v>
      </c>
      <c r="K509">
        <v>1</v>
      </c>
      <c r="L509">
        <v>1</v>
      </c>
      <c r="M509">
        <v>1</v>
      </c>
      <c r="N509">
        <v>1</v>
      </c>
      <c r="O509">
        <v>1</v>
      </c>
      <c r="P509">
        <v>1</v>
      </c>
      <c r="Q509">
        <v>1</v>
      </c>
      <c r="R509">
        <v>1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1</v>
      </c>
      <c r="AC509" t="s">
        <v>4433</v>
      </c>
      <c r="AD509" s="14">
        <v>45083.515613425901</v>
      </c>
    </row>
    <row r="510" spans="1:30" x14ac:dyDescent="0.3">
      <c r="A510">
        <v>22053</v>
      </c>
      <c r="B510" t="s">
        <v>4434</v>
      </c>
      <c r="C510" t="s">
        <v>4434</v>
      </c>
      <c r="D510" t="s">
        <v>4435</v>
      </c>
      <c r="E510" t="s">
        <v>4435</v>
      </c>
      <c r="G510" t="s">
        <v>2823</v>
      </c>
      <c r="I510">
        <v>1</v>
      </c>
      <c r="J510">
        <v>1</v>
      </c>
      <c r="K510">
        <v>1</v>
      </c>
      <c r="L510">
        <v>1</v>
      </c>
      <c r="M510">
        <v>1</v>
      </c>
      <c r="N510">
        <v>1</v>
      </c>
      <c r="O510">
        <v>1</v>
      </c>
      <c r="P510">
        <v>1</v>
      </c>
      <c r="Q510">
        <v>1</v>
      </c>
      <c r="R510">
        <v>1</v>
      </c>
      <c r="S510">
        <v>1</v>
      </c>
      <c r="T510">
        <v>1</v>
      </c>
      <c r="AC510" t="s">
        <v>4436</v>
      </c>
      <c r="AD510" s="14">
        <v>45083.515613425901</v>
      </c>
    </row>
    <row r="511" spans="1:30" x14ac:dyDescent="0.3">
      <c r="A511">
        <v>19133</v>
      </c>
      <c r="B511" t="s">
        <v>4437</v>
      </c>
      <c r="C511" t="s">
        <v>4437</v>
      </c>
      <c r="D511" t="s">
        <v>4438</v>
      </c>
      <c r="E511" t="s">
        <v>4438</v>
      </c>
      <c r="G511" t="s">
        <v>4439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AA511">
        <v>0</v>
      </c>
      <c r="AC511" t="s">
        <v>4440</v>
      </c>
      <c r="AD511" s="14">
        <v>45083.515613425901</v>
      </c>
    </row>
    <row r="512" spans="1:30" x14ac:dyDescent="0.3">
      <c r="A512">
        <v>23041</v>
      </c>
      <c r="B512" t="s">
        <v>4441</v>
      </c>
      <c r="C512" t="s">
        <v>4441</v>
      </c>
      <c r="D512" t="s">
        <v>4442</v>
      </c>
      <c r="E512" t="s">
        <v>4442</v>
      </c>
      <c r="G512" t="s">
        <v>4439</v>
      </c>
      <c r="I512">
        <v>1</v>
      </c>
      <c r="J512">
        <v>1</v>
      </c>
      <c r="K512">
        <v>1</v>
      </c>
      <c r="L512">
        <v>1</v>
      </c>
      <c r="M512">
        <v>1</v>
      </c>
      <c r="N512">
        <v>1</v>
      </c>
      <c r="O512">
        <v>1</v>
      </c>
      <c r="P512">
        <v>1</v>
      </c>
      <c r="Q512">
        <v>1</v>
      </c>
      <c r="R512">
        <v>1</v>
      </c>
      <c r="S512">
        <v>1</v>
      </c>
      <c r="T512">
        <v>1</v>
      </c>
      <c r="U512">
        <v>1</v>
      </c>
      <c r="V512">
        <v>1</v>
      </c>
      <c r="W512">
        <v>1</v>
      </c>
      <c r="AC512" t="s">
        <v>4443</v>
      </c>
      <c r="AD512" s="14">
        <v>45083.515613425901</v>
      </c>
    </row>
    <row r="513" spans="1:30" x14ac:dyDescent="0.3">
      <c r="A513">
        <v>22960</v>
      </c>
      <c r="B513" t="s">
        <v>4444</v>
      </c>
      <c r="C513" t="s">
        <v>4444</v>
      </c>
      <c r="D513" t="s">
        <v>4445</v>
      </c>
      <c r="E513" t="s">
        <v>4445</v>
      </c>
      <c r="G513" t="s">
        <v>4446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AC513" t="s">
        <v>4447</v>
      </c>
      <c r="AD513" s="14">
        <v>45083.515613425901</v>
      </c>
    </row>
    <row r="514" spans="1:30" x14ac:dyDescent="0.3">
      <c r="A514">
        <v>28014</v>
      </c>
      <c r="B514" t="s">
        <v>4448</v>
      </c>
      <c r="C514" t="s">
        <v>4448</v>
      </c>
      <c r="D514" t="s">
        <v>4449</v>
      </c>
      <c r="E514" t="s">
        <v>4449</v>
      </c>
      <c r="F514" t="s">
        <v>4450</v>
      </c>
      <c r="G514" t="s">
        <v>2777</v>
      </c>
      <c r="I514">
        <v>0</v>
      </c>
      <c r="J514">
        <v>0</v>
      </c>
      <c r="K514">
        <v>0</v>
      </c>
      <c r="AC514" t="s">
        <v>4451</v>
      </c>
      <c r="AD514" s="14">
        <v>45083.515613425901</v>
      </c>
    </row>
    <row r="515" spans="1:30" x14ac:dyDescent="0.3">
      <c r="A515">
        <v>23319</v>
      </c>
      <c r="B515" t="s">
        <v>4452</v>
      </c>
      <c r="C515" t="s">
        <v>4452</v>
      </c>
      <c r="D515" t="s">
        <v>4453</v>
      </c>
      <c r="E515" t="s">
        <v>4453</v>
      </c>
      <c r="G515" t="s">
        <v>2820</v>
      </c>
      <c r="I515">
        <v>1</v>
      </c>
      <c r="J515">
        <v>1</v>
      </c>
      <c r="K515">
        <v>1</v>
      </c>
      <c r="L515">
        <v>1</v>
      </c>
      <c r="M515">
        <v>1</v>
      </c>
      <c r="N515">
        <v>1</v>
      </c>
      <c r="O515">
        <v>1</v>
      </c>
      <c r="P515">
        <v>1</v>
      </c>
      <c r="Q515">
        <v>1</v>
      </c>
      <c r="R515">
        <v>1</v>
      </c>
      <c r="S515">
        <v>1</v>
      </c>
      <c r="T515">
        <v>1</v>
      </c>
      <c r="U515">
        <v>1</v>
      </c>
      <c r="V515">
        <v>1</v>
      </c>
      <c r="AC515" t="s">
        <v>4454</v>
      </c>
      <c r="AD515" s="14">
        <v>45083.515613425901</v>
      </c>
    </row>
    <row r="516" spans="1:30" x14ac:dyDescent="0.3">
      <c r="A516">
        <v>14258</v>
      </c>
      <c r="B516" t="s">
        <v>4455</v>
      </c>
      <c r="C516" t="s">
        <v>4455</v>
      </c>
      <c r="D516" t="s">
        <v>4456</v>
      </c>
      <c r="E516" t="s">
        <v>4456</v>
      </c>
      <c r="F516" t="s">
        <v>4457</v>
      </c>
      <c r="G516" t="s">
        <v>2716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AC516" t="s">
        <v>4458</v>
      </c>
      <c r="AD516" s="14">
        <v>45118.355335648099</v>
      </c>
    </row>
    <row r="517" spans="1:30" x14ac:dyDescent="0.3">
      <c r="A517">
        <v>24970</v>
      </c>
      <c r="B517" t="s">
        <v>4459</v>
      </c>
      <c r="C517" t="s">
        <v>4459</v>
      </c>
      <c r="D517" t="s">
        <v>4460</v>
      </c>
      <c r="E517" t="s">
        <v>4460</v>
      </c>
      <c r="G517" t="s">
        <v>2716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AC517" t="s">
        <v>4461</v>
      </c>
      <c r="AD517" s="14">
        <v>45083.515613425901</v>
      </c>
    </row>
    <row r="518" spans="1:30" x14ac:dyDescent="0.3">
      <c r="A518">
        <v>18793</v>
      </c>
      <c r="B518" t="s">
        <v>4462</v>
      </c>
      <c r="C518" t="s">
        <v>4462</v>
      </c>
      <c r="D518" t="s">
        <v>4463</v>
      </c>
      <c r="E518" t="s">
        <v>4463</v>
      </c>
      <c r="G518" t="s">
        <v>2725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AA518">
        <v>0</v>
      </c>
      <c r="AD518" s="14">
        <v>45083.515613425901</v>
      </c>
    </row>
    <row r="519" spans="1:30" x14ac:dyDescent="0.3">
      <c r="A519">
        <v>26615</v>
      </c>
      <c r="B519" t="s">
        <v>4464</v>
      </c>
      <c r="C519" t="s">
        <v>4465</v>
      </c>
      <c r="D519" t="s">
        <v>4466</v>
      </c>
      <c r="E519" t="s">
        <v>4467</v>
      </c>
      <c r="F519" t="s">
        <v>4468</v>
      </c>
      <c r="G519" t="s">
        <v>4469</v>
      </c>
      <c r="I519">
        <v>1</v>
      </c>
      <c r="J519">
        <v>1</v>
      </c>
      <c r="K519">
        <v>1</v>
      </c>
      <c r="L519">
        <v>1</v>
      </c>
      <c r="M519">
        <v>1</v>
      </c>
      <c r="N519">
        <v>1</v>
      </c>
      <c r="O519">
        <v>1</v>
      </c>
      <c r="P519">
        <v>1</v>
      </c>
      <c r="Q519">
        <v>1</v>
      </c>
      <c r="AC519" t="s">
        <v>4470</v>
      </c>
      <c r="AD519" s="14">
        <v>45083.515613425901</v>
      </c>
    </row>
    <row r="520" spans="1:30" x14ac:dyDescent="0.3">
      <c r="A520">
        <v>24213</v>
      </c>
      <c r="B520" t="s">
        <v>4471</v>
      </c>
      <c r="C520" t="s">
        <v>4471</v>
      </c>
      <c r="D520" t="s">
        <v>4472</v>
      </c>
      <c r="E520" t="s">
        <v>4472</v>
      </c>
      <c r="F520" t="s">
        <v>4473</v>
      </c>
      <c r="G520" t="s">
        <v>2729</v>
      </c>
      <c r="I520">
        <v>1</v>
      </c>
      <c r="J520">
        <v>1</v>
      </c>
      <c r="K520">
        <v>1</v>
      </c>
      <c r="L520">
        <v>1</v>
      </c>
      <c r="M520">
        <v>1</v>
      </c>
      <c r="N520">
        <v>1</v>
      </c>
      <c r="O520">
        <v>1</v>
      </c>
      <c r="P520">
        <v>1</v>
      </c>
      <c r="Q520">
        <v>1</v>
      </c>
      <c r="R520">
        <v>1</v>
      </c>
      <c r="S520">
        <v>1</v>
      </c>
      <c r="T520">
        <v>1</v>
      </c>
      <c r="U520">
        <v>1</v>
      </c>
      <c r="AC520" t="s">
        <v>4474</v>
      </c>
      <c r="AD520" s="14">
        <v>45083.515613425901</v>
      </c>
    </row>
    <row r="521" spans="1:30" x14ac:dyDescent="0.3">
      <c r="A521">
        <v>25159</v>
      </c>
      <c r="B521" t="s">
        <v>4475</v>
      </c>
      <c r="C521" t="s">
        <v>4475</v>
      </c>
      <c r="D521" t="s">
        <v>4476</v>
      </c>
      <c r="E521" t="s">
        <v>4476</v>
      </c>
      <c r="F521" t="s">
        <v>4477</v>
      </c>
      <c r="G521" t="s">
        <v>2729</v>
      </c>
      <c r="I521">
        <v>1</v>
      </c>
      <c r="J521">
        <v>1</v>
      </c>
      <c r="K521">
        <v>1</v>
      </c>
      <c r="L521">
        <v>1</v>
      </c>
      <c r="M521">
        <v>1</v>
      </c>
      <c r="N521">
        <v>1</v>
      </c>
      <c r="O521">
        <v>1</v>
      </c>
      <c r="P521">
        <v>1</v>
      </c>
      <c r="Q521">
        <v>0</v>
      </c>
      <c r="R521">
        <v>0</v>
      </c>
      <c r="S521">
        <v>0</v>
      </c>
      <c r="T521">
        <v>0</v>
      </c>
      <c r="AC521" t="s">
        <v>4478</v>
      </c>
      <c r="AD521" s="14">
        <v>45083.515613425901</v>
      </c>
    </row>
    <row r="522" spans="1:30" x14ac:dyDescent="0.3">
      <c r="A522">
        <v>18814</v>
      </c>
      <c r="B522" t="s">
        <v>4479</v>
      </c>
      <c r="C522" t="s">
        <v>4479</v>
      </c>
      <c r="D522" t="s">
        <v>4480</v>
      </c>
      <c r="E522" t="s">
        <v>4480</v>
      </c>
      <c r="G522" t="s">
        <v>2691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AA522">
        <v>0</v>
      </c>
      <c r="AD522" s="14">
        <v>45083.515613425901</v>
      </c>
    </row>
    <row r="523" spans="1:30" x14ac:dyDescent="0.3">
      <c r="A523">
        <v>22399</v>
      </c>
      <c r="B523" t="s">
        <v>4481</v>
      </c>
      <c r="C523" t="s">
        <v>4481</v>
      </c>
      <c r="D523" t="s">
        <v>4482</v>
      </c>
      <c r="E523" t="s">
        <v>4482</v>
      </c>
      <c r="F523" t="s">
        <v>4483</v>
      </c>
      <c r="G523" t="s">
        <v>2686</v>
      </c>
      <c r="I523">
        <v>1</v>
      </c>
      <c r="J523">
        <v>1</v>
      </c>
      <c r="K523">
        <v>1</v>
      </c>
      <c r="L523">
        <v>1</v>
      </c>
      <c r="M523">
        <v>1</v>
      </c>
      <c r="N523">
        <v>1</v>
      </c>
      <c r="O523">
        <v>1</v>
      </c>
      <c r="P523">
        <v>1</v>
      </c>
      <c r="Q523">
        <v>1</v>
      </c>
      <c r="R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0</v>
      </c>
      <c r="AC523" t="s">
        <v>4484</v>
      </c>
      <c r="AD523" s="14">
        <v>45083.515613425901</v>
      </c>
    </row>
    <row r="524" spans="1:30" x14ac:dyDescent="0.3">
      <c r="A524">
        <v>18129</v>
      </c>
      <c r="B524" t="s">
        <v>4485</v>
      </c>
      <c r="C524" t="s">
        <v>4485</v>
      </c>
      <c r="D524" t="s">
        <v>4486</v>
      </c>
      <c r="E524" t="s">
        <v>4486</v>
      </c>
      <c r="F524" t="s">
        <v>4487</v>
      </c>
      <c r="G524" t="s">
        <v>2686</v>
      </c>
      <c r="I524">
        <v>1</v>
      </c>
      <c r="J524">
        <v>1</v>
      </c>
      <c r="K524">
        <v>1</v>
      </c>
      <c r="L524">
        <v>1</v>
      </c>
      <c r="M524">
        <v>1</v>
      </c>
      <c r="N524">
        <v>1</v>
      </c>
      <c r="O524">
        <v>1</v>
      </c>
      <c r="P524">
        <v>1</v>
      </c>
      <c r="Q524">
        <v>1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 t="s">
        <v>4488</v>
      </c>
      <c r="AD524" s="14">
        <v>45083.515613425901</v>
      </c>
    </row>
    <row r="525" spans="1:30" x14ac:dyDescent="0.3">
      <c r="A525">
        <v>17138</v>
      </c>
      <c r="B525" t="s">
        <v>4489</v>
      </c>
      <c r="C525" t="s">
        <v>4489</v>
      </c>
      <c r="D525" t="s">
        <v>4490</v>
      </c>
      <c r="E525" t="s">
        <v>4490</v>
      </c>
      <c r="G525" t="s">
        <v>2691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AC525" t="s">
        <v>4491</v>
      </c>
      <c r="AD525" s="14">
        <v>45083.515613425901</v>
      </c>
    </row>
    <row r="526" spans="1:30" x14ac:dyDescent="0.3">
      <c r="A526">
        <v>13111</v>
      </c>
      <c r="B526" t="s">
        <v>4492</v>
      </c>
      <c r="C526" t="s">
        <v>4492</v>
      </c>
      <c r="D526" t="s">
        <v>4493</v>
      </c>
      <c r="E526" t="s">
        <v>4493</v>
      </c>
      <c r="G526" t="s">
        <v>2691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AC526" t="s">
        <v>4494</v>
      </c>
      <c r="AD526" s="14">
        <v>45117.506898148102</v>
      </c>
    </row>
    <row r="527" spans="1:30" x14ac:dyDescent="0.3">
      <c r="A527">
        <v>18130</v>
      </c>
      <c r="B527" t="s">
        <v>4495</v>
      </c>
      <c r="C527" t="s">
        <v>4495</v>
      </c>
      <c r="D527" t="s">
        <v>4496</v>
      </c>
      <c r="E527" t="s">
        <v>4496</v>
      </c>
      <c r="F527" t="s">
        <v>4497</v>
      </c>
      <c r="G527" t="s">
        <v>2686</v>
      </c>
      <c r="I527">
        <v>1</v>
      </c>
      <c r="J527">
        <v>1</v>
      </c>
      <c r="K527">
        <v>1</v>
      </c>
      <c r="L527">
        <v>1</v>
      </c>
      <c r="M527">
        <v>1</v>
      </c>
      <c r="N527">
        <v>1</v>
      </c>
      <c r="O527">
        <v>1</v>
      </c>
      <c r="P527">
        <v>1</v>
      </c>
      <c r="Q527">
        <v>1</v>
      </c>
      <c r="R527">
        <v>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C527" t="s">
        <v>4498</v>
      </c>
      <c r="AD527" s="14">
        <v>45120.367129629602</v>
      </c>
    </row>
    <row r="528" spans="1:30" x14ac:dyDescent="0.3">
      <c r="A528">
        <v>22621</v>
      </c>
      <c r="B528" t="s">
        <v>4499</v>
      </c>
      <c r="C528" t="s">
        <v>4499</v>
      </c>
      <c r="D528" t="s">
        <v>4500</v>
      </c>
      <c r="E528" t="s">
        <v>4500</v>
      </c>
      <c r="G528" t="s">
        <v>2691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AD528" s="14">
        <v>45083.515613425901</v>
      </c>
    </row>
    <row r="529" spans="1:30" x14ac:dyDescent="0.3">
      <c r="A529">
        <v>13379</v>
      </c>
      <c r="B529" t="s">
        <v>4501</v>
      </c>
      <c r="C529" t="s">
        <v>4501</v>
      </c>
      <c r="D529" t="s">
        <v>4502</v>
      </c>
      <c r="E529" t="s">
        <v>4502</v>
      </c>
      <c r="G529" t="s">
        <v>2691</v>
      </c>
      <c r="I529">
        <v>1</v>
      </c>
      <c r="J529">
        <v>1</v>
      </c>
      <c r="K529">
        <v>1</v>
      </c>
      <c r="L529">
        <v>1</v>
      </c>
      <c r="M529">
        <v>1</v>
      </c>
      <c r="N529">
        <v>1</v>
      </c>
      <c r="O529">
        <v>1</v>
      </c>
      <c r="P529">
        <v>1</v>
      </c>
      <c r="Q529">
        <v>1</v>
      </c>
      <c r="R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AC529" t="s">
        <v>4503</v>
      </c>
      <c r="AD529" s="14">
        <v>45083.515613425901</v>
      </c>
    </row>
    <row r="530" spans="1:30" x14ac:dyDescent="0.3">
      <c r="A530">
        <v>26713</v>
      </c>
      <c r="B530" t="s">
        <v>4504</v>
      </c>
      <c r="C530" t="s">
        <v>4504</v>
      </c>
      <c r="D530" t="s">
        <v>4505</v>
      </c>
      <c r="E530" t="s">
        <v>4505</v>
      </c>
      <c r="F530" t="s">
        <v>4506</v>
      </c>
      <c r="G530" t="s">
        <v>3391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AC530" t="s">
        <v>4507</v>
      </c>
      <c r="AD530" s="14">
        <v>45083.515613425901</v>
      </c>
    </row>
    <row r="531" spans="1:30" x14ac:dyDescent="0.3">
      <c r="A531">
        <v>25291</v>
      </c>
      <c r="B531" t="s">
        <v>4508</v>
      </c>
      <c r="C531" t="s">
        <v>4508</v>
      </c>
      <c r="D531" t="s">
        <v>4509</v>
      </c>
      <c r="E531" t="s">
        <v>4509</v>
      </c>
      <c r="G531" t="s">
        <v>3391</v>
      </c>
      <c r="I531">
        <v>1</v>
      </c>
      <c r="J531">
        <v>1</v>
      </c>
      <c r="K531">
        <v>1</v>
      </c>
      <c r="L531">
        <v>1</v>
      </c>
      <c r="M531">
        <v>1</v>
      </c>
      <c r="N531">
        <v>1</v>
      </c>
      <c r="O531">
        <v>1</v>
      </c>
      <c r="P531">
        <v>1</v>
      </c>
      <c r="Q531">
        <v>1</v>
      </c>
      <c r="R531">
        <v>1</v>
      </c>
      <c r="S531">
        <v>1</v>
      </c>
      <c r="T531">
        <v>1</v>
      </c>
      <c r="AC531" t="s">
        <v>4510</v>
      </c>
      <c r="AD531" s="14">
        <v>45083.515613425901</v>
      </c>
    </row>
    <row r="532" spans="1:30" x14ac:dyDescent="0.3">
      <c r="A532">
        <v>26629</v>
      </c>
      <c r="B532" t="s">
        <v>4511</v>
      </c>
      <c r="C532" t="s">
        <v>4511</v>
      </c>
      <c r="D532" t="s">
        <v>4512</v>
      </c>
      <c r="E532" t="s">
        <v>4512</v>
      </c>
      <c r="F532" t="s">
        <v>4513</v>
      </c>
      <c r="G532" t="s">
        <v>3391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AC532" t="s">
        <v>4514</v>
      </c>
      <c r="AD532" s="14">
        <v>45083.515613425901</v>
      </c>
    </row>
    <row r="533" spans="1:30" x14ac:dyDescent="0.3">
      <c r="A533">
        <v>22857</v>
      </c>
      <c r="B533" t="s">
        <v>4515</v>
      </c>
      <c r="C533" t="s">
        <v>4515</v>
      </c>
      <c r="D533" t="s">
        <v>4516</v>
      </c>
      <c r="E533" t="s">
        <v>4516</v>
      </c>
      <c r="G533" t="s">
        <v>3391</v>
      </c>
      <c r="I533">
        <v>1</v>
      </c>
      <c r="J533">
        <v>1</v>
      </c>
      <c r="K533">
        <v>1</v>
      </c>
      <c r="L533">
        <v>1</v>
      </c>
      <c r="M533">
        <v>1</v>
      </c>
      <c r="N533">
        <v>1</v>
      </c>
      <c r="O533">
        <v>1</v>
      </c>
      <c r="P533">
        <v>1</v>
      </c>
      <c r="Q533">
        <v>1</v>
      </c>
      <c r="R533">
        <v>1</v>
      </c>
      <c r="S533">
        <v>1</v>
      </c>
      <c r="T533">
        <v>1</v>
      </c>
      <c r="U533">
        <v>1</v>
      </c>
      <c r="V533">
        <v>1</v>
      </c>
      <c r="W533">
        <v>1</v>
      </c>
      <c r="AC533" t="s">
        <v>4517</v>
      </c>
      <c r="AD533" s="14">
        <v>45083.515613425901</v>
      </c>
    </row>
    <row r="534" spans="1:30" x14ac:dyDescent="0.3">
      <c r="A534">
        <v>28121</v>
      </c>
      <c r="B534" t="s">
        <v>4518</v>
      </c>
      <c r="C534" t="s">
        <v>4519</v>
      </c>
      <c r="D534" t="s">
        <v>4520</v>
      </c>
      <c r="E534" t="s">
        <v>4521</v>
      </c>
      <c r="F534" t="s">
        <v>4522</v>
      </c>
      <c r="G534" t="s">
        <v>3391</v>
      </c>
      <c r="I534">
        <v>0</v>
      </c>
      <c r="J534">
        <v>0</v>
      </c>
      <c r="AC534" t="s">
        <v>4523</v>
      </c>
      <c r="AD534" s="14">
        <v>45083.515613425901</v>
      </c>
    </row>
    <row r="535" spans="1:30" x14ac:dyDescent="0.3">
      <c r="A535">
        <v>18131</v>
      </c>
      <c r="B535" t="s">
        <v>4524</v>
      </c>
      <c r="C535" t="s">
        <v>4524</v>
      </c>
      <c r="D535" t="s">
        <v>4525</v>
      </c>
      <c r="E535" t="s">
        <v>4525</v>
      </c>
      <c r="F535" t="s">
        <v>4526</v>
      </c>
      <c r="G535" t="s">
        <v>3391</v>
      </c>
      <c r="I535">
        <v>1</v>
      </c>
      <c r="J535">
        <v>1</v>
      </c>
      <c r="K535">
        <v>1</v>
      </c>
      <c r="L535">
        <v>1</v>
      </c>
      <c r="M535">
        <v>1</v>
      </c>
      <c r="N535">
        <v>1</v>
      </c>
      <c r="O535">
        <v>1</v>
      </c>
      <c r="P535">
        <v>1</v>
      </c>
      <c r="Q535">
        <v>1</v>
      </c>
      <c r="R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C535" t="s">
        <v>4527</v>
      </c>
      <c r="AD535" s="14">
        <v>45120.3679513889</v>
      </c>
    </row>
    <row r="536" spans="1:30" x14ac:dyDescent="0.3">
      <c r="A536">
        <v>18132</v>
      </c>
      <c r="B536" t="s">
        <v>4528</v>
      </c>
      <c r="C536" t="s">
        <v>4528</v>
      </c>
      <c r="D536" t="s">
        <v>4529</v>
      </c>
      <c r="E536" t="s">
        <v>4529</v>
      </c>
      <c r="F536" t="s">
        <v>4530</v>
      </c>
      <c r="G536" t="s">
        <v>2768</v>
      </c>
      <c r="I536">
        <v>1</v>
      </c>
      <c r="J536">
        <v>1</v>
      </c>
      <c r="K536">
        <v>1</v>
      </c>
      <c r="L536">
        <v>1</v>
      </c>
      <c r="M536">
        <v>1</v>
      </c>
      <c r="N536">
        <v>1</v>
      </c>
      <c r="O536">
        <v>1</v>
      </c>
      <c r="P536">
        <v>1</v>
      </c>
      <c r="Q536">
        <v>1</v>
      </c>
      <c r="R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 t="s">
        <v>2935</v>
      </c>
      <c r="AD536" s="14">
        <v>45120.369560185201</v>
      </c>
    </row>
    <row r="537" spans="1:30" x14ac:dyDescent="0.3">
      <c r="A537">
        <v>26904</v>
      </c>
      <c r="B537" t="s">
        <v>4531</v>
      </c>
      <c r="C537" t="s">
        <v>4531</v>
      </c>
      <c r="D537" t="s">
        <v>4532</v>
      </c>
      <c r="E537" t="s">
        <v>4532</v>
      </c>
      <c r="F537" t="s">
        <v>4533</v>
      </c>
      <c r="G537" t="s">
        <v>2729</v>
      </c>
      <c r="I537">
        <v>1</v>
      </c>
      <c r="J537">
        <v>1</v>
      </c>
      <c r="K537">
        <v>1</v>
      </c>
      <c r="L537">
        <v>1</v>
      </c>
      <c r="M537">
        <v>1</v>
      </c>
      <c r="AC537" t="s">
        <v>4534</v>
      </c>
      <c r="AD537" s="14">
        <v>45083.515613425901</v>
      </c>
    </row>
    <row r="538" spans="1:30" x14ac:dyDescent="0.3">
      <c r="A538">
        <v>24658</v>
      </c>
      <c r="B538" t="s">
        <v>4535</v>
      </c>
      <c r="C538" t="s">
        <v>4535</v>
      </c>
      <c r="D538" t="s">
        <v>4536</v>
      </c>
      <c r="E538" t="s">
        <v>4536</v>
      </c>
      <c r="G538" t="s">
        <v>3271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AC538" t="s">
        <v>4537</v>
      </c>
      <c r="AD538" s="14">
        <v>45083.515613425901</v>
      </c>
    </row>
    <row r="539" spans="1:30" x14ac:dyDescent="0.3">
      <c r="A539">
        <v>26559</v>
      </c>
      <c r="B539" t="s">
        <v>4538</v>
      </c>
      <c r="C539" t="s">
        <v>4538</v>
      </c>
      <c r="D539" t="s">
        <v>4539</v>
      </c>
      <c r="E539" t="s">
        <v>4539</v>
      </c>
      <c r="F539" t="s">
        <v>4540</v>
      </c>
      <c r="G539" t="s">
        <v>3486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AC539" t="s">
        <v>4541</v>
      </c>
      <c r="AD539" s="14">
        <v>45083.515613425901</v>
      </c>
    </row>
    <row r="540" spans="1:30" x14ac:dyDescent="0.3">
      <c r="A540">
        <v>28041</v>
      </c>
      <c r="B540" t="s">
        <v>4542</v>
      </c>
      <c r="C540" t="s">
        <v>4542</v>
      </c>
      <c r="D540" t="s">
        <v>4542</v>
      </c>
      <c r="E540" t="s">
        <v>4542</v>
      </c>
      <c r="G540" t="s">
        <v>2674</v>
      </c>
      <c r="I540">
        <v>0</v>
      </c>
      <c r="J540">
        <v>0</v>
      </c>
      <c r="AC540" t="s">
        <v>4543</v>
      </c>
      <c r="AD540" s="14">
        <v>45083.515613425901</v>
      </c>
    </row>
    <row r="541" spans="1:30" x14ac:dyDescent="0.3">
      <c r="A541">
        <v>19007</v>
      </c>
      <c r="B541" t="s">
        <v>4544</v>
      </c>
      <c r="C541" t="s">
        <v>4544</v>
      </c>
      <c r="D541" t="s">
        <v>4545</v>
      </c>
      <c r="E541" t="s">
        <v>4545</v>
      </c>
      <c r="G541" t="s">
        <v>4546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AD541" s="14">
        <v>45083.515613425901</v>
      </c>
    </row>
    <row r="542" spans="1:30" x14ac:dyDescent="0.3">
      <c r="A542">
        <v>26588</v>
      </c>
      <c r="B542" t="s">
        <v>4547</v>
      </c>
      <c r="C542" t="s">
        <v>4547</v>
      </c>
      <c r="D542" t="s">
        <v>4548</v>
      </c>
      <c r="E542" t="s">
        <v>4548</v>
      </c>
      <c r="F542" t="s">
        <v>4549</v>
      </c>
      <c r="G542" t="s">
        <v>3271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AC542" t="s">
        <v>4550</v>
      </c>
      <c r="AD542" s="14">
        <v>45083.515613425901</v>
      </c>
    </row>
    <row r="543" spans="1:30" x14ac:dyDescent="0.3">
      <c r="A543">
        <v>26583</v>
      </c>
      <c r="B543" t="s">
        <v>4551</v>
      </c>
      <c r="C543" t="s">
        <v>4552</v>
      </c>
      <c r="D543" t="s">
        <v>4553</v>
      </c>
      <c r="E543" t="s">
        <v>4554</v>
      </c>
      <c r="F543" t="s">
        <v>4555</v>
      </c>
      <c r="G543" t="s">
        <v>3331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AC543" t="s">
        <v>4556</v>
      </c>
      <c r="AD543" s="14">
        <v>45083.515613425901</v>
      </c>
    </row>
    <row r="544" spans="1:30" x14ac:dyDescent="0.3">
      <c r="A544">
        <v>25364</v>
      </c>
      <c r="B544" t="s">
        <v>4557</v>
      </c>
      <c r="C544" t="s">
        <v>4557</v>
      </c>
      <c r="D544" t="s">
        <v>4558</v>
      </c>
      <c r="E544" t="s">
        <v>4558</v>
      </c>
      <c r="G544" t="s">
        <v>2777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AC544" t="s">
        <v>4559</v>
      </c>
      <c r="AD544" s="14">
        <v>45083.515613425901</v>
      </c>
    </row>
    <row r="545" spans="1:30" x14ac:dyDescent="0.3">
      <c r="A545">
        <v>19163</v>
      </c>
      <c r="B545" t="s">
        <v>4560</v>
      </c>
      <c r="C545" t="s">
        <v>4561</v>
      </c>
      <c r="D545" t="s">
        <v>4562</v>
      </c>
      <c r="E545" t="s">
        <v>4563</v>
      </c>
      <c r="G545" t="s">
        <v>2828</v>
      </c>
      <c r="I545">
        <v>1</v>
      </c>
      <c r="J545">
        <v>1</v>
      </c>
      <c r="K545">
        <v>1</v>
      </c>
      <c r="L545">
        <v>1</v>
      </c>
      <c r="M545">
        <v>1</v>
      </c>
      <c r="N545">
        <v>1</v>
      </c>
      <c r="O545">
        <v>1</v>
      </c>
      <c r="P545">
        <v>1</v>
      </c>
      <c r="Q545">
        <v>1</v>
      </c>
      <c r="R545">
        <v>1</v>
      </c>
      <c r="S545">
        <v>1</v>
      </c>
      <c r="T545">
        <v>1</v>
      </c>
      <c r="U545">
        <v>1</v>
      </c>
      <c r="V545">
        <v>1</v>
      </c>
      <c r="AA545">
        <v>0</v>
      </c>
      <c r="AC545" t="s">
        <v>4564</v>
      </c>
      <c r="AD545" s="14">
        <v>45083.515613425901</v>
      </c>
    </row>
    <row r="546" spans="1:30" x14ac:dyDescent="0.3">
      <c r="A546">
        <v>24677</v>
      </c>
      <c r="B546" t="s">
        <v>4565</v>
      </c>
      <c r="C546" t="s">
        <v>4565</v>
      </c>
      <c r="D546" t="s">
        <v>4566</v>
      </c>
      <c r="E546" t="s">
        <v>4566</v>
      </c>
      <c r="G546" t="s">
        <v>4567</v>
      </c>
      <c r="I546">
        <v>1</v>
      </c>
      <c r="J546">
        <v>1</v>
      </c>
      <c r="K546">
        <v>1</v>
      </c>
      <c r="L546">
        <v>1</v>
      </c>
      <c r="M546">
        <v>1</v>
      </c>
      <c r="N546">
        <v>1</v>
      </c>
      <c r="O546">
        <v>1</v>
      </c>
      <c r="P546">
        <v>1</v>
      </c>
      <c r="Q546">
        <v>1</v>
      </c>
      <c r="R546">
        <v>1</v>
      </c>
      <c r="S546">
        <v>1</v>
      </c>
      <c r="T546">
        <v>1</v>
      </c>
      <c r="U546">
        <v>1</v>
      </c>
      <c r="AC546" t="s">
        <v>4568</v>
      </c>
      <c r="AD546" s="14">
        <v>45083.515613425901</v>
      </c>
    </row>
    <row r="547" spans="1:30" x14ac:dyDescent="0.3">
      <c r="A547">
        <v>20909</v>
      </c>
      <c r="B547" t="s">
        <v>4569</v>
      </c>
      <c r="C547" t="s">
        <v>4569</v>
      </c>
      <c r="D547" t="s">
        <v>4570</v>
      </c>
      <c r="E547" t="s">
        <v>4570</v>
      </c>
      <c r="F547" t="s">
        <v>4571</v>
      </c>
      <c r="G547" t="s">
        <v>2695</v>
      </c>
      <c r="I547">
        <v>1</v>
      </c>
      <c r="J547">
        <v>1</v>
      </c>
      <c r="K547">
        <v>1</v>
      </c>
      <c r="L547">
        <v>1</v>
      </c>
      <c r="M547">
        <v>1</v>
      </c>
      <c r="N547">
        <v>1</v>
      </c>
      <c r="O547">
        <v>1</v>
      </c>
      <c r="P547">
        <v>1</v>
      </c>
      <c r="Q547">
        <v>1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AC547" t="s">
        <v>4572</v>
      </c>
      <c r="AD547" s="14">
        <v>45083.515613425901</v>
      </c>
    </row>
    <row r="548" spans="1:30" x14ac:dyDescent="0.3">
      <c r="A548">
        <v>25892</v>
      </c>
      <c r="B548" t="s">
        <v>4573</v>
      </c>
      <c r="C548" t="s">
        <v>4573</v>
      </c>
      <c r="D548" t="s">
        <v>4573</v>
      </c>
      <c r="E548" t="s">
        <v>4573</v>
      </c>
      <c r="G548" t="s">
        <v>2777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AC548" t="s">
        <v>4574</v>
      </c>
      <c r="AD548" s="14">
        <v>45083.515613425901</v>
      </c>
    </row>
    <row r="549" spans="1:30" x14ac:dyDescent="0.3">
      <c r="A549">
        <v>26953</v>
      </c>
      <c r="B549" t="s">
        <v>4575</v>
      </c>
      <c r="C549" t="s">
        <v>4575</v>
      </c>
      <c r="D549" t="s">
        <v>4576</v>
      </c>
      <c r="E549" t="s">
        <v>4576</v>
      </c>
      <c r="F549" t="s">
        <v>4577</v>
      </c>
      <c r="G549" t="s">
        <v>2691</v>
      </c>
      <c r="I549">
        <v>1</v>
      </c>
      <c r="J549">
        <v>1</v>
      </c>
      <c r="K549">
        <v>1</v>
      </c>
      <c r="L549">
        <v>1</v>
      </c>
      <c r="AC549" t="s">
        <v>4578</v>
      </c>
      <c r="AD549" s="14">
        <v>45083.515613425901</v>
      </c>
    </row>
    <row r="550" spans="1:30" x14ac:dyDescent="0.3">
      <c r="A550">
        <v>25984</v>
      </c>
      <c r="B550" t="s">
        <v>4579</v>
      </c>
      <c r="C550" t="s">
        <v>4579</v>
      </c>
      <c r="D550" t="s">
        <v>4580</v>
      </c>
      <c r="E550" t="s">
        <v>4580</v>
      </c>
      <c r="F550" t="s">
        <v>4581</v>
      </c>
      <c r="G550" t="s">
        <v>2828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AC550" t="s">
        <v>4582</v>
      </c>
      <c r="AD550" s="14">
        <v>45083.515613425901</v>
      </c>
    </row>
    <row r="551" spans="1:30" x14ac:dyDescent="0.3">
      <c r="A551">
        <v>25137</v>
      </c>
      <c r="B551" t="s">
        <v>4583</v>
      </c>
      <c r="C551" t="s">
        <v>4583</v>
      </c>
      <c r="D551" t="s">
        <v>4584</v>
      </c>
      <c r="E551" t="s">
        <v>4584</v>
      </c>
      <c r="G551" t="s">
        <v>4585</v>
      </c>
      <c r="I551">
        <v>1</v>
      </c>
      <c r="J551">
        <v>1</v>
      </c>
      <c r="K551">
        <v>1</v>
      </c>
      <c r="L551">
        <v>1</v>
      </c>
      <c r="M551">
        <v>1</v>
      </c>
      <c r="N551">
        <v>1</v>
      </c>
      <c r="O551">
        <v>1</v>
      </c>
      <c r="P551">
        <v>1</v>
      </c>
      <c r="Q551">
        <v>1</v>
      </c>
      <c r="R551">
        <v>1</v>
      </c>
      <c r="S551">
        <v>1</v>
      </c>
      <c r="T551">
        <v>1</v>
      </c>
      <c r="U551">
        <v>1</v>
      </c>
      <c r="AC551" t="s">
        <v>4586</v>
      </c>
      <c r="AD551" s="14">
        <v>45083.515613425901</v>
      </c>
    </row>
    <row r="552" spans="1:30" x14ac:dyDescent="0.3">
      <c r="A552">
        <v>17927</v>
      </c>
      <c r="B552" t="s">
        <v>4587</v>
      </c>
      <c r="C552" t="s">
        <v>4587</v>
      </c>
      <c r="D552" t="s">
        <v>4588</v>
      </c>
      <c r="E552" t="s">
        <v>4588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AC552" t="s">
        <v>4589</v>
      </c>
      <c r="AD552" s="14">
        <v>45083.515613425901</v>
      </c>
    </row>
    <row r="553" spans="1:30" x14ac:dyDescent="0.3">
      <c r="A553">
        <v>26671</v>
      </c>
      <c r="B553" t="s">
        <v>4590</v>
      </c>
      <c r="C553" t="s">
        <v>4590</v>
      </c>
      <c r="D553" t="s">
        <v>4591</v>
      </c>
      <c r="E553" t="s">
        <v>4591</v>
      </c>
      <c r="F553" t="s">
        <v>4592</v>
      </c>
      <c r="G553" t="s">
        <v>3227</v>
      </c>
      <c r="I553">
        <v>1</v>
      </c>
      <c r="J553">
        <v>1</v>
      </c>
      <c r="K553">
        <v>1</v>
      </c>
      <c r="L553">
        <v>1</v>
      </c>
      <c r="M553">
        <v>1</v>
      </c>
      <c r="N553">
        <v>1</v>
      </c>
      <c r="O553">
        <v>1</v>
      </c>
      <c r="P553">
        <v>0</v>
      </c>
      <c r="Q553">
        <v>0</v>
      </c>
      <c r="AC553" t="s">
        <v>4593</v>
      </c>
      <c r="AD553" s="14">
        <v>45083.515613425901</v>
      </c>
    </row>
    <row r="554" spans="1:30" x14ac:dyDescent="0.3">
      <c r="A554">
        <v>26792</v>
      </c>
      <c r="B554" t="s">
        <v>4594</v>
      </c>
      <c r="C554" t="s">
        <v>4595</v>
      </c>
      <c r="D554" t="s">
        <v>4596</v>
      </c>
      <c r="E554" t="s">
        <v>4595</v>
      </c>
      <c r="F554" t="s">
        <v>4597</v>
      </c>
      <c r="G554" t="s">
        <v>3227</v>
      </c>
      <c r="I554">
        <v>1</v>
      </c>
      <c r="J554">
        <v>1</v>
      </c>
      <c r="K554">
        <v>1</v>
      </c>
      <c r="L554">
        <v>1</v>
      </c>
      <c r="M554">
        <v>1</v>
      </c>
      <c r="N554">
        <v>1</v>
      </c>
      <c r="O554">
        <v>1</v>
      </c>
      <c r="AC554" t="s">
        <v>4598</v>
      </c>
      <c r="AD554" s="14">
        <v>45083.515613425901</v>
      </c>
    </row>
    <row r="555" spans="1:30" x14ac:dyDescent="0.3">
      <c r="A555">
        <v>20223</v>
      </c>
      <c r="B555" t="s">
        <v>4599</v>
      </c>
      <c r="C555" t="s">
        <v>4599</v>
      </c>
      <c r="D555" t="s">
        <v>4600</v>
      </c>
      <c r="E555" t="s">
        <v>4600</v>
      </c>
      <c r="G555" t="s">
        <v>2695</v>
      </c>
      <c r="I555">
        <v>1</v>
      </c>
      <c r="J555">
        <v>1</v>
      </c>
      <c r="K555">
        <v>1</v>
      </c>
      <c r="L555">
        <v>1</v>
      </c>
      <c r="M555">
        <v>1</v>
      </c>
      <c r="N555">
        <v>1</v>
      </c>
      <c r="O555">
        <v>1</v>
      </c>
      <c r="P555">
        <v>1</v>
      </c>
      <c r="Q555">
        <v>1</v>
      </c>
      <c r="R555">
        <v>1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C555" t="s">
        <v>4601</v>
      </c>
      <c r="AD555" s="14">
        <v>45083.515613425901</v>
      </c>
    </row>
    <row r="556" spans="1:30" x14ac:dyDescent="0.3">
      <c r="A556">
        <v>12605</v>
      </c>
      <c r="B556" t="s">
        <v>4602</v>
      </c>
      <c r="C556" t="s">
        <v>4602</v>
      </c>
      <c r="D556" t="s">
        <v>4603</v>
      </c>
      <c r="E556" t="s">
        <v>4603</v>
      </c>
      <c r="G556" t="s">
        <v>2686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C556" t="s">
        <v>4604</v>
      </c>
      <c r="AD556" s="14">
        <v>45083.515613425901</v>
      </c>
    </row>
    <row r="557" spans="1:30" x14ac:dyDescent="0.3">
      <c r="A557">
        <v>23054</v>
      </c>
      <c r="B557" t="s">
        <v>2311</v>
      </c>
      <c r="C557" t="s">
        <v>2311</v>
      </c>
      <c r="D557" t="s">
        <v>4605</v>
      </c>
      <c r="E557" t="s">
        <v>4605</v>
      </c>
      <c r="G557" t="s">
        <v>2828</v>
      </c>
      <c r="I557">
        <v>1</v>
      </c>
      <c r="J557">
        <v>1</v>
      </c>
      <c r="K557">
        <v>1</v>
      </c>
      <c r="L557">
        <v>1</v>
      </c>
      <c r="M557">
        <v>1</v>
      </c>
      <c r="N557">
        <v>1</v>
      </c>
      <c r="O557">
        <v>1</v>
      </c>
      <c r="P557">
        <v>1</v>
      </c>
      <c r="Q557">
        <v>1</v>
      </c>
      <c r="R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AC557" t="s">
        <v>4606</v>
      </c>
      <c r="AD557" s="14">
        <v>45083.513171296298</v>
      </c>
    </row>
    <row r="558" spans="1:30" x14ac:dyDescent="0.3">
      <c r="A558">
        <v>26539</v>
      </c>
      <c r="B558" t="s">
        <v>4607</v>
      </c>
      <c r="C558" t="s">
        <v>4607</v>
      </c>
      <c r="D558" t="s">
        <v>4608</v>
      </c>
      <c r="E558" t="s">
        <v>4608</v>
      </c>
      <c r="F558" t="s">
        <v>4609</v>
      </c>
      <c r="G558" t="s">
        <v>2828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AC558" t="s">
        <v>4610</v>
      </c>
      <c r="AD558" s="14">
        <v>45083.515613425901</v>
      </c>
    </row>
    <row r="559" spans="1:30" x14ac:dyDescent="0.3">
      <c r="A559">
        <v>18918</v>
      </c>
      <c r="B559" t="s">
        <v>4611</v>
      </c>
      <c r="C559" t="s">
        <v>4611</v>
      </c>
      <c r="D559" t="s">
        <v>4612</v>
      </c>
      <c r="E559" t="s">
        <v>4612</v>
      </c>
      <c r="G559" t="s">
        <v>2691</v>
      </c>
      <c r="I559">
        <v>1</v>
      </c>
      <c r="J559">
        <v>1</v>
      </c>
      <c r="K559">
        <v>1</v>
      </c>
      <c r="L559">
        <v>1</v>
      </c>
      <c r="M559">
        <v>1</v>
      </c>
      <c r="N559">
        <v>1</v>
      </c>
      <c r="O559">
        <v>1</v>
      </c>
      <c r="P559">
        <v>1</v>
      </c>
      <c r="Q559">
        <v>1</v>
      </c>
      <c r="R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1</v>
      </c>
      <c r="AA559">
        <v>0</v>
      </c>
      <c r="AC559" t="s">
        <v>4613</v>
      </c>
      <c r="AD559" s="14">
        <v>45083.515613425901</v>
      </c>
    </row>
    <row r="560" spans="1:30" x14ac:dyDescent="0.3">
      <c r="A560">
        <v>21011</v>
      </c>
      <c r="B560" t="s">
        <v>4614</v>
      </c>
      <c r="C560" t="s">
        <v>4614</v>
      </c>
      <c r="D560" t="s">
        <v>4615</v>
      </c>
      <c r="E560" t="s">
        <v>4615</v>
      </c>
      <c r="F560" t="s">
        <v>4616</v>
      </c>
      <c r="G560" t="s">
        <v>2979</v>
      </c>
      <c r="I560">
        <v>1</v>
      </c>
      <c r="J560">
        <v>1</v>
      </c>
      <c r="K560">
        <v>1</v>
      </c>
      <c r="L560">
        <v>1</v>
      </c>
      <c r="M560">
        <v>1</v>
      </c>
      <c r="N560">
        <v>1</v>
      </c>
      <c r="O560">
        <v>1</v>
      </c>
      <c r="P560">
        <v>1</v>
      </c>
      <c r="Q560">
        <v>1</v>
      </c>
      <c r="R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AC560" t="s">
        <v>4617</v>
      </c>
      <c r="AD560" s="14">
        <v>45083.515613425901</v>
      </c>
    </row>
    <row r="561" spans="1:30" x14ac:dyDescent="0.3">
      <c r="A561">
        <v>26128</v>
      </c>
      <c r="B561" t="s">
        <v>4618</v>
      </c>
      <c r="C561" t="s">
        <v>4618</v>
      </c>
      <c r="D561" t="s">
        <v>4619</v>
      </c>
      <c r="E561" t="s">
        <v>4619</v>
      </c>
      <c r="F561" t="s">
        <v>4620</v>
      </c>
      <c r="G561" t="s">
        <v>4293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AC561" t="s">
        <v>4621</v>
      </c>
      <c r="AD561" s="14">
        <v>45083.515613425901</v>
      </c>
    </row>
    <row r="562" spans="1:30" x14ac:dyDescent="0.3">
      <c r="A562">
        <v>28131</v>
      </c>
      <c r="B562" t="s">
        <v>4622</v>
      </c>
      <c r="C562" t="s">
        <v>4622</v>
      </c>
      <c r="D562" t="s">
        <v>4623</v>
      </c>
      <c r="E562" t="s">
        <v>4623</v>
      </c>
      <c r="F562" t="s">
        <v>4624</v>
      </c>
      <c r="G562" t="s">
        <v>2777</v>
      </c>
      <c r="I562">
        <v>0</v>
      </c>
      <c r="AC562" t="s">
        <v>4625</v>
      </c>
      <c r="AD562" s="14">
        <v>45105.3273148148</v>
      </c>
    </row>
    <row r="563" spans="1:30" x14ac:dyDescent="0.3">
      <c r="A563">
        <v>22037</v>
      </c>
      <c r="B563" t="s">
        <v>4626</v>
      </c>
      <c r="C563" t="s">
        <v>4627</v>
      </c>
      <c r="D563" t="s">
        <v>4628</v>
      </c>
      <c r="E563" t="s">
        <v>4629</v>
      </c>
      <c r="F563" t="s">
        <v>4630</v>
      </c>
      <c r="G563" t="s">
        <v>4469</v>
      </c>
      <c r="I563">
        <v>1</v>
      </c>
      <c r="J563">
        <v>1</v>
      </c>
      <c r="K563">
        <v>1</v>
      </c>
      <c r="L563">
        <v>1</v>
      </c>
      <c r="M563">
        <v>1</v>
      </c>
      <c r="N563">
        <v>1</v>
      </c>
      <c r="O563">
        <v>1</v>
      </c>
      <c r="P563">
        <v>1</v>
      </c>
      <c r="Q563">
        <v>1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AC563" t="s">
        <v>4631</v>
      </c>
      <c r="AD563" s="14">
        <v>45083.515613425901</v>
      </c>
    </row>
    <row r="564" spans="1:30" x14ac:dyDescent="0.3">
      <c r="A564">
        <v>23466</v>
      </c>
      <c r="B564" t="s">
        <v>4632</v>
      </c>
      <c r="C564" t="s">
        <v>4632</v>
      </c>
      <c r="D564" t="s">
        <v>4633</v>
      </c>
      <c r="E564" t="s">
        <v>4633</v>
      </c>
      <c r="G564" t="s">
        <v>2877</v>
      </c>
      <c r="I564">
        <v>1</v>
      </c>
      <c r="J564">
        <v>1</v>
      </c>
      <c r="K564">
        <v>1</v>
      </c>
      <c r="L564">
        <v>1</v>
      </c>
      <c r="M564">
        <v>1</v>
      </c>
      <c r="N564">
        <v>1</v>
      </c>
      <c r="O564">
        <v>1</v>
      </c>
      <c r="P564">
        <v>1</v>
      </c>
      <c r="Q564">
        <v>1</v>
      </c>
      <c r="R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AC564" t="s">
        <v>4634</v>
      </c>
      <c r="AD564" s="14">
        <v>45083.515613425901</v>
      </c>
    </row>
    <row r="565" spans="1:30" x14ac:dyDescent="0.3">
      <c r="A565">
        <v>23325</v>
      </c>
      <c r="B565" t="s">
        <v>4635</v>
      </c>
      <c r="C565" t="s">
        <v>4635</v>
      </c>
      <c r="D565" t="s">
        <v>4636</v>
      </c>
      <c r="E565" t="s">
        <v>4636</v>
      </c>
      <c r="G565" t="s">
        <v>2686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AC565" t="s">
        <v>4637</v>
      </c>
      <c r="AD565" s="14">
        <v>45083.515613425901</v>
      </c>
    </row>
    <row r="566" spans="1:30" x14ac:dyDescent="0.3">
      <c r="A566">
        <v>26839</v>
      </c>
      <c r="B566" t="s">
        <v>4638</v>
      </c>
      <c r="C566" t="s">
        <v>4638</v>
      </c>
      <c r="D566" t="s">
        <v>4639</v>
      </c>
      <c r="E566" t="s">
        <v>4639</v>
      </c>
      <c r="F566" t="s">
        <v>4640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AC566" t="s">
        <v>4641</v>
      </c>
      <c r="AD566" s="14">
        <v>45083.515613425901</v>
      </c>
    </row>
    <row r="567" spans="1:30" x14ac:dyDescent="0.3">
      <c r="A567">
        <v>20165</v>
      </c>
      <c r="B567" t="s">
        <v>4642</v>
      </c>
      <c r="C567" t="s">
        <v>4642</v>
      </c>
      <c r="D567" t="s">
        <v>4643</v>
      </c>
      <c r="E567" t="s">
        <v>4643</v>
      </c>
      <c r="F567" t="s">
        <v>4644</v>
      </c>
      <c r="G567" t="s">
        <v>2820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C567" t="s">
        <v>4645</v>
      </c>
      <c r="AD567" s="14">
        <v>45083.515613425901</v>
      </c>
    </row>
    <row r="568" spans="1:30" x14ac:dyDescent="0.3">
      <c r="A568">
        <v>22562</v>
      </c>
      <c r="B568" t="s">
        <v>4646</v>
      </c>
      <c r="C568" t="s">
        <v>4646</v>
      </c>
      <c r="D568" t="s">
        <v>4647</v>
      </c>
      <c r="E568" t="s">
        <v>4647</v>
      </c>
      <c r="G568" t="s">
        <v>2828</v>
      </c>
      <c r="I568">
        <v>1</v>
      </c>
      <c r="J568">
        <v>1</v>
      </c>
      <c r="K568">
        <v>1</v>
      </c>
      <c r="L568">
        <v>1</v>
      </c>
      <c r="M568">
        <v>1</v>
      </c>
      <c r="N568">
        <v>1</v>
      </c>
      <c r="O568">
        <v>1</v>
      </c>
      <c r="P568">
        <v>1</v>
      </c>
      <c r="Q568">
        <v>1</v>
      </c>
      <c r="R568">
        <v>1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AC568" t="s">
        <v>4648</v>
      </c>
      <c r="AD568" s="14">
        <v>45083.515613425901</v>
      </c>
    </row>
    <row r="569" spans="1:30" x14ac:dyDescent="0.3">
      <c r="A569">
        <v>24778</v>
      </c>
      <c r="B569" t="s">
        <v>4649</v>
      </c>
      <c r="C569" t="s">
        <v>4649</v>
      </c>
      <c r="D569" t="s">
        <v>4650</v>
      </c>
      <c r="E569" t="s">
        <v>4650</v>
      </c>
      <c r="F569" t="s">
        <v>4651</v>
      </c>
      <c r="G569" t="s">
        <v>2716</v>
      </c>
      <c r="I569">
        <v>1</v>
      </c>
      <c r="J569">
        <v>1</v>
      </c>
      <c r="K569">
        <v>1</v>
      </c>
      <c r="L569">
        <v>1</v>
      </c>
      <c r="M569">
        <v>1</v>
      </c>
      <c r="N569">
        <v>1</v>
      </c>
      <c r="O569">
        <v>1</v>
      </c>
      <c r="P569">
        <v>1</v>
      </c>
      <c r="Q569">
        <v>1</v>
      </c>
      <c r="R569">
        <v>1</v>
      </c>
      <c r="S569">
        <v>1</v>
      </c>
      <c r="T569">
        <v>1</v>
      </c>
      <c r="U569">
        <v>1</v>
      </c>
      <c r="AC569" t="s">
        <v>4652</v>
      </c>
      <c r="AD569" s="14">
        <v>45083.515613425901</v>
      </c>
    </row>
    <row r="570" spans="1:30" x14ac:dyDescent="0.3">
      <c r="A570">
        <v>20283</v>
      </c>
      <c r="B570" t="s">
        <v>4653</v>
      </c>
      <c r="C570" t="s">
        <v>4653</v>
      </c>
      <c r="D570" t="s">
        <v>4654</v>
      </c>
      <c r="E570" t="s">
        <v>4654</v>
      </c>
      <c r="F570" t="s">
        <v>4655</v>
      </c>
      <c r="G570" t="s">
        <v>2691</v>
      </c>
      <c r="I570">
        <v>1</v>
      </c>
      <c r="J570">
        <v>1</v>
      </c>
      <c r="K570">
        <v>1</v>
      </c>
      <c r="L570">
        <v>1</v>
      </c>
      <c r="M570">
        <v>1</v>
      </c>
      <c r="N570">
        <v>1</v>
      </c>
      <c r="O570">
        <v>1</v>
      </c>
      <c r="P570">
        <v>1</v>
      </c>
      <c r="Q570">
        <v>1</v>
      </c>
      <c r="R570">
        <v>1</v>
      </c>
      <c r="S570">
        <v>1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C570" t="s">
        <v>4656</v>
      </c>
      <c r="AD570" s="14">
        <v>45083.515613425901</v>
      </c>
    </row>
    <row r="571" spans="1:30" x14ac:dyDescent="0.3">
      <c r="A571">
        <v>18133</v>
      </c>
      <c r="B571" t="s">
        <v>4657</v>
      </c>
      <c r="C571" t="s">
        <v>4657</v>
      </c>
      <c r="D571" t="s">
        <v>4658</v>
      </c>
      <c r="E571" t="s">
        <v>4658</v>
      </c>
      <c r="F571" t="s">
        <v>4659</v>
      </c>
      <c r="G571" t="s">
        <v>2691</v>
      </c>
      <c r="I571">
        <v>1</v>
      </c>
      <c r="J571">
        <v>1</v>
      </c>
      <c r="K571">
        <v>1</v>
      </c>
      <c r="L571">
        <v>1</v>
      </c>
      <c r="M571">
        <v>1</v>
      </c>
      <c r="N571">
        <v>1</v>
      </c>
      <c r="O571">
        <v>1</v>
      </c>
      <c r="P571">
        <v>1</v>
      </c>
      <c r="Q571">
        <v>1</v>
      </c>
      <c r="R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C571" t="s">
        <v>4660</v>
      </c>
      <c r="AD571" s="14">
        <v>45120.370219907403</v>
      </c>
    </row>
    <row r="572" spans="1:30" x14ac:dyDescent="0.3">
      <c r="A572">
        <v>26522</v>
      </c>
      <c r="B572" t="s">
        <v>4661</v>
      </c>
      <c r="C572" t="s">
        <v>4661</v>
      </c>
      <c r="D572" t="s">
        <v>4662</v>
      </c>
      <c r="E572" t="s">
        <v>4662</v>
      </c>
      <c r="F572" t="s">
        <v>4663</v>
      </c>
      <c r="G572" t="s">
        <v>4293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AC572" t="s">
        <v>4664</v>
      </c>
      <c r="AD572" s="14">
        <v>45083.515613425901</v>
      </c>
    </row>
    <row r="573" spans="1:30" x14ac:dyDescent="0.3">
      <c r="A573">
        <v>18134</v>
      </c>
      <c r="B573" t="s">
        <v>4665</v>
      </c>
      <c r="C573" t="s">
        <v>4665</v>
      </c>
      <c r="D573" t="s">
        <v>4666</v>
      </c>
      <c r="E573" t="s">
        <v>4666</v>
      </c>
      <c r="F573" t="s">
        <v>4667</v>
      </c>
      <c r="G573" t="s">
        <v>2691</v>
      </c>
      <c r="I573">
        <v>1</v>
      </c>
      <c r="J573">
        <v>1</v>
      </c>
      <c r="K573">
        <v>1</v>
      </c>
      <c r="L573">
        <v>1</v>
      </c>
      <c r="M573">
        <v>1</v>
      </c>
      <c r="N573">
        <v>1</v>
      </c>
      <c r="O573">
        <v>1</v>
      </c>
      <c r="P573">
        <v>1</v>
      </c>
      <c r="Q573">
        <v>1</v>
      </c>
      <c r="R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C573" t="s">
        <v>4668</v>
      </c>
      <c r="AD573" s="14">
        <v>45120.370879629598</v>
      </c>
    </row>
    <row r="574" spans="1:30" x14ac:dyDescent="0.3">
      <c r="A574">
        <v>26120</v>
      </c>
      <c r="B574" t="s">
        <v>4669</v>
      </c>
      <c r="C574" t="s">
        <v>4669</v>
      </c>
      <c r="D574" t="s">
        <v>4670</v>
      </c>
      <c r="E574" t="s">
        <v>4670</v>
      </c>
      <c r="F574" t="s">
        <v>4671</v>
      </c>
      <c r="G574" t="s">
        <v>2828</v>
      </c>
      <c r="I574">
        <v>1</v>
      </c>
      <c r="J574">
        <v>1</v>
      </c>
      <c r="K574">
        <v>1</v>
      </c>
      <c r="L574">
        <v>1</v>
      </c>
      <c r="M574">
        <v>1</v>
      </c>
      <c r="N574">
        <v>1</v>
      </c>
      <c r="O574">
        <v>1</v>
      </c>
      <c r="P574">
        <v>1</v>
      </c>
      <c r="Q574">
        <v>1</v>
      </c>
      <c r="R574">
        <v>1</v>
      </c>
      <c r="S574">
        <v>1</v>
      </c>
      <c r="AC574" t="s">
        <v>4672</v>
      </c>
      <c r="AD574" s="14">
        <v>45083.515613425901</v>
      </c>
    </row>
    <row r="575" spans="1:30" x14ac:dyDescent="0.3">
      <c r="A575">
        <v>19775</v>
      </c>
      <c r="B575" t="s">
        <v>4673</v>
      </c>
      <c r="C575" t="s">
        <v>4673</v>
      </c>
      <c r="D575" t="s">
        <v>4674</v>
      </c>
      <c r="E575" t="s">
        <v>4674</v>
      </c>
      <c r="G575" t="s">
        <v>2828</v>
      </c>
      <c r="I575">
        <v>1</v>
      </c>
      <c r="J575">
        <v>1</v>
      </c>
      <c r="K575">
        <v>1</v>
      </c>
      <c r="L575">
        <v>1</v>
      </c>
      <c r="M575">
        <v>1</v>
      </c>
      <c r="N575">
        <v>1</v>
      </c>
      <c r="O575">
        <v>1</v>
      </c>
      <c r="P575">
        <v>1</v>
      </c>
      <c r="Q575">
        <v>1</v>
      </c>
      <c r="R575">
        <v>1</v>
      </c>
      <c r="S575">
        <v>1</v>
      </c>
      <c r="T575">
        <v>1</v>
      </c>
      <c r="U575">
        <v>1</v>
      </c>
      <c r="V575">
        <v>1</v>
      </c>
      <c r="AC575" t="s">
        <v>4675</v>
      </c>
      <c r="AD575" s="14">
        <v>45083.515613425901</v>
      </c>
    </row>
    <row r="576" spans="1:30" x14ac:dyDescent="0.3">
      <c r="A576">
        <v>23981</v>
      </c>
      <c r="B576" t="s">
        <v>4676</v>
      </c>
      <c r="C576" t="s">
        <v>4676</v>
      </c>
      <c r="D576" t="s">
        <v>4677</v>
      </c>
      <c r="E576" t="s">
        <v>4677</v>
      </c>
      <c r="G576" t="s">
        <v>2828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AC576" t="s">
        <v>4678</v>
      </c>
      <c r="AD576" s="14">
        <v>45083.515613425901</v>
      </c>
    </row>
    <row r="577" spans="1:30" x14ac:dyDescent="0.3">
      <c r="A577">
        <v>18811</v>
      </c>
      <c r="B577" t="s">
        <v>4679</v>
      </c>
      <c r="C577" t="s">
        <v>4679</v>
      </c>
      <c r="D577" t="s">
        <v>4680</v>
      </c>
      <c r="E577" t="s">
        <v>4680</v>
      </c>
      <c r="G577" t="s">
        <v>2691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AA577">
        <v>0</v>
      </c>
      <c r="AD577" s="14">
        <v>45083.515613425901</v>
      </c>
    </row>
    <row r="578" spans="1:30" x14ac:dyDescent="0.3">
      <c r="A578">
        <v>19206</v>
      </c>
      <c r="B578" t="s">
        <v>4681</v>
      </c>
      <c r="C578" t="s">
        <v>4681</v>
      </c>
      <c r="D578" t="s">
        <v>4682</v>
      </c>
      <c r="E578" t="s">
        <v>4682</v>
      </c>
      <c r="G578" t="s">
        <v>2691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AA578">
        <v>0</v>
      </c>
      <c r="AC578" t="s">
        <v>4683</v>
      </c>
      <c r="AD578" s="14">
        <v>45083.515613425901</v>
      </c>
    </row>
    <row r="579" spans="1:30" x14ac:dyDescent="0.3">
      <c r="A579">
        <v>18899</v>
      </c>
      <c r="B579" t="s">
        <v>4684</v>
      </c>
      <c r="C579" t="s">
        <v>4684</v>
      </c>
      <c r="D579" t="s">
        <v>4685</v>
      </c>
      <c r="E579" t="s">
        <v>4685</v>
      </c>
      <c r="G579" t="s">
        <v>2691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AA579">
        <v>0</v>
      </c>
      <c r="AD579" s="14">
        <v>45083.515613425901</v>
      </c>
    </row>
    <row r="580" spans="1:30" x14ac:dyDescent="0.3">
      <c r="A580">
        <v>20663</v>
      </c>
      <c r="B580" t="s">
        <v>4686</v>
      </c>
      <c r="C580" t="s">
        <v>4686</v>
      </c>
      <c r="D580" t="s">
        <v>4687</v>
      </c>
      <c r="E580" t="s">
        <v>4687</v>
      </c>
      <c r="F580" t="s">
        <v>4688</v>
      </c>
      <c r="G580" t="s">
        <v>2686</v>
      </c>
      <c r="I580">
        <v>1</v>
      </c>
      <c r="J580">
        <v>1</v>
      </c>
      <c r="K580">
        <v>1</v>
      </c>
      <c r="L580">
        <v>1</v>
      </c>
      <c r="M580">
        <v>1</v>
      </c>
      <c r="N580">
        <v>1</v>
      </c>
      <c r="O580">
        <v>1</v>
      </c>
      <c r="P580">
        <v>1</v>
      </c>
      <c r="Q580">
        <v>1</v>
      </c>
      <c r="R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1</v>
      </c>
      <c r="AC580" t="s">
        <v>4689</v>
      </c>
      <c r="AD580" s="14">
        <v>45083.513171296298</v>
      </c>
    </row>
    <row r="581" spans="1:30" x14ac:dyDescent="0.3">
      <c r="A581">
        <v>18763</v>
      </c>
      <c r="B581" t="s">
        <v>4690</v>
      </c>
      <c r="C581" t="s">
        <v>4690</v>
      </c>
      <c r="D581" t="s">
        <v>4691</v>
      </c>
      <c r="E581" t="s">
        <v>4691</v>
      </c>
      <c r="G581" t="s">
        <v>2858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AA581">
        <v>0</v>
      </c>
      <c r="AD581" s="14">
        <v>45083.515613425901</v>
      </c>
    </row>
    <row r="582" spans="1:30" x14ac:dyDescent="0.3">
      <c r="A582">
        <v>18135</v>
      </c>
      <c r="B582" t="s">
        <v>2394</v>
      </c>
      <c r="C582" t="s">
        <v>2394</v>
      </c>
      <c r="D582" t="s">
        <v>4692</v>
      </c>
      <c r="E582" t="s">
        <v>4692</v>
      </c>
      <c r="F582" t="s">
        <v>4693</v>
      </c>
      <c r="G582" t="s">
        <v>2691</v>
      </c>
      <c r="H582">
        <v>2</v>
      </c>
      <c r="I582">
        <v>2</v>
      </c>
      <c r="J582">
        <v>2</v>
      </c>
      <c r="K582">
        <v>2</v>
      </c>
      <c r="L582">
        <v>2</v>
      </c>
      <c r="M582">
        <v>2</v>
      </c>
      <c r="N582">
        <v>2</v>
      </c>
      <c r="O582">
        <v>2</v>
      </c>
      <c r="P582">
        <v>2</v>
      </c>
      <c r="Q582">
        <v>2</v>
      </c>
      <c r="R582">
        <v>2</v>
      </c>
      <c r="S582">
        <v>2</v>
      </c>
      <c r="T582">
        <v>2</v>
      </c>
      <c r="U582">
        <v>2</v>
      </c>
      <c r="V582">
        <v>2</v>
      </c>
      <c r="W582">
        <v>2</v>
      </c>
      <c r="X582">
        <v>2</v>
      </c>
      <c r="Y582">
        <v>2</v>
      </c>
      <c r="Z582">
        <v>2</v>
      </c>
      <c r="AA582">
        <v>2</v>
      </c>
      <c r="AB582">
        <v>2</v>
      </c>
      <c r="AC582" t="s">
        <v>4694</v>
      </c>
      <c r="AD582" s="14">
        <v>45083.515613425901</v>
      </c>
    </row>
    <row r="583" spans="1:30" x14ac:dyDescent="0.3">
      <c r="A583">
        <v>18627</v>
      </c>
      <c r="B583" t="s">
        <v>4695</v>
      </c>
      <c r="C583" t="s">
        <v>4695</v>
      </c>
      <c r="D583" t="s">
        <v>4696</v>
      </c>
      <c r="E583" t="s">
        <v>4696</v>
      </c>
      <c r="F583" t="s">
        <v>4697</v>
      </c>
      <c r="G583" t="s">
        <v>2686</v>
      </c>
      <c r="I583">
        <v>1</v>
      </c>
      <c r="J583">
        <v>1</v>
      </c>
      <c r="K583">
        <v>1</v>
      </c>
      <c r="L583">
        <v>1</v>
      </c>
      <c r="M583">
        <v>1</v>
      </c>
      <c r="N583">
        <v>1</v>
      </c>
      <c r="O583">
        <v>1</v>
      </c>
      <c r="P583">
        <v>1</v>
      </c>
      <c r="Q583">
        <v>1</v>
      </c>
      <c r="R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C583" t="s">
        <v>4698</v>
      </c>
      <c r="AD583" s="14">
        <v>45083.515613425901</v>
      </c>
    </row>
    <row r="584" spans="1:30" x14ac:dyDescent="0.3">
      <c r="A584">
        <v>26498</v>
      </c>
      <c r="B584" t="s">
        <v>4699</v>
      </c>
      <c r="C584" t="s">
        <v>4700</v>
      </c>
      <c r="D584" t="s">
        <v>4701</v>
      </c>
      <c r="E584" t="s">
        <v>4702</v>
      </c>
      <c r="F584" t="s">
        <v>4703</v>
      </c>
      <c r="G584" t="s">
        <v>4704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AC584" t="s">
        <v>4705</v>
      </c>
      <c r="AD584" s="14">
        <v>45083.515613425901</v>
      </c>
    </row>
    <row r="585" spans="1:30" x14ac:dyDescent="0.3">
      <c r="A585">
        <v>19380</v>
      </c>
      <c r="B585" t="s">
        <v>4706</v>
      </c>
      <c r="C585" t="s">
        <v>4706</v>
      </c>
      <c r="D585" t="s">
        <v>4707</v>
      </c>
      <c r="E585" t="s">
        <v>4707</v>
      </c>
      <c r="F585" t="s">
        <v>4708</v>
      </c>
      <c r="G585" t="s">
        <v>2858</v>
      </c>
      <c r="I585">
        <v>1</v>
      </c>
      <c r="J585">
        <v>1</v>
      </c>
      <c r="K585">
        <v>1</v>
      </c>
      <c r="L585">
        <v>1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AA585">
        <v>0</v>
      </c>
      <c r="AC585" t="s">
        <v>4709</v>
      </c>
      <c r="AD585" s="14">
        <v>45083.513171296298</v>
      </c>
    </row>
    <row r="586" spans="1:30" x14ac:dyDescent="0.3">
      <c r="A586">
        <v>18745</v>
      </c>
      <c r="B586" t="s">
        <v>4710</v>
      </c>
      <c r="C586" t="s">
        <v>4710</v>
      </c>
      <c r="D586" t="s">
        <v>4711</v>
      </c>
      <c r="E586" t="s">
        <v>4711</v>
      </c>
      <c r="G586" t="s">
        <v>2686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AA586">
        <v>0</v>
      </c>
      <c r="AD586" s="14">
        <v>45083.515613425901</v>
      </c>
    </row>
    <row r="587" spans="1:30" x14ac:dyDescent="0.3">
      <c r="A587">
        <v>23457</v>
      </c>
      <c r="B587" t="s">
        <v>4712</v>
      </c>
      <c r="C587" t="s">
        <v>4712</v>
      </c>
      <c r="D587" t="s">
        <v>4713</v>
      </c>
      <c r="E587" t="s">
        <v>4713</v>
      </c>
      <c r="G587" t="s">
        <v>2686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AC587" t="s">
        <v>4714</v>
      </c>
      <c r="AD587" s="14">
        <v>45083.515613425901</v>
      </c>
    </row>
    <row r="588" spans="1:30" x14ac:dyDescent="0.3">
      <c r="A588">
        <v>19359</v>
      </c>
      <c r="B588" t="s">
        <v>4715</v>
      </c>
      <c r="C588" t="s">
        <v>4715</v>
      </c>
      <c r="D588" t="s">
        <v>4716</v>
      </c>
      <c r="E588" t="s">
        <v>4716</v>
      </c>
      <c r="G588" t="s">
        <v>2691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AA588">
        <v>0</v>
      </c>
      <c r="AC588" t="s">
        <v>4717</v>
      </c>
      <c r="AD588" s="14">
        <v>45083.515613425901</v>
      </c>
    </row>
    <row r="589" spans="1:30" x14ac:dyDescent="0.3">
      <c r="A589">
        <v>23112</v>
      </c>
      <c r="B589" t="s">
        <v>4718</v>
      </c>
      <c r="C589" t="s">
        <v>4718</v>
      </c>
      <c r="D589" t="s">
        <v>4719</v>
      </c>
      <c r="E589" t="s">
        <v>4719</v>
      </c>
      <c r="G589" t="s">
        <v>2777</v>
      </c>
      <c r="I589">
        <v>1</v>
      </c>
      <c r="J589">
        <v>1</v>
      </c>
      <c r="K589">
        <v>1</v>
      </c>
      <c r="L589">
        <v>1</v>
      </c>
      <c r="M589">
        <v>1</v>
      </c>
      <c r="N589">
        <v>1</v>
      </c>
      <c r="O589">
        <v>1</v>
      </c>
      <c r="P589">
        <v>1</v>
      </c>
      <c r="Q589">
        <v>1</v>
      </c>
      <c r="R589">
        <v>1</v>
      </c>
      <c r="S589">
        <v>1</v>
      </c>
      <c r="T589">
        <v>1</v>
      </c>
      <c r="U589">
        <v>1</v>
      </c>
      <c r="V589">
        <v>1</v>
      </c>
      <c r="W589">
        <v>1</v>
      </c>
      <c r="AD589" s="14">
        <v>45083.515613425901</v>
      </c>
    </row>
    <row r="590" spans="1:30" x14ac:dyDescent="0.3">
      <c r="A590">
        <v>19101</v>
      </c>
      <c r="B590" t="s">
        <v>4720</v>
      </c>
      <c r="C590" t="s">
        <v>4720</v>
      </c>
      <c r="D590" t="s">
        <v>4721</v>
      </c>
      <c r="E590" t="s">
        <v>4721</v>
      </c>
      <c r="G590" t="s">
        <v>4722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AA590">
        <v>0</v>
      </c>
      <c r="AD590" s="14">
        <v>45083.515613425901</v>
      </c>
    </row>
    <row r="591" spans="1:30" x14ac:dyDescent="0.3">
      <c r="A591">
        <v>25454</v>
      </c>
      <c r="B591" t="s">
        <v>4723</v>
      </c>
      <c r="C591" t="s">
        <v>4723</v>
      </c>
      <c r="D591" t="s">
        <v>4724</v>
      </c>
      <c r="E591" t="s">
        <v>4724</v>
      </c>
      <c r="G591" t="s">
        <v>2729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AC591" t="s">
        <v>4725</v>
      </c>
      <c r="AD591" s="14">
        <v>45083.515613425901</v>
      </c>
    </row>
    <row r="592" spans="1:30" x14ac:dyDescent="0.3">
      <c r="A592">
        <v>16359</v>
      </c>
      <c r="B592" t="s">
        <v>4726</v>
      </c>
      <c r="C592" t="s">
        <v>4726</v>
      </c>
      <c r="D592" t="s">
        <v>4726</v>
      </c>
      <c r="E592" t="s">
        <v>4726</v>
      </c>
      <c r="G592" t="s">
        <v>2691</v>
      </c>
      <c r="I592">
        <v>1</v>
      </c>
      <c r="J592">
        <v>1</v>
      </c>
      <c r="K592">
        <v>1</v>
      </c>
      <c r="L592">
        <v>1</v>
      </c>
      <c r="M592">
        <v>1</v>
      </c>
      <c r="N592">
        <v>1</v>
      </c>
      <c r="O592">
        <v>1</v>
      </c>
      <c r="P592">
        <v>1</v>
      </c>
      <c r="Q592">
        <v>1</v>
      </c>
      <c r="R592">
        <v>1</v>
      </c>
      <c r="S592">
        <v>1</v>
      </c>
      <c r="T592">
        <v>1</v>
      </c>
      <c r="AC592" t="s">
        <v>4727</v>
      </c>
      <c r="AD592" s="14">
        <v>45083.515613425901</v>
      </c>
    </row>
    <row r="593" spans="1:30" x14ac:dyDescent="0.3">
      <c r="A593">
        <v>25154</v>
      </c>
      <c r="B593" t="s">
        <v>4728</v>
      </c>
      <c r="C593" t="s">
        <v>4728</v>
      </c>
      <c r="D593" t="s">
        <v>4729</v>
      </c>
      <c r="E593" t="s">
        <v>4729</v>
      </c>
      <c r="G593" t="s">
        <v>2823</v>
      </c>
      <c r="I593">
        <v>1</v>
      </c>
      <c r="J593">
        <v>1</v>
      </c>
      <c r="K593">
        <v>1</v>
      </c>
      <c r="L593">
        <v>1</v>
      </c>
      <c r="M593">
        <v>1</v>
      </c>
      <c r="N593">
        <v>1</v>
      </c>
      <c r="O593">
        <v>1</v>
      </c>
      <c r="P593">
        <v>1</v>
      </c>
      <c r="Q593">
        <v>1</v>
      </c>
      <c r="R593">
        <v>1</v>
      </c>
      <c r="S593">
        <v>1</v>
      </c>
      <c r="T593">
        <v>1</v>
      </c>
      <c r="U593">
        <v>1</v>
      </c>
      <c r="AC593" t="s">
        <v>4730</v>
      </c>
      <c r="AD593" s="14">
        <v>45083.515613425901</v>
      </c>
    </row>
    <row r="594" spans="1:30" x14ac:dyDescent="0.3">
      <c r="A594">
        <v>20594</v>
      </c>
      <c r="B594" t="s">
        <v>4731</v>
      </c>
      <c r="C594" t="s">
        <v>4731</v>
      </c>
      <c r="D594" t="s">
        <v>4732</v>
      </c>
      <c r="E594" t="s">
        <v>4732</v>
      </c>
      <c r="F594" t="s">
        <v>4733</v>
      </c>
      <c r="G594" t="s">
        <v>2729</v>
      </c>
      <c r="I594">
        <v>1</v>
      </c>
      <c r="J594">
        <v>1</v>
      </c>
      <c r="K594">
        <v>1</v>
      </c>
      <c r="L594">
        <v>1</v>
      </c>
      <c r="M594">
        <v>1</v>
      </c>
      <c r="N594">
        <v>1</v>
      </c>
      <c r="O594">
        <v>1</v>
      </c>
      <c r="P594">
        <v>1</v>
      </c>
      <c r="Q594">
        <v>1</v>
      </c>
      <c r="R594">
        <v>1</v>
      </c>
      <c r="S594">
        <v>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1</v>
      </c>
      <c r="AC594" t="s">
        <v>4734</v>
      </c>
      <c r="AD594" s="14">
        <v>45083.515613425901</v>
      </c>
    </row>
    <row r="595" spans="1:30" x14ac:dyDescent="0.3">
      <c r="A595">
        <v>23115</v>
      </c>
      <c r="B595" t="s">
        <v>4735</v>
      </c>
      <c r="C595" t="s">
        <v>4735</v>
      </c>
      <c r="D595" t="s">
        <v>4736</v>
      </c>
      <c r="E595" t="s">
        <v>4736</v>
      </c>
      <c r="G595" t="s">
        <v>2748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AC595" t="s">
        <v>4737</v>
      </c>
      <c r="AD595" s="14">
        <v>45083.515613425901</v>
      </c>
    </row>
    <row r="596" spans="1:30" x14ac:dyDescent="0.3">
      <c r="A596">
        <v>22879</v>
      </c>
      <c r="B596" t="s">
        <v>4738</v>
      </c>
      <c r="C596" t="s">
        <v>4738</v>
      </c>
      <c r="D596" t="s">
        <v>4739</v>
      </c>
      <c r="E596" t="s">
        <v>4739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AC596" t="s">
        <v>4740</v>
      </c>
      <c r="AD596" s="14">
        <v>45083.515613425901</v>
      </c>
    </row>
    <row r="597" spans="1:30" x14ac:dyDescent="0.3">
      <c r="A597">
        <v>19358</v>
      </c>
      <c r="B597" t="s">
        <v>4741</v>
      </c>
      <c r="C597" t="s">
        <v>4741</v>
      </c>
      <c r="D597" t="s">
        <v>4742</v>
      </c>
      <c r="E597" t="s">
        <v>4742</v>
      </c>
      <c r="G597" t="s">
        <v>2691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AA597">
        <v>0</v>
      </c>
      <c r="AD597" s="14">
        <v>45083.515613425901</v>
      </c>
    </row>
    <row r="598" spans="1:30" x14ac:dyDescent="0.3">
      <c r="A598">
        <v>20592</v>
      </c>
      <c r="B598" t="s">
        <v>4743</v>
      </c>
      <c r="C598" t="s">
        <v>4743</v>
      </c>
      <c r="D598" t="s">
        <v>4744</v>
      </c>
      <c r="E598" t="s">
        <v>4744</v>
      </c>
      <c r="F598" t="s">
        <v>4745</v>
      </c>
      <c r="G598" t="s">
        <v>2823</v>
      </c>
      <c r="I598">
        <v>1</v>
      </c>
      <c r="J598">
        <v>1</v>
      </c>
      <c r="K598">
        <v>1</v>
      </c>
      <c r="L598">
        <v>1</v>
      </c>
      <c r="M598">
        <v>1</v>
      </c>
      <c r="N598">
        <v>1</v>
      </c>
      <c r="O598">
        <v>1</v>
      </c>
      <c r="P598">
        <v>1</v>
      </c>
      <c r="Q598">
        <v>1</v>
      </c>
      <c r="R598">
        <v>1</v>
      </c>
      <c r="S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1</v>
      </c>
      <c r="AC598" t="s">
        <v>4746</v>
      </c>
      <c r="AD598" s="14">
        <v>45083.515613425901</v>
      </c>
    </row>
    <row r="599" spans="1:30" x14ac:dyDescent="0.3">
      <c r="A599">
        <v>20700</v>
      </c>
      <c r="B599" t="s">
        <v>4747</v>
      </c>
      <c r="C599" t="s">
        <v>4747</v>
      </c>
      <c r="D599" t="s">
        <v>4748</v>
      </c>
      <c r="E599" t="s">
        <v>4748</v>
      </c>
      <c r="G599" t="s">
        <v>2670</v>
      </c>
      <c r="I599">
        <v>1</v>
      </c>
      <c r="J599">
        <v>1</v>
      </c>
      <c r="K599">
        <v>1</v>
      </c>
      <c r="L599">
        <v>1</v>
      </c>
      <c r="M599">
        <v>1</v>
      </c>
      <c r="N599">
        <v>1</v>
      </c>
      <c r="O599">
        <v>1</v>
      </c>
      <c r="P599">
        <v>1</v>
      </c>
      <c r="Q599">
        <v>1</v>
      </c>
      <c r="R599">
        <v>1</v>
      </c>
      <c r="S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1</v>
      </c>
      <c r="AC599" t="s">
        <v>4749</v>
      </c>
      <c r="AD599" s="14">
        <v>45083.515613425901</v>
      </c>
    </row>
    <row r="600" spans="1:30" x14ac:dyDescent="0.3">
      <c r="A600">
        <v>18136</v>
      </c>
      <c r="B600" t="s">
        <v>4750</v>
      </c>
      <c r="C600" t="s">
        <v>4750</v>
      </c>
      <c r="D600" t="s">
        <v>4751</v>
      </c>
      <c r="E600" t="s">
        <v>4751</v>
      </c>
      <c r="F600" t="s">
        <v>4752</v>
      </c>
      <c r="G600" t="s">
        <v>2686</v>
      </c>
      <c r="S600">
        <v>2</v>
      </c>
      <c r="T600">
        <v>2</v>
      </c>
      <c r="U600">
        <v>2</v>
      </c>
      <c r="V600">
        <v>2</v>
      </c>
      <c r="W600">
        <v>2</v>
      </c>
      <c r="X600">
        <v>2</v>
      </c>
      <c r="Y600">
        <v>2</v>
      </c>
      <c r="Z600">
        <v>2</v>
      </c>
      <c r="AA600">
        <v>2</v>
      </c>
      <c r="AB600">
        <v>2</v>
      </c>
      <c r="AC600" t="s">
        <v>4753</v>
      </c>
      <c r="AD600" s="14">
        <v>42437.523599537002</v>
      </c>
    </row>
    <row r="601" spans="1:30" x14ac:dyDescent="0.3">
      <c r="A601">
        <v>18137</v>
      </c>
      <c r="B601" t="s">
        <v>4754</v>
      </c>
      <c r="C601" t="s">
        <v>4754</v>
      </c>
      <c r="D601" t="s">
        <v>4755</v>
      </c>
      <c r="E601" t="s">
        <v>4755</v>
      </c>
      <c r="F601" t="s">
        <v>4756</v>
      </c>
      <c r="G601" t="s">
        <v>2768</v>
      </c>
      <c r="I601">
        <v>1</v>
      </c>
      <c r="J601">
        <v>1</v>
      </c>
      <c r="K601">
        <v>1</v>
      </c>
      <c r="L601">
        <v>1</v>
      </c>
      <c r="M601">
        <v>1</v>
      </c>
      <c r="N601">
        <v>1</v>
      </c>
      <c r="O601">
        <v>1</v>
      </c>
      <c r="P601">
        <v>1</v>
      </c>
      <c r="Q601">
        <v>1</v>
      </c>
      <c r="R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C601" t="s">
        <v>4757</v>
      </c>
      <c r="AD601" s="14">
        <v>45083.515613425901</v>
      </c>
    </row>
    <row r="602" spans="1:30" x14ac:dyDescent="0.3">
      <c r="A602">
        <v>18138</v>
      </c>
      <c r="B602" t="s">
        <v>2399</v>
      </c>
      <c r="C602" t="s">
        <v>2399</v>
      </c>
      <c r="D602" t="s">
        <v>4758</v>
      </c>
      <c r="E602" t="s">
        <v>4758</v>
      </c>
      <c r="F602" t="s">
        <v>4759</v>
      </c>
      <c r="G602" t="s">
        <v>2691</v>
      </c>
      <c r="H602">
        <v>2</v>
      </c>
      <c r="I602">
        <v>2</v>
      </c>
      <c r="J602">
        <v>2</v>
      </c>
      <c r="K602">
        <v>2</v>
      </c>
      <c r="L602">
        <v>2</v>
      </c>
      <c r="M602">
        <v>2</v>
      </c>
      <c r="N602">
        <v>2</v>
      </c>
      <c r="O602">
        <v>2</v>
      </c>
      <c r="P602">
        <v>2</v>
      </c>
      <c r="Q602">
        <v>2</v>
      </c>
      <c r="R602">
        <v>2</v>
      </c>
      <c r="S602">
        <v>2</v>
      </c>
      <c r="T602">
        <v>2</v>
      </c>
      <c r="U602">
        <v>2</v>
      </c>
      <c r="V602">
        <v>2</v>
      </c>
      <c r="W602">
        <v>2</v>
      </c>
      <c r="X602">
        <v>2</v>
      </c>
      <c r="Y602">
        <v>2</v>
      </c>
      <c r="Z602">
        <v>2</v>
      </c>
      <c r="AA602">
        <v>2</v>
      </c>
      <c r="AB602">
        <v>2</v>
      </c>
      <c r="AC602" t="s">
        <v>4760</v>
      </c>
      <c r="AD602" s="14">
        <v>45083.513171296298</v>
      </c>
    </row>
    <row r="603" spans="1:30" x14ac:dyDescent="0.3">
      <c r="A603">
        <v>22925</v>
      </c>
      <c r="B603" t="s">
        <v>4761</v>
      </c>
      <c r="C603" t="s">
        <v>4761</v>
      </c>
      <c r="D603" t="s">
        <v>4762</v>
      </c>
      <c r="E603" t="s">
        <v>4762</v>
      </c>
      <c r="G603" t="s">
        <v>2729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AC603" t="s">
        <v>4763</v>
      </c>
      <c r="AD603" s="14">
        <v>45083.515613425901</v>
      </c>
    </row>
    <row r="604" spans="1:30" x14ac:dyDescent="0.3">
      <c r="A604">
        <v>18139</v>
      </c>
      <c r="B604" t="s">
        <v>4764</v>
      </c>
      <c r="C604" t="s">
        <v>4764</v>
      </c>
      <c r="D604" t="s">
        <v>4765</v>
      </c>
      <c r="E604" t="s">
        <v>4765</v>
      </c>
      <c r="F604" t="s">
        <v>4766</v>
      </c>
      <c r="G604" t="s">
        <v>2691</v>
      </c>
      <c r="I604">
        <v>1</v>
      </c>
      <c r="J604">
        <v>1</v>
      </c>
      <c r="K604">
        <v>1</v>
      </c>
      <c r="L604">
        <v>1</v>
      </c>
      <c r="M604">
        <v>1</v>
      </c>
      <c r="N604">
        <v>1</v>
      </c>
      <c r="O604">
        <v>1</v>
      </c>
      <c r="P604">
        <v>1</v>
      </c>
      <c r="Q604">
        <v>1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 t="s">
        <v>4767</v>
      </c>
      <c r="AD604" s="14">
        <v>45120.371666666702</v>
      </c>
    </row>
    <row r="605" spans="1:30" x14ac:dyDescent="0.3">
      <c r="A605">
        <v>23355</v>
      </c>
      <c r="B605" t="s">
        <v>4768</v>
      </c>
      <c r="C605" t="s">
        <v>4768</v>
      </c>
      <c r="D605" t="s">
        <v>4769</v>
      </c>
      <c r="E605" t="s">
        <v>4769</v>
      </c>
      <c r="G605" t="s">
        <v>2686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AC605" t="s">
        <v>4770</v>
      </c>
      <c r="AD605" s="14">
        <v>45083.515613425901</v>
      </c>
    </row>
    <row r="606" spans="1:30" x14ac:dyDescent="0.3">
      <c r="A606">
        <v>23127</v>
      </c>
      <c r="B606" t="s">
        <v>4771</v>
      </c>
      <c r="C606" t="s">
        <v>4771</v>
      </c>
      <c r="D606" t="s">
        <v>4772</v>
      </c>
      <c r="E606" t="s">
        <v>4772</v>
      </c>
      <c r="G606" t="s">
        <v>2686</v>
      </c>
      <c r="I606">
        <v>1</v>
      </c>
      <c r="J606">
        <v>1</v>
      </c>
      <c r="K606">
        <v>1</v>
      </c>
      <c r="L606">
        <v>1</v>
      </c>
      <c r="M606">
        <v>1</v>
      </c>
      <c r="N606">
        <v>1</v>
      </c>
      <c r="O606">
        <v>1</v>
      </c>
      <c r="P606">
        <v>1</v>
      </c>
      <c r="Q606">
        <v>1</v>
      </c>
      <c r="R606">
        <v>1</v>
      </c>
      <c r="S606">
        <v>1</v>
      </c>
      <c r="T606">
        <v>1</v>
      </c>
      <c r="U606">
        <v>1</v>
      </c>
      <c r="V606">
        <v>1</v>
      </c>
      <c r="W606">
        <v>1</v>
      </c>
      <c r="AC606" t="s">
        <v>4773</v>
      </c>
      <c r="AD606" s="14">
        <v>45083.515613425901</v>
      </c>
    </row>
    <row r="607" spans="1:30" x14ac:dyDescent="0.3">
      <c r="A607">
        <v>19596</v>
      </c>
      <c r="B607" t="s">
        <v>4774</v>
      </c>
      <c r="C607" t="s">
        <v>4774</v>
      </c>
      <c r="D607" t="s">
        <v>4775</v>
      </c>
      <c r="E607" t="s">
        <v>4775</v>
      </c>
      <c r="G607" t="s">
        <v>2691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AA607">
        <v>0</v>
      </c>
      <c r="AD607" s="14">
        <v>45083.515613425901</v>
      </c>
    </row>
    <row r="608" spans="1:30" x14ac:dyDescent="0.3">
      <c r="A608">
        <v>17070</v>
      </c>
      <c r="B608" t="s">
        <v>4776</v>
      </c>
      <c r="C608" t="s">
        <v>4776</v>
      </c>
      <c r="D608" t="s">
        <v>4777</v>
      </c>
      <c r="E608" t="s">
        <v>4777</v>
      </c>
      <c r="G608" t="s">
        <v>4778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AC608" t="s">
        <v>4779</v>
      </c>
      <c r="AD608" s="14">
        <v>45119.465023148201</v>
      </c>
    </row>
    <row r="609" spans="1:30" x14ac:dyDescent="0.3">
      <c r="A609">
        <v>20438</v>
      </c>
      <c r="B609" t="s">
        <v>4780</v>
      </c>
      <c r="C609" t="s">
        <v>4780</v>
      </c>
      <c r="D609" t="s">
        <v>4781</v>
      </c>
      <c r="E609" t="s">
        <v>4781</v>
      </c>
      <c r="F609" t="s">
        <v>4782</v>
      </c>
      <c r="G609" t="s">
        <v>2828</v>
      </c>
      <c r="I609">
        <v>1</v>
      </c>
      <c r="J609">
        <v>1</v>
      </c>
      <c r="K609">
        <v>1</v>
      </c>
      <c r="L609">
        <v>1</v>
      </c>
      <c r="M609">
        <v>1</v>
      </c>
      <c r="N609">
        <v>1</v>
      </c>
      <c r="O609">
        <v>1</v>
      </c>
      <c r="P609">
        <v>1</v>
      </c>
      <c r="Q609">
        <v>1</v>
      </c>
      <c r="R609">
        <v>1</v>
      </c>
      <c r="S609">
        <v>1</v>
      </c>
      <c r="T609">
        <v>1</v>
      </c>
      <c r="U609">
        <v>1</v>
      </c>
      <c r="V609">
        <v>0</v>
      </c>
      <c r="W609">
        <v>0</v>
      </c>
      <c r="X609">
        <v>0</v>
      </c>
      <c r="AC609" t="s">
        <v>4783</v>
      </c>
      <c r="AD609" s="14">
        <v>45083.515613425901</v>
      </c>
    </row>
    <row r="610" spans="1:30" x14ac:dyDescent="0.3">
      <c r="A610">
        <v>19440</v>
      </c>
      <c r="B610" t="s">
        <v>4784</v>
      </c>
      <c r="C610" t="s">
        <v>4784</v>
      </c>
      <c r="D610" t="s">
        <v>4785</v>
      </c>
      <c r="E610" t="s">
        <v>4785</v>
      </c>
      <c r="G610" t="s">
        <v>2748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AA610">
        <v>0</v>
      </c>
      <c r="AD610" s="14">
        <v>45083.515613425901</v>
      </c>
    </row>
    <row r="611" spans="1:30" x14ac:dyDescent="0.3">
      <c r="A611">
        <v>19464</v>
      </c>
      <c r="B611" t="s">
        <v>4786</v>
      </c>
      <c r="C611" t="s">
        <v>4786</v>
      </c>
      <c r="D611" t="s">
        <v>4787</v>
      </c>
      <c r="E611" t="s">
        <v>4787</v>
      </c>
      <c r="G611" t="s">
        <v>2686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AA611">
        <v>0</v>
      </c>
      <c r="AD611" s="14">
        <v>45083.515613425901</v>
      </c>
    </row>
    <row r="612" spans="1:30" x14ac:dyDescent="0.3">
      <c r="A612">
        <v>22808</v>
      </c>
      <c r="B612" t="s">
        <v>4788</v>
      </c>
      <c r="C612" t="s">
        <v>4788</v>
      </c>
      <c r="D612" t="s">
        <v>4789</v>
      </c>
      <c r="E612" t="s">
        <v>4789</v>
      </c>
      <c r="G612" t="s">
        <v>2691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AC612" t="s">
        <v>4790</v>
      </c>
      <c r="AD612" s="14">
        <v>45083.515613425901</v>
      </c>
    </row>
    <row r="613" spans="1:30" x14ac:dyDescent="0.3">
      <c r="A613">
        <v>26731</v>
      </c>
      <c r="B613" t="s">
        <v>4791</v>
      </c>
      <c r="C613" t="s">
        <v>4791</v>
      </c>
      <c r="D613" t="s">
        <v>4792</v>
      </c>
      <c r="E613" t="s">
        <v>4792</v>
      </c>
      <c r="F613" t="s">
        <v>4793</v>
      </c>
      <c r="G613" t="s">
        <v>2686</v>
      </c>
      <c r="I613">
        <v>1</v>
      </c>
      <c r="J613">
        <v>1</v>
      </c>
      <c r="K613">
        <v>1</v>
      </c>
      <c r="L613">
        <v>1</v>
      </c>
      <c r="M613">
        <v>1</v>
      </c>
      <c r="N613">
        <v>1</v>
      </c>
      <c r="O613">
        <v>1</v>
      </c>
      <c r="P613">
        <v>1</v>
      </c>
      <c r="AC613" t="s">
        <v>4794</v>
      </c>
      <c r="AD613" s="14">
        <v>45083.515613425901</v>
      </c>
    </row>
    <row r="614" spans="1:30" x14ac:dyDescent="0.3">
      <c r="A614">
        <v>21017</v>
      </c>
      <c r="B614" t="s">
        <v>4795</v>
      </c>
      <c r="C614" t="s">
        <v>4795</v>
      </c>
      <c r="D614" t="s">
        <v>4796</v>
      </c>
      <c r="E614" t="s">
        <v>4796</v>
      </c>
      <c r="G614" t="s">
        <v>2686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AC614" t="s">
        <v>4797</v>
      </c>
      <c r="AD614" s="14">
        <v>45083.515613425901</v>
      </c>
    </row>
    <row r="615" spans="1:30" x14ac:dyDescent="0.3">
      <c r="A615">
        <v>25386</v>
      </c>
      <c r="B615" t="s">
        <v>4798</v>
      </c>
      <c r="C615" t="s">
        <v>4798</v>
      </c>
      <c r="D615" t="s">
        <v>4799</v>
      </c>
      <c r="E615" t="s">
        <v>4799</v>
      </c>
      <c r="G615" t="s">
        <v>2691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AC615" t="s">
        <v>4800</v>
      </c>
      <c r="AD615" s="14">
        <v>45083.515613425901</v>
      </c>
    </row>
    <row r="616" spans="1:30" x14ac:dyDescent="0.3">
      <c r="A616">
        <v>18140</v>
      </c>
      <c r="B616" t="s">
        <v>2306</v>
      </c>
      <c r="C616" t="s">
        <v>2306</v>
      </c>
      <c r="D616" t="s">
        <v>4801</v>
      </c>
      <c r="E616" t="s">
        <v>4801</v>
      </c>
      <c r="F616" t="s">
        <v>4802</v>
      </c>
      <c r="G616" t="s">
        <v>2686</v>
      </c>
      <c r="I616">
        <v>1</v>
      </c>
      <c r="J616">
        <v>1</v>
      </c>
      <c r="K616">
        <v>1</v>
      </c>
      <c r="L616">
        <v>1</v>
      </c>
      <c r="M616">
        <v>1</v>
      </c>
      <c r="N616">
        <v>1</v>
      </c>
      <c r="O616">
        <v>1</v>
      </c>
      <c r="P616">
        <v>1</v>
      </c>
      <c r="Q616">
        <v>1</v>
      </c>
      <c r="R616">
        <v>1</v>
      </c>
      <c r="S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C616" t="s">
        <v>3385</v>
      </c>
      <c r="AD616" s="14">
        <v>45173.459166666697</v>
      </c>
    </row>
    <row r="617" spans="1:30" x14ac:dyDescent="0.3">
      <c r="A617">
        <v>25361</v>
      </c>
      <c r="B617" t="s">
        <v>4803</v>
      </c>
      <c r="C617" t="s">
        <v>4804</v>
      </c>
      <c r="D617" t="s">
        <v>4805</v>
      </c>
      <c r="E617" t="s">
        <v>4806</v>
      </c>
      <c r="F617" t="s">
        <v>4807</v>
      </c>
      <c r="G617" t="s">
        <v>3214</v>
      </c>
      <c r="I617">
        <v>1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AC617" t="s">
        <v>4808</v>
      </c>
      <c r="AD617" s="14">
        <v>45105.327465277798</v>
      </c>
    </row>
    <row r="618" spans="1:30" x14ac:dyDescent="0.3">
      <c r="A618">
        <v>18579</v>
      </c>
      <c r="B618" t="s">
        <v>4809</v>
      </c>
      <c r="C618" t="s">
        <v>4809</v>
      </c>
      <c r="D618" t="s">
        <v>4810</v>
      </c>
      <c r="E618" t="s">
        <v>4810</v>
      </c>
      <c r="F618" t="s">
        <v>4811</v>
      </c>
      <c r="G618" t="s">
        <v>2810</v>
      </c>
      <c r="I618">
        <v>1</v>
      </c>
      <c r="J618">
        <v>1</v>
      </c>
      <c r="K618">
        <v>1</v>
      </c>
      <c r="L618">
        <v>1</v>
      </c>
      <c r="M618">
        <v>1</v>
      </c>
      <c r="N618">
        <v>1</v>
      </c>
      <c r="O618">
        <v>1</v>
      </c>
      <c r="P618">
        <v>1</v>
      </c>
      <c r="Q618">
        <v>1</v>
      </c>
      <c r="R618">
        <v>1</v>
      </c>
      <c r="S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C618" t="s">
        <v>4812</v>
      </c>
      <c r="AD618" s="14">
        <v>45083.515613425901</v>
      </c>
    </row>
    <row r="619" spans="1:30" x14ac:dyDescent="0.3">
      <c r="A619">
        <v>26865</v>
      </c>
      <c r="B619" t="s">
        <v>4813</v>
      </c>
      <c r="C619" t="s">
        <v>4813</v>
      </c>
      <c r="D619" t="s">
        <v>4814</v>
      </c>
      <c r="E619" t="s">
        <v>4814</v>
      </c>
      <c r="F619" t="s">
        <v>4815</v>
      </c>
      <c r="G619" t="s">
        <v>2729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AC619" t="s">
        <v>4816</v>
      </c>
      <c r="AD619" s="14">
        <v>45083.515613425901</v>
      </c>
    </row>
    <row r="620" spans="1:30" x14ac:dyDescent="0.3">
      <c r="A620">
        <v>25651</v>
      </c>
      <c r="B620" t="s">
        <v>4817</v>
      </c>
      <c r="C620" t="s">
        <v>4817</v>
      </c>
      <c r="D620" t="s">
        <v>4818</v>
      </c>
      <c r="E620" t="s">
        <v>4818</v>
      </c>
      <c r="G620" t="s">
        <v>2691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AC620" t="s">
        <v>4819</v>
      </c>
      <c r="AD620" s="14">
        <v>45083.515613425901</v>
      </c>
    </row>
    <row r="621" spans="1:30" x14ac:dyDescent="0.3">
      <c r="A621">
        <v>18141</v>
      </c>
      <c r="B621" t="s">
        <v>4820</v>
      </c>
      <c r="C621" t="s">
        <v>4820</v>
      </c>
      <c r="D621" t="s">
        <v>4821</v>
      </c>
      <c r="E621" t="s">
        <v>4821</v>
      </c>
      <c r="F621" t="s">
        <v>4822</v>
      </c>
      <c r="G621" t="s">
        <v>2858</v>
      </c>
      <c r="I621">
        <v>1</v>
      </c>
      <c r="J621">
        <v>1</v>
      </c>
      <c r="K621">
        <v>1</v>
      </c>
      <c r="L621">
        <v>1</v>
      </c>
      <c r="M621">
        <v>1</v>
      </c>
      <c r="N621">
        <v>1</v>
      </c>
      <c r="O621">
        <v>1</v>
      </c>
      <c r="P621">
        <v>1</v>
      </c>
      <c r="Q621">
        <v>1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C621" t="s">
        <v>4823</v>
      </c>
      <c r="AD621" s="14">
        <v>45120.372372685197</v>
      </c>
    </row>
    <row r="622" spans="1:30" x14ac:dyDescent="0.3">
      <c r="A622">
        <v>18560</v>
      </c>
      <c r="B622" t="s">
        <v>4824</v>
      </c>
      <c r="C622" t="s">
        <v>4824</v>
      </c>
      <c r="D622" t="s">
        <v>4825</v>
      </c>
      <c r="E622" t="s">
        <v>4825</v>
      </c>
      <c r="F622" t="s">
        <v>4826</v>
      </c>
      <c r="G622" t="s">
        <v>2691</v>
      </c>
      <c r="I622">
        <v>1</v>
      </c>
      <c r="J622">
        <v>1</v>
      </c>
      <c r="K622">
        <v>1</v>
      </c>
      <c r="L622">
        <v>1</v>
      </c>
      <c r="M622">
        <v>1</v>
      </c>
      <c r="N622">
        <v>1</v>
      </c>
      <c r="O622">
        <v>1</v>
      </c>
      <c r="P622">
        <v>1</v>
      </c>
      <c r="Q622">
        <v>1</v>
      </c>
      <c r="R622">
        <v>1</v>
      </c>
      <c r="S622">
        <v>1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C622" t="s">
        <v>4827</v>
      </c>
      <c r="AD622" s="14">
        <v>45083.515613425901</v>
      </c>
    </row>
    <row r="623" spans="1:30" x14ac:dyDescent="0.3">
      <c r="A623">
        <v>26262</v>
      </c>
      <c r="B623" t="s">
        <v>4828</v>
      </c>
      <c r="C623" t="s">
        <v>4828</v>
      </c>
      <c r="D623" t="s">
        <v>4829</v>
      </c>
      <c r="E623" t="s">
        <v>4829</v>
      </c>
      <c r="F623" t="s">
        <v>4830</v>
      </c>
      <c r="G623" t="s">
        <v>2815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AC623" t="s">
        <v>4831</v>
      </c>
      <c r="AD623" s="14">
        <v>45083.515613425901</v>
      </c>
    </row>
    <row r="624" spans="1:30" x14ac:dyDescent="0.3">
      <c r="A624">
        <v>19283</v>
      </c>
      <c r="B624" t="s">
        <v>4832</v>
      </c>
      <c r="C624" t="s">
        <v>4832</v>
      </c>
      <c r="D624" t="s">
        <v>4833</v>
      </c>
      <c r="E624" t="s">
        <v>4833</v>
      </c>
      <c r="F624" t="s">
        <v>4834</v>
      </c>
      <c r="G624" t="s">
        <v>2691</v>
      </c>
      <c r="I624">
        <v>1</v>
      </c>
      <c r="J624">
        <v>1</v>
      </c>
      <c r="K624">
        <v>1</v>
      </c>
      <c r="L624">
        <v>1</v>
      </c>
      <c r="M624">
        <v>1</v>
      </c>
      <c r="N624">
        <v>1</v>
      </c>
      <c r="O624">
        <v>1</v>
      </c>
      <c r="P624">
        <v>1</v>
      </c>
      <c r="Q624">
        <v>1</v>
      </c>
      <c r="R624">
        <v>1</v>
      </c>
      <c r="S624">
        <v>1</v>
      </c>
      <c r="T624">
        <v>1</v>
      </c>
      <c r="U624">
        <v>1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C624" t="s">
        <v>4835</v>
      </c>
      <c r="AD624" s="14">
        <v>45083.515613425901</v>
      </c>
    </row>
    <row r="625" spans="1:30" x14ac:dyDescent="0.3">
      <c r="A625">
        <v>26465</v>
      </c>
      <c r="B625" t="s">
        <v>4836</v>
      </c>
      <c r="C625" t="s">
        <v>4836</v>
      </c>
      <c r="D625" t="s">
        <v>4837</v>
      </c>
      <c r="E625" t="s">
        <v>4837</v>
      </c>
      <c r="F625" t="s">
        <v>4838</v>
      </c>
      <c r="G625" t="s">
        <v>4839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AC625" t="s">
        <v>4840</v>
      </c>
      <c r="AD625" s="14">
        <v>45083.515613425901</v>
      </c>
    </row>
    <row r="626" spans="1:30" x14ac:dyDescent="0.3">
      <c r="A626">
        <v>25901</v>
      </c>
      <c r="B626" t="s">
        <v>4841</v>
      </c>
      <c r="C626" t="s">
        <v>4841</v>
      </c>
      <c r="D626" t="s">
        <v>4842</v>
      </c>
      <c r="E626" t="s">
        <v>4842</v>
      </c>
      <c r="F626" t="s">
        <v>4843</v>
      </c>
      <c r="G626" t="s">
        <v>4839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AC626" t="s">
        <v>4844</v>
      </c>
      <c r="AD626" s="14">
        <v>45083.515613425901</v>
      </c>
    </row>
    <row r="627" spans="1:30" x14ac:dyDescent="0.3">
      <c r="A627">
        <v>18733</v>
      </c>
      <c r="B627" t="s">
        <v>4845</v>
      </c>
      <c r="C627" t="s">
        <v>4845</v>
      </c>
      <c r="D627" t="s">
        <v>4846</v>
      </c>
      <c r="E627" t="s">
        <v>4846</v>
      </c>
      <c r="G627" t="s">
        <v>2691</v>
      </c>
      <c r="I627">
        <v>1</v>
      </c>
      <c r="J627">
        <v>1</v>
      </c>
      <c r="K627">
        <v>1</v>
      </c>
      <c r="L627">
        <v>1</v>
      </c>
      <c r="M627">
        <v>1</v>
      </c>
      <c r="N627">
        <v>1</v>
      </c>
      <c r="O627">
        <v>1</v>
      </c>
      <c r="P627">
        <v>1</v>
      </c>
      <c r="Q627">
        <v>1</v>
      </c>
      <c r="R627">
        <v>1</v>
      </c>
      <c r="S627">
        <v>1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D627" s="14">
        <v>45083.515613425901</v>
      </c>
    </row>
    <row r="628" spans="1:30" x14ac:dyDescent="0.3">
      <c r="A628">
        <v>18908</v>
      </c>
      <c r="B628" t="s">
        <v>4847</v>
      </c>
      <c r="C628" t="s">
        <v>4847</v>
      </c>
      <c r="D628" t="s">
        <v>4848</v>
      </c>
      <c r="E628" t="s">
        <v>4848</v>
      </c>
      <c r="G628" t="s">
        <v>2686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AA628">
        <v>0</v>
      </c>
      <c r="AD628" s="14">
        <v>45083.515613425901</v>
      </c>
    </row>
    <row r="629" spans="1:30" x14ac:dyDescent="0.3">
      <c r="A629">
        <v>26725</v>
      </c>
      <c r="B629" t="s">
        <v>4849</v>
      </c>
      <c r="C629" t="s">
        <v>4849</v>
      </c>
      <c r="D629" t="s">
        <v>4850</v>
      </c>
      <c r="E629" t="s">
        <v>4850</v>
      </c>
      <c r="F629" t="s">
        <v>4851</v>
      </c>
      <c r="G629" t="s">
        <v>2729</v>
      </c>
      <c r="I629">
        <v>1</v>
      </c>
      <c r="J629">
        <v>1</v>
      </c>
      <c r="K629">
        <v>1</v>
      </c>
      <c r="L629">
        <v>1</v>
      </c>
      <c r="M629">
        <v>1</v>
      </c>
      <c r="N629">
        <v>1</v>
      </c>
      <c r="O629">
        <v>1</v>
      </c>
      <c r="P629">
        <v>1</v>
      </c>
      <c r="AC629" t="s">
        <v>4852</v>
      </c>
      <c r="AD629" s="14">
        <v>45083.515613425901</v>
      </c>
    </row>
    <row r="630" spans="1:30" x14ac:dyDescent="0.3">
      <c r="A630">
        <v>23597</v>
      </c>
      <c r="B630" t="s">
        <v>4853</v>
      </c>
      <c r="C630" t="s">
        <v>4853</v>
      </c>
      <c r="D630" t="s">
        <v>4854</v>
      </c>
      <c r="E630" t="s">
        <v>4854</v>
      </c>
      <c r="F630" t="s">
        <v>4855</v>
      </c>
      <c r="G630" t="s">
        <v>2691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1</v>
      </c>
      <c r="Q630">
        <v>1</v>
      </c>
      <c r="R630">
        <v>1</v>
      </c>
      <c r="S630">
        <v>1</v>
      </c>
      <c r="T630">
        <v>1</v>
      </c>
      <c r="U630">
        <v>1</v>
      </c>
      <c r="V630">
        <v>1</v>
      </c>
      <c r="AC630" t="s">
        <v>4856</v>
      </c>
      <c r="AD630" s="14">
        <v>45083.515613425901</v>
      </c>
    </row>
    <row r="631" spans="1:30" x14ac:dyDescent="0.3">
      <c r="A631">
        <v>22597</v>
      </c>
      <c r="B631" t="s">
        <v>2307</v>
      </c>
      <c r="C631" t="s">
        <v>2307</v>
      </c>
      <c r="D631" t="s">
        <v>4857</v>
      </c>
      <c r="E631" t="s">
        <v>4857</v>
      </c>
      <c r="G631" t="s">
        <v>2729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AC631" t="s">
        <v>4858</v>
      </c>
      <c r="AD631" s="14">
        <v>45083.515613425901</v>
      </c>
    </row>
    <row r="632" spans="1:30" x14ac:dyDescent="0.3">
      <c r="A632">
        <v>26776</v>
      </c>
      <c r="B632" t="s">
        <v>4859</v>
      </c>
      <c r="C632" t="s">
        <v>4859</v>
      </c>
      <c r="D632" t="s">
        <v>4860</v>
      </c>
      <c r="E632" t="s">
        <v>4860</v>
      </c>
      <c r="F632" t="s">
        <v>4861</v>
      </c>
      <c r="G632" t="s">
        <v>3214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AC632" t="s">
        <v>4862</v>
      </c>
      <c r="AD632" s="14">
        <v>45083.515613425901</v>
      </c>
    </row>
    <row r="633" spans="1:30" x14ac:dyDescent="0.3">
      <c r="A633">
        <v>25296</v>
      </c>
      <c r="B633" t="s">
        <v>4863</v>
      </c>
      <c r="C633" t="s">
        <v>4863</v>
      </c>
      <c r="D633" t="s">
        <v>4864</v>
      </c>
      <c r="E633" t="s">
        <v>4864</v>
      </c>
      <c r="G633" t="s">
        <v>2725</v>
      </c>
      <c r="I633">
        <v>1</v>
      </c>
      <c r="J633">
        <v>1</v>
      </c>
      <c r="K633">
        <v>1</v>
      </c>
      <c r="L633">
        <v>1</v>
      </c>
      <c r="M633">
        <v>1</v>
      </c>
      <c r="N633">
        <v>1</v>
      </c>
      <c r="O633">
        <v>1</v>
      </c>
      <c r="P633">
        <v>1</v>
      </c>
      <c r="Q633">
        <v>1</v>
      </c>
      <c r="R633">
        <v>1</v>
      </c>
      <c r="S633">
        <v>1</v>
      </c>
      <c r="T633">
        <v>1</v>
      </c>
      <c r="AC633" t="s">
        <v>4865</v>
      </c>
      <c r="AD633" s="14">
        <v>45083.515613425901</v>
      </c>
    </row>
    <row r="634" spans="1:30" x14ac:dyDescent="0.3">
      <c r="A634">
        <v>18735</v>
      </c>
      <c r="B634" t="s">
        <v>4866</v>
      </c>
      <c r="C634" t="s">
        <v>4866</v>
      </c>
      <c r="D634" t="s">
        <v>4867</v>
      </c>
      <c r="E634" t="s">
        <v>4867</v>
      </c>
      <c r="G634" t="s">
        <v>2725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AA634">
        <v>0</v>
      </c>
      <c r="AD634" s="14">
        <v>45083.515613425901</v>
      </c>
    </row>
    <row r="635" spans="1:30" x14ac:dyDescent="0.3">
      <c r="A635">
        <v>18142</v>
      </c>
      <c r="B635" t="s">
        <v>4868</v>
      </c>
      <c r="C635" t="s">
        <v>4868</v>
      </c>
      <c r="D635" t="s">
        <v>4869</v>
      </c>
      <c r="E635" t="s">
        <v>4869</v>
      </c>
      <c r="F635" t="s">
        <v>4870</v>
      </c>
      <c r="G635" t="s">
        <v>2729</v>
      </c>
      <c r="I635">
        <v>1</v>
      </c>
      <c r="J635">
        <v>1</v>
      </c>
      <c r="K635">
        <v>1</v>
      </c>
      <c r="L635">
        <v>1</v>
      </c>
      <c r="M635">
        <v>1</v>
      </c>
      <c r="N635">
        <v>1</v>
      </c>
      <c r="O635">
        <v>1</v>
      </c>
      <c r="P635">
        <v>1</v>
      </c>
      <c r="Q635">
        <v>1</v>
      </c>
      <c r="R635">
        <v>1</v>
      </c>
      <c r="S635">
        <v>1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1</v>
      </c>
      <c r="AC635" t="s">
        <v>2935</v>
      </c>
      <c r="AD635" s="14">
        <v>45120.374212962997</v>
      </c>
    </row>
    <row r="636" spans="1:30" x14ac:dyDescent="0.3">
      <c r="A636">
        <v>18902</v>
      </c>
      <c r="B636" t="s">
        <v>4871</v>
      </c>
      <c r="C636" t="s">
        <v>4871</v>
      </c>
      <c r="D636" t="s">
        <v>4872</v>
      </c>
      <c r="E636" t="s">
        <v>4872</v>
      </c>
      <c r="G636" t="s">
        <v>2686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AA636">
        <v>0</v>
      </c>
      <c r="AD636" s="14">
        <v>45083.515613425901</v>
      </c>
    </row>
    <row r="637" spans="1:30" x14ac:dyDescent="0.3">
      <c r="A637">
        <v>23993</v>
      </c>
      <c r="B637" t="s">
        <v>4873</v>
      </c>
      <c r="C637" t="s">
        <v>4873</v>
      </c>
      <c r="D637" t="s">
        <v>4874</v>
      </c>
      <c r="E637" t="s">
        <v>4874</v>
      </c>
      <c r="F637" t="s">
        <v>4875</v>
      </c>
      <c r="G637" t="s">
        <v>2768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1</v>
      </c>
      <c r="U637">
        <v>1</v>
      </c>
      <c r="V637">
        <v>1</v>
      </c>
      <c r="AC637" t="s">
        <v>4876</v>
      </c>
      <c r="AD637" s="14">
        <v>45083.515613425901</v>
      </c>
    </row>
    <row r="638" spans="1:30" x14ac:dyDescent="0.3">
      <c r="A638">
        <v>13980</v>
      </c>
      <c r="B638" t="s">
        <v>4877</v>
      </c>
      <c r="C638" t="s">
        <v>4877</v>
      </c>
      <c r="D638" t="s">
        <v>4878</v>
      </c>
      <c r="E638" t="s">
        <v>4878</v>
      </c>
      <c r="F638" t="s">
        <v>4879</v>
      </c>
      <c r="G638" t="s">
        <v>2768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C638" t="s">
        <v>4880</v>
      </c>
      <c r="AD638" s="14">
        <v>45083.515613425901</v>
      </c>
    </row>
    <row r="639" spans="1:30" x14ac:dyDescent="0.3">
      <c r="A639">
        <v>18143</v>
      </c>
      <c r="B639" t="s">
        <v>4881</v>
      </c>
      <c r="C639" t="s">
        <v>4881</v>
      </c>
      <c r="D639" t="s">
        <v>4882</v>
      </c>
      <c r="E639" t="s">
        <v>4882</v>
      </c>
      <c r="F639" t="s">
        <v>4883</v>
      </c>
      <c r="G639" t="s">
        <v>2716</v>
      </c>
      <c r="I639">
        <v>1</v>
      </c>
      <c r="J639">
        <v>1</v>
      </c>
      <c r="K639">
        <v>1</v>
      </c>
      <c r="L639">
        <v>1</v>
      </c>
      <c r="M639">
        <v>1</v>
      </c>
      <c r="N639">
        <v>1</v>
      </c>
      <c r="O639">
        <v>1</v>
      </c>
      <c r="P639">
        <v>1</v>
      </c>
      <c r="Q639">
        <v>1</v>
      </c>
      <c r="R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C639" t="s">
        <v>4884</v>
      </c>
      <c r="AD639" s="14">
        <v>45083.515613425901</v>
      </c>
    </row>
    <row r="640" spans="1:30" x14ac:dyDescent="0.3">
      <c r="A640">
        <v>25720</v>
      </c>
      <c r="B640" t="s">
        <v>4885</v>
      </c>
      <c r="C640" t="s">
        <v>4885</v>
      </c>
      <c r="D640" t="s">
        <v>4886</v>
      </c>
      <c r="E640" t="s">
        <v>4886</v>
      </c>
      <c r="G640" t="s">
        <v>3391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AC640" t="s">
        <v>4887</v>
      </c>
      <c r="AD640" s="14">
        <v>45083.515613425901</v>
      </c>
    </row>
    <row r="641" spans="1:30" x14ac:dyDescent="0.3">
      <c r="A641">
        <v>22797</v>
      </c>
      <c r="B641" t="s">
        <v>4888</v>
      </c>
      <c r="C641" t="s">
        <v>4888</v>
      </c>
      <c r="D641" t="s">
        <v>4889</v>
      </c>
      <c r="E641" t="s">
        <v>4889</v>
      </c>
      <c r="G641" t="s">
        <v>2691</v>
      </c>
      <c r="I641">
        <v>1</v>
      </c>
      <c r="J641">
        <v>1</v>
      </c>
      <c r="K641">
        <v>1</v>
      </c>
      <c r="L641">
        <v>1</v>
      </c>
      <c r="M641">
        <v>1</v>
      </c>
      <c r="N641">
        <v>1</v>
      </c>
      <c r="O641">
        <v>1</v>
      </c>
      <c r="P641">
        <v>1</v>
      </c>
      <c r="Q641">
        <v>1</v>
      </c>
      <c r="R641">
        <v>1</v>
      </c>
      <c r="S641">
        <v>1</v>
      </c>
      <c r="T641">
        <v>1</v>
      </c>
      <c r="U641">
        <v>1</v>
      </c>
      <c r="V641">
        <v>1</v>
      </c>
      <c r="W641">
        <v>1</v>
      </c>
      <c r="AC641" t="s">
        <v>4890</v>
      </c>
      <c r="AD641" s="14">
        <v>45083.515613425901</v>
      </c>
    </row>
    <row r="642" spans="1:30" x14ac:dyDescent="0.3">
      <c r="A642">
        <v>19634</v>
      </c>
      <c r="B642" t="s">
        <v>4891</v>
      </c>
      <c r="C642" t="s">
        <v>4891</v>
      </c>
      <c r="D642" t="s">
        <v>4892</v>
      </c>
      <c r="E642" t="s">
        <v>4892</v>
      </c>
      <c r="F642" t="s">
        <v>4893</v>
      </c>
      <c r="G642" t="s">
        <v>2768</v>
      </c>
      <c r="I642">
        <v>1</v>
      </c>
      <c r="J642">
        <v>1</v>
      </c>
      <c r="K642">
        <v>1</v>
      </c>
      <c r="L642">
        <v>1</v>
      </c>
      <c r="M642">
        <v>1</v>
      </c>
      <c r="N642">
        <v>1</v>
      </c>
      <c r="O642">
        <v>1</v>
      </c>
      <c r="P642">
        <v>1</v>
      </c>
      <c r="Q642">
        <v>1</v>
      </c>
      <c r="R642">
        <v>1</v>
      </c>
      <c r="S642">
        <v>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1</v>
      </c>
      <c r="Z642">
        <v>1</v>
      </c>
      <c r="AA642">
        <v>0</v>
      </c>
      <c r="AC642" t="s">
        <v>4894</v>
      </c>
      <c r="AD642" s="14">
        <v>45083.515613425901</v>
      </c>
    </row>
    <row r="643" spans="1:30" x14ac:dyDescent="0.3">
      <c r="A643">
        <v>22607</v>
      </c>
      <c r="B643" t="s">
        <v>4895</v>
      </c>
      <c r="C643" t="s">
        <v>4895</v>
      </c>
      <c r="D643" t="s">
        <v>4896</v>
      </c>
      <c r="E643" t="s">
        <v>4896</v>
      </c>
      <c r="G643" t="s">
        <v>2768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AC643" t="s">
        <v>4897</v>
      </c>
      <c r="AD643" s="14">
        <v>45083.515613425901</v>
      </c>
    </row>
    <row r="644" spans="1:30" x14ac:dyDescent="0.3">
      <c r="A644">
        <v>13547</v>
      </c>
      <c r="B644" t="s">
        <v>4898</v>
      </c>
      <c r="C644" t="s">
        <v>4898</v>
      </c>
      <c r="D644" t="s">
        <v>4899</v>
      </c>
      <c r="E644" t="s">
        <v>4899</v>
      </c>
      <c r="G644" t="s">
        <v>2768</v>
      </c>
      <c r="I644">
        <v>1</v>
      </c>
      <c r="J644">
        <v>1</v>
      </c>
      <c r="K644">
        <v>1</v>
      </c>
      <c r="L644">
        <v>1</v>
      </c>
      <c r="M644">
        <v>1</v>
      </c>
      <c r="N644">
        <v>1</v>
      </c>
      <c r="O644">
        <v>1</v>
      </c>
      <c r="P644">
        <v>1</v>
      </c>
      <c r="Q644">
        <v>1</v>
      </c>
      <c r="R644">
        <v>1</v>
      </c>
      <c r="S644">
        <v>1</v>
      </c>
      <c r="T644">
        <v>1</v>
      </c>
      <c r="U644">
        <v>1</v>
      </c>
      <c r="V644">
        <v>0</v>
      </c>
      <c r="W644">
        <v>0</v>
      </c>
      <c r="AC644" t="s">
        <v>4900</v>
      </c>
      <c r="AD644" s="14">
        <v>45083.513171296298</v>
      </c>
    </row>
    <row r="645" spans="1:30" x14ac:dyDescent="0.3">
      <c r="A645">
        <v>19177</v>
      </c>
      <c r="B645" t="s">
        <v>4901</v>
      </c>
      <c r="C645" t="s">
        <v>4901</v>
      </c>
      <c r="D645" t="s">
        <v>4902</v>
      </c>
      <c r="E645" t="s">
        <v>4902</v>
      </c>
      <c r="G645" t="s">
        <v>2768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AA645">
        <v>0</v>
      </c>
      <c r="AD645" s="14">
        <v>45083.515613425901</v>
      </c>
    </row>
    <row r="646" spans="1:30" x14ac:dyDescent="0.3">
      <c r="A646">
        <v>18144</v>
      </c>
      <c r="B646" t="s">
        <v>4903</v>
      </c>
      <c r="C646" t="s">
        <v>4903</v>
      </c>
      <c r="D646" t="s">
        <v>4904</v>
      </c>
      <c r="E646" t="s">
        <v>4904</v>
      </c>
      <c r="F646" t="s">
        <v>4905</v>
      </c>
      <c r="G646" t="s">
        <v>2768</v>
      </c>
      <c r="I646">
        <v>1</v>
      </c>
      <c r="J646">
        <v>1</v>
      </c>
      <c r="K646">
        <v>1</v>
      </c>
      <c r="L646">
        <v>1</v>
      </c>
      <c r="M646">
        <v>1</v>
      </c>
      <c r="N646">
        <v>1</v>
      </c>
      <c r="O646">
        <v>1</v>
      </c>
      <c r="P646">
        <v>1</v>
      </c>
      <c r="Q646">
        <v>1</v>
      </c>
      <c r="R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1</v>
      </c>
      <c r="AC646" t="s">
        <v>4906</v>
      </c>
      <c r="AD646" s="14">
        <v>45083.515613425901</v>
      </c>
    </row>
    <row r="647" spans="1:30" x14ac:dyDescent="0.3">
      <c r="A647">
        <v>20245</v>
      </c>
      <c r="B647" t="s">
        <v>4907</v>
      </c>
      <c r="C647" t="s">
        <v>4907</v>
      </c>
      <c r="D647" t="s">
        <v>4908</v>
      </c>
      <c r="E647" t="s">
        <v>4908</v>
      </c>
      <c r="F647" t="s">
        <v>4909</v>
      </c>
      <c r="G647" t="s">
        <v>3166</v>
      </c>
      <c r="I647">
        <v>1</v>
      </c>
      <c r="J647">
        <v>1</v>
      </c>
      <c r="K647">
        <v>1</v>
      </c>
      <c r="L647">
        <v>1</v>
      </c>
      <c r="M647">
        <v>1</v>
      </c>
      <c r="N647">
        <v>1</v>
      </c>
      <c r="O647">
        <v>1</v>
      </c>
      <c r="P647">
        <v>1</v>
      </c>
      <c r="Q647">
        <v>1</v>
      </c>
      <c r="R647">
        <v>1</v>
      </c>
      <c r="S647">
        <v>1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1</v>
      </c>
      <c r="Z647">
        <v>1</v>
      </c>
      <c r="AC647" t="s">
        <v>4910</v>
      </c>
      <c r="AD647" s="14">
        <v>45083.515613425901</v>
      </c>
    </row>
    <row r="648" spans="1:30" x14ac:dyDescent="0.3">
      <c r="A648">
        <v>26992</v>
      </c>
      <c r="B648" t="s">
        <v>4911</v>
      </c>
      <c r="C648" t="s">
        <v>4911</v>
      </c>
      <c r="D648" t="s">
        <v>4912</v>
      </c>
      <c r="E648" t="s">
        <v>4912</v>
      </c>
      <c r="F648" t="s">
        <v>4913</v>
      </c>
      <c r="G648" t="s">
        <v>3532</v>
      </c>
      <c r="I648">
        <v>0</v>
      </c>
      <c r="J648">
        <v>0</v>
      </c>
      <c r="K648">
        <v>0</v>
      </c>
      <c r="AC648" t="s">
        <v>4914</v>
      </c>
      <c r="AD648" s="14">
        <v>45083.515613425901</v>
      </c>
    </row>
    <row r="649" spans="1:30" x14ac:dyDescent="0.3">
      <c r="A649">
        <v>20350</v>
      </c>
      <c r="B649" t="s">
        <v>4915</v>
      </c>
      <c r="C649" t="s">
        <v>4915</v>
      </c>
      <c r="D649" t="s">
        <v>4916</v>
      </c>
      <c r="E649" t="s">
        <v>4916</v>
      </c>
      <c r="G649" t="s">
        <v>2691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D649" s="14">
        <v>45083.515613425901</v>
      </c>
    </row>
    <row r="650" spans="1:30" x14ac:dyDescent="0.3">
      <c r="A650">
        <v>25652</v>
      </c>
      <c r="B650" t="s">
        <v>4917</v>
      </c>
      <c r="C650" t="s">
        <v>4917</v>
      </c>
      <c r="D650" t="s">
        <v>4918</v>
      </c>
      <c r="E650" t="s">
        <v>4918</v>
      </c>
      <c r="G650" t="s">
        <v>2691</v>
      </c>
      <c r="I650">
        <v>1</v>
      </c>
      <c r="J650">
        <v>1</v>
      </c>
      <c r="K650">
        <v>1</v>
      </c>
      <c r="L650">
        <v>1</v>
      </c>
      <c r="M650">
        <v>1</v>
      </c>
      <c r="N650">
        <v>1</v>
      </c>
      <c r="O650">
        <v>1</v>
      </c>
      <c r="P650">
        <v>1</v>
      </c>
      <c r="Q650">
        <v>1</v>
      </c>
      <c r="R650">
        <v>1</v>
      </c>
      <c r="S650">
        <v>1</v>
      </c>
      <c r="T650">
        <v>1</v>
      </c>
      <c r="AC650" t="s">
        <v>4919</v>
      </c>
      <c r="AD650" s="14">
        <v>45083.515613425901</v>
      </c>
    </row>
    <row r="651" spans="1:30" x14ac:dyDescent="0.3">
      <c r="A651">
        <v>19202</v>
      </c>
      <c r="B651" t="s">
        <v>4920</v>
      </c>
      <c r="C651" t="s">
        <v>4920</v>
      </c>
      <c r="D651" t="s">
        <v>4921</v>
      </c>
      <c r="E651" t="s">
        <v>4921</v>
      </c>
      <c r="F651" t="s">
        <v>4922</v>
      </c>
      <c r="G651" t="s">
        <v>2674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C651" t="s">
        <v>4923</v>
      </c>
      <c r="AD651" s="14">
        <v>45083.515613425901</v>
      </c>
    </row>
    <row r="652" spans="1:30" x14ac:dyDescent="0.3">
      <c r="A652">
        <v>21354</v>
      </c>
      <c r="B652" t="s">
        <v>4924</v>
      </c>
      <c r="C652" t="s">
        <v>4924</v>
      </c>
      <c r="D652" t="s">
        <v>4925</v>
      </c>
      <c r="E652" t="s">
        <v>4925</v>
      </c>
      <c r="F652" t="s">
        <v>4926</v>
      </c>
      <c r="G652" t="s">
        <v>2691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AD652" s="14">
        <v>45083.515613425901</v>
      </c>
    </row>
    <row r="653" spans="1:30" x14ac:dyDescent="0.3">
      <c r="A653">
        <v>12897</v>
      </c>
      <c r="B653" t="s">
        <v>4927</v>
      </c>
      <c r="C653" t="s">
        <v>4927</v>
      </c>
      <c r="D653" t="s">
        <v>4928</v>
      </c>
      <c r="E653" t="s">
        <v>4928</v>
      </c>
      <c r="F653" t="s">
        <v>4929</v>
      </c>
      <c r="G653" t="s">
        <v>2674</v>
      </c>
      <c r="I653">
        <v>1</v>
      </c>
      <c r="J653">
        <v>1</v>
      </c>
      <c r="K653">
        <v>1</v>
      </c>
      <c r="L653">
        <v>1</v>
      </c>
      <c r="M653">
        <v>1</v>
      </c>
      <c r="N653">
        <v>1</v>
      </c>
      <c r="O653">
        <v>1</v>
      </c>
      <c r="P653">
        <v>1</v>
      </c>
      <c r="Q653">
        <v>1</v>
      </c>
      <c r="R653">
        <v>1</v>
      </c>
      <c r="S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1</v>
      </c>
      <c r="Z653">
        <v>1</v>
      </c>
      <c r="AA653">
        <v>1</v>
      </c>
      <c r="AC653" t="s">
        <v>4930</v>
      </c>
      <c r="AD653" s="14">
        <v>45083.513171296298</v>
      </c>
    </row>
    <row r="654" spans="1:30" x14ac:dyDescent="0.3">
      <c r="A654">
        <v>25172</v>
      </c>
      <c r="B654" t="s">
        <v>4931</v>
      </c>
      <c r="C654" t="s">
        <v>4931</v>
      </c>
      <c r="D654" t="s">
        <v>4932</v>
      </c>
      <c r="E654" t="s">
        <v>4932</v>
      </c>
      <c r="G654" t="s">
        <v>2828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AC654" t="s">
        <v>4933</v>
      </c>
      <c r="AD654" s="14">
        <v>45083.515613425901</v>
      </c>
    </row>
    <row r="655" spans="1:30" x14ac:dyDescent="0.3">
      <c r="A655">
        <v>18150</v>
      </c>
      <c r="B655" t="s">
        <v>4934</v>
      </c>
      <c r="C655" t="s">
        <v>4935</v>
      </c>
      <c r="D655" t="s">
        <v>4936</v>
      </c>
      <c r="E655" t="s">
        <v>4937</v>
      </c>
      <c r="F655" t="s">
        <v>4938</v>
      </c>
      <c r="G655" t="s">
        <v>2695</v>
      </c>
      <c r="H655">
        <v>2</v>
      </c>
      <c r="I655">
        <v>2</v>
      </c>
      <c r="J655">
        <v>2</v>
      </c>
      <c r="K655">
        <v>2</v>
      </c>
      <c r="L655">
        <v>2</v>
      </c>
      <c r="M655">
        <v>2</v>
      </c>
      <c r="N655">
        <v>2</v>
      </c>
      <c r="O655">
        <v>2</v>
      </c>
      <c r="P655">
        <v>2</v>
      </c>
      <c r="Q655">
        <v>2</v>
      </c>
      <c r="R655">
        <v>2</v>
      </c>
      <c r="S655">
        <v>2</v>
      </c>
      <c r="T655">
        <v>2</v>
      </c>
      <c r="U655">
        <v>2</v>
      </c>
      <c r="V655">
        <v>2</v>
      </c>
      <c r="W655">
        <v>2</v>
      </c>
      <c r="X655">
        <v>2</v>
      </c>
      <c r="Y655">
        <v>2</v>
      </c>
      <c r="Z655">
        <v>2</v>
      </c>
      <c r="AA655">
        <v>2</v>
      </c>
      <c r="AB655">
        <v>2</v>
      </c>
      <c r="AC655" t="s">
        <v>4939</v>
      </c>
      <c r="AD655" s="14">
        <v>45083.515613425901</v>
      </c>
    </row>
    <row r="656" spans="1:30" x14ac:dyDescent="0.3">
      <c r="A656">
        <v>19170</v>
      </c>
      <c r="B656" t="s">
        <v>4940</v>
      </c>
      <c r="C656" t="s">
        <v>4940</v>
      </c>
      <c r="D656" t="s">
        <v>4941</v>
      </c>
      <c r="E656" t="s">
        <v>4941</v>
      </c>
      <c r="F656" t="s">
        <v>4942</v>
      </c>
      <c r="G656" t="s">
        <v>2674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AA656">
        <v>0</v>
      </c>
      <c r="AC656" t="s">
        <v>4943</v>
      </c>
      <c r="AD656" s="14">
        <v>45083.515613425901</v>
      </c>
    </row>
    <row r="657" spans="1:30" x14ac:dyDescent="0.3">
      <c r="A657">
        <v>19131</v>
      </c>
      <c r="B657" t="s">
        <v>4944</v>
      </c>
      <c r="C657" t="s">
        <v>4944</v>
      </c>
      <c r="D657" t="s">
        <v>4945</v>
      </c>
      <c r="E657" t="s">
        <v>4945</v>
      </c>
      <c r="G657" t="s">
        <v>2691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C657" t="s">
        <v>4946</v>
      </c>
      <c r="AD657" s="14">
        <v>45083.515613425901</v>
      </c>
    </row>
    <row r="658" spans="1:30" x14ac:dyDescent="0.3">
      <c r="A658">
        <v>18335</v>
      </c>
      <c r="B658" t="s">
        <v>4947</v>
      </c>
      <c r="C658" t="s">
        <v>4947</v>
      </c>
      <c r="D658" t="s">
        <v>4948</v>
      </c>
      <c r="E658" t="s">
        <v>4948</v>
      </c>
      <c r="F658" t="s">
        <v>4949</v>
      </c>
      <c r="G658" t="s">
        <v>2729</v>
      </c>
      <c r="H658">
        <v>2</v>
      </c>
      <c r="I658">
        <v>2</v>
      </c>
      <c r="J658">
        <v>2</v>
      </c>
      <c r="K658">
        <v>2</v>
      </c>
      <c r="L658">
        <v>2</v>
      </c>
      <c r="M658">
        <v>2</v>
      </c>
      <c r="N658">
        <v>2</v>
      </c>
      <c r="O658">
        <v>2</v>
      </c>
      <c r="P658">
        <v>2</v>
      </c>
      <c r="Q658">
        <v>2</v>
      </c>
      <c r="R658">
        <v>2</v>
      </c>
      <c r="S658">
        <v>2</v>
      </c>
      <c r="T658">
        <v>2</v>
      </c>
      <c r="U658">
        <v>2</v>
      </c>
      <c r="V658">
        <v>2</v>
      </c>
      <c r="W658">
        <v>2</v>
      </c>
      <c r="X658">
        <v>2</v>
      </c>
      <c r="Y658">
        <v>2</v>
      </c>
      <c r="Z658">
        <v>2</v>
      </c>
      <c r="AA658">
        <v>2</v>
      </c>
      <c r="AB658">
        <v>2</v>
      </c>
      <c r="AC658" t="s">
        <v>4950</v>
      </c>
      <c r="AD658" s="14">
        <v>45083.513171296298</v>
      </c>
    </row>
    <row r="659" spans="1:30" x14ac:dyDescent="0.3">
      <c r="A659">
        <v>26520</v>
      </c>
      <c r="B659" t="s">
        <v>4951</v>
      </c>
      <c r="C659" t="s">
        <v>4951</v>
      </c>
      <c r="D659" t="s">
        <v>4952</v>
      </c>
      <c r="E659" t="s">
        <v>4952</v>
      </c>
      <c r="F659" t="s">
        <v>4953</v>
      </c>
      <c r="G659" t="s">
        <v>2820</v>
      </c>
      <c r="K659">
        <v>1</v>
      </c>
      <c r="L659">
        <v>1</v>
      </c>
      <c r="M659">
        <v>1</v>
      </c>
      <c r="N659">
        <v>1</v>
      </c>
      <c r="O659">
        <v>1</v>
      </c>
      <c r="P659">
        <v>1</v>
      </c>
      <c r="Q659">
        <v>1</v>
      </c>
      <c r="R659">
        <v>1</v>
      </c>
      <c r="AC659" t="s">
        <v>4954</v>
      </c>
      <c r="AD659" s="14">
        <v>44777.615624999999</v>
      </c>
    </row>
    <row r="660" spans="1:30" x14ac:dyDescent="0.3">
      <c r="A660">
        <v>18279</v>
      </c>
      <c r="B660" t="s">
        <v>4955</v>
      </c>
      <c r="C660" t="s">
        <v>4955</v>
      </c>
      <c r="D660" t="s">
        <v>4956</v>
      </c>
      <c r="E660" t="s">
        <v>4956</v>
      </c>
      <c r="F660" t="s">
        <v>4957</v>
      </c>
      <c r="G660" t="s">
        <v>2729</v>
      </c>
      <c r="I660">
        <v>1</v>
      </c>
      <c r="J660">
        <v>1</v>
      </c>
      <c r="K660">
        <v>1</v>
      </c>
      <c r="L660">
        <v>1</v>
      </c>
      <c r="M660">
        <v>1</v>
      </c>
      <c r="N660">
        <v>1</v>
      </c>
      <c r="O660">
        <v>1</v>
      </c>
      <c r="P660">
        <v>1</v>
      </c>
      <c r="Q660">
        <v>1</v>
      </c>
      <c r="R660">
        <v>1</v>
      </c>
      <c r="S660">
        <v>1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1</v>
      </c>
      <c r="AC660" t="s">
        <v>4958</v>
      </c>
      <c r="AD660" s="14">
        <v>45083.515613425901</v>
      </c>
    </row>
    <row r="661" spans="1:30" x14ac:dyDescent="0.3">
      <c r="A661">
        <v>18145</v>
      </c>
      <c r="B661" t="s">
        <v>4959</v>
      </c>
      <c r="C661" t="s">
        <v>4959</v>
      </c>
      <c r="D661" t="s">
        <v>4960</v>
      </c>
      <c r="E661" t="s">
        <v>4960</v>
      </c>
      <c r="F661" t="s">
        <v>4961</v>
      </c>
      <c r="G661" t="s">
        <v>2777</v>
      </c>
      <c r="I661">
        <v>1</v>
      </c>
      <c r="J661">
        <v>1</v>
      </c>
      <c r="K661">
        <v>1</v>
      </c>
      <c r="L661">
        <v>1</v>
      </c>
      <c r="M661">
        <v>1</v>
      </c>
      <c r="N661">
        <v>1</v>
      </c>
      <c r="O661">
        <v>1</v>
      </c>
      <c r="P661">
        <v>1</v>
      </c>
      <c r="Q661">
        <v>1</v>
      </c>
      <c r="R661">
        <v>1</v>
      </c>
      <c r="S661">
        <v>1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1</v>
      </c>
      <c r="Z661">
        <v>1</v>
      </c>
      <c r="AA661">
        <v>1</v>
      </c>
      <c r="AB661">
        <v>1</v>
      </c>
      <c r="AC661" t="s">
        <v>4962</v>
      </c>
      <c r="AD661" s="14">
        <v>45083.515613425901</v>
      </c>
    </row>
    <row r="662" spans="1:30" x14ac:dyDescent="0.3">
      <c r="A662">
        <v>23536</v>
      </c>
      <c r="B662" t="s">
        <v>4963</v>
      </c>
      <c r="C662" t="s">
        <v>4963</v>
      </c>
      <c r="D662" t="s">
        <v>4964</v>
      </c>
      <c r="E662" t="s">
        <v>4964</v>
      </c>
      <c r="G662" t="s">
        <v>2777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AC662" t="s">
        <v>4962</v>
      </c>
      <c r="AD662" s="14">
        <v>45083.515613425901</v>
      </c>
    </row>
    <row r="663" spans="1:30" x14ac:dyDescent="0.3">
      <c r="A663">
        <v>18146</v>
      </c>
      <c r="B663" t="s">
        <v>4965</v>
      </c>
      <c r="C663" t="s">
        <v>4965</v>
      </c>
      <c r="D663" t="s">
        <v>4966</v>
      </c>
      <c r="E663" t="s">
        <v>4966</v>
      </c>
      <c r="F663" t="s">
        <v>4967</v>
      </c>
      <c r="G663" t="s">
        <v>2815</v>
      </c>
      <c r="I663">
        <v>1</v>
      </c>
      <c r="J663">
        <v>1</v>
      </c>
      <c r="K663">
        <v>1</v>
      </c>
      <c r="L663">
        <v>1</v>
      </c>
      <c r="M663">
        <v>1</v>
      </c>
      <c r="N663">
        <v>1</v>
      </c>
      <c r="O663">
        <v>1</v>
      </c>
      <c r="P663">
        <v>1</v>
      </c>
      <c r="Q663">
        <v>1</v>
      </c>
      <c r="R663">
        <v>1</v>
      </c>
      <c r="S663">
        <v>1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1</v>
      </c>
      <c r="AC663" t="s">
        <v>4968</v>
      </c>
      <c r="AD663" s="14">
        <v>45120.374942129602</v>
      </c>
    </row>
    <row r="664" spans="1:30" x14ac:dyDescent="0.3">
      <c r="A664">
        <v>22817</v>
      </c>
      <c r="B664" t="s">
        <v>4969</v>
      </c>
      <c r="C664" t="s">
        <v>4969</v>
      </c>
      <c r="D664" t="s">
        <v>4970</v>
      </c>
      <c r="E664" t="s">
        <v>4970</v>
      </c>
      <c r="G664" t="s">
        <v>2686</v>
      </c>
      <c r="I664">
        <v>1</v>
      </c>
      <c r="J664">
        <v>1</v>
      </c>
      <c r="K664">
        <v>1</v>
      </c>
      <c r="L664">
        <v>1</v>
      </c>
      <c r="M664">
        <v>1</v>
      </c>
      <c r="N664">
        <v>1</v>
      </c>
      <c r="O664">
        <v>1</v>
      </c>
      <c r="P664">
        <v>1</v>
      </c>
      <c r="Q664">
        <v>1</v>
      </c>
      <c r="R664">
        <v>1</v>
      </c>
      <c r="S664">
        <v>1</v>
      </c>
      <c r="T664">
        <v>1</v>
      </c>
      <c r="U664">
        <v>1</v>
      </c>
      <c r="V664">
        <v>1</v>
      </c>
      <c r="W664">
        <v>1</v>
      </c>
      <c r="AC664" t="s">
        <v>4971</v>
      </c>
      <c r="AD664" s="14">
        <v>45083.515613425901</v>
      </c>
    </row>
    <row r="665" spans="1:30" x14ac:dyDescent="0.3">
      <c r="A665">
        <v>22850</v>
      </c>
      <c r="B665" t="s">
        <v>4972</v>
      </c>
      <c r="C665" t="s">
        <v>4972</v>
      </c>
      <c r="D665" t="s">
        <v>4973</v>
      </c>
      <c r="E665" t="s">
        <v>4973</v>
      </c>
      <c r="G665" t="s">
        <v>2729</v>
      </c>
      <c r="I665">
        <v>1</v>
      </c>
      <c r="J665">
        <v>1</v>
      </c>
      <c r="K665">
        <v>1</v>
      </c>
      <c r="L665">
        <v>1</v>
      </c>
      <c r="M665">
        <v>1</v>
      </c>
      <c r="N665">
        <v>1</v>
      </c>
      <c r="O665">
        <v>1</v>
      </c>
      <c r="P665">
        <v>1</v>
      </c>
      <c r="Q665">
        <v>1</v>
      </c>
      <c r="R665">
        <v>1</v>
      </c>
      <c r="S665">
        <v>1</v>
      </c>
      <c r="T665">
        <v>1</v>
      </c>
      <c r="U665">
        <v>1</v>
      </c>
      <c r="V665">
        <v>1</v>
      </c>
      <c r="W665">
        <v>1</v>
      </c>
      <c r="AC665" t="s">
        <v>4974</v>
      </c>
      <c r="AD665" s="14">
        <v>45083.515613425901</v>
      </c>
    </row>
    <row r="666" spans="1:30" x14ac:dyDescent="0.3">
      <c r="A666">
        <v>26988</v>
      </c>
      <c r="B666" t="s">
        <v>4975</v>
      </c>
      <c r="C666" t="s">
        <v>4975</v>
      </c>
      <c r="D666" t="s">
        <v>4976</v>
      </c>
      <c r="E666" t="s">
        <v>4976</v>
      </c>
      <c r="F666" t="s">
        <v>4977</v>
      </c>
      <c r="G666" t="s">
        <v>2691</v>
      </c>
      <c r="I666">
        <v>1</v>
      </c>
      <c r="J666">
        <v>1</v>
      </c>
      <c r="K666">
        <v>1</v>
      </c>
      <c r="L666">
        <v>1</v>
      </c>
      <c r="AC666" t="s">
        <v>4978</v>
      </c>
      <c r="AD666" s="14">
        <v>45083.515613425901</v>
      </c>
    </row>
    <row r="667" spans="1:30" x14ac:dyDescent="0.3">
      <c r="A667">
        <v>20606</v>
      </c>
      <c r="B667" t="s">
        <v>4979</v>
      </c>
      <c r="C667" t="s">
        <v>4979</v>
      </c>
      <c r="D667" t="s">
        <v>4980</v>
      </c>
      <c r="E667" t="s">
        <v>4980</v>
      </c>
      <c r="F667" t="s">
        <v>4981</v>
      </c>
      <c r="G667" t="s">
        <v>3163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AC667" t="s">
        <v>4982</v>
      </c>
      <c r="AD667" s="14">
        <v>45083.515613425901</v>
      </c>
    </row>
    <row r="668" spans="1:30" x14ac:dyDescent="0.3">
      <c r="A668">
        <v>18147</v>
      </c>
      <c r="B668" t="s">
        <v>4983</v>
      </c>
      <c r="C668" t="s">
        <v>4983</v>
      </c>
      <c r="D668" t="s">
        <v>4984</v>
      </c>
      <c r="E668" t="s">
        <v>4984</v>
      </c>
      <c r="F668" t="s">
        <v>4985</v>
      </c>
      <c r="G668" t="s">
        <v>2670</v>
      </c>
      <c r="J668">
        <v>1</v>
      </c>
      <c r="K668">
        <v>1</v>
      </c>
      <c r="L668">
        <v>1</v>
      </c>
      <c r="M668">
        <v>1</v>
      </c>
      <c r="N668">
        <v>1</v>
      </c>
      <c r="O668">
        <v>1</v>
      </c>
      <c r="P668">
        <v>1</v>
      </c>
      <c r="Q668">
        <v>1</v>
      </c>
      <c r="R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C668" t="s">
        <v>4986</v>
      </c>
      <c r="AD668" s="14">
        <v>45120.378287036998</v>
      </c>
    </row>
    <row r="669" spans="1:30" x14ac:dyDescent="0.3">
      <c r="A669">
        <v>20698</v>
      </c>
      <c r="B669" t="s">
        <v>2390</v>
      </c>
      <c r="C669" t="s">
        <v>2390</v>
      </c>
      <c r="D669" t="s">
        <v>4987</v>
      </c>
      <c r="E669" t="s">
        <v>4987</v>
      </c>
      <c r="G669" t="s">
        <v>2691</v>
      </c>
      <c r="I669">
        <v>1</v>
      </c>
      <c r="J669">
        <v>1</v>
      </c>
      <c r="K669">
        <v>1</v>
      </c>
      <c r="L669">
        <v>1</v>
      </c>
      <c r="M669">
        <v>1</v>
      </c>
      <c r="N669">
        <v>1</v>
      </c>
      <c r="O669">
        <v>1</v>
      </c>
      <c r="P669">
        <v>1</v>
      </c>
      <c r="Q669">
        <v>1</v>
      </c>
      <c r="R669">
        <v>1</v>
      </c>
      <c r="S669">
        <v>1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1</v>
      </c>
      <c r="AC669" t="s">
        <v>4988</v>
      </c>
      <c r="AD669" s="14">
        <v>45083.515613425901</v>
      </c>
    </row>
    <row r="670" spans="1:30" x14ac:dyDescent="0.3">
      <c r="A670">
        <v>25222</v>
      </c>
      <c r="B670" t="s">
        <v>4989</v>
      </c>
      <c r="C670" t="s">
        <v>4989</v>
      </c>
      <c r="D670" t="s">
        <v>4990</v>
      </c>
      <c r="E670" t="s">
        <v>4990</v>
      </c>
      <c r="G670" t="s">
        <v>2815</v>
      </c>
      <c r="I670">
        <v>1</v>
      </c>
      <c r="J670">
        <v>1</v>
      </c>
      <c r="K670">
        <v>1</v>
      </c>
      <c r="L670">
        <v>1</v>
      </c>
      <c r="M670">
        <v>1</v>
      </c>
      <c r="N670">
        <v>1</v>
      </c>
      <c r="O670">
        <v>1</v>
      </c>
      <c r="P670">
        <v>1</v>
      </c>
      <c r="Q670">
        <v>1</v>
      </c>
      <c r="R670">
        <v>1</v>
      </c>
      <c r="S670">
        <v>1</v>
      </c>
      <c r="T670">
        <v>1</v>
      </c>
      <c r="AC670" t="s">
        <v>4991</v>
      </c>
      <c r="AD670" s="14">
        <v>45083.515613425901</v>
      </c>
    </row>
    <row r="671" spans="1:30" x14ac:dyDescent="0.3">
      <c r="A671">
        <v>17932</v>
      </c>
      <c r="B671" t="s">
        <v>4992</v>
      </c>
      <c r="C671" t="s">
        <v>4992</v>
      </c>
      <c r="D671" t="s">
        <v>4993</v>
      </c>
      <c r="E671" t="s">
        <v>4993</v>
      </c>
      <c r="F671" t="s">
        <v>4994</v>
      </c>
      <c r="G671" t="s">
        <v>4355</v>
      </c>
      <c r="I671">
        <v>1</v>
      </c>
      <c r="J671">
        <v>1</v>
      </c>
      <c r="K671">
        <v>1</v>
      </c>
      <c r="L671">
        <v>1</v>
      </c>
      <c r="M671">
        <v>1</v>
      </c>
      <c r="N671">
        <v>1</v>
      </c>
      <c r="O671">
        <v>1</v>
      </c>
      <c r="P671">
        <v>1</v>
      </c>
      <c r="Q671">
        <v>1</v>
      </c>
      <c r="R671">
        <v>1</v>
      </c>
      <c r="S671">
        <v>1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1</v>
      </c>
      <c r="AC671" t="s">
        <v>2935</v>
      </c>
      <c r="AD671" s="14">
        <v>45119.470474537004</v>
      </c>
    </row>
    <row r="672" spans="1:30" x14ac:dyDescent="0.3">
      <c r="A672">
        <v>4891</v>
      </c>
      <c r="B672" t="s">
        <v>4995</v>
      </c>
      <c r="C672" t="s">
        <v>4996</v>
      </c>
      <c r="D672" t="s">
        <v>4997</v>
      </c>
      <c r="E672" t="s">
        <v>4998</v>
      </c>
      <c r="G672" t="s">
        <v>2674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AC672" t="s">
        <v>4999</v>
      </c>
      <c r="AD672" s="14">
        <v>45083.515613425901</v>
      </c>
    </row>
    <row r="673" spans="1:30" x14ac:dyDescent="0.3">
      <c r="A673">
        <v>20841</v>
      </c>
      <c r="B673" t="s">
        <v>5000</v>
      </c>
      <c r="C673" t="s">
        <v>5000</v>
      </c>
      <c r="D673" t="s">
        <v>5001</v>
      </c>
      <c r="E673" t="s">
        <v>5001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AC673" t="s">
        <v>5002</v>
      </c>
      <c r="AD673" s="14">
        <v>45083.515613425901</v>
      </c>
    </row>
    <row r="674" spans="1:30" x14ac:dyDescent="0.3">
      <c r="A674">
        <v>19399</v>
      </c>
      <c r="B674" t="s">
        <v>5003</v>
      </c>
      <c r="C674" t="s">
        <v>5003</v>
      </c>
      <c r="D674" t="s">
        <v>5004</v>
      </c>
      <c r="E674" t="s">
        <v>5004</v>
      </c>
      <c r="G674" t="s">
        <v>2686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AA674">
        <v>0</v>
      </c>
      <c r="AD674" s="14">
        <v>45083.515613425901</v>
      </c>
    </row>
    <row r="675" spans="1:30" x14ac:dyDescent="0.3">
      <c r="A675">
        <v>18753</v>
      </c>
      <c r="B675" t="s">
        <v>5005</v>
      </c>
      <c r="C675" t="s">
        <v>5005</v>
      </c>
      <c r="D675" t="s">
        <v>5006</v>
      </c>
      <c r="E675" t="s">
        <v>5006</v>
      </c>
      <c r="G675" t="s">
        <v>2691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AA675">
        <v>0</v>
      </c>
      <c r="AD675" s="14">
        <v>45083.515613425901</v>
      </c>
    </row>
    <row r="676" spans="1:30" x14ac:dyDescent="0.3">
      <c r="A676">
        <v>18776</v>
      </c>
      <c r="B676" t="s">
        <v>5007</v>
      </c>
      <c r="C676" t="s">
        <v>5007</v>
      </c>
      <c r="D676" t="s">
        <v>5008</v>
      </c>
      <c r="E676" t="s">
        <v>5008</v>
      </c>
      <c r="G676" t="s">
        <v>2691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AA676">
        <v>0</v>
      </c>
      <c r="AD676" s="14">
        <v>45083.515613425901</v>
      </c>
    </row>
    <row r="677" spans="1:30" x14ac:dyDescent="0.3">
      <c r="A677">
        <v>18782</v>
      </c>
      <c r="B677" t="s">
        <v>5009</v>
      </c>
      <c r="C677" t="s">
        <v>5009</v>
      </c>
      <c r="D677" t="s">
        <v>5010</v>
      </c>
      <c r="E677" t="s">
        <v>5010</v>
      </c>
      <c r="G677" t="s">
        <v>2686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AA677">
        <v>0</v>
      </c>
      <c r="AD677" s="14">
        <v>45083.515613425901</v>
      </c>
    </row>
    <row r="678" spans="1:30" x14ac:dyDescent="0.3">
      <c r="A678">
        <v>18820</v>
      </c>
      <c r="B678" t="s">
        <v>5011</v>
      </c>
      <c r="C678" t="s">
        <v>5011</v>
      </c>
      <c r="D678" t="s">
        <v>5012</v>
      </c>
      <c r="E678" t="s">
        <v>5012</v>
      </c>
      <c r="G678" t="s">
        <v>2815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AA678">
        <v>0</v>
      </c>
      <c r="AC678" t="s">
        <v>5013</v>
      </c>
      <c r="AD678" s="14">
        <v>45083.515613425901</v>
      </c>
    </row>
    <row r="679" spans="1:30" x14ac:dyDescent="0.3">
      <c r="A679">
        <v>18925</v>
      </c>
      <c r="B679" t="s">
        <v>5014</v>
      </c>
      <c r="C679" t="s">
        <v>5014</v>
      </c>
      <c r="D679" t="s">
        <v>5015</v>
      </c>
      <c r="E679" t="s">
        <v>5015</v>
      </c>
      <c r="G679" t="s">
        <v>2691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AA679">
        <v>0</v>
      </c>
      <c r="AD679" s="14">
        <v>45083.515613425901</v>
      </c>
    </row>
    <row r="680" spans="1:30" x14ac:dyDescent="0.3">
      <c r="A680">
        <v>18653</v>
      </c>
      <c r="B680" t="s">
        <v>5016</v>
      </c>
      <c r="C680" t="s">
        <v>5016</v>
      </c>
      <c r="D680" t="s">
        <v>5017</v>
      </c>
      <c r="E680" t="s">
        <v>5017</v>
      </c>
      <c r="G680" t="s">
        <v>2691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AD680" s="14">
        <v>45083.515613425901</v>
      </c>
    </row>
    <row r="681" spans="1:30" x14ac:dyDescent="0.3">
      <c r="A681">
        <v>13183</v>
      </c>
      <c r="B681" t="s">
        <v>5018</v>
      </c>
      <c r="C681" t="s">
        <v>5019</v>
      </c>
      <c r="D681" t="s">
        <v>5020</v>
      </c>
      <c r="E681" t="s">
        <v>5021</v>
      </c>
      <c r="G681" t="s">
        <v>2674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AC681" t="s">
        <v>5022</v>
      </c>
      <c r="AD681" s="14">
        <v>45083.515613425901</v>
      </c>
    </row>
    <row r="682" spans="1:30" x14ac:dyDescent="0.3">
      <c r="A682">
        <v>18713</v>
      </c>
      <c r="B682" t="s">
        <v>5023</v>
      </c>
      <c r="C682" t="s">
        <v>5023</v>
      </c>
      <c r="D682" t="s">
        <v>5024</v>
      </c>
      <c r="E682" t="s">
        <v>5024</v>
      </c>
      <c r="G682" t="s">
        <v>2691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AA682">
        <v>0</v>
      </c>
      <c r="AD682" s="14">
        <v>45083.515613425901</v>
      </c>
    </row>
    <row r="683" spans="1:30" x14ac:dyDescent="0.3">
      <c r="A683">
        <v>19403</v>
      </c>
      <c r="B683" t="s">
        <v>5025</v>
      </c>
      <c r="C683" t="s">
        <v>5025</v>
      </c>
      <c r="D683" t="s">
        <v>5026</v>
      </c>
      <c r="E683" t="s">
        <v>5026</v>
      </c>
      <c r="G683" t="s">
        <v>2691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AA683">
        <v>0</v>
      </c>
      <c r="AD683" s="14">
        <v>45083.515613425901</v>
      </c>
    </row>
    <row r="684" spans="1:30" x14ac:dyDescent="0.3">
      <c r="A684">
        <v>18880</v>
      </c>
      <c r="B684" t="s">
        <v>5027</v>
      </c>
      <c r="C684" t="s">
        <v>5027</v>
      </c>
      <c r="D684" t="s">
        <v>5028</v>
      </c>
      <c r="E684" t="s">
        <v>5028</v>
      </c>
      <c r="G684" t="s">
        <v>2691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AA684">
        <v>0</v>
      </c>
      <c r="AD684" s="14">
        <v>45083.515613425901</v>
      </c>
    </row>
    <row r="685" spans="1:30" x14ac:dyDescent="0.3">
      <c r="A685">
        <v>19583</v>
      </c>
      <c r="B685" t="s">
        <v>5029</v>
      </c>
      <c r="C685" t="s">
        <v>5029</v>
      </c>
      <c r="D685" t="s">
        <v>5030</v>
      </c>
      <c r="E685" t="s">
        <v>5030</v>
      </c>
      <c r="G685" t="s">
        <v>3163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AA685">
        <v>0</v>
      </c>
      <c r="AD685" s="14">
        <v>45083.515613425901</v>
      </c>
    </row>
    <row r="686" spans="1:30" x14ac:dyDescent="0.3">
      <c r="A686">
        <v>20945</v>
      </c>
      <c r="B686" t="s">
        <v>5031</v>
      </c>
      <c r="C686" t="s">
        <v>5031</v>
      </c>
      <c r="D686" t="s">
        <v>5032</v>
      </c>
      <c r="E686" t="s">
        <v>5032</v>
      </c>
      <c r="G686" t="s">
        <v>5033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AC686" t="s">
        <v>5034</v>
      </c>
      <c r="AD686" s="14">
        <v>45083.515613425901</v>
      </c>
    </row>
    <row r="687" spans="1:30" x14ac:dyDescent="0.3">
      <c r="A687">
        <v>19189</v>
      </c>
      <c r="B687" t="s">
        <v>5035</v>
      </c>
      <c r="C687" t="s">
        <v>5035</v>
      </c>
      <c r="D687" t="s">
        <v>5036</v>
      </c>
      <c r="E687" t="s">
        <v>5036</v>
      </c>
      <c r="G687" t="s">
        <v>2820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AA687">
        <v>0</v>
      </c>
      <c r="AD687" s="14">
        <v>45083.515613425901</v>
      </c>
    </row>
    <row r="688" spans="1:30" x14ac:dyDescent="0.3">
      <c r="A688">
        <v>18927</v>
      </c>
      <c r="B688" t="s">
        <v>5037</v>
      </c>
      <c r="C688" t="s">
        <v>5037</v>
      </c>
      <c r="D688" t="s">
        <v>5038</v>
      </c>
      <c r="E688" t="s">
        <v>5038</v>
      </c>
      <c r="G688" t="s">
        <v>2691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AA688">
        <v>0</v>
      </c>
      <c r="AD688" s="14">
        <v>45083.515613425901</v>
      </c>
    </row>
    <row r="689" spans="1:30" x14ac:dyDescent="0.3">
      <c r="A689">
        <v>18825</v>
      </c>
      <c r="B689" t="s">
        <v>5039</v>
      </c>
      <c r="C689" t="s">
        <v>5039</v>
      </c>
      <c r="D689" t="s">
        <v>5040</v>
      </c>
      <c r="E689" t="s">
        <v>5040</v>
      </c>
      <c r="G689" t="s">
        <v>2691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AA689">
        <v>0</v>
      </c>
      <c r="AD689" s="14">
        <v>45083.515613425901</v>
      </c>
    </row>
    <row r="690" spans="1:30" x14ac:dyDescent="0.3">
      <c r="A690">
        <v>26555</v>
      </c>
      <c r="B690" t="s">
        <v>5041</v>
      </c>
      <c r="C690" t="s">
        <v>5041</v>
      </c>
      <c r="D690" t="s">
        <v>5042</v>
      </c>
      <c r="E690" t="s">
        <v>5042</v>
      </c>
      <c r="F690" t="s">
        <v>5043</v>
      </c>
      <c r="G690" t="s">
        <v>3486</v>
      </c>
      <c r="I690">
        <v>1</v>
      </c>
      <c r="J690">
        <v>1</v>
      </c>
      <c r="K690">
        <v>1</v>
      </c>
      <c r="L690">
        <v>1</v>
      </c>
      <c r="M690">
        <v>1</v>
      </c>
      <c r="N690">
        <v>1</v>
      </c>
      <c r="O690">
        <v>1</v>
      </c>
      <c r="P690">
        <v>1</v>
      </c>
      <c r="Q690">
        <v>1</v>
      </c>
      <c r="R690">
        <v>1</v>
      </c>
      <c r="AC690" t="s">
        <v>5044</v>
      </c>
      <c r="AD690" s="14">
        <v>45083.515613425901</v>
      </c>
    </row>
    <row r="691" spans="1:30" x14ac:dyDescent="0.3">
      <c r="A691">
        <v>15321</v>
      </c>
      <c r="B691" t="s">
        <v>5045</v>
      </c>
      <c r="C691" t="s">
        <v>5045</v>
      </c>
      <c r="D691" t="s">
        <v>5046</v>
      </c>
      <c r="E691" t="s">
        <v>5046</v>
      </c>
      <c r="F691" t="s">
        <v>5047</v>
      </c>
      <c r="G691" t="s">
        <v>2768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AA691">
        <v>0</v>
      </c>
      <c r="AC691" t="s">
        <v>5048</v>
      </c>
      <c r="AD691" s="14">
        <v>45083.515613425901</v>
      </c>
    </row>
    <row r="692" spans="1:30" x14ac:dyDescent="0.3">
      <c r="A692">
        <v>20966</v>
      </c>
      <c r="B692" t="s">
        <v>5049</v>
      </c>
      <c r="C692" t="s">
        <v>5049</v>
      </c>
      <c r="D692" t="s">
        <v>5050</v>
      </c>
      <c r="E692" t="s">
        <v>5050</v>
      </c>
      <c r="G692" t="s">
        <v>2768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AC692" t="s">
        <v>5051</v>
      </c>
      <c r="AD692" s="14">
        <v>45083.515613425901</v>
      </c>
    </row>
    <row r="693" spans="1:30" x14ac:dyDescent="0.3">
      <c r="A693">
        <v>12646</v>
      </c>
      <c r="B693" t="s">
        <v>5052</v>
      </c>
      <c r="C693" t="s">
        <v>5052</v>
      </c>
      <c r="D693" t="s">
        <v>5053</v>
      </c>
      <c r="E693" t="s">
        <v>5053</v>
      </c>
      <c r="G693" t="s">
        <v>2674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AC693" t="s">
        <v>5054</v>
      </c>
      <c r="AD693" s="14">
        <v>45083.515613425901</v>
      </c>
    </row>
    <row r="694" spans="1:30" x14ac:dyDescent="0.3">
      <c r="A694">
        <v>19062</v>
      </c>
      <c r="B694" t="s">
        <v>5055</v>
      </c>
      <c r="C694" t="s">
        <v>5055</v>
      </c>
      <c r="D694" t="s">
        <v>5056</v>
      </c>
      <c r="E694" t="s">
        <v>5056</v>
      </c>
      <c r="G694" t="s">
        <v>2674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AA694">
        <v>0</v>
      </c>
      <c r="AD694" s="14">
        <v>45083.515613425901</v>
      </c>
    </row>
    <row r="695" spans="1:30" x14ac:dyDescent="0.3">
      <c r="A695">
        <v>18414</v>
      </c>
      <c r="B695" t="s">
        <v>5057</v>
      </c>
      <c r="C695" t="s">
        <v>5057</v>
      </c>
      <c r="D695" t="s">
        <v>5058</v>
      </c>
      <c r="E695" t="s">
        <v>5058</v>
      </c>
      <c r="F695" t="s">
        <v>5059</v>
      </c>
      <c r="G695" t="s">
        <v>2674</v>
      </c>
      <c r="I695">
        <v>1</v>
      </c>
      <c r="J695">
        <v>1</v>
      </c>
      <c r="K695">
        <v>1</v>
      </c>
      <c r="L695">
        <v>1</v>
      </c>
      <c r="M695">
        <v>1</v>
      </c>
      <c r="N695">
        <v>1</v>
      </c>
      <c r="O695">
        <v>1</v>
      </c>
      <c r="P695">
        <v>1</v>
      </c>
      <c r="Q695">
        <v>1</v>
      </c>
      <c r="R695">
        <v>1</v>
      </c>
      <c r="S695">
        <v>1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1</v>
      </c>
      <c r="Z695">
        <v>1</v>
      </c>
      <c r="AA695">
        <v>1</v>
      </c>
      <c r="AB695">
        <v>1</v>
      </c>
      <c r="AC695" t="s">
        <v>5060</v>
      </c>
      <c r="AD695" s="14">
        <v>45083.513171296298</v>
      </c>
    </row>
    <row r="696" spans="1:30" x14ac:dyDescent="0.3">
      <c r="A696">
        <v>24262</v>
      </c>
      <c r="B696" t="s">
        <v>5061</v>
      </c>
      <c r="C696" t="s">
        <v>5061</v>
      </c>
      <c r="D696" t="s">
        <v>5062</v>
      </c>
      <c r="E696" t="s">
        <v>5062</v>
      </c>
      <c r="G696" t="s">
        <v>2674</v>
      </c>
      <c r="I696">
        <v>1</v>
      </c>
      <c r="J696">
        <v>1</v>
      </c>
      <c r="K696">
        <v>1</v>
      </c>
      <c r="L696">
        <v>1</v>
      </c>
      <c r="M696">
        <v>1</v>
      </c>
      <c r="N696">
        <v>1</v>
      </c>
      <c r="O696">
        <v>1</v>
      </c>
      <c r="P696">
        <v>1</v>
      </c>
      <c r="Q696">
        <v>1</v>
      </c>
      <c r="R696">
        <v>1</v>
      </c>
      <c r="S696">
        <v>1</v>
      </c>
      <c r="T696">
        <v>1</v>
      </c>
      <c r="U696">
        <v>1</v>
      </c>
      <c r="AC696" t="s">
        <v>5063</v>
      </c>
      <c r="AD696" s="14">
        <v>45083.515613425901</v>
      </c>
    </row>
    <row r="697" spans="1:30" x14ac:dyDescent="0.3">
      <c r="A697">
        <v>18148</v>
      </c>
      <c r="B697" t="s">
        <v>5064</v>
      </c>
      <c r="C697" t="s">
        <v>5064</v>
      </c>
      <c r="D697" t="s">
        <v>5065</v>
      </c>
      <c r="E697" t="s">
        <v>5065</v>
      </c>
      <c r="F697" t="s">
        <v>5066</v>
      </c>
      <c r="G697" t="s">
        <v>2674</v>
      </c>
      <c r="I697">
        <v>1</v>
      </c>
      <c r="J697">
        <v>1</v>
      </c>
      <c r="K697">
        <v>1</v>
      </c>
      <c r="L697">
        <v>1</v>
      </c>
      <c r="M697">
        <v>1</v>
      </c>
      <c r="N697">
        <v>1</v>
      </c>
      <c r="O697">
        <v>1</v>
      </c>
      <c r="P697">
        <v>1</v>
      </c>
      <c r="Q697">
        <v>1</v>
      </c>
      <c r="R697">
        <v>1</v>
      </c>
      <c r="S697">
        <v>1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1</v>
      </c>
      <c r="Z697">
        <v>1</v>
      </c>
      <c r="AA697">
        <v>1</v>
      </c>
      <c r="AB697">
        <v>1</v>
      </c>
      <c r="AC697" t="s">
        <v>5067</v>
      </c>
      <c r="AD697" s="14">
        <v>45083.515613425901</v>
      </c>
    </row>
    <row r="698" spans="1:30" x14ac:dyDescent="0.3">
      <c r="A698">
        <v>19224</v>
      </c>
      <c r="B698" t="s">
        <v>5068</v>
      </c>
      <c r="C698" t="s">
        <v>5068</v>
      </c>
      <c r="D698" t="s">
        <v>5069</v>
      </c>
      <c r="E698" t="s">
        <v>5069</v>
      </c>
      <c r="G698" t="s">
        <v>2729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AD698" s="14">
        <v>45083.515613425901</v>
      </c>
    </row>
    <row r="699" spans="1:30" x14ac:dyDescent="0.3">
      <c r="A699">
        <v>19887</v>
      </c>
      <c r="B699" t="s">
        <v>5070</v>
      </c>
      <c r="C699" t="s">
        <v>5070</v>
      </c>
      <c r="D699" t="s">
        <v>5071</v>
      </c>
      <c r="E699" t="s">
        <v>5071</v>
      </c>
      <c r="G699" t="s">
        <v>2729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C699" t="s">
        <v>5072</v>
      </c>
      <c r="AD699" s="14">
        <v>45083.515613425901</v>
      </c>
    </row>
    <row r="700" spans="1:30" x14ac:dyDescent="0.3">
      <c r="A700">
        <v>21899</v>
      </c>
      <c r="B700" t="s">
        <v>5073</v>
      </c>
      <c r="C700" t="s">
        <v>5073</v>
      </c>
      <c r="D700" t="s">
        <v>5074</v>
      </c>
      <c r="E700" t="s">
        <v>5074</v>
      </c>
      <c r="G700" t="s">
        <v>2729</v>
      </c>
      <c r="I700">
        <v>1</v>
      </c>
      <c r="J700">
        <v>1</v>
      </c>
      <c r="K700">
        <v>1</v>
      </c>
      <c r="L700">
        <v>1</v>
      </c>
      <c r="M700">
        <v>1</v>
      </c>
      <c r="N700">
        <v>1</v>
      </c>
      <c r="O700">
        <v>1</v>
      </c>
      <c r="P700">
        <v>1</v>
      </c>
      <c r="Q700">
        <v>1</v>
      </c>
      <c r="R700">
        <v>1</v>
      </c>
      <c r="S700">
        <v>1</v>
      </c>
      <c r="T700">
        <v>1</v>
      </c>
      <c r="U700">
        <v>1</v>
      </c>
      <c r="V700">
        <v>1</v>
      </c>
      <c r="W700">
        <v>1</v>
      </c>
      <c r="X700">
        <v>1</v>
      </c>
      <c r="AC700" t="s">
        <v>5075</v>
      </c>
      <c r="AD700" s="14">
        <v>45083.515613425901</v>
      </c>
    </row>
    <row r="701" spans="1:30" x14ac:dyDescent="0.3">
      <c r="A701">
        <v>19255</v>
      </c>
      <c r="B701" t="s">
        <v>5076</v>
      </c>
      <c r="C701" t="s">
        <v>5076</v>
      </c>
      <c r="D701" t="s">
        <v>5077</v>
      </c>
      <c r="E701" t="s">
        <v>5077</v>
      </c>
      <c r="F701" t="s">
        <v>5078</v>
      </c>
      <c r="G701" t="s">
        <v>2729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AA701">
        <v>0</v>
      </c>
      <c r="AC701" t="s">
        <v>5079</v>
      </c>
      <c r="AD701" s="14">
        <v>45083.515613425901</v>
      </c>
    </row>
    <row r="702" spans="1:30" x14ac:dyDescent="0.3">
      <c r="A702">
        <v>19640</v>
      </c>
      <c r="B702" t="s">
        <v>5080</v>
      </c>
      <c r="C702" t="s">
        <v>5080</v>
      </c>
      <c r="D702" t="s">
        <v>5081</v>
      </c>
      <c r="E702" t="s">
        <v>5081</v>
      </c>
      <c r="G702" t="s">
        <v>2729</v>
      </c>
      <c r="I702">
        <v>1</v>
      </c>
      <c r="J702">
        <v>1</v>
      </c>
      <c r="K702">
        <v>1</v>
      </c>
      <c r="L702">
        <v>1</v>
      </c>
      <c r="M702">
        <v>1</v>
      </c>
      <c r="N702">
        <v>1</v>
      </c>
      <c r="O702">
        <v>1</v>
      </c>
      <c r="P702">
        <v>1</v>
      </c>
      <c r="Q702">
        <v>1</v>
      </c>
      <c r="R702">
        <v>1</v>
      </c>
      <c r="S702">
        <v>1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1</v>
      </c>
      <c r="Z702">
        <v>1</v>
      </c>
      <c r="AA702">
        <v>0</v>
      </c>
      <c r="AC702" t="s">
        <v>5082</v>
      </c>
      <c r="AD702" s="14">
        <v>45083.515613425901</v>
      </c>
    </row>
    <row r="703" spans="1:30" x14ac:dyDescent="0.3">
      <c r="A703">
        <v>21006</v>
      </c>
      <c r="B703" t="s">
        <v>5083</v>
      </c>
      <c r="C703" t="s">
        <v>5083</v>
      </c>
      <c r="D703" t="s">
        <v>5084</v>
      </c>
      <c r="E703" t="s">
        <v>5084</v>
      </c>
      <c r="G703" t="s">
        <v>2729</v>
      </c>
      <c r="I703">
        <v>1</v>
      </c>
      <c r="J703">
        <v>1</v>
      </c>
      <c r="K703">
        <v>1</v>
      </c>
      <c r="L703">
        <v>1</v>
      </c>
      <c r="M703">
        <v>1</v>
      </c>
      <c r="N703">
        <v>1</v>
      </c>
      <c r="O703">
        <v>1</v>
      </c>
      <c r="P703">
        <v>1</v>
      </c>
      <c r="Q703">
        <v>1</v>
      </c>
      <c r="R703">
        <v>1</v>
      </c>
      <c r="S703">
        <v>1</v>
      </c>
      <c r="T703">
        <v>1</v>
      </c>
      <c r="U703">
        <v>1</v>
      </c>
      <c r="V703">
        <v>1</v>
      </c>
      <c r="W703">
        <v>1</v>
      </c>
      <c r="X703">
        <v>1</v>
      </c>
      <c r="AC703" t="s">
        <v>5085</v>
      </c>
      <c r="AD703" s="14">
        <v>45083.515613425901</v>
      </c>
    </row>
    <row r="704" spans="1:30" x14ac:dyDescent="0.3">
      <c r="A704">
        <v>25771</v>
      </c>
      <c r="B704" t="s">
        <v>5086</v>
      </c>
      <c r="C704" t="s">
        <v>5086</v>
      </c>
      <c r="D704" t="s">
        <v>5087</v>
      </c>
      <c r="E704" t="s">
        <v>5087</v>
      </c>
      <c r="G704" t="s">
        <v>2729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AC704" t="s">
        <v>5088</v>
      </c>
      <c r="AD704" s="14">
        <v>45083.515613425901</v>
      </c>
    </row>
    <row r="705" spans="1:30" x14ac:dyDescent="0.3">
      <c r="A705">
        <v>24978</v>
      </c>
      <c r="B705" t="s">
        <v>5089</v>
      </c>
      <c r="C705" t="s">
        <v>5089</v>
      </c>
      <c r="D705" t="s">
        <v>5090</v>
      </c>
      <c r="E705" t="s">
        <v>5090</v>
      </c>
      <c r="G705" t="s">
        <v>3395</v>
      </c>
      <c r="I705">
        <v>1</v>
      </c>
      <c r="J705">
        <v>1</v>
      </c>
      <c r="K705">
        <v>1</v>
      </c>
      <c r="L705">
        <v>1</v>
      </c>
      <c r="M705">
        <v>1</v>
      </c>
      <c r="N705">
        <v>1</v>
      </c>
      <c r="O705">
        <v>1</v>
      </c>
      <c r="P705">
        <v>1</v>
      </c>
      <c r="Q705">
        <v>1</v>
      </c>
      <c r="R705">
        <v>1</v>
      </c>
      <c r="S705">
        <v>1</v>
      </c>
      <c r="T705">
        <v>1</v>
      </c>
      <c r="AC705" t="s">
        <v>5091</v>
      </c>
      <c r="AD705" s="14">
        <v>45083.515613425901</v>
      </c>
    </row>
    <row r="706" spans="1:30" x14ac:dyDescent="0.3">
      <c r="A706">
        <v>26806</v>
      </c>
      <c r="B706" t="s">
        <v>5092</v>
      </c>
      <c r="C706" t="s">
        <v>5092</v>
      </c>
      <c r="D706" t="s">
        <v>5093</v>
      </c>
      <c r="E706" t="s">
        <v>5093</v>
      </c>
      <c r="F706" t="s">
        <v>5094</v>
      </c>
      <c r="G706" t="s">
        <v>2691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AC706" t="s">
        <v>5095</v>
      </c>
      <c r="AD706" s="14">
        <v>45083.515613425901</v>
      </c>
    </row>
    <row r="707" spans="1:30" x14ac:dyDescent="0.3">
      <c r="A707">
        <v>28040</v>
      </c>
      <c r="B707" t="s">
        <v>5096</v>
      </c>
      <c r="C707" t="s">
        <v>5097</v>
      </c>
      <c r="D707" t="s">
        <v>5098</v>
      </c>
      <c r="E707" t="s">
        <v>5099</v>
      </c>
      <c r="G707" t="s">
        <v>2674</v>
      </c>
      <c r="I707">
        <v>0</v>
      </c>
      <c r="J707">
        <v>0</v>
      </c>
      <c r="AC707" t="s">
        <v>5100</v>
      </c>
      <c r="AD707" s="14">
        <v>45083.515613425901</v>
      </c>
    </row>
    <row r="708" spans="1:30" x14ac:dyDescent="0.3">
      <c r="A708">
        <v>12698</v>
      </c>
      <c r="B708" t="s">
        <v>5101</v>
      </c>
      <c r="C708" t="s">
        <v>5101</v>
      </c>
      <c r="D708" t="s">
        <v>5102</v>
      </c>
      <c r="E708" t="s">
        <v>5102</v>
      </c>
      <c r="G708" t="s">
        <v>2716</v>
      </c>
      <c r="I708">
        <v>1</v>
      </c>
      <c r="J708">
        <v>1</v>
      </c>
      <c r="K708">
        <v>1</v>
      </c>
      <c r="L708">
        <v>1</v>
      </c>
      <c r="M708">
        <v>1</v>
      </c>
      <c r="N708">
        <v>1</v>
      </c>
      <c r="O708">
        <v>1</v>
      </c>
      <c r="P708">
        <v>1</v>
      </c>
      <c r="Q708">
        <v>1</v>
      </c>
      <c r="R708">
        <v>1</v>
      </c>
      <c r="S708">
        <v>1</v>
      </c>
      <c r="T708">
        <v>1</v>
      </c>
      <c r="AC708" t="s">
        <v>5103</v>
      </c>
      <c r="AD708" s="14">
        <v>45083.513171296298</v>
      </c>
    </row>
    <row r="709" spans="1:30" x14ac:dyDescent="0.3">
      <c r="A709">
        <v>26956</v>
      </c>
      <c r="B709" t="s">
        <v>5104</v>
      </c>
      <c r="C709" t="s">
        <v>5104</v>
      </c>
      <c r="D709" t="s">
        <v>5105</v>
      </c>
      <c r="E709" t="s">
        <v>5105</v>
      </c>
      <c r="F709" t="s">
        <v>5106</v>
      </c>
      <c r="G709" t="s">
        <v>2678</v>
      </c>
      <c r="I709">
        <v>1</v>
      </c>
      <c r="J709">
        <v>1</v>
      </c>
      <c r="K709">
        <v>1</v>
      </c>
      <c r="L709">
        <v>1</v>
      </c>
      <c r="AC709" t="s">
        <v>5107</v>
      </c>
      <c r="AD709" s="14">
        <v>45083.515613425901</v>
      </c>
    </row>
    <row r="710" spans="1:30" x14ac:dyDescent="0.3">
      <c r="A710">
        <v>26945</v>
      </c>
      <c r="B710" t="s">
        <v>5108</v>
      </c>
      <c r="C710" t="s">
        <v>5108</v>
      </c>
      <c r="D710" t="s">
        <v>5109</v>
      </c>
      <c r="E710" t="s">
        <v>5109</v>
      </c>
      <c r="F710" t="s">
        <v>5110</v>
      </c>
      <c r="G710" t="s">
        <v>2678</v>
      </c>
      <c r="I710">
        <v>1</v>
      </c>
      <c r="J710">
        <v>1</v>
      </c>
      <c r="K710">
        <v>1</v>
      </c>
      <c r="L710">
        <v>1</v>
      </c>
      <c r="AC710" t="s">
        <v>5111</v>
      </c>
      <c r="AD710" s="14">
        <v>45083.515613425901</v>
      </c>
    </row>
    <row r="711" spans="1:30" x14ac:dyDescent="0.3">
      <c r="A711">
        <v>26979</v>
      </c>
      <c r="B711" t="s">
        <v>5112</v>
      </c>
      <c r="C711" t="s">
        <v>5112</v>
      </c>
      <c r="D711" t="s">
        <v>5113</v>
      </c>
      <c r="E711" t="s">
        <v>5113</v>
      </c>
      <c r="F711" t="s">
        <v>5114</v>
      </c>
      <c r="G711" t="s">
        <v>5115</v>
      </c>
      <c r="I711">
        <v>1</v>
      </c>
      <c r="J711">
        <v>1</v>
      </c>
      <c r="K711">
        <v>1</v>
      </c>
      <c r="L711">
        <v>1</v>
      </c>
      <c r="AC711" t="s">
        <v>5116</v>
      </c>
      <c r="AD711" s="14">
        <v>45083.515613425901</v>
      </c>
    </row>
    <row r="712" spans="1:30" x14ac:dyDescent="0.3">
      <c r="A712">
        <v>23464</v>
      </c>
      <c r="B712" t="s">
        <v>5117</v>
      </c>
      <c r="C712" t="s">
        <v>5117</v>
      </c>
      <c r="D712" t="s">
        <v>5118</v>
      </c>
      <c r="E712" t="s">
        <v>5118</v>
      </c>
      <c r="G712" t="s">
        <v>2729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AC712" t="s">
        <v>5119</v>
      </c>
      <c r="AD712" s="14">
        <v>45083.515613425901</v>
      </c>
    </row>
    <row r="713" spans="1:30" x14ac:dyDescent="0.3">
      <c r="A713">
        <v>20576</v>
      </c>
      <c r="B713" t="s">
        <v>5120</v>
      </c>
      <c r="C713" t="s">
        <v>5120</v>
      </c>
      <c r="D713" t="s">
        <v>5121</v>
      </c>
      <c r="E713" t="s">
        <v>5121</v>
      </c>
      <c r="F713" t="s">
        <v>5122</v>
      </c>
      <c r="G713" t="s">
        <v>3214</v>
      </c>
      <c r="I713">
        <v>1</v>
      </c>
      <c r="J713">
        <v>1</v>
      </c>
      <c r="K713">
        <v>1</v>
      </c>
      <c r="L713">
        <v>1</v>
      </c>
      <c r="M713">
        <v>1</v>
      </c>
      <c r="N713">
        <v>1</v>
      </c>
      <c r="O713">
        <v>1</v>
      </c>
      <c r="P713">
        <v>1</v>
      </c>
      <c r="Q713">
        <v>1</v>
      </c>
      <c r="R713">
        <v>1</v>
      </c>
      <c r="S713">
        <v>1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1</v>
      </c>
      <c r="AC713" t="s">
        <v>5123</v>
      </c>
      <c r="AD713" s="14">
        <v>45083.515613425901</v>
      </c>
    </row>
    <row r="714" spans="1:30" x14ac:dyDescent="0.3">
      <c r="A714">
        <v>23495</v>
      </c>
      <c r="B714" t="s">
        <v>5124</v>
      </c>
      <c r="C714" t="s">
        <v>5124</v>
      </c>
      <c r="D714" t="s">
        <v>5125</v>
      </c>
      <c r="E714" t="s">
        <v>5125</v>
      </c>
      <c r="G714" t="s">
        <v>2674</v>
      </c>
      <c r="I714">
        <v>1</v>
      </c>
      <c r="J714">
        <v>1</v>
      </c>
      <c r="K714">
        <v>1</v>
      </c>
      <c r="L714">
        <v>1</v>
      </c>
      <c r="M714">
        <v>1</v>
      </c>
      <c r="N714">
        <v>1</v>
      </c>
      <c r="O714">
        <v>1</v>
      </c>
      <c r="P714">
        <v>1</v>
      </c>
      <c r="Q714">
        <v>1</v>
      </c>
      <c r="R714">
        <v>1</v>
      </c>
      <c r="S714">
        <v>1</v>
      </c>
      <c r="T714">
        <v>1</v>
      </c>
      <c r="U714">
        <v>1</v>
      </c>
      <c r="AC714" t="s">
        <v>5126</v>
      </c>
      <c r="AD714" s="14">
        <v>45083.515613425901</v>
      </c>
    </row>
    <row r="715" spans="1:30" x14ac:dyDescent="0.3">
      <c r="A715">
        <v>18842</v>
      </c>
      <c r="B715" t="s">
        <v>5127</v>
      </c>
      <c r="C715" t="s">
        <v>5127</v>
      </c>
      <c r="D715" t="s">
        <v>5128</v>
      </c>
      <c r="E715" t="s">
        <v>5128</v>
      </c>
      <c r="G715" t="s">
        <v>2828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AA715">
        <v>0</v>
      </c>
      <c r="AD715" s="14">
        <v>45083.515613425901</v>
      </c>
    </row>
    <row r="716" spans="1:30" x14ac:dyDescent="0.3">
      <c r="A716">
        <v>25695</v>
      </c>
      <c r="B716" t="s">
        <v>5129</v>
      </c>
      <c r="C716" t="s">
        <v>5129</v>
      </c>
      <c r="D716" t="s">
        <v>5130</v>
      </c>
      <c r="E716" t="s">
        <v>5130</v>
      </c>
      <c r="G716" t="s">
        <v>2729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AC716" t="s">
        <v>5131</v>
      </c>
      <c r="AD716" s="14">
        <v>45083.515613425901</v>
      </c>
    </row>
    <row r="717" spans="1:30" x14ac:dyDescent="0.3">
      <c r="A717">
        <v>25717</v>
      </c>
      <c r="B717" t="s">
        <v>5132</v>
      </c>
      <c r="C717" t="s">
        <v>5132</v>
      </c>
      <c r="D717" t="s">
        <v>5133</v>
      </c>
      <c r="E717" t="s">
        <v>5133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AC717" t="s">
        <v>5134</v>
      </c>
      <c r="AD717" s="14">
        <v>45083.515613425901</v>
      </c>
    </row>
    <row r="718" spans="1:30" x14ac:dyDescent="0.3">
      <c r="A718">
        <v>17853</v>
      </c>
      <c r="B718" t="s">
        <v>5135</v>
      </c>
      <c r="C718" t="s">
        <v>5135</v>
      </c>
      <c r="D718" t="s">
        <v>5136</v>
      </c>
      <c r="E718" t="s">
        <v>5136</v>
      </c>
      <c r="G718" t="s">
        <v>2729</v>
      </c>
      <c r="I718">
        <v>1</v>
      </c>
      <c r="J718">
        <v>1</v>
      </c>
      <c r="K718">
        <v>1</v>
      </c>
      <c r="L718">
        <v>1</v>
      </c>
      <c r="M718">
        <v>1</v>
      </c>
      <c r="N718">
        <v>1</v>
      </c>
      <c r="O718">
        <v>1</v>
      </c>
      <c r="P718">
        <v>1</v>
      </c>
      <c r="Q718">
        <v>1</v>
      </c>
      <c r="R718">
        <v>1</v>
      </c>
      <c r="S718">
        <v>1</v>
      </c>
      <c r="T718">
        <v>1</v>
      </c>
      <c r="U718">
        <v>1</v>
      </c>
      <c r="AC718" t="s">
        <v>5137</v>
      </c>
      <c r="AD718" s="14">
        <v>45083.515613425901</v>
      </c>
    </row>
    <row r="719" spans="1:30" x14ac:dyDescent="0.3">
      <c r="A719">
        <v>26794</v>
      </c>
      <c r="B719" t="s">
        <v>5138</v>
      </c>
      <c r="C719" t="s">
        <v>5138</v>
      </c>
      <c r="D719" t="s">
        <v>5139</v>
      </c>
      <c r="E719" t="s">
        <v>5139</v>
      </c>
      <c r="F719" t="s">
        <v>5140</v>
      </c>
      <c r="G719" t="s">
        <v>2686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AC719" t="s">
        <v>5141</v>
      </c>
      <c r="AD719" s="14">
        <v>45083.515613425901</v>
      </c>
    </row>
    <row r="720" spans="1:30" x14ac:dyDescent="0.3">
      <c r="A720">
        <v>26566</v>
      </c>
      <c r="B720" t="s">
        <v>5142</v>
      </c>
      <c r="C720" t="s">
        <v>5143</v>
      </c>
      <c r="D720" t="s">
        <v>5144</v>
      </c>
      <c r="E720" t="s">
        <v>5145</v>
      </c>
      <c r="F720" t="s">
        <v>5146</v>
      </c>
      <c r="G720" t="s">
        <v>2674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AC720" t="s">
        <v>5147</v>
      </c>
      <c r="AD720" s="14">
        <v>45083.515613425901</v>
      </c>
    </row>
    <row r="721" spans="1:30" x14ac:dyDescent="0.3">
      <c r="A721">
        <v>18650</v>
      </c>
      <c r="B721" t="s">
        <v>5148</v>
      </c>
      <c r="C721" t="s">
        <v>5148</v>
      </c>
      <c r="D721" t="s">
        <v>5149</v>
      </c>
      <c r="E721" t="s">
        <v>5149</v>
      </c>
      <c r="G721" t="s">
        <v>2777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AA721">
        <v>0</v>
      </c>
      <c r="AC721" t="s">
        <v>5150</v>
      </c>
      <c r="AD721" s="14">
        <v>45083.515613425901</v>
      </c>
    </row>
    <row r="722" spans="1:30" x14ac:dyDescent="0.3">
      <c r="A722">
        <v>28124</v>
      </c>
      <c r="B722" t="s">
        <v>5151</v>
      </c>
      <c r="C722" t="s">
        <v>5152</v>
      </c>
      <c r="D722" t="s">
        <v>5153</v>
      </c>
      <c r="E722" t="s">
        <v>5154</v>
      </c>
      <c r="G722" t="s">
        <v>2674</v>
      </c>
      <c r="I722">
        <v>0</v>
      </c>
      <c r="AC722" t="s">
        <v>5155</v>
      </c>
      <c r="AD722" s="14">
        <v>44978.8829050926</v>
      </c>
    </row>
    <row r="723" spans="1:30" x14ac:dyDescent="0.3">
      <c r="A723">
        <v>13994</v>
      </c>
      <c r="B723" t="s">
        <v>5156</v>
      </c>
      <c r="C723" t="s">
        <v>5156</v>
      </c>
      <c r="D723" t="s">
        <v>5157</v>
      </c>
      <c r="E723" t="s">
        <v>5157</v>
      </c>
      <c r="F723" t="s">
        <v>5158</v>
      </c>
      <c r="G723" t="s">
        <v>2768</v>
      </c>
      <c r="I723">
        <v>1</v>
      </c>
      <c r="J723">
        <v>1</v>
      </c>
      <c r="K723">
        <v>1</v>
      </c>
      <c r="L723">
        <v>1</v>
      </c>
      <c r="M723">
        <v>1</v>
      </c>
      <c r="N723">
        <v>1</v>
      </c>
      <c r="O723">
        <v>1</v>
      </c>
      <c r="P723">
        <v>1</v>
      </c>
      <c r="Q723">
        <v>1</v>
      </c>
      <c r="R723">
        <v>1</v>
      </c>
      <c r="S723">
        <v>1</v>
      </c>
      <c r="T723">
        <v>1</v>
      </c>
      <c r="AC723" t="s">
        <v>5159</v>
      </c>
      <c r="AD723" s="14">
        <v>45083.515613425901</v>
      </c>
    </row>
    <row r="724" spans="1:30" x14ac:dyDescent="0.3">
      <c r="A724">
        <v>25133</v>
      </c>
      <c r="B724" t="s">
        <v>5160</v>
      </c>
      <c r="C724" t="s">
        <v>5160</v>
      </c>
      <c r="D724" t="s">
        <v>5160</v>
      </c>
      <c r="E724" t="s">
        <v>5160</v>
      </c>
      <c r="G724" t="s">
        <v>2678</v>
      </c>
      <c r="I724">
        <v>1</v>
      </c>
      <c r="J724">
        <v>1</v>
      </c>
      <c r="K724">
        <v>1</v>
      </c>
      <c r="L724">
        <v>1</v>
      </c>
      <c r="M724">
        <v>1</v>
      </c>
      <c r="N724">
        <v>1</v>
      </c>
      <c r="O724">
        <v>1</v>
      </c>
      <c r="P724">
        <v>1</v>
      </c>
      <c r="Q724">
        <v>1</v>
      </c>
      <c r="R724">
        <v>1</v>
      </c>
      <c r="S724">
        <v>1</v>
      </c>
      <c r="T724">
        <v>1</v>
      </c>
      <c r="U724">
        <v>1</v>
      </c>
      <c r="AC724" t="s">
        <v>5161</v>
      </c>
      <c r="AD724" s="14">
        <v>45083.515613425901</v>
      </c>
    </row>
    <row r="725" spans="1:30" x14ac:dyDescent="0.3">
      <c r="A725">
        <v>22617</v>
      </c>
      <c r="B725" t="s">
        <v>5162</v>
      </c>
      <c r="C725" t="s">
        <v>5162</v>
      </c>
      <c r="D725" t="s">
        <v>5163</v>
      </c>
      <c r="E725" t="s">
        <v>5163</v>
      </c>
      <c r="G725" t="s">
        <v>2729</v>
      </c>
      <c r="I725">
        <v>1</v>
      </c>
      <c r="J725">
        <v>1</v>
      </c>
      <c r="K725">
        <v>1</v>
      </c>
      <c r="L725">
        <v>1</v>
      </c>
      <c r="M725">
        <v>1</v>
      </c>
      <c r="N725">
        <v>1</v>
      </c>
      <c r="O725">
        <v>1</v>
      </c>
      <c r="P725">
        <v>1</v>
      </c>
      <c r="Q725">
        <v>1</v>
      </c>
      <c r="R725">
        <v>1</v>
      </c>
      <c r="S725">
        <v>1</v>
      </c>
      <c r="T725">
        <v>1</v>
      </c>
      <c r="U725">
        <v>1</v>
      </c>
      <c r="V725">
        <v>1</v>
      </c>
      <c r="W725">
        <v>1</v>
      </c>
      <c r="X725">
        <v>1</v>
      </c>
      <c r="AC725" t="s">
        <v>5164</v>
      </c>
      <c r="AD725" s="14">
        <v>45083.515613425901</v>
      </c>
    </row>
    <row r="726" spans="1:30" x14ac:dyDescent="0.3">
      <c r="A726">
        <v>26542</v>
      </c>
      <c r="B726" t="s">
        <v>5165</v>
      </c>
      <c r="C726" t="s">
        <v>5165</v>
      </c>
      <c r="D726" t="s">
        <v>5166</v>
      </c>
      <c r="E726" t="s">
        <v>5166</v>
      </c>
      <c r="F726" t="s">
        <v>5167</v>
      </c>
      <c r="G726" t="s">
        <v>2976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AC726" t="s">
        <v>5168</v>
      </c>
      <c r="AD726" s="14">
        <v>45083.515613425901</v>
      </c>
    </row>
    <row r="727" spans="1:30" x14ac:dyDescent="0.3">
      <c r="A727">
        <v>24909</v>
      </c>
      <c r="B727" t="s">
        <v>5169</v>
      </c>
      <c r="C727" t="s">
        <v>5169</v>
      </c>
      <c r="D727" t="s">
        <v>5170</v>
      </c>
      <c r="E727" t="s">
        <v>5170</v>
      </c>
      <c r="G727" t="s">
        <v>2976</v>
      </c>
      <c r="I727">
        <v>1</v>
      </c>
      <c r="J727">
        <v>1</v>
      </c>
      <c r="K727">
        <v>1</v>
      </c>
      <c r="L727">
        <v>1</v>
      </c>
      <c r="M727">
        <v>1</v>
      </c>
      <c r="N727">
        <v>1</v>
      </c>
      <c r="O727">
        <v>1</v>
      </c>
      <c r="P727">
        <v>1</v>
      </c>
      <c r="Q727">
        <v>1</v>
      </c>
      <c r="R727">
        <v>1</v>
      </c>
      <c r="S727">
        <v>1</v>
      </c>
      <c r="T727">
        <v>1</v>
      </c>
      <c r="AC727" t="s">
        <v>5171</v>
      </c>
      <c r="AD727" s="14">
        <v>45083.515613425901</v>
      </c>
    </row>
    <row r="728" spans="1:30" x14ac:dyDescent="0.3">
      <c r="A728">
        <v>25029</v>
      </c>
      <c r="B728" t="s">
        <v>5172</v>
      </c>
      <c r="C728" t="s">
        <v>5172</v>
      </c>
      <c r="D728" t="s">
        <v>5173</v>
      </c>
      <c r="E728" t="s">
        <v>5173</v>
      </c>
      <c r="G728" t="s">
        <v>2729</v>
      </c>
      <c r="I728">
        <v>1</v>
      </c>
      <c r="J728">
        <v>1</v>
      </c>
      <c r="K728">
        <v>1</v>
      </c>
      <c r="L728">
        <v>1</v>
      </c>
      <c r="M728">
        <v>1</v>
      </c>
      <c r="N728">
        <v>1</v>
      </c>
      <c r="O728">
        <v>1</v>
      </c>
      <c r="P728">
        <v>1</v>
      </c>
      <c r="Q728">
        <v>1</v>
      </c>
      <c r="R728">
        <v>1</v>
      </c>
      <c r="S728">
        <v>1</v>
      </c>
      <c r="T728">
        <v>1</v>
      </c>
      <c r="U728">
        <v>1</v>
      </c>
      <c r="AC728" t="s">
        <v>5174</v>
      </c>
      <c r="AD728" s="14">
        <v>45083.515613425901</v>
      </c>
    </row>
    <row r="729" spans="1:30" x14ac:dyDescent="0.3">
      <c r="A729">
        <v>25746</v>
      </c>
      <c r="B729" t="s">
        <v>5175</v>
      </c>
      <c r="C729" t="s">
        <v>5175</v>
      </c>
      <c r="D729" t="s">
        <v>5176</v>
      </c>
      <c r="E729" t="s">
        <v>5176</v>
      </c>
      <c r="G729" t="s">
        <v>4722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AC729" t="s">
        <v>5177</v>
      </c>
      <c r="AD729" s="14">
        <v>45083.515613425901</v>
      </c>
    </row>
    <row r="730" spans="1:30" x14ac:dyDescent="0.3">
      <c r="A730">
        <v>18614</v>
      </c>
      <c r="B730" t="s">
        <v>5178</v>
      </c>
      <c r="C730" t="s">
        <v>5178</v>
      </c>
      <c r="D730" t="s">
        <v>5179</v>
      </c>
      <c r="E730" t="s">
        <v>5179</v>
      </c>
      <c r="F730" t="s">
        <v>5180</v>
      </c>
      <c r="G730" t="s">
        <v>5181</v>
      </c>
      <c r="I730">
        <v>1</v>
      </c>
      <c r="J730">
        <v>1</v>
      </c>
      <c r="K730">
        <v>1</v>
      </c>
      <c r="L730">
        <v>1</v>
      </c>
      <c r="M730">
        <v>1</v>
      </c>
      <c r="N730">
        <v>1</v>
      </c>
      <c r="O730">
        <v>1</v>
      </c>
      <c r="P730">
        <v>1</v>
      </c>
      <c r="Q730">
        <v>1</v>
      </c>
      <c r="R730">
        <v>1</v>
      </c>
      <c r="S730">
        <v>1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1</v>
      </c>
      <c r="Z730">
        <v>1</v>
      </c>
      <c r="AA730">
        <v>1</v>
      </c>
      <c r="AC730" t="s">
        <v>5182</v>
      </c>
      <c r="AD730" s="14">
        <v>45083.515613425901</v>
      </c>
    </row>
    <row r="731" spans="1:30" x14ac:dyDescent="0.3">
      <c r="A731">
        <v>19326</v>
      </c>
      <c r="B731" t="s">
        <v>5183</v>
      </c>
      <c r="C731" t="s">
        <v>5183</v>
      </c>
      <c r="D731" t="s">
        <v>5184</v>
      </c>
      <c r="E731" t="s">
        <v>5184</v>
      </c>
      <c r="G731" t="s">
        <v>2691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AA731">
        <v>0</v>
      </c>
      <c r="AD731" s="14">
        <v>45083.515613425901</v>
      </c>
    </row>
    <row r="732" spans="1:30" x14ac:dyDescent="0.3">
      <c r="A732">
        <v>26608</v>
      </c>
      <c r="B732" t="s">
        <v>5185</v>
      </c>
      <c r="C732" t="s">
        <v>5185</v>
      </c>
      <c r="D732" t="s">
        <v>5186</v>
      </c>
      <c r="E732" t="s">
        <v>5186</v>
      </c>
      <c r="F732" t="s">
        <v>5187</v>
      </c>
      <c r="G732" t="s">
        <v>2682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AC732" t="s">
        <v>5188</v>
      </c>
      <c r="AD732" s="14">
        <v>45083.515613425901</v>
      </c>
    </row>
    <row r="733" spans="1:30" x14ac:dyDescent="0.3">
      <c r="A733">
        <v>22632</v>
      </c>
      <c r="B733" t="s">
        <v>5189</v>
      </c>
      <c r="C733" t="s">
        <v>5189</v>
      </c>
      <c r="D733" t="s">
        <v>5190</v>
      </c>
      <c r="E733" t="s">
        <v>5190</v>
      </c>
      <c r="G733" t="s">
        <v>2729</v>
      </c>
      <c r="I733">
        <v>1</v>
      </c>
      <c r="J733">
        <v>1</v>
      </c>
      <c r="K733">
        <v>1</v>
      </c>
      <c r="L733">
        <v>1</v>
      </c>
      <c r="M733">
        <v>1</v>
      </c>
      <c r="N733">
        <v>1</v>
      </c>
      <c r="O733">
        <v>1</v>
      </c>
      <c r="P733">
        <v>1</v>
      </c>
      <c r="Q733">
        <v>1</v>
      </c>
      <c r="R733">
        <v>1</v>
      </c>
      <c r="S733">
        <v>1</v>
      </c>
      <c r="T733">
        <v>1</v>
      </c>
      <c r="U733">
        <v>1</v>
      </c>
      <c r="V733">
        <v>1</v>
      </c>
      <c r="W733">
        <v>1</v>
      </c>
      <c r="X733">
        <v>1</v>
      </c>
      <c r="AC733" t="s">
        <v>5191</v>
      </c>
      <c r="AD733" s="14">
        <v>45083.515613425901</v>
      </c>
    </row>
    <row r="734" spans="1:30" x14ac:dyDescent="0.3">
      <c r="A734">
        <v>19361</v>
      </c>
      <c r="B734" t="s">
        <v>5192</v>
      </c>
      <c r="C734" t="s">
        <v>5192</v>
      </c>
      <c r="D734" t="s">
        <v>5193</v>
      </c>
      <c r="E734" t="s">
        <v>5193</v>
      </c>
      <c r="G734" t="s">
        <v>3271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AA734">
        <v>0</v>
      </c>
      <c r="AD734" s="14">
        <v>45083.515613425901</v>
      </c>
    </row>
    <row r="735" spans="1:30" x14ac:dyDescent="0.3">
      <c r="A735">
        <v>13024</v>
      </c>
      <c r="B735" t="s">
        <v>5194</v>
      </c>
      <c r="C735" t="s">
        <v>5194</v>
      </c>
      <c r="D735" t="s">
        <v>5195</v>
      </c>
      <c r="E735" t="s">
        <v>5195</v>
      </c>
      <c r="G735" t="s">
        <v>2674</v>
      </c>
      <c r="I735">
        <v>1</v>
      </c>
      <c r="J735">
        <v>1</v>
      </c>
      <c r="K735">
        <v>1</v>
      </c>
      <c r="L735">
        <v>1</v>
      </c>
      <c r="M735">
        <v>1</v>
      </c>
      <c r="N735">
        <v>1</v>
      </c>
      <c r="O735">
        <v>1</v>
      </c>
      <c r="P735">
        <v>1</v>
      </c>
      <c r="Q735">
        <v>1</v>
      </c>
      <c r="R735">
        <v>1</v>
      </c>
      <c r="S735">
        <v>1</v>
      </c>
      <c r="T735">
        <v>1</v>
      </c>
      <c r="U735">
        <v>1</v>
      </c>
      <c r="V735">
        <v>1</v>
      </c>
      <c r="AC735" t="s">
        <v>5196</v>
      </c>
      <c r="AD735" s="14">
        <v>45117.504270833299</v>
      </c>
    </row>
    <row r="736" spans="1:30" x14ac:dyDescent="0.3">
      <c r="A736">
        <v>25732</v>
      </c>
      <c r="B736" t="s">
        <v>5197</v>
      </c>
      <c r="C736" t="s">
        <v>5197</v>
      </c>
      <c r="D736" t="s">
        <v>5198</v>
      </c>
      <c r="E736" t="s">
        <v>5198</v>
      </c>
      <c r="G736" t="s">
        <v>2768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AC736" t="s">
        <v>5199</v>
      </c>
      <c r="AD736" s="14">
        <v>45083.515613425901</v>
      </c>
    </row>
    <row r="737" spans="1:30" x14ac:dyDescent="0.3">
      <c r="A737">
        <v>20983</v>
      </c>
      <c r="B737" t="s">
        <v>5200</v>
      </c>
      <c r="C737" t="s">
        <v>5200</v>
      </c>
      <c r="D737" t="s">
        <v>5201</v>
      </c>
      <c r="E737" t="s">
        <v>5201</v>
      </c>
      <c r="G737" t="s">
        <v>2820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AC737" t="s">
        <v>5202</v>
      </c>
      <c r="AD737" s="14">
        <v>45083.515613425901</v>
      </c>
    </row>
    <row r="738" spans="1:30" x14ac:dyDescent="0.3">
      <c r="A738">
        <v>20357</v>
      </c>
      <c r="B738" t="s">
        <v>5203</v>
      </c>
      <c r="C738" t="s">
        <v>5203</v>
      </c>
      <c r="D738" t="s">
        <v>5204</v>
      </c>
      <c r="E738" t="s">
        <v>5204</v>
      </c>
      <c r="G738" t="s">
        <v>2686</v>
      </c>
      <c r="I738">
        <v>1</v>
      </c>
      <c r="J738">
        <v>1</v>
      </c>
      <c r="K738">
        <v>1</v>
      </c>
      <c r="L738">
        <v>1</v>
      </c>
      <c r="M738">
        <v>1</v>
      </c>
      <c r="N738">
        <v>1</v>
      </c>
      <c r="O738">
        <v>1</v>
      </c>
      <c r="P738">
        <v>1</v>
      </c>
      <c r="Q738">
        <v>1</v>
      </c>
      <c r="R738">
        <v>1</v>
      </c>
      <c r="S738">
        <v>1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1</v>
      </c>
      <c r="AC738" t="s">
        <v>5205</v>
      </c>
      <c r="AD738" s="14">
        <v>45083.515613425901</v>
      </c>
    </row>
    <row r="739" spans="1:30" x14ac:dyDescent="0.3">
      <c r="A739">
        <v>23458</v>
      </c>
      <c r="B739" t="s">
        <v>5206</v>
      </c>
      <c r="C739" t="s">
        <v>5206</v>
      </c>
      <c r="D739" t="s">
        <v>5207</v>
      </c>
      <c r="E739" t="s">
        <v>5207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AC739" t="s">
        <v>5208</v>
      </c>
      <c r="AD739" s="14">
        <v>45083.515613425901</v>
      </c>
    </row>
    <row r="740" spans="1:30" x14ac:dyDescent="0.3">
      <c r="A740">
        <v>18149</v>
      </c>
      <c r="B740" t="s">
        <v>5209</v>
      </c>
      <c r="C740" t="s">
        <v>5209</v>
      </c>
      <c r="D740" t="s">
        <v>5210</v>
      </c>
      <c r="E740" t="s">
        <v>5210</v>
      </c>
      <c r="F740" t="s">
        <v>5211</v>
      </c>
      <c r="G740" t="s">
        <v>2686</v>
      </c>
      <c r="H740">
        <v>2</v>
      </c>
      <c r="I740">
        <v>2</v>
      </c>
      <c r="J740">
        <v>2</v>
      </c>
      <c r="K740">
        <v>2</v>
      </c>
      <c r="L740">
        <v>2</v>
      </c>
      <c r="M740">
        <v>2</v>
      </c>
      <c r="N740">
        <v>2</v>
      </c>
      <c r="O740">
        <v>2</v>
      </c>
      <c r="P740">
        <v>2</v>
      </c>
      <c r="Q740">
        <v>2</v>
      </c>
      <c r="R740">
        <v>2</v>
      </c>
      <c r="S740">
        <v>2</v>
      </c>
      <c r="T740">
        <v>2</v>
      </c>
      <c r="U740">
        <v>2</v>
      </c>
      <c r="V740">
        <v>2</v>
      </c>
      <c r="W740">
        <v>2</v>
      </c>
      <c r="X740">
        <v>2</v>
      </c>
      <c r="Y740">
        <v>2</v>
      </c>
      <c r="Z740">
        <v>2</v>
      </c>
      <c r="AA740">
        <v>2</v>
      </c>
      <c r="AB740">
        <v>2</v>
      </c>
      <c r="AC740" t="s">
        <v>5212</v>
      </c>
      <c r="AD740" s="14">
        <v>45083.515613425901</v>
      </c>
    </row>
    <row r="741" spans="1:30" x14ac:dyDescent="0.3">
      <c r="A741">
        <v>18151</v>
      </c>
      <c r="B741" t="s">
        <v>5213</v>
      </c>
      <c r="C741" t="s">
        <v>5213</v>
      </c>
      <c r="D741" t="s">
        <v>5214</v>
      </c>
      <c r="E741" t="s">
        <v>5214</v>
      </c>
      <c r="F741" t="s">
        <v>5215</v>
      </c>
      <c r="G741" t="s">
        <v>2691</v>
      </c>
      <c r="H741">
        <v>2</v>
      </c>
      <c r="I741">
        <v>2</v>
      </c>
      <c r="J741">
        <v>2</v>
      </c>
      <c r="K741">
        <v>2</v>
      </c>
      <c r="L741">
        <v>2</v>
      </c>
      <c r="M741">
        <v>2</v>
      </c>
      <c r="N741">
        <v>2</v>
      </c>
      <c r="O741">
        <v>2</v>
      </c>
      <c r="P741">
        <v>2</v>
      </c>
      <c r="Q741">
        <v>2</v>
      </c>
      <c r="R741">
        <v>2</v>
      </c>
      <c r="S741">
        <v>2</v>
      </c>
      <c r="T741">
        <v>2</v>
      </c>
      <c r="U741">
        <v>2</v>
      </c>
      <c r="V741">
        <v>2</v>
      </c>
      <c r="W741">
        <v>2</v>
      </c>
      <c r="X741">
        <v>2</v>
      </c>
      <c r="Y741">
        <v>2</v>
      </c>
      <c r="Z741">
        <v>2</v>
      </c>
      <c r="AA741">
        <v>2</v>
      </c>
      <c r="AB741">
        <v>2</v>
      </c>
      <c r="AC741" t="s">
        <v>5216</v>
      </c>
      <c r="AD741" s="14">
        <v>45083.513171296298</v>
      </c>
    </row>
    <row r="742" spans="1:30" x14ac:dyDescent="0.3">
      <c r="A742">
        <v>19999</v>
      </c>
      <c r="B742" t="s">
        <v>5217</v>
      </c>
      <c r="C742" t="s">
        <v>5217</v>
      </c>
      <c r="D742" t="s">
        <v>5218</v>
      </c>
      <c r="E742" t="s">
        <v>5218</v>
      </c>
      <c r="F742" t="s">
        <v>5219</v>
      </c>
      <c r="G742" t="s">
        <v>2729</v>
      </c>
      <c r="I742">
        <v>1</v>
      </c>
      <c r="J742">
        <v>1</v>
      </c>
      <c r="K742">
        <v>1</v>
      </c>
      <c r="L742">
        <v>1</v>
      </c>
      <c r="M742">
        <v>1</v>
      </c>
      <c r="N742">
        <v>1</v>
      </c>
      <c r="O742">
        <v>1</v>
      </c>
      <c r="P742">
        <v>1</v>
      </c>
      <c r="Q742">
        <v>1</v>
      </c>
      <c r="R742">
        <v>1</v>
      </c>
      <c r="S742">
        <v>1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1</v>
      </c>
      <c r="Z742">
        <v>1</v>
      </c>
      <c r="AC742" t="s">
        <v>5220</v>
      </c>
      <c r="AD742" s="14">
        <v>45083.515613425901</v>
      </c>
    </row>
    <row r="743" spans="1:30" x14ac:dyDescent="0.3">
      <c r="A743">
        <v>24723</v>
      </c>
      <c r="B743" t="s">
        <v>5221</v>
      </c>
      <c r="C743" t="s">
        <v>5221</v>
      </c>
      <c r="D743" t="s">
        <v>5222</v>
      </c>
      <c r="E743" t="s">
        <v>5222</v>
      </c>
      <c r="G743" t="s">
        <v>2686</v>
      </c>
      <c r="I743">
        <v>1</v>
      </c>
      <c r="J743">
        <v>1</v>
      </c>
      <c r="K743">
        <v>1</v>
      </c>
      <c r="L743">
        <v>1</v>
      </c>
      <c r="M743">
        <v>1</v>
      </c>
      <c r="N743">
        <v>1</v>
      </c>
      <c r="O743">
        <v>1</v>
      </c>
      <c r="P743">
        <v>1</v>
      </c>
      <c r="Q743">
        <v>1</v>
      </c>
      <c r="R743">
        <v>1</v>
      </c>
      <c r="S743">
        <v>1</v>
      </c>
      <c r="T743">
        <v>1</v>
      </c>
      <c r="U743">
        <v>1</v>
      </c>
      <c r="AC743" t="s">
        <v>5223</v>
      </c>
      <c r="AD743" s="14">
        <v>45083.515613425901</v>
      </c>
    </row>
    <row r="744" spans="1:30" x14ac:dyDescent="0.3">
      <c r="A744">
        <v>24918</v>
      </c>
      <c r="B744" t="s">
        <v>5224</v>
      </c>
      <c r="C744" t="s">
        <v>5224</v>
      </c>
      <c r="D744" t="s">
        <v>5225</v>
      </c>
      <c r="E744" t="s">
        <v>5225</v>
      </c>
      <c r="G744" t="s">
        <v>2686</v>
      </c>
      <c r="I744">
        <v>1</v>
      </c>
      <c r="J744">
        <v>1</v>
      </c>
      <c r="K744">
        <v>1</v>
      </c>
      <c r="L744">
        <v>1</v>
      </c>
      <c r="M744">
        <v>1</v>
      </c>
      <c r="N744">
        <v>1</v>
      </c>
      <c r="O744">
        <v>1</v>
      </c>
      <c r="P744">
        <v>1</v>
      </c>
      <c r="Q744">
        <v>1</v>
      </c>
      <c r="R744">
        <v>1</v>
      </c>
      <c r="S744">
        <v>1</v>
      </c>
      <c r="T744">
        <v>1</v>
      </c>
      <c r="AC744" t="s">
        <v>5226</v>
      </c>
      <c r="AD744" s="14">
        <v>45083.515613425901</v>
      </c>
    </row>
    <row r="745" spans="1:30" x14ac:dyDescent="0.3">
      <c r="A745">
        <v>18152</v>
      </c>
      <c r="B745" t="s">
        <v>5227</v>
      </c>
      <c r="C745" t="s">
        <v>5227</v>
      </c>
      <c r="D745" t="s">
        <v>5228</v>
      </c>
      <c r="E745" t="s">
        <v>5228</v>
      </c>
      <c r="F745" t="s">
        <v>5229</v>
      </c>
      <c r="G745" t="s">
        <v>2828</v>
      </c>
      <c r="I745">
        <v>1</v>
      </c>
      <c r="J745">
        <v>1</v>
      </c>
      <c r="K745">
        <v>1</v>
      </c>
      <c r="L745">
        <v>1</v>
      </c>
      <c r="M745">
        <v>1</v>
      </c>
      <c r="N745">
        <v>1</v>
      </c>
      <c r="O745">
        <v>1</v>
      </c>
      <c r="P745">
        <v>1</v>
      </c>
      <c r="Q745">
        <v>1</v>
      </c>
      <c r="R745">
        <v>1</v>
      </c>
      <c r="S745">
        <v>1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1</v>
      </c>
      <c r="Z745">
        <v>1</v>
      </c>
      <c r="AA745">
        <v>1</v>
      </c>
      <c r="AB745">
        <v>1</v>
      </c>
      <c r="AC745" t="s">
        <v>3321</v>
      </c>
      <c r="AD745" s="14">
        <v>45120.379108796304</v>
      </c>
    </row>
    <row r="746" spans="1:30" x14ac:dyDescent="0.3">
      <c r="A746">
        <v>22802</v>
      </c>
      <c r="B746" t="s">
        <v>5230</v>
      </c>
      <c r="C746" t="s">
        <v>5230</v>
      </c>
      <c r="D746" t="s">
        <v>5231</v>
      </c>
      <c r="E746" t="s">
        <v>5231</v>
      </c>
      <c r="F746" t="s">
        <v>5232</v>
      </c>
      <c r="G746" t="s">
        <v>2691</v>
      </c>
      <c r="I746">
        <v>1</v>
      </c>
      <c r="J746">
        <v>1</v>
      </c>
      <c r="K746">
        <v>1</v>
      </c>
      <c r="L746">
        <v>1</v>
      </c>
      <c r="M746">
        <v>1</v>
      </c>
      <c r="N746">
        <v>1</v>
      </c>
      <c r="O746">
        <v>1</v>
      </c>
      <c r="P746">
        <v>1</v>
      </c>
      <c r="Q746">
        <v>1</v>
      </c>
      <c r="R746">
        <v>1</v>
      </c>
      <c r="S746">
        <v>1</v>
      </c>
      <c r="T746">
        <v>1</v>
      </c>
      <c r="U746">
        <v>1</v>
      </c>
      <c r="V746">
        <v>1</v>
      </c>
      <c r="W746">
        <v>1</v>
      </c>
      <c r="AC746" t="s">
        <v>5233</v>
      </c>
      <c r="AD746" s="14">
        <v>45083.515613425901</v>
      </c>
    </row>
    <row r="747" spans="1:30" x14ac:dyDescent="0.3">
      <c r="A747">
        <v>25026</v>
      </c>
      <c r="B747" t="s">
        <v>5234</v>
      </c>
      <c r="C747" t="s">
        <v>5234</v>
      </c>
      <c r="D747" t="s">
        <v>5235</v>
      </c>
      <c r="E747" t="s">
        <v>5235</v>
      </c>
      <c r="G747" t="s">
        <v>2823</v>
      </c>
      <c r="I747">
        <v>1</v>
      </c>
      <c r="J747">
        <v>1</v>
      </c>
      <c r="K747">
        <v>1</v>
      </c>
      <c r="L747">
        <v>1</v>
      </c>
      <c r="M747">
        <v>1</v>
      </c>
      <c r="N747">
        <v>1</v>
      </c>
      <c r="O747">
        <v>1</v>
      </c>
      <c r="P747">
        <v>1</v>
      </c>
      <c r="Q747">
        <v>1</v>
      </c>
      <c r="R747">
        <v>1</v>
      </c>
      <c r="S747">
        <v>1</v>
      </c>
      <c r="T747">
        <v>1</v>
      </c>
      <c r="AC747" t="s">
        <v>5236</v>
      </c>
      <c r="AD747" s="14">
        <v>45083.513171296298</v>
      </c>
    </row>
    <row r="748" spans="1:30" x14ac:dyDescent="0.3">
      <c r="A748">
        <v>18153</v>
      </c>
      <c r="B748" t="s">
        <v>5237</v>
      </c>
      <c r="C748" t="s">
        <v>5237</v>
      </c>
      <c r="D748" t="s">
        <v>5238</v>
      </c>
      <c r="E748" t="s">
        <v>5238</v>
      </c>
      <c r="F748" t="s">
        <v>5239</v>
      </c>
      <c r="G748" t="s">
        <v>2686</v>
      </c>
      <c r="I748">
        <v>1</v>
      </c>
      <c r="J748">
        <v>1</v>
      </c>
      <c r="K748">
        <v>1</v>
      </c>
      <c r="L748">
        <v>1</v>
      </c>
      <c r="M748">
        <v>1</v>
      </c>
      <c r="N748">
        <v>1</v>
      </c>
      <c r="O748">
        <v>1</v>
      </c>
      <c r="P748">
        <v>1</v>
      </c>
      <c r="Q748">
        <v>1</v>
      </c>
      <c r="R748">
        <v>1</v>
      </c>
      <c r="S748">
        <v>1</v>
      </c>
      <c r="T748">
        <v>1</v>
      </c>
      <c r="U748">
        <v>1</v>
      </c>
      <c r="V748">
        <v>1</v>
      </c>
      <c r="W748">
        <v>1</v>
      </c>
      <c r="X748">
        <v>1</v>
      </c>
      <c r="Y748">
        <v>1</v>
      </c>
      <c r="Z748">
        <v>1</v>
      </c>
      <c r="AA748">
        <v>1</v>
      </c>
      <c r="AB748">
        <v>1</v>
      </c>
      <c r="AC748" t="s">
        <v>5240</v>
      </c>
      <c r="AD748" s="14">
        <v>45120.381099537</v>
      </c>
    </row>
    <row r="749" spans="1:30" x14ac:dyDescent="0.3">
      <c r="A749">
        <v>23116</v>
      </c>
      <c r="B749" t="s">
        <v>5241</v>
      </c>
      <c r="C749" t="s">
        <v>5241</v>
      </c>
      <c r="D749" t="s">
        <v>5242</v>
      </c>
      <c r="E749" t="s">
        <v>5242</v>
      </c>
      <c r="G749" t="s">
        <v>5243</v>
      </c>
      <c r="I749">
        <v>1</v>
      </c>
      <c r="J749">
        <v>1</v>
      </c>
      <c r="K749">
        <v>1</v>
      </c>
      <c r="L749">
        <v>1</v>
      </c>
      <c r="M749">
        <v>1</v>
      </c>
      <c r="N749">
        <v>1</v>
      </c>
      <c r="O749">
        <v>1</v>
      </c>
      <c r="P749">
        <v>1</v>
      </c>
      <c r="Q749">
        <v>1</v>
      </c>
      <c r="R749">
        <v>1</v>
      </c>
      <c r="S749">
        <v>1</v>
      </c>
      <c r="T749">
        <v>1</v>
      </c>
      <c r="U749">
        <v>1</v>
      </c>
      <c r="V749">
        <v>1</v>
      </c>
      <c r="W749">
        <v>1</v>
      </c>
      <c r="AC749" t="s">
        <v>5244</v>
      </c>
      <c r="AD749" s="14">
        <v>45083.515613425901</v>
      </c>
    </row>
    <row r="750" spans="1:30" x14ac:dyDescent="0.3">
      <c r="A750">
        <v>26818</v>
      </c>
      <c r="B750" t="s">
        <v>5245</v>
      </c>
      <c r="C750" t="s">
        <v>5245</v>
      </c>
      <c r="D750" t="s">
        <v>5246</v>
      </c>
      <c r="E750" t="s">
        <v>5246</v>
      </c>
      <c r="F750" t="s">
        <v>5247</v>
      </c>
      <c r="G750" t="s">
        <v>5243</v>
      </c>
      <c r="I750">
        <v>1</v>
      </c>
      <c r="J750">
        <v>1</v>
      </c>
      <c r="K750">
        <v>1</v>
      </c>
      <c r="L750">
        <v>1</v>
      </c>
      <c r="M750">
        <v>1</v>
      </c>
      <c r="N750">
        <v>1</v>
      </c>
      <c r="O750">
        <v>1</v>
      </c>
      <c r="AC750" t="s">
        <v>5248</v>
      </c>
      <c r="AD750" s="14">
        <v>45083.515613425901</v>
      </c>
    </row>
    <row r="751" spans="1:30" x14ac:dyDescent="0.3">
      <c r="A751">
        <v>18178</v>
      </c>
      <c r="B751" t="s">
        <v>5249</v>
      </c>
      <c r="C751" t="s">
        <v>5249</v>
      </c>
      <c r="D751" t="s">
        <v>5250</v>
      </c>
      <c r="E751" t="s">
        <v>5250</v>
      </c>
      <c r="F751" t="s">
        <v>5251</v>
      </c>
      <c r="G751" t="s">
        <v>2729</v>
      </c>
      <c r="I751">
        <v>1</v>
      </c>
      <c r="J751">
        <v>1</v>
      </c>
      <c r="K751">
        <v>1</v>
      </c>
      <c r="L751">
        <v>1</v>
      </c>
      <c r="M751">
        <v>1</v>
      </c>
      <c r="N751">
        <v>1</v>
      </c>
      <c r="O751">
        <v>1</v>
      </c>
      <c r="P751">
        <v>1</v>
      </c>
      <c r="Q751">
        <v>1</v>
      </c>
      <c r="R751">
        <v>1</v>
      </c>
      <c r="S751">
        <v>1</v>
      </c>
      <c r="T751">
        <v>1</v>
      </c>
      <c r="U751">
        <v>1</v>
      </c>
      <c r="V751">
        <v>1</v>
      </c>
      <c r="W751">
        <v>1</v>
      </c>
      <c r="X751">
        <v>1</v>
      </c>
      <c r="Y751">
        <v>1</v>
      </c>
      <c r="Z751">
        <v>1</v>
      </c>
      <c r="AA751">
        <v>1</v>
      </c>
      <c r="AB751">
        <v>1</v>
      </c>
      <c r="AD751" s="14">
        <v>45083.515613425901</v>
      </c>
    </row>
    <row r="752" spans="1:30" x14ac:dyDescent="0.3">
      <c r="A752">
        <v>25501</v>
      </c>
      <c r="B752" t="s">
        <v>5252</v>
      </c>
      <c r="C752" t="s">
        <v>5252</v>
      </c>
      <c r="D752" t="s">
        <v>5253</v>
      </c>
      <c r="E752" t="s">
        <v>5253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AC752" t="s">
        <v>5254</v>
      </c>
      <c r="AD752" s="14">
        <v>45083.515613425901</v>
      </c>
    </row>
    <row r="753" spans="1:30" x14ac:dyDescent="0.3">
      <c r="A753">
        <v>18754</v>
      </c>
      <c r="B753" t="s">
        <v>5255</v>
      </c>
      <c r="C753" t="s">
        <v>5255</v>
      </c>
      <c r="D753" t="s">
        <v>5256</v>
      </c>
      <c r="E753" t="s">
        <v>5256</v>
      </c>
      <c r="G753" t="s">
        <v>2691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AA753">
        <v>0</v>
      </c>
      <c r="AD753" s="14">
        <v>45083.515613425901</v>
      </c>
    </row>
    <row r="754" spans="1:30" x14ac:dyDescent="0.3">
      <c r="A754">
        <v>26905</v>
      </c>
      <c r="B754" t="s">
        <v>5257</v>
      </c>
      <c r="C754" t="s">
        <v>5257</v>
      </c>
      <c r="D754" t="s">
        <v>5258</v>
      </c>
      <c r="E754" t="s">
        <v>5258</v>
      </c>
      <c r="F754" t="s">
        <v>5259</v>
      </c>
      <c r="G754" t="s">
        <v>2670</v>
      </c>
      <c r="I754">
        <v>0</v>
      </c>
      <c r="J754">
        <v>0</v>
      </c>
      <c r="K754">
        <v>0</v>
      </c>
      <c r="L754">
        <v>0</v>
      </c>
      <c r="M754">
        <v>0</v>
      </c>
      <c r="AC754" t="s">
        <v>5260</v>
      </c>
      <c r="AD754" s="14">
        <v>45083.515613425901</v>
      </c>
    </row>
    <row r="755" spans="1:30" x14ac:dyDescent="0.3">
      <c r="A755">
        <v>18154</v>
      </c>
      <c r="B755" t="s">
        <v>5261</v>
      </c>
      <c r="C755" t="s">
        <v>5261</v>
      </c>
      <c r="D755" t="s">
        <v>5262</v>
      </c>
      <c r="E755" t="s">
        <v>5262</v>
      </c>
      <c r="G755" t="s">
        <v>2686</v>
      </c>
      <c r="Q755">
        <v>1</v>
      </c>
      <c r="R755">
        <v>1</v>
      </c>
      <c r="S755">
        <v>1</v>
      </c>
      <c r="T755">
        <v>1</v>
      </c>
      <c r="U755">
        <v>1</v>
      </c>
      <c r="V755">
        <v>1</v>
      </c>
      <c r="W755">
        <v>1</v>
      </c>
      <c r="X755">
        <v>1</v>
      </c>
      <c r="Y755">
        <v>1</v>
      </c>
      <c r="Z755">
        <v>1</v>
      </c>
      <c r="AA755">
        <v>1</v>
      </c>
      <c r="AB755">
        <v>1</v>
      </c>
      <c r="AC755" t="s">
        <v>5263</v>
      </c>
      <c r="AD755" s="14">
        <v>43963.958831018499</v>
      </c>
    </row>
    <row r="756" spans="1:30" x14ac:dyDescent="0.3">
      <c r="A756">
        <v>13721</v>
      </c>
      <c r="B756" t="s">
        <v>5264</v>
      </c>
      <c r="C756" t="s">
        <v>5264</v>
      </c>
      <c r="D756" t="s">
        <v>5265</v>
      </c>
      <c r="E756" t="s">
        <v>5265</v>
      </c>
      <c r="G756" t="s">
        <v>2686</v>
      </c>
      <c r="Q756">
        <v>1</v>
      </c>
      <c r="R756">
        <v>1</v>
      </c>
      <c r="S756">
        <v>1</v>
      </c>
      <c r="T756">
        <v>1</v>
      </c>
      <c r="U756">
        <v>1</v>
      </c>
      <c r="V756">
        <v>1</v>
      </c>
      <c r="AC756" t="s">
        <v>5266</v>
      </c>
      <c r="AD756" s="14">
        <v>45118.321944444397</v>
      </c>
    </row>
    <row r="757" spans="1:30" x14ac:dyDescent="0.3">
      <c r="A757">
        <v>18155</v>
      </c>
      <c r="B757" t="s">
        <v>5267</v>
      </c>
      <c r="C757" t="s">
        <v>5267</v>
      </c>
      <c r="D757" t="s">
        <v>5268</v>
      </c>
      <c r="E757" t="s">
        <v>5268</v>
      </c>
      <c r="F757" t="s">
        <v>5269</v>
      </c>
      <c r="G757" t="s">
        <v>2691</v>
      </c>
      <c r="I757">
        <v>1</v>
      </c>
      <c r="J757">
        <v>1</v>
      </c>
      <c r="K757">
        <v>1</v>
      </c>
      <c r="L757">
        <v>1</v>
      </c>
      <c r="M757">
        <v>1</v>
      </c>
      <c r="N757">
        <v>1</v>
      </c>
      <c r="O757">
        <v>1</v>
      </c>
      <c r="P757">
        <v>1</v>
      </c>
      <c r="Q757">
        <v>1</v>
      </c>
      <c r="R757">
        <v>1</v>
      </c>
      <c r="S757">
        <v>1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1</v>
      </c>
      <c r="Z757">
        <v>1</v>
      </c>
      <c r="AA757">
        <v>1</v>
      </c>
      <c r="AB757">
        <v>1</v>
      </c>
      <c r="AC757" t="s">
        <v>5270</v>
      </c>
      <c r="AD757" s="14">
        <v>45120.383611111101</v>
      </c>
    </row>
    <row r="758" spans="1:30" x14ac:dyDescent="0.3">
      <c r="A758">
        <v>20699</v>
      </c>
      <c r="B758" t="s">
        <v>5271</v>
      </c>
      <c r="C758" t="s">
        <v>5271</v>
      </c>
      <c r="D758" t="s">
        <v>5272</v>
      </c>
      <c r="E758" t="s">
        <v>5272</v>
      </c>
      <c r="G758" t="s">
        <v>3014</v>
      </c>
      <c r="I758">
        <v>1</v>
      </c>
      <c r="J758">
        <v>1</v>
      </c>
      <c r="K758">
        <v>1</v>
      </c>
      <c r="L758">
        <v>1</v>
      </c>
      <c r="M758">
        <v>1</v>
      </c>
      <c r="N758">
        <v>1</v>
      </c>
      <c r="O758">
        <v>1</v>
      </c>
      <c r="P758">
        <v>1</v>
      </c>
      <c r="Q758">
        <v>1</v>
      </c>
      <c r="R758">
        <v>1</v>
      </c>
      <c r="S758">
        <v>1</v>
      </c>
      <c r="T758">
        <v>1</v>
      </c>
      <c r="U758">
        <v>1</v>
      </c>
      <c r="V758">
        <v>1</v>
      </c>
      <c r="W758">
        <v>1</v>
      </c>
      <c r="X758">
        <v>1</v>
      </c>
      <c r="Y758">
        <v>1</v>
      </c>
      <c r="AC758" t="s">
        <v>5273</v>
      </c>
      <c r="AD758" s="14">
        <v>45083.515613425901</v>
      </c>
    </row>
    <row r="759" spans="1:30" x14ac:dyDescent="0.3">
      <c r="A759">
        <v>19160</v>
      </c>
      <c r="B759" t="s">
        <v>5274</v>
      </c>
      <c r="C759" t="s">
        <v>5274</v>
      </c>
      <c r="D759" t="s">
        <v>5275</v>
      </c>
      <c r="E759" t="s">
        <v>5275</v>
      </c>
      <c r="F759" t="s">
        <v>5276</v>
      </c>
      <c r="G759" t="s">
        <v>2670</v>
      </c>
      <c r="I759">
        <v>1</v>
      </c>
      <c r="J759">
        <v>1</v>
      </c>
      <c r="K759">
        <v>1</v>
      </c>
      <c r="L759">
        <v>1</v>
      </c>
      <c r="M759">
        <v>1</v>
      </c>
      <c r="N759">
        <v>1</v>
      </c>
      <c r="O759">
        <v>1</v>
      </c>
      <c r="P759">
        <v>1</v>
      </c>
      <c r="Q759">
        <v>1</v>
      </c>
      <c r="R759">
        <v>1</v>
      </c>
      <c r="S759">
        <v>1</v>
      </c>
      <c r="T759">
        <v>1</v>
      </c>
      <c r="U759">
        <v>1</v>
      </c>
      <c r="V759">
        <v>1</v>
      </c>
      <c r="W759">
        <v>1</v>
      </c>
      <c r="AA759">
        <v>0</v>
      </c>
      <c r="AC759" t="s">
        <v>5277</v>
      </c>
      <c r="AD759" s="14">
        <v>45083.515613425901</v>
      </c>
    </row>
    <row r="760" spans="1:30" x14ac:dyDescent="0.3">
      <c r="A760">
        <v>26737</v>
      </c>
      <c r="B760" t="s">
        <v>5278</v>
      </c>
      <c r="C760" t="s">
        <v>5278</v>
      </c>
      <c r="D760" t="s">
        <v>5279</v>
      </c>
      <c r="E760" t="s">
        <v>5279</v>
      </c>
      <c r="F760" t="s">
        <v>5280</v>
      </c>
      <c r="G760" t="s">
        <v>2729</v>
      </c>
      <c r="I760">
        <v>1</v>
      </c>
      <c r="J760">
        <v>1</v>
      </c>
      <c r="K760">
        <v>1</v>
      </c>
      <c r="L760">
        <v>1</v>
      </c>
      <c r="M760">
        <v>1</v>
      </c>
      <c r="N760">
        <v>1</v>
      </c>
      <c r="O760">
        <v>1</v>
      </c>
      <c r="P760">
        <v>1</v>
      </c>
      <c r="AC760" t="s">
        <v>5281</v>
      </c>
      <c r="AD760" s="14">
        <v>45083.515613425901</v>
      </c>
    </row>
    <row r="761" spans="1:30" x14ac:dyDescent="0.3">
      <c r="A761">
        <v>20943</v>
      </c>
      <c r="B761" t="s">
        <v>5282</v>
      </c>
      <c r="C761" t="s">
        <v>5282</v>
      </c>
      <c r="D761" t="s">
        <v>5283</v>
      </c>
      <c r="E761" t="s">
        <v>5283</v>
      </c>
      <c r="G761" t="s">
        <v>2686</v>
      </c>
      <c r="I761">
        <v>1</v>
      </c>
      <c r="J761">
        <v>1</v>
      </c>
      <c r="K761">
        <v>1</v>
      </c>
      <c r="L761">
        <v>1</v>
      </c>
      <c r="M761">
        <v>1</v>
      </c>
      <c r="N761">
        <v>1</v>
      </c>
      <c r="O761">
        <v>1</v>
      </c>
      <c r="P761">
        <v>1</v>
      </c>
      <c r="Q761">
        <v>1</v>
      </c>
      <c r="R761">
        <v>1</v>
      </c>
      <c r="S761">
        <v>1</v>
      </c>
      <c r="T761">
        <v>1</v>
      </c>
      <c r="U761">
        <v>1</v>
      </c>
      <c r="V761">
        <v>1</v>
      </c>
      <c r="W761">
        <v>1</v>
      </c>
      <c r="X761">
        <v>1</v>
      </c>
      <c r="Y761">
        <v>1</v>
      </c>
      <c r="AC761" t="s">
        <v>5284</v>
      </c>
      <c r="AD761" s="14">
        <v>45083.515613425901</v>
      </c>
    </row>
    <row r="762" spans="1:30" x14ac:dyDescent="0.3">
      <c r="A762">
        <v>19033</v>
      </c>
      <c r="B762" t="s">
        <v>5285</v>
      </c>
      <c r="C762" t="s">
        <v>5285</v>
      </c>
      <c r="D762" t="s">
        <v>5286</v>
      </c>
      <c r="E762" t="s">
        <v>5286</v>
      </c>
      <c r="G762" t="s">
        <v>2815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AA762">
        <v>0</v>
      </c>
      <c r="AD762" s="14">
        <v>45083.515613425901</v>
      </c>
    </row>
    <row r="763" spans="1:30" x14ac:dyDescent="0.3">
      <c r="A763">
        <v>18845</v>
      </c>
      <c r="B763" t="s">
        <v>5287</v>
      </c>
      <c r="C763" t="s">
        <v>5287</v>
      </c>
      <c r="D763" t="s">
        <v>5288</v>
      </c>
      <c r="E763" t="s">
        <v>5288</v>
      </c>
      <c r="G763" t="s">
        <v>2828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AA763">
        <v>0</v>
      </c>
      <c r="AD763" s="14">
        <v>45083.515613425901</v>
      </c>
    </row>
    <row r="764" spans="1:30" x14ac:dyDescent="0.3">
      <c r="A764">
        <v>12675</v>
      </c>
      <c r="B764" t="s">
        <v>5289</v>
      </c>
      <c r="C764" t="s">
        <v>5289</v>
      </c>
      <c r="D764" t="s">
        <v>5290</v>
      </c>
      <c r="E764" t="s">
        <v>5290</v>
      </c>
      <c r="G764" t="s">
        <v>3271</v>
      </c>
      <c r="I764">
        <v>1</v>
      </c>
      <c r="J764">
        <v>1</v>
      </c>
      <c r="K764">
        <v>1</v>
      </c>
      <c r="L764">
        <v>1</v>
      </c>
      <c r="M764">
        <v>1</v>
      </c>
      <c r="N764">
        <v>1</v>
      </c>
      <c r="O764">
        <v>1</v>
      </c>
      <c r="P764">
        <v>1</v>
      </c>
      <c r="Q764">
        <v>1</v>
      </c>
      <c r="R764">
        <v>1</v>
      </c>
      <c r="S764">
        <v>1</v>
      </c>
      <c r="T764">
        <v>1</v>
      </c>
      <c r="AC764" t="s">
        <v>5291</v>
      </c>
      <c r="AD764" s="14">
        <v>45083.515613425901</v>
      </c>
    </row>
    <row r="765" spans="1:30" x14ac:dyDescent="0.3">
      <c r="A765">
        <v>13199</v>
      </c>
      <c r="B765" t="s">
        <v>5292</v>
      </c>
      <c r="C765" t="s">
        <v>5292</v>
      </c>
      <c r="D765" t="s">
        <v>5293</v>
      </c>
      <c r="E765" t="s">
        <v>5293</v>
      </c>
      <c r="F765" t="s">
        <v>5294</v>
      </c>
      <c r="G765" t="s">
        <v>2828</v>
      </c>
      <c r="I765">
        <v>1</v>
      </c>
      <c r="J765">
        <v>1</v>
      </c>
      <c r="K765">
        <v>1</v>
      </c>
      <c r="L765">
        <v>1</v>
      </c>
      <c r="M765">
        <v>1</v>
      </c>
      <c r="N765">
        <v>1</v>
      </c>
      <c r="O765">
        <v>1</v>
      </c>
      <c r="P765">
        <v>1</v>
      </c>
      <c r="Q765">
        <v>1</v>
      </c>
      <c r="R765">
        <v>1</v>
      </c>
      <c r="S765">
        <v>1</v>
      </c>
      <c r="T765">
        <v>1</v>
      </c>
      <c r="U765">
        <v>1</v>
      </c>
      <c r="V765">
        <v>1</v>
      </c>
      <c r="W765">
        <v>1</v>
      </c>
      <c r="X765">
        <v>1</v>
      </c>
      <c r="AC765" t="s">
        <v>5295</v>
      </c>
      <c r="AD765" s="14">
        <v>45083.515613425901</v>
      </c>
    </row>
    <row r="766" spans="1:30" x14ac:dyDescent="0.3">
      <c r="A766">
        <v>23424</v>
      </c>
      <c r="B766" t="s">
        <v>5296</v>
      </c>
      <c r="C766" t="s">
        <v>5296</v>
      </c>
      <c r="D766" t="s">
        <v>5297</v>
      </c>
      <c r="E766" t="s">
        <v>5297</v>
      </c>
      <c r="G766" t="s">
        <v>2686</v>
      </c>
      <c r="I766">
        <v>1</v>
      </c>
      <c r="J766">
        <v>1</v>
      </c>
      <c r="K766">
        <v>1</v>
      </c>
      <c r="L766">
        <v>1</v>
      </c>
      <c r="M766">
        <v>1</v>
      </c>
      <c r="N766">
        <v>1</v>
      </c>
      <c r="O766">
        <v>1</v>
      </c>
      <c r="P766">
        <v>1</v>
      </c>
      <c r="Q766">
        <v>1</v>
      </c>
      <c r="R766">
        <v>1</v>
      </c>
      <c r="S766">
        <v>1</v>
      </c>
      <c r="T766">
        <v>1</v>
      </c>
      <c r="U766">
        <v>1</v>
      </c>
      <c r="V766">
        <v>1</v>
      </c>
      <c r="W766">
        <v>1</v>
      </c>
      <c r="AC766" t="s">
        <v>5298</v>
      </c>
      <c r="AD766" s="14">
        <v>45083.515613425901</v>
      </c>
    </row>
    <row r="767" spans="1:30" x14ac:dyDescent="0.3">
      <c r="A767">
        <v>21363</v>
      </c>
      <c r="B767" t="s">
        <v>5299</v>
      </c>
      <c r="C767" t="s">
        <v>5299</v>
      </c>
      <c r="D767" t="s">
        <v>5300</v>
      </c>
      <c r="E767" t="s">
        <v>5300</v>
      </c>
      <c r="G767" t="s">
        <v>2828</v>
      </c>
      <c r="I767">
        <v>1</v>
      </c>
      <c r="J767">
        <v>1</v>
      </c>
      <c r="K767">
        <v>1</v>
      </c>
      <c r="L767">
        <v>1</v>
      </c>
      <c r="M767">
        <v>1</v>
      </c>
      <c r="N767">
        <v>1</v>
      </c>
      <c r="O767">
        <v>1</v>
      </c>
      <c r="P767">
        <v>1</v>
      </c>
      <c r="Q767">
        <v>1</v>
      </c>
      <c r="R767">
        <v>1</v>
      </c>
      <c r="S767">
        <v>1</v>
      </c>
      <c r="T767">
        <v>1</v>
      </c>
      <c r="U767">
        <v>1</v>
      </c>
      <c r="V767">
        <v>1</v>
      </c>
      <c r="W767">
        <v>1</v>
      </c>
      <c r="AC767" t="s">
        <v>5301</v>
      </c>
      <c r="AD767" s="14">
        <v>45083.515613425901</v>
      </c>
    </row>
    <row r="768" spans="1:30" x14ac:dyDescent="0.3">
      <c r="A768">
        <v>22631</v>
      </c>
      <c r="B768" t="s">
        <v>5302</v>
      </c>
      <c r="C768" t="s">
        <v>5302</v>
      </c>
      <c r="D768" t="s">
        <v>5303</v>
      </c>
      <c r="E768" t="s">
        <v>5303</v>
      </c>
      <c r="G768" t="s">
        <v>2691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AC768" t="s">
        <v>5304</v>
      </c>
      <c r="AD768" s="14">
        <v>45083.515613425901</v>
      </c>
    </row>
    <row r="769" spans="1:30" x14ac:dyDescent="0.3">
      <c r="A769">
        <v>26635</v>
      </c>
      <c r="B769" t="s">
        <v>5305</v>
      </c>
      <c r="C769" t="s">
        <v>5305</v>
      </c>
      <c r="D769" t="s">
        <v>5306</v>
      </c>
      <c r="E769" t="s">
        <v>5306</v>
      </c>
      <c r="F769" t="s">
        <v>5307</v>
      </c>
      <c r="G769" t="s">
        <v>2823</v>
      </c>
      <c r="I769">
        <v>1</v>
      </c>
      <c r="J769">
        <v>1</v>
      </c>
      <c r="K769">
        <v>1</v>
      </c>
      <c r="L769">
        <v>1</v>
      </c>
      <c r="M769">
        <v>1</v>
      </c>
      <c r="N769">
        <v>1</v>
      </c>
      <c r="O769">
        <v>1</v>
      </c>
      <c r="P769">
        <v>1</v>
      </c>
      <c r="Q769">
        <v>1</v>
      </c>
      <c r="AC769" t="s">
        <v>5308</v>
      </c>
      <c r="AD769" s="14">
        <v>45083.515613425901</v>
      </c>
    </row>
    <row r="770" spans="1:30" x14ac:dyDescent="0.3">
      <c r="A770">
        <v>23182</v>
      </c>
      <c r="B770" t="s">
        <v>5309</v>
      </c>
      <c r="C770" t="s">
        <v>5309</v>
      </c>
      <c r="D770" t="s">
        <v>5310</v>
      </c>
      <c r="E770" t="s">
        <v>5310</v>
      </c>
      <c r="G770" t="s">
        <v>2823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AC770" t="s">
        <v>5311</v>
      </c>
      <c r="AD770" s="14">
        <v>45083.515613425901</v>
      </c>
    </row>
    <row r="771" spans="1:30" x14ac:dyDescent="0.3">
      <c r="A771">
        <v>18156</v>
      </c>
      <c r="B771" t="s">
        <v>5312</v>
      </c>
      <c r="C771" t="s">
        <v>5312</v>
      </c>
      <c r="D771" t="s">
        <v>5313</v>
      </c>
      <c r="E771" t="s">
        <v>5313</v>
      </c>
      <c r="F771" t="s">
        <v>5314</v>
      </c>
      <c r="G771" t="s">
        <v>2823</v>
      </c>
      <c r="I771">
        <v>1</v>
      </c>
      <c r="J771">
        <v>1</v>
      </c>
      <c r="K771">
        <v>1</v>
      </c>
      <c r="L771">
        <v>1</v>
      </c>
      <c r="M771">
        <v>1</v>
      </c>
      <c r="N771">
        <v>1</v>
      </c>
      <c r="O771">
        <v>1</v>
      </c>
      <c r="P771">
        <v>1</v>
      </c>
      <c r="Q771">
        <v>1</v>
      </c>
      <c r="R771">
        <v>1</v>
      </c>
      <c r="S771">
        <v>1</v>
      </c>
      <c r="T771">
        <v>1</v>
      </c>
      <c r="U771">
        <v>1</v>
      </c>
      <c r="V771">
        <v>1</v>
      </c>
      <c r="W771">
        <v>1</v>
      </c>
      <c r="X771">
        <v>1</v>
      </c>
      <c r="Y771">
        <v>1</v>
      </c>
      <c r="Z771">
        <v>1</v>
      </c>
      <c r="AA771">
        <v>1</v>
      </c>
      <c r="AB771">
        <v>1</v>
      </c>
      <c r="AC771" t="s">
        <v>5315</v>
      </c>
      <c r="AD771" s="14">
        <v>45120.388310185197</v>
      </c>
    </row>
    <row r="772" spans="1:30" x14ac:dyDescent="0.3">
      <c r="A772">
        <v>22855</v>
      </c>
      <c r="B772" t="s">
        <v>5316</v>
      </c>
      <c r="C772" t="s">
        <v>5316</v>
      </c>
      <c r="D772" t="s">
        <v>5317</v>
      </c>
      <c r="E772" t="s">
        <v>5317</v>
      </c>
      <c r="G772" t="s">
        <v>2823</v>
      </c>
      <c r="I772">
        <v>1</v>
      </c>
      <c r="J772">
        <v>1</v>
      </c>
      <c r="K772">
        <v>1</v>
      </c>
      <c r="L772">
        <v>1</v>
      </c>
      <c r="M772">
        <v>1</v>
      </c>
      <c r="N772">
        <v>1</v>
      </c>
      <c r="O772">
        <v>1</v>
      </c>
      <c r="P772">
        <v>1</v>
      </c>
      <c r="Q772">
        <v>1</v>
      </c>
      <c r="R772">
        <v>1</v>
      </c>
      <c r="S772">
        <v>1</v>
      </c>
      <c r="T772">
        <v>1</v>
      </c>
      <c r="U772">
        <v>1</v>
      </c>
      <c r="V772">
        <v>1</v>
      </c>
      <c r="W772">
        <v>1</v>
      </c>
      <c r="AC772" t="s">
        <v>5318</v>
      </c>
      <c r="AD772" s="14">
        <v>45083.515613425901</v>
      </c>
    </row>
    <row r="773" spans="1:30" x14ac:dyDescent="0.3">
      <c r="A773">
        <v>23101</v>
      </c>
      <c r="B773" t="s">
        <v>5319</v>
      </c>
      <c r="C773" t="s">
        <v>5319</v>
      </c>
      <c r="D773" t="s">
        <v>5320</v>
      </c>
      <c r="E773" t="s">
        <v>5320</v>
      </c>
      <c r="G773" t="s">
        <v>2823</v>
      </c>
      <c r="I773">
        <v>1</v>
      </c>
      <c r="J773">
        <v>1</v>
      </c>
      <c r="K773">
        <v>1</v>
      </c>
      <c r="L773">
        <v>1</v>
      </c>
      <c r="M773">
        <v>1</v>
      </c>
      <c r="N773">
        <v>1</v>
      </c>
      <c r="O773">
        <v>1</v>
      </c>
      <c r="P773">
        <v>1</v>
      </c>
      <c r="Q773">
        <v>1</v>
      </c>
      <c r="R773">
        <v>1</v>
      </c>
      <c r="S773">
        <v>1</v>
      </c>
      <c r="T773">
        <v>1</v>
      </c>
      <c r="U773">
        <v>1</v>
      </c>
      <c r="V773">
        <v>1</v>
      </c>
      <c r="W773">
        <v>1</v>
      </c>
      <c r="AC773" t="s">
        <v>5321</v>
      </c>
      <c r="AD773" s="14">
        <v>45083.515613425901</v>
      </c>
    </row>
    <row r="774" spans="1:30" x14ac:dyDescent="0.3">
      <c r="A774">
        <v>25267</v>
      </c>
      <c r="B774" t="s">
        <v>5322</v>
      </c>
      <c r="C774" t="s">
        <v>5322</v>
      </c>
      <c r="D774" t="s">
        <v>5323</v>
      </c>
      <c r="E774" t="s">
        <v>5323</v>
      </c>
      <c r="G774" t="s">
        <v>5324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AC774" t="s">
        <v>5325</v>
      </c>
      <c r="AD774" s="14">
        <v>45083.515613425901</v>
      </c>
    </row>
    <row r="775" spans="1:30" x14ac:dyDescent="0.3">
      <c r="A775">
        <v>28017</v>
      </c>
      <c r="B775" t="s">
        <v>5326</v>
      </c>
      <c r="C775" t="s">
        <v>5326</v>
      </c>
      <c r="D775" t="s">
        <v>5327</v>
      </c>
      <c r="E775" t="s">
        <v>5327</v>
      </c>
      <c r="F775" t="s">
        <v>5328</v>
      </c>
      <c r="G775" t="s">
        <v>3298</v>
      </c>
      <c r="I775">
        <v>1</v>
      </c>
      <c r="J775">
        <v>1</v>
      </c>
      <c r="K775">
        <v>1</v>
      </c>
      <c r="AC775" t="s">
        <v>5329</v>
      </c>
      <c r="AD775" s="14">
        <v>45083.515613425901</v>
      </c>
    </row>
    <row r="776" spans="1:30" x14ac:dyDescent="0.3">
      <c r="A776">
        <v>24264</v>
      </c>
      <c r="B776" t="s">
        <v>5330</v>
      </c>
      <c r="C776" t="s">
        <v>5330</v>
      </c>
      <c r="D776" t="s">
        <v>5331</v>
      </c>
      <c r="E776" t="s">
        <v>5331</v>
      </c>
      <c r="G776" t="s">
        <v>5332</v>
      </c>
      <c r="I776">
        <v>1</v>
      </c>
      <c r="J776">
        <v>1</v>
      </c>
      <c r="K776">
        <v>1</v>
      </c>
      <c r="L776">
        <v>1</v>
      </c>
      <c r="M776">
        <v>1</v>
      </c>
      <c r="N776">
        <v>1</v>
      </c>
      <c r="O776">
        <v>1</v>
      </c>
      <c r="P776">
        <v>1</v>
      </c>
      <c r="Q776">
        <v>1</v>
      </c>
      <c r="R776">
        <v>1</v>
      </c>
      <c r="S776">
        <v>1</v>
      </c>
      <c r="T776">
        <v>1</v>
      </c>
      <c r="U776">
        <v>1</v>
      </c>
      <c r="V776">
        <v>1</v>
      </c>
      <c r="AC776" t="s">
        <v>5333</v>
      </c>
      <c r="AD776" s="14">
        <v>45083.515613425901</v>
      </c>
    </row>
    <row r="777" spans="1:30" x14ac:dyDescent="0.3">
      <c r="A777">
        <v>22613</v>
      </c>
      <c r="B777" t="s">
        <v>5334</v>
      </c>
      <c r="C777" t="s">
        <v>5334</v>
      </c>
      <c r="D777" t="s">
        <v>5335</v>
      </c>
      <c r="E777" t="s">
        <v>5335</v>
      </c>
      <c r="G777" t="s">
        <v>2823</v>
      </c>
      <c r="I777">
        <v>1</v>
      </c>
      <c r="J777">
        <v>1</v>
      </c>
      <c r="K777">
        <v>1</v>
      </c>
      <c r="L777">
        <v>1</v>
      </c>
      <c r="M777">
        <v>1</v>
      </c>
      <c r="N777">
        <v>1</v>
      </c>
      <c r="O777">
        <v>1</v>
      </c>
      <c r="P777">
        <v>1</v>
      </c>
      <c r="Q777">
        <v>1</v>
      </c>
      <c r="R777">
        <v>1</v>
      </c>
      <c r="S777">
        <v>1</v>
      </c>
      <c r="T777">
        <v>1</v>
      </c>
      <c r="U777">
        <v>1</v>
      </c>
      <c r="V777">
        <v>1</v>
      </c>
      <c r="W777">
        <v>1</v>
      </c>
      <c r="X777">
        <v>1</v>
      </c>
      <c r="AC777" t="s">
        <v>5336</v>
      </c>
      <c r="AD777" s="14">
        <v>45083.515613425901</v>
      </c>
    </row>
    <row r="778" spans="1:30" x14ac:dyDescent="0.3">
      <c r="A778">
        <v>28005</v>
      </c>
      <c r="B778" t="s">
        <v>5337</v>
      </c>
      <c r="C778" t="s">
        <v>5337</v>
      </c>
      <c r="D778" t="s">
        <v>5338</v>
      </c>
      <c r="E778" t="s">
        <v>5338</v>
      </c>
      <c r="F778" t="s">
        <v>5339</v>
      </c>
      <c r="G778" t="s">
        <v>2823</v>
      </c>
      <c r="I778">
        <v>1</v>
      </c>
      <c r="J778">
        <v>1</v>
      </c>
      <c r="K778">
        <v>1</v>
      </c>
      <c r="AC778" t="s">
        <v>5340</v>
      </c>
      <c r="AD778" s="14">
        <v>45083.515613425901</v>
      </c>
    </row>
    <row r="779" spans="1:30" x14ac:dyDescent="0.3">
      <c r="A779">
        <v>18157</v>
      </c>
      <c r="B779" t="s">
        <v>5341</v>
      </c>
      <c r="C779" t="s">
        <v>5341</v>
      </c>
      <c r="D779" t="s">
        <v>5342</v>
      </c>
      <c r="E779" t="s">
        <v>5342</v>
      </c>
      <c r="F779" t="s">
        <v>5343</v>
      </c>
      <c r="G779" t="s">
        <v>3298</v>
      </c>
      <c r="I779">
        <v>1</v>
      </c>
      <c r="J779">
        <v>1</v>
      </c>
      <c r="K779">
        <v>1</v>
      </c>
      <c r="L779">
        <v>1</v>
      </c>
      <c r="M779">
        <v>1</v>
      </c>
      <c r="N779">
        <v>1</v>
      </c>
      <c r="O779">
        <v>1</v>
      </c>
      <c r="P779">
        <v>1</v>
      </c>
      <c r="Q779">
        <v>1</v>
      </c>
      <c r="R779">
        <v>1</v>
      </c>
      <c r="S779">
        <v>1</v>
      </c>
      <c r="T779">
        <v>1</v>
      </c>
      <c r="U779">
        <v>1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1</v>
      </c>
      <c r="AC779" t="s">
        <v>5344</v>
      </c>
      <c r="AD779" s="14">
        <v>45120.389398148101</v>
      </c>
    </row>
    <row r="780" spans="1:30" x14ac:dyDescent="0.3">
      <c r="A780">
        <v>24862</v>
      </c>
      <c r="B780" t="s">
        <v>5345</v>
      </c>
      <c r="C780" t="s">
        <v>5345</v>
      </c>
      <c r="D780" t="s">
        <v>5346</v>
      </c>
      <c r="E780" t="s">
        <v>5346</v>
      </c>
      <c r="G780" t="s">
        <v>2823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AC780" t="s">
        <v>5347</v>
      </c>
      <c r="AD780" s="14">
        <v>45083.515613425901</v>
      </c>
    </row>
    <row r="781" spans="1:30" x14ac:dyDescent="0.3">
      <c r="A781">
        <v>21372</v>
      </c>
      <c r="B781" t="s">
        <v>5348</v>
      </c>
      <c r="C781" t="s">
        <v>5348</v>
      </c>
      <c r="D781" t="s">
        <v>5349</v>
      </c>
      <c r="E781" t="s">
        <v>5349</v>
      </c>
      <c r="G781" t="s">
        <v>2979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AC781" t="s">
        <v>5350</v>
      </c>
      <c r="AD781" s="14">
        <v>45083.515613425901</v>
      </c>
    </row>
    <row r="782" spans="1:30" x14ac:dyDescent="0.3">
      <c r="A782">
        <v>20803</v>
      </c>
      <c r="B782" t="s">
        <v>5351</v>
      </c>
      <c r="C782" t="s">
        <v>5351</v>
      </c>
      <c r="D782" t="s">
        <v>5352</v>
      </c>
      <c r="E782" t="s">
        <v>5352</v>
      </c>
      <c r="F782" t="s">
        <v>5353</v>
      </c>
      <c r="G782" t="s">
        <v>2979</v>
      </c>
      <c r="I782">
        <v>1</v>
      </c>
      <c r="J782">
        <v>1</v>
      </c>
      <c r="K782">
        <v>1</v>
      </c>
      <c r="L782">
        <v>1</v>
      </c>
      <c r="M782">
        <v>1</v>
      </c>
      <c r="N782">
        <v>1</v>
      </c>
      <c r="O782">
        <v>1</v>
      </c>
      <c r="P782">
        <v>1</v>
      </c>
      <c r="Q782">
        <v>1</v>
      </c>
      <c r="R782">
        <v>1</v>
      </c>
      <c r="S782">
        <v>1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1</v>
      </c>
      <c r="AC782" t="s">
        <v>5354</v>
      </c>
      <c r="AD782" s="14">
        <v>45083.515613425901</v>
      </c>
    </row>
    <row r="783" spans="1:30" x14ac:dyDescent="0.3">
      <c r="A783">
        <v>18158</v>
      </c>
      <c r="B783" t="s">
        <v>5355</v>
      </c>
      <c r="C783" t="s">
        <v>5355</v>
      </c>
      <c r="D783" t="s">
        <v>5356</v>
      </c>
      <c r="E783" t="s">
        <v>5356</v>
      </c>
      <c r="F783" t="s">
        <v>5357</v>
      </c>
      <c r="G783" t="s">
        <v>2979</v>
      </c>
      <c r="I783">
        <v>1</v>
      </c>
      <c r="J783">
        <v>1</v>
      </c>
      <c r="K783">
        <v>1</v>
      </c>
      <c r="L783">
        <v>1</v>
      </c>
      <c r="M783">
        <v>1</v>
      </c>
      <c r="N783">
        <v>1</v>
      </c>
      <c r="O783">
        <v>1</v>
      </c>
      <c r="P783">
        <v>1</v>
      </c>
      <c r="Q783">
        <v>1</v>
      </c>
      <c r="R783">
        <v>1</v>
      </c>
      <c r="S783">
        <v>1</v>
      </c>
      <c r="T783">
        <v>1</v>
      </c>
      <c r="U783">
        <v>1</v>
      </c>
      <c r="V783">
        <v>1</v>
      </c>
      <c r="W783">
        <v>1</v>
      </c>
      <c r="X783">
        <v>1</v>
      </c>
      <c r="Y783">
        <v>1</v>
      </c>
      <c r="Z783">
        <v>1</v>
      </c>
      <c r="AA783">
        <v>1</v>
      </c>
      <c r="AB783">
        <v>1</v>
      </c>
      <c r="AC783" t="s">
        <v>5358</v>
      </c>
      <c r="AD783" s="14">
        <v>45120.390416666698</v>
      </c>
    </row>
    <row r="784" spans="1:30" x14ac:dyDescent="0.3">
      <c r="A784">
        <v>25737</v>
      </c>
      <c r="B784" t="s">
        <v>5359</v>
      </c>
      <c r="C784" t="s">
        <v>5359</v>
      </c>
      <c r="D784" t="s">
        <v>5360</v>
      </c>
      <c r="E784" t="s">
        <v>5360</v>
      </c>
      <c r="F784" t="s">
        <v>5361</v>
      </c>
      <c r="G784" t="s">
        <v>2979</v>
      </c>
      <c r="I784">
        <v>1</v>
      </c>
      <c r="J784">
        <v>1</v>
      </c>
      <c r="K784">
        <v>1</v>
      </c>
      <c r="L784">
        <v>1</v>
      </c>
      <c r="M784">
        <v>1</v>
      </c>
      <c r="N784">
        <v>1</v>
      </c>
      <c r="O784">
        <v>1</v>
      </c>
      <c r="P784">
        <v>1</v>
      </c>
      <c r="Q784">
        <v>1</v>
      </c>
      <c r="R784">
        <v>1</v>
      </c>
      <c r="S784">
        <v>1</v>
      </c>
      <c r="T784">
        <v>1</v>
      </c>
      <c r="AC784" t="s">
        <v>5362</v>
      </c>
      <c r="AD784" s="14">
        <v>45083.515613425901</v>
      </c>
    </row>
    <row r="785" spans="1:30" x14ac:dyDescent="0.3">
      <c r="A785">
        <v>26461</v>
      </c>
      <c r="B785" t="s">
        <v>5363</v>
      </c>
      <c r="C785" t="s">
        <v>5363</v>
      </c>
      <c r="D785" t="s">
        <v>5364</v>
      </c>
      <c r="E785" t="s">
        <v>5364</v>
      </c>
      <c r="F785" t="s">
        <v>5365</v>
      </c>
      <c r="G785" t="s">
        <v>2979</v>
      </c>
      <c r="I785">
        <v>1</v>
      </c>
      <c r="J785">
        <v>1</v>
      </c>
      <c r="K785">
        <v>1</v>
      </c>
      <c r="L785">
        <v>1</v>
      </c>
      <c r="M785">
        <v>1</v>
      </c>
      <c r="N785">
        <v>1</v>
      </c>
      <c r="O785">
        <v>1</v>
      </c>
      <c r="P785">
        <v>1</v>
      </c>
      <c r="Q785">
        <v>1</v>
      </c>
      <c r="R785">
        <v>1</v>
      </c>
      <c r="S785">
        <v>1</v>
      </c>
      <c r="AC785" t="s">
        <v>5366</v>
      </c>
      <c r="AD785" s="14">
        <v>45083.515613425901</v>
      </c>
    </row>
    <row r="786" spans="1:30" x14ac:dyDescent="0.3">
      <c r="A786">
        <v>20892</v>
      </c>
      <c r="B786" t="s">
        <v>5367</v>
      </c>
      <c r="C786" t="s">
        <v>5367</v>
      </c>
      <c r="D786" t="s">
        <v>5368</v>
      </c>
      <c r="E786" t="s">
        <v>5368</v>
      </c>
      <c r="G786" t="s">
        <v>2979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AC786" t="s">
        <v>5369</v>
      </c>
      <c r="AD786" s="14">
        <v>45083.515613425901</v>
      </c>
    </row>
    <row r="787" spans="1:30" x14ac:dyDescent="0.3">
      <c r="A787">
        <v>18569</v>
      </c>
      <c r="B787" t="s">
        <v>5370</v>
      </c>
      <c r="C787" t="s">
        <v>5370</v>
      </c>
      <c r="D787" t="s">
        <v>5371</v>
      </c>
      <c r="E787" t="s">
        <v>5371</v>
      </c>
      <c r="F787" t="s">
        <v>5372</v>
      </c>
      <c r="G787" t="s">
        <v>2777</v>
      </c>
      <c r="I787">
        <v>1</v>
      </c>
      <c r="J787">
        <v>1</v>
      </c>
      <c r="K787">
        <v>1</v>
      </c>
      <c r="L787">
        <v>1</v>
      </c>
      <c r="M787">
        <v>1</v>
      </c>
      <c r="N787">
        <v>1</v>
      </c>
      <c r="O787">
        <v>1</v>
      </c>
      <c r="P787">
        <v>1</v>
      </c>
      <c r="Q787">
        <v>1</v>
      </c>
      <c r="R787">
        <v>1</v>
      </c>
      <c r="S787">
        <v>1</v>
      </c>
      <c r="T787">
        <v>1</v>
      </c>
      <c r="U787">
        <v>1</v>
      </c>
      <c r="V787">
        <v>1</v>
      </c>
      <c r="W787">
        <v>1</v>
      </c>
      <c r="X787">
        <v>1</v>
      </c>
      <c r="Y787">
        <v>1</v>
      </c>
      <c r="Z787">
        <v>1</v>
      </c>
      <c r="AA787">
        <v>1</v>
      </c>
      <c r="AC787" t="s">
        <v>5373</v>
      </c>
      <c r="AD787" s="14">
        <v>45083.515613425901</v>
      </c>
    </row>
    <row r="788" spans="1:30" x14ac:dyDescent="0.3">
      <c r="A788">
        <v>26492</v>
      </c>
      <c r="B788" t="s">
        <v>5374</v>
      </c>
      <c r="C788" t="s">
        <v>5374</v>
      </c>
      <c r="D788" t="s">
        <v>5375</v>
      </c>
      <c r="E788" t="s">
        <v>5375</v>
      </c>
      <c r="F788" t="s">
        <v>5376</v>
      </c>
      <c r="G788" t="s">
        <v>2828</v>
      </c>
      <c r="I788">
        <v>1</v>
      </c>
      <c r="J788">
        <v>1</v>
      </c>
      <c r="K788">
        <v>1</v>
      </c>
      <c r="L788">
        <v>1</v>
      </c>
      <c r="M788">
        <v>1</v>
      </c>
      <c r="N788">
        <v>1</v>
      </c>
      <c r="O788">
        <v>1</v>
      </c>
      <c r="P788">
        <v>1</v>
      </c>
      <c r="Q788">
        <v>1</v>
      </c>
      <c r="R788">
        <v>1</v>
      </c>
      <c r="S788">
        <v>1</v>
      </c>
      <c r="AC788" t="s">
        <v>5377</v>
      </c>
      <c r="AD788" s="14">
        <v>45083.515613425901</v>
      </c>
    </row>
    <row r="789" spans="1:30" x14ac:dyDescent="0.3">
      <c r="A789">
        <v>18159</v>
      </c>
      <c r="B789" t="s">
        <v>2413</v>
      </c>
      <c r="C789" t="s">
        <v>2413</v>
      </c>
      <c r="D789" t="s">
        <v>5378</v>
      </c>
      <c r="E789" t="s">
        <v>5378</v>
      </c>
      <c r="F789" t="s">
        <v>5379</v>
      </c>
      <c r="G789" t="s">
        <v>2686</v>
      </c>
      <c r="H789">
        <v>2</v>
      </c>
      <c r="I789">
        <v>2</v>
      </c>
      <c r="J789">
        <v>2</v>
      </c>
      <c r="K789">
        <v>2</v>
      </c>
      <c r="L789">
        <v>2</v>
      </c>
      <c r="M789">
        <v>2</v>
      </c>
      <c r="N789">
        <v>2</v>
      </c>
      <c r="O789">
        <v>2</v>
      </c>
      <c r="P789">
        <v>2</v>
      </c>
      <c r="Q789">
        <v>2</v>
      </c>
      <c r="R789">
        <v>2</v>
      </c>
      <c r="S789">
        <v>2</v>
      </c>
      <c r="T789">
        <v>2</v>
      </c>
      <c r="U789">
        <v>2</v>
      </c>
      <c r="V789">
        <v>2</v>
      </c>
      <c r="W789">
        <v>2</v>
      </c>
      <c r="X789">
        <v>2</v>
      </c>
      <c r="Y789">
        <v>2</v>
      </c>
      <c r="Z789">
        <v>2</v>
      </c>
      <c r="AA789">
        <v>2</v>
      </c>
      <c r="AB789">
        <v>2</v>
      </c>
      <c r="AC789" t="s">
        <v>5380</v>
      </c>
      <c r="AD789" s="14">
        <v>45083.513171296298</v>
      </c>
    </row>
    <row r="790" spans="1:30" x14ac:dyDescent="0.3">
      <c r="A790">
        <v>23499</v>
      </c>
      <c r="B790" t="s">
        <v>5381</v>
      </c>
      <c r="C790" t="s">
        <v>5381</v>
      </c>
      <c r="D790" t="s">
        <v>5382</v>
      </c>
      <c r="E790" t="s">
        <v>5382</v>
      </c>
      <c r="F790" t="s">
        <v>5383</v>
      </c>
      <c r="G790" t="s">
        <v>2682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AC790" t="s">
        <v>5384</v>
      </c>
      <c r="AD790" s="14">
        <v>45083.515613425901</v>
      </c>
    </row>
    <row r="791" spans="1:30" x14ac:dyDescent="0.3">
      <c r="A791">
        <v>26845</v>
      </c>
      <c r="B791" t="s">
        <v>5385</v>
      </c>
      <c r="C791" t="s">
        <v>5385</v>
      </c>
      <c r="D791" t="s">
        <v>5386</v>
      </c>
      <c r="E791" t="s">
        <v>5386</v>
      </c>
      <c r="F791" t="s">
        <v>5387</v>
      </c>
      <c r="G791" t="s">
        <v>2777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AC791" t="s">
        <v>5388</v>
      </c>
      <c r="AD791" s="14">
        <v>45083.515613425901</v>
      </c>
    </row>
    <row r="792" spans="1:30" x14ac:dyDescent="0.3">
      <c r="A792">
        <v>23186</v>
      </c>
      <c r="B792" t="s">
        <v>5389</v>
      </c>
      <c r="C792" t="s">
        <v>5389</v>
      </c>
      <c r="D792" t="s">
        <v>5390</v>
      </c>
      <c r="E792" t="s">
        <v>5390</v>
      </c>
      <c r="G792" t="s">
        <v>2682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AC792" t="s">
        <v>5391</v>
      </c>
      <c r="AD792" s="14">
        <v>45083.515613425901</v>
      </c>
    </row>
    <row r="793" spans="1:30" x14ac:dyDescent="0.3">
      <c r="A793">
        <v>20263</v>
      </c>
      <c r="B793" t="s">
        <v>5392</v>
      </c>
      <c r="C793" t="s">
        <v>5392</v>
      </c>
      <c r="D793" t="s">
        <v>5393</v>
      </c>
      <c r="E793" t="s">
        <v>5393</v>
      </c>
      <c r="F793" t="s">
        <v>5394</v>
      </c>
      <c r="G793" t="s">
        <v>3014</v>
      </c>
      <c r="I793">
        <v>1</v>
      </c>
      <c r="J793">
        <v>1</v>
      </c>
      <c r="K793">
        <v>1</v>
      </c>
      <c r="L793">
        <v>1</v>
      </c>
      <c r="M793">
        <v>1</v>
      </c>
      <c r="N793">
        <v>1</v>
      </c>
      <c r="O793">
        <v>1</v>
      </c>
      <c r="P793">
        <v>1</v>
      </c>
      <c r="Q793">
        <v>1</v>
      </c>
      <c r="R793">
        <v>1</v>
      </c>
      <c r="S793">
        <v>1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1</v>
      </c>
      <c r="Z793">
        <v>1</v>
      </c>
      <c r="AC793" t="s">
        <v>5395</v>
      </c>
      <c r="AD793" s="14">
        <v>45083.515613425901</v>
      </c>
    </row>
    <row r="794" spans="1:30" x14ac:dyDescent="0.3">
      <c r="A794">
        <v>19237</v>
      </c>
      <c r="B794" t="s">
        <v>5396</v>
      </c>
      <c r="C794" t="s">
        <v>5396</v>
      </c>
      <c r="D794" t="s">
        <v>5397</v>
      </c>
      <c r="E794" t="s">
        <v>5397</v>
      </c>
      <c r="F794" t="s">
        <v>5398</v>
      </c>
      <c r="G794" t="s">
        <v>2729</v>
      </c>
      <c r="I794">
        <v>1</v>
      </c>
      <c r="J794">
        <v>1</v>
      </c>
      <c r="K794">
        <v>1</v>
      </c>
      <c r="L794">
        <v>1</v>
      </c>
      <c r="M794">
        <v>1</v>
      </c>
      <c r="N794">
        <v>1</v>
      </c>
      <c r="O794">
        <v>1</v>
      </c>
      <c r="P794">
        <v>1</v>
      </c>
      <c r="Q794">
        <v>1</v>
      </c>
      <c r="R794">
        <v>1</v>
      </c>
      <c r="S794">
        <v>1</v>
      </c>
      <c r="T794">
        <v>1</v>
      </c>
      <c r="U794">
        <v>1</v>
      </c>
      <c r="V794">
        <v>1</v>
      </c>
      <c r="W794">
        <v>1</v>
      </c>
      <c r="X794">
        <v>1</v>
      </c>
      <c r="Y794">
        <v>1</v>
      </c>
      <c r="Z794">
        <v>1</v>
      </c>
      <c r="AA794">
        <v>1</v>
      </c>
      <c r="AC794" t="s">
        <v>5399</v>
      </c>
      <c r="AD794" s="14">
        <v>45083.515613425901</v>
      </c>
    </row>
    <row r="795" spans="1:30" x14ac:dyDescent="0.3">
      <c r="A795">
        <v>25581</v>
      </c>
      <c r="B795" t="s">
        <v>5400</v>
      </c>
      <c r="C795" t="s">
        <v>5400</v>
      </c>
      <c r="D795" t="s">
        <v>5401</v>
      </c>
      <c r="E795" t="s">
        <v>5401</v>
      </c>
      <c r="G795" t="s">
        <v>3271</v>
      </c>
      <c r="I795">
        <v>1</v>
      </c>
      <c r="J795">
        <v>1</v>
      </c>
      <c r="K795">
        <v>1</v>
      </c>
      <c r="L795">
        <v>1</v>
      </c>
      <c r="M795">
        <v>1</v>
      </c>
      <c r="N795">
        <v>1</v>
      </c>
      <c r="O795">
        <v>1</v>
      </c>
      <c r="P795">
        <v>1</v>
      </c>
      <c r="Q795">
        <v>1</v>
      </c>
      <c r="R795">
        <v>1</v>
      </c>
      <c r="S795">
        <v>1</v>
      </c>
      <c r="T795">
        <v>1</v>
      </c>
      <c r="AC795" t="s">
        <v>5402</v>
      </c>
      <c r="AD795" s="14">
        <v>45083.515613425901</v>
      </c>
    </row>
    <row r="796" spans="1:30" x14ac:dyDescent="0.3">
      <c r="A796">
        <v>20292</v>
      </c>
      <c r="B796" t="s">
        <v>5403</v>
      </c>
      <c r="C796" t="s">
        <v>5403</v>
      </c>
      <c r="D796" t="s">
        <v>5404</v>
      </c>
      <c r="E796" t="s">
        <v>5404</v>
      </c>
      <c r="F796" t="s">
        <v>5405</v>
      </c>
      <c r="G796" t="s">
        <v>2729</v>
      </c>
      <c r="I796">
        <v>1</v>
      </c>
      <c r="J796">
        <v>1</v>
      </c>
      <c r="K796">
        <v>1</v>
      </c>
      <c r="L796">
        <v>1</v>
      </c>
      <c r="M796">
        <v>1</v>
      </c>
      <c r="N796">
        <v>1</v>
      </c>
      <c r="O796">
        <v>1</v>
      </c>
      <c r="P796">
        <v>1</v>
      </c>
      <c r="Q796">
        <v>1</v>
      </c>
      <c r="R796">
        <v>1</v>
      </c>
      <c r="S796">
        <v>1</v>
      </c>
      <c r="T796">
        <v>1</v>
      </c>
      <c r="U796">
        <v>1</v>
      </c>
      <c r="V796">
        <v>1</v>
      </c>
      <c r="W796">
        <v>1</v>
      </c>
      <c r="X796">
        <v>1</v>
      </c>
      <c r="Y796">
        <v>1</v>
      </c>
      <c r="Z796">
        <v>1</v>
      </c>
      <c r="AC796" t="s">
        <v>5406</v>
      </c>
      <c r="AD796" s="14">
        <v>45083.515613425901</v>
      </c>
    </row>
    <row r="797" spans="1:30" x14ac:dyDescent="0.3">
      <c r="A797">
        <v>26599</v>
      </c>
      <c r="B797" t="s">
        <v>5407</v>
      </c>
      <c r="C797" t="s">
        <v>5407</v>
      </c>
      <c r="D797" t="s">
        <v>5408</v>
      </c>
      <c r="E797" t="s">
        <v>5408</v>
      </c>
      <c r="F797" t="s">
        <v>5409</v>
      </c>
      <c r="G797" t="s">
        <v>2729</v>
      </c>
      <c r="I797">
        <v>1</v>
      </c>
      <c r="J797">
        <v>1</v>
      </c>
      <c r="K797">
        <v>1</v>
      </c>
      <c r="L797">
        <v>1</v>
      </c>
      <c r="M797">
        <v>1</v>
      </c>
      <c r="N797">
        <v>1</v>
      </c>
      <c r="O797">
        <v>1</v>
      </c>
      <c r="P797">
        <v>1</v>
      </c>
      <c r="Q797">
        <v>1</v>
      </c>
      <c r="R797">
        <v>1</v>
      </c>
      <c r="AC797" t="s">
        <v>5410</v>
      </c>
      <c r="AD797" s="14">
        <v>45083.515613425901</v>
      </c>
    </row>
    <row r="798" spans="1:30" x14ac:dyDescent="0.3">
      <c r="A798">
        <v>20378</v>
      </c>
      <c r="B798" t="s">
        <v>5411</v>
      </c>
      <c r="C798" t="s">
        <v>5411</v>
      </c>
      <c r="D798" t="s">
        <v>5412</v>
      </c>
      <c r="E798" t="s">
        <v>5412</v>
      </c>
      <c r="G798" t="s">
        <v>2729</v>
      </c>
      <c r="I798">
        <v>1</v>
      </c>
      <c r="J798">
        <v>1</v>
      </c>
      <c r="K798">
        <v>1</v>
      </c>
      <c r="L798">
        <v>1</v>
      </c>
      <c r="M798">
        <v>1</v>
      </c>
      <c r="N798">
        <v>1</v>
      </c>
      <c r="O798">
        <v>1</v>
      </c>
      <c r="P798">
        <v>1</v>
      </c>
      <c r="Q798">
        <v>1</v>
      </c>
      <c r="R798">
        <v>1</v>
      </c>
      <c r="S798">
        <v>1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1</v>
      </c>
      <c r="AC798" t="s">
        <v>5413</v>
      </c>
      <c r="AD798" s="14">
        <v>45083.515613425901</v>
      </c>
    </row>
    <row r="799" spans="1:30" x14ac:dyDescent="0.3">
      <c r="A799">
        <v>12795</v>
      </c>
      <c r="B799" t="s">
        <v>5414</v>
      </c>
      <c r="C799" t="s">
        <v>5414</v>
      </c>
      <c r="D799" t="s">
        <v>5415</v>
      </c>
      <c r="E799" t="s">
        <v>5415</v>
      </c>
      <c r="F799" t="s">
        <v>5416</v>
      </c>
      <c r="G799" t="s">
        <v>2729</v>
      </c>
      <c r="H799">
        <v>2</v>
      </c>
      <c r="I799">
        <v>2</v>
      </c>
      <c r="J799">
        <v>2</v>
      </c>
      <c r="K799">
        <v>2</v>
      </c>
      <c r="L799">
        <v>2</v>
      </c>
      <c r="M799">
        <v>2</v>
      </c>
      <c r="N799">
        <v>2</v>
      </c>
      <c r="O799">
        <v>2</v>
      </c>
      <c r="P799">
        <v>2</v>
      </c>
      <c r="Q799">
        <v>2</v>
      </c>
      <c r="R799">
        <v>2</v>
      </c>
      <c r="S799">
        <v>2</v>
      </c>
      <c r="T799">
        <v>2</v>
      </c>
      <c r="U799">
        <v>2</v>
      </c>
      <c r="V799">
        <v>2</v>
      </c>
      <c r="W799">
        <v>2</v>
      </c>
      <c r="X799">
        <v>2</v>
      </c>
      <c r="Y799">
        <v>2</v>
      </c>
      <c r="Z799">
        <v>2</v>
      </c>
      <c r="AA799">
        <v>2</v>
      </c>
      <c r="AC799" t="s">
        <v>5417</v>
      </c>
      <c r="AD799" s="14">
        <v>45083.513171296298</v>
      </c>
    </row>
    <row r="800" spans="1:30" x14ac:dyDescent="0.3">
      <c r="A800">
        <v>26644</v>
      </c>
      <c r="B800" t="s">
        <v>5418</v>
      </c>
      <c r="C800" t="s">
        <v>5418</v>
      </c>
      <c r="D800" t="s">
        <v>5419</v>
      </c>
      <c r="E800" t="s">
        <v>5419</v>
      </c>
      <c r="F800" t="s">
        <v>5420</v>
      </c>
      <c r="G800" t="s">
        <v>2729</v>
      </c>
      <c r="I800">
        <v>1</v>
      </c>
      <c r="J800">
        <v>1</v>
      </c>
      <c r="K800">
        <v>1</v>
      </c>
      <c r="L800">
        <v>1</v>
      </c>
      <c r="M800">
        <v>1</v>
      </c>
      <c r="N800">
        <v>1</v>
      </c>
      <c r="O800">
        <v>1</v>
      </c>
      <c r="P800">
        <v>1</v>
      </c>
      <c r="Q800">
        <v>1</v>
      </c>
      <c r="AC800" t="s">
        <v>5421</v>
      </c>
      <c r="AD800" s="14">
        <v>45083.515613425901</v>
      </c>
    </row>
    <row r="801" spans="1:30" x14ac:dyDescent="0.3">
      <c r="A801">
        <v>22845</v>
      </c>
      <c r="B801" t="s">
        <v>5422</v>
      </c>
      <c r="C801" t="s">
        <v>5422</v>
      </c>
      <c r="D801" t="s">
        <v>5423</v>
      </c>
      <c r="E801" t="s">
        <v>5423</v>
      </c>
      <c r="G801" t="s">
        <v>2729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AC801" t="s">
        <v>5424</v>
      </c>
      <c r="AD801" s="14">
        <v>45083.515613425901</v>
      </c>
    </row>
    <row r="802" spans="1:30" x14ac:dyDescent="0.3">
      <c r="A802">
        <v>26518</v>
      </c>
      <c r="B802" t="s">
        <v>5425</v>
      </c>
      <c r="C802" t="s">
        <v>5425</v>
      </c>
      <c r="D802" t="s">
        <v>5426</v>
      </c>
      <c r="E802" t="s">
        <v>5426</v>
      </c>
      <c r="F802" t="s">
        <v>5427</v>
      </c>
      <c r="G802" t="s">
        <v>2729</v>
      </c>
      <c r="I802">
        <v>1</v>
      </c>
      <c r="J802">
        <v>1</v>
      </c>
      <c r="K802">
        <v>1</v>
      </c>
      <c r="L802">
        <v>1</v>
      </c>
      <c r="M802">
        <v>1</v>
      </c>
      <c r="N802">
        <v>1</v>
      </c>
      <c r="O802">
        <v>1</v>
      </c>
      <c r="P802">
        <v>1</v>
      </c>
      <c r="Q802">
        <v>1</v>
      </c>
      <c r="R802">
        <v>1</v>
      </c>
      <c r="AC802" t="s">
        <v>5428</v>
      </c>
      <c r="AD802" s="14">
        <v>45083.515613425901</v>
      </c>
    </row>
    <row r="803" spans="1:30" x14ac:dyDescent="0.3">
      <c r="A803">
        <v>25825</v>
      </c>
      <c r="B803" t="s">
        <v>5429</v>
      </c>
      <c r="C803" t="s">
        <v>5429</v>
      </c>
      <c r="D803" t="s">
        <v>5430</v>
      </c>
      <c r="E803" t="s">
        <v>5430</v>
      </c>
      <c r="G803" t="s">
        <v>2828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AC803" t="s">
        <v>5431</v>
      </c>
      <c r="AD803" s="14">
        <v>45083.515613425901</v>
      </c>
    </row>
    <row r="804" spans="1:30" x14ac:dyDescent="0.3">
      <c r="A804">
        <v>19900</v>
      </c>
      <c r="B804" t="s">
        <v>5432</v>
      </c>
      <c r="C804" t="s">
        <v>5432</v>
      </c>
      <c r="D804" t="s">
        <v>5433</v>
      </c>
      <c r="E804" t="s">
        <v>5433</v>
      </c>
      <c r="F804" t="s">
        <v>5434</v>
      </c>
      <c r="G804" t="s">
        <v>2828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C804" t="s">
        <v>5435</v>
      </c>
      <c r="AD804" s="14">
        <v>45083.515613425901</v>
      </c>
    </row>
    <row r="805" spans="1:30" x14ac:dyDescent="0.3">
      <c r="A805">
        <v>23119</v>
      </c>
      <c r="B805" t="s">
        <v>5436</v>
      </c>
      <c r="C805" t="s">
        <v>5436</v>
      </c>
      <c r="D805" t="s">
        <v>5437</v>
      </c>
      <c r="E805" t="s">
        <v>5437</v>
      </c>
      <c r="G805" t="s">
        <v>3271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AC805" t="s">
        <v>5438</v>
      </c>
      <c r="AD805" s="14">
        <v>45083.515613425901</v>
      </c>
    </row>
    <row r="806" spans="1:30" x14ac:dyDescent="0.3">
      <c r="A806">
        <v>19178</v>
      </c>
      <c r="B806" t="s">
        <v>5439</v>
      </c>
      <c r="C806" t="s">
        <v>5439</v>
      </c>
      <c r="D806" t="s">
        <v>5440</v>
      </c>
      <c r="E806" t="s">
        <v>5440</v>
      </c>
      <c r="F806" t="s">
        <v>5441</v>
      </c>
      <c r="G806" t="s">
        <v>2828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AA806">
        <v>0</v>
      </c>
      <c r="AC806" t="s">
        <v>5442</v>
      </c>
      <c r="AD806" s="14">
        <v>45083.515613425901</v>
      </c>
    </row>
    <row r="807" spans="1:30" x14ac:dyDescent="0.3">
      <c r="A807">
        <v>21321</v>
      </c>
      <c r="B807" t="s">
        <v>5443</v>
      </c>
      <c r="C807" t="s">
        <v>5443</v>
      </c>
      <c r="D807" t="s">
        <v>5444</v>
      </c>
      <c r="E807" t="s">
        <v>5444</v>
      </c>
      <c r="G807" t="s">
        <v>2828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AC807" t="s">
        <v>5445</v>
      </c>
      <c r="AD807" s="14">
        <v>45083.515613425901</v>
      </c>
    </row>
    <row r="808" spans="1:30" x14ac:dyDescent="0.3">
      <c r="A808">
        <v>20949</v>
      </c>
      <c r="B808" t="s">
        <v>2406</v>
      </c>
      <c r="C808" t="s">
        <v>2406</v>
      </c>
      <c r="D808" t="s">
        <v>5446</v>
      </c>
      <c r="E808" t="s">
        <v>5446</v>
      </c>
      <c r="G808" t="s">
        <v>2828</v>
      </c>
      <c r="I808">
        <v>1</v>
      </c>
      <c r="J808">
        <v>1</v>
      </c>
      <c r="K808">
        <v>1</v>
      </c>
      <c r="L808">
        <v>1</v>
      </c>
      <c r="M808">
        <v>1</v>
      </c>
      <c r="N808">
        <v>1</v>
      </c>
      <c r="O808">
        <v>1</v>
      </c>
      <c r="P808">
        <v>1</v>
      </c>
      <c r="Q808">
        <v>1</v>
      </c>
      <c r="R808">
        <v>1</v>
      </c>
      <c r="S808">
        <v>1</v>
      </c>
      <c r="T808">
        <v>1</v>
      </c>
      <c r="U808">
        <v>1</v>
      </c>
      <c r="V808">
        <v>1</v>
      </c>
      <c r="W808">
        <v>1</v>
      </c>
      <c r="X808">
        <v>1</v>
      </c>
      <c r="AC808" t="s">
        <v>5447</v>
      </c>
      <c r="AD808" s="14">
        <v>45083.513171296298</v>
      </c>
    </row>
    <row r="809" spans="1:30" x14ac:dyDescent="0.3">
      <c r="A809">
        <v>23560</v>
      </c>
      <c r="B809" t="s">
        <v>5448</v>
      </c>
      <c r="C809" t="s">
        <v>5448</v>
      </c>
      <c r="D809" t="s">
        <v>5449</v>
      </c>
      <c r="E809" t="s">
        <v>5449</v>
      </c>
      <c r="G809" t="s">
        <v>2815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AC809" t="s">
        <v>5450</v>
      </c>
      <c r="AD809" s="14">
        <v>45083.515613425901</v>
      </c>
    </row>
    <row r="810" spans="1:30" x14ac:dyDescent="0.3">
      <c r="A810">
        <v>24968</v>
      </c>
      <c r="B810" t="s">
        <v>5451</v>
      </c>
      <c r="C810" t="s">
        <v>5451</v>
      </c>
      <c r="D810" t="s">
        <v>5452</v>
      </c>
      <c r="E810" t="s">
        <v>5452</v>
      </c>
      <c r="G810" t="s">
        <v>2828</v>
      </c>
      <c r="I810">
        <v>1</v>
      </c>
      <c r="J810">
        <v>1</v>
      </c>
      <c r="K810">
        <v>1</v>
      </c>
      <c r="L810">
        <v>1</v>
      </c>
      <c r="M810">
        <v>1</v>
      </c>
      <c r="N810">
        <v>1</v>
      </c>
      <c r="O810">
        <v>1</v>
      </c>
      <c r="P810">
        <v>1</v>
      </c>
      <c r="Q810">
        <v>1</v>
      </c>
      <c r="R810">
        <v>1</v>
      </c>
      <c r="S810">
        <v>1</v>
      </c>
      <c r="T810">
        <v>1</v>
      </c>
      <c r="AC810" t="s">
        <v>5453</v>
      </c>
      <c r="AD810" s="14">
        <v>45083.515613425901</v>
      </c>
    </row>
    <row r="811" spans="1:30" x14ac:dyDescent="0.3">
      <c r="A811">
        <v>26633</v>
      </c>
      <c r="B811" t="s">
        <v>5454</v>
      </c>
      <c r="C811" t="s">
        <v>5454</v>
      </c>
      <c r="D811" t="s">
        <v>5455</v>
      </c>
      <c r="E811" t="s">
        <v>5455</v>
      </c>
      <c r="F811" t="s">
        <v>5456</v>
      </c>
      <c r="G811" t="s">
        <v>2828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AC811" t="s">
        <v>5457</v>
      </c>
      <c r="AD811" s="14">
        <v>45083.515613425901</v>
      </c>
    </row>
    <row r="812" spans="1:30" x14ac:dyDescent="0.3">
      <c r="A812">
        <v>28118</v>
      </c>
      <c r="B812" t="s">
        <v>5458</v>
      </c>
      <c r="C812" t="s">
        <v>5458</v>
      </c>
      <c r="D812" t="s">
        <v>5459</v>
      </c>
      <c r="E812" t="s">
        <v>5459</v>
      </c>
      <c r="F812" t="s">
        <v>5460</v>
      </c>
      <c r="G812" t="s">
        <v>2828</v>
      </c>
      <c r="I812">
        <v>0</v>
      </c>
      <c r="J812">
        <v>0</v>
      </c>
      <c r="AC812" t="s">
        <v>5461</v>
      </c>
      <c r="AD812" s="14">
        <v>45083.515613425901</v>
      </c>
    </row>
    <row r="813" spans="1:30" x14ac:dyDescent="0.3">
      <c r="A813">
        <v>26860</v>
      </c>
      <c r="B813" t="s">
        <v>5462</v>
      </c>
      <c r="C813" t="s">
        <v>5462</v>
      </c>
      <c r="D813" t="s">
        <v>5463</v>
      </c>
      <c r="E813" t="s">
        <v>5463</v>
      </c>
      <c r="F813" t="s">
        <v>5464</v>
      </c>
      <c r="G813" t="s">
        <v>2828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AC813" t="s">
        <v>5465</v>
      </c>
      <c r="AD813" s="14">
        <v>45083.515613425901</v>
      </c>
    </row>
    <row r="814" spans="1:30" x14ac:dyDescent="0.3">
      <c r="A814">
        <v>26170</v>
      </c>
      <c r="B814" t="s">
        <v>5466</v>
      </c>
      <c r="C814" t="s">
        <v>5466</v>
      </c>
      <c r="D814" t="s">
        <v>5467</v>
      </c>
      <c r="E814" t="s">
        <v>5467</v>
      </c>
      <c r="F814" t="s">
        <v>5468</v>
      </c>
      <c r="G814" t="s">
        <v>2828</v>
      </c>
      <c r="I814">
        <v>1</v>
      </c>
      <c r="J814">
        <v>1</v>
      </c>
      <c r="K814">
        <v>1</v>
      </c>
      <c r="L814">
        <v>1</v>
      </c>
      <c r="M814">
        <v>1</v>
      </c>
      <c r="N814">
        <v>1</v>
      </c>
      <c r="O814">
        <v>1</v>
      </c>
      <c r="P814">
        <v>1</v>
      </c>
      <c r="Q814">
        <v>1</v>
      </c>
      <c r="R814">
        <v>1</v>
      </c>
      <c r="S814">
        <v>1</v>
      </c>
      <c r="AC814" t="s">
        <v>5469</v>
      </c>
      <c r="AD814" s="14">
        <v>45083.515613425901</v>
      </c>
    </row>
    <row r="815" spans="1:30" x14ac:dyDescent="0.3">
      <c r="A815">
        <v>23331</v>
      </c>
      <c r="B815" t="s">
        <v>5470</v>
      </c>
      <c r="C815" t="s">
        <v>5470</v>
      </c>
      <c r="D815" t="s">
        <v>5471</v>
      </c>
      <c r="E815" t="s">
        <v>5471</v>
      </c>
      <c r="G815" t="s">
        <v>2828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AC815" t="s">
        <v>5472</v>
      </c>
      <c r="AD815" s="14">
        <v>45083.515613425901</v>
      </c>
    </row>
    <row r="816" spans="1:30" x14ac:dyDescent="0.3">
      <c r="A816">
        <v>25183</v>
      </c>
      <c r="B816" t="s">
        <v>5473</v>
      </c>
      <c r="C816" t="s">
        <v>5473</v>
      </c>
      <c r="D816" t="s">
        <v>5474</v>
      </c>
      <c r="E816" t="s">
        <v>5474</v>
      </c>
      <c r="G816" t="s">
        <v>4567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AC816" t="s">
        <v>5475</v>
      </c>
      <c r="AD816" s="14">
        <v>45083.515613425901</v>
      </c>
    </row>
    <row r="817" spans="1:30" x14ac:dyDescent="0.3">
      <c r="A817">
        <v>25415</v>
      </c>
      <c r="B817" t="s">
        <v>5476</v>
      </c>
      <c r="C817" t="s">
        <v>5476</v>
      </c>
      <c r="D817" t="s">
        <v>5477</v>
      </c>
      <c r="E817" t="s">
        <v>5477</v>
      </c>
      <c r="G817" t="s">
        <v>2828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AC817" t="s">
        <v>5478</v>
      </c>
      <c r="AD817" s="14">
        <v>45083.515613425901</v>
      </c>
    </row>
    <row r="818" spans="1:30" x14ac:dyDescent="0.3">
      <c r="A818">
        <v>14137</v>
      </c>
      <c r="B818" t="s">
        <v>5479</v>
      </c>
      <c r="C818" t="s">
        <v>5479</v>
      </c>
      <c r="D818" t="s">
        <v>5480</v>
      </c>
      <c r="E818" t="s">
        <v>5480</v>
      </c>
      <c r="F818" t="s">
        <v>5481</v>
      </c>
      <c r="G818" t="s">
        <v>2828</v>
      </c>
      <c r="I818">
        <v>1</v>
      </c>
      <c r="J818">
        <v>1</v>
      </c>
      <c r="K818">
        <v>1</v>
      </c>
      <c r="L818">
        <v>1</v>
      </c>
      <c r="M818">
        <v>1</v>
      </c>
      <c r="N818">
        <v>1</v>
      </c>
      <c r="O818">
        <v>1</v>
      </c>
      <c r="P818">
        <v>1</v>
      </c>
      <c r="Q818">
        <v>1</v>
      </c>
      <c r="R818">
        <v>1</v>
      </c>
      <c r="S818">
        <v>1</v>
      </c>
      <c r="T818">
        <v>1</v>
      </c>
      <c r="U818">
        <v>1</v>
      </c>
      <c r="V818">
        <v>1</v>
      </c>
      <c r="W818">
        <v>1</v>
      </c>
      <c r="X818">
        <v>1</v>
      </c>
      <c r="Y818">
        <v>1</v>
      </c>
      <c r="Z818">
        <v>1</v>
      </c>
      <c r="AC818" t="s">
        <v>5482</v>
      </c>
      <c r="AD818" s="14">
        <v>45083.515613425901</v>
      </c>
    </row>
    <row r="819" spans="1:30" x14ac:dyDescent="0.3">
      <c r="A819">
        <v>23033</v>
      </c>
      <c r="B819" t="s">
        <v>5483</v>
      </c>
      <c r="C819" t="s">
        <v>5483</v>
      </c>
      <c r="D819" t="s">
        <v>5484</v>
      </c>
      <c r="E819" t="s">
        <v>5484</v>
      </c>
      <c r="G819" t="s">
        <v>2828</v>
      </c>
      <c r="I819">
        <v>1</v>
      </c>
      <c r="J819">
        <v>1</v>
      </c>
      <c r="K819">
        <v>1</v>
      </c>
      <c r="L819">
        <v>1</v>
      </c>
      <c r="M819">
        <v>1</v>
      </c>
      <c r="N819">
        <v>1</v>
      </c>
      <c r="O819">
        <v>1</v>
      </c>
      <c r="P819">
        <v>1</v>
      </c>
      <c r="Q819">
        <v>1</v>
      </c>
      <c r="R819">
        <v>1</v>
      </c>
      <c r="S819">
        <v>1</v>
      </c>
      <c r="T819">
        <v>1</v>
      </c>
      <c r="U819">
        <v>1</v>
      </c>
      <c r="V819">
        <v>1</v>
      </c>
      <c r="W819">
        <v>1</v>
      </c>
      <c r="AC819" t="s">
        <v>5485</v>
      </c>
      <c r="AD819" s="14">
        <v>45083.515613425901</v>
      </c>
    </row>
    <row r="820" spans="1:30" x14ac:dyDescent="0.3">
      <c r="A820">
        <v>18160</v>
      </c>
      <c r="B820" t="s">
        <v>5486</v>
      </c>
      <c r="C820" t="s">
        <v>5486</v>
      </c>
      <c r="D820" t="s">
        <v>5487</v>
      </c>
      <c r="E820" t="s">
        <v>5487</v>
      </c>
      <c r="F820" t="s">
        <v>5488</v>
      </c>
      <c r="G820" t="s">
        <v>2828</v>
      </c>
      <c r="I820">
        <v>1</v>
      </c>
      <c r="J820">
        <v>1</v>
      </c>
      <c r="K820">
        <v>1</v>
      </c>
      <c r="L820">
        <v>1</v>
      </c>
      <c r="M820">
        <v>1</v>
      </c>
      <c r="N820">
        <v>1</v>
      </c>
      <c r="O820">
        <v>1</v>
      </c>
      <c r="P820">
        <v>1</v>
      </c>
      <c r="Q820">
        <v>1</v>
      </c>
      <c r="R820">
        <v>1</v>
      </c>
      <c r="S820">
        <v>1</v>
      </c>
      <c r="T820">
        <v>1</v>
      </c>
      <c r="U820">
        <v>1</v>
      </c>
      <c r="V820">
        <v>1</v>
      </c>
      <c r="W820">
        <v>1</v>
      </c>
      <c r="X820">
        <v>1</v>
      </c>
      <c r="Y820">
        <v>1</v>
      </c>
      <c r="Z820">
        <v>1</v>
      </c>
      <c r="AA820">
        <v>1</v>
      </c>
      <c r="AB820">
        <v>1</v>
      </c>
      <c r="AC820" t="s">
        <v>5489</v>
      </c>
      <c r="AD820" s="14">
        <v>45120.391562500001</v>
      </c>
    </row>
    <row r="821" spans="1:30" x14ac:dyDescent="0.3">
      <c r="A821">
        <v>26473</v>
      </c>
      <c r="B821" t="s">
        <v>5490</v>
      </c>
      <c r="C821" t="s">
        <v>5491</v>
      </c>
      <c r="D821" t="s">
        <v>5492</v>
      </c>
      <c r="E821" t="s">
        <v>5493</v>
      </c>
      <c r="F821" t="s">
        <v>5494</v>
      </c>
      <c r="G821" t="s">
        <v>2695</v>
      </c>
      <c r="I821">
        <v>1</v>
      </c>
      <c r="J821">
        <v>1</v>
      </c>
      <c r="K821">
        <v>1</v>
      </c>
      <c r="L821">
        <v>1</v>
      </c>
      <c r="M821">
        <v>1</v>
      </c>
      <c r="N821">
        <v>1</v>
      </c>
      <c r="O821">
        <v>1</v>
      </c>
      <c r="P821">
        <v>1</v>
      </c>
      <c r="Q821">
        <v>1</v>
      </c>
      <c r="R821">
        <v>1</v>
      </c>
      <c r="S821">
        <v>1</v>
      </c>
      <c r="AC821" t="s">
        <v>5495</v>
      </c>
      <c r="AD821" s="14">
        <v>45083.515613425901</v>
      </c>
    </row>
    <row r="822" spans="1:30" x14ac:dyDescent="0.3">
      <c r="A822">
        <v>23166</v>
      </c>
      <c r="B822" t="s">
        <v>5496</v>
      </c>
      <c r="C822" t="s">
        <v>5496</v>
      </c>
      <c r="D822" t="s">
        <v>5497</v>
      </c>
      <c r="E822" t="s">
        <v>5497</v>
      </c>
      <c r="G822" t="s">
        <v>2828</v>
      </c>
      <c r="I822">
        <v>1</v>
      </c>
      <c r="J822">
        <v>1</v>
      </c>
      <c r="K822">
        <v>1</v>
      </c>
      <c r="L822">
        <v>1</v>
      </c>
      <c r="M822">
        <v>1</v>
      </c>
      <c r="N822">
        <v>1</v>
      </c>
      <c r="O822">
        <v>1</v>
      </c>
      <c r="P822">
        <v>1</v>
      </c>
      <c r="Q822">
        <v>1</v>
      </c>
      <c r="R822">
        <v>1</v>
      </c>
      <c r="S822">
        <v>1</v>
      </c>
      <c r="T822">
        <v>1</v>
      </c>
      <c r="U822">
        <v>1</v>
      </c>
      <c r="V822">
        <v>1</v>
      </c>
      <c r="W822">
        <v>0</v>
      </c>
      <c r="AC822" t="s">
        <v>5498</v>
      </c>
      <c r="AD822" s="14">
        <v>45083.515613425901</v>
      </c>
    </row>
    <row r="823" spans="1:30" x14ac:dyDescent="0.3">
      <c r="A823">
        <v>28051</v>
      </c>
      <c r="B823" t="s">
        <v>5499</v>
      </c>
      <c r="C823" t="s">
        <v>5499</v>
      </c>
      <c r="D823" t="s">
        <v>5500</v>
      </c>
      <c r="E823" t="s">
        <v>5500</v>
      </c>
      <c r="F823" t="s">
        <v>5501</v>
      </c>
      <c r="G823" t="s">
        <v>2828</v>
      </c>
      <c r="I823">
        <v>1</v>
      </c>
      <c r="J823">
        <v>1</v>
      </c>
      <c r="AC823" t="s">
        <v>5502</v>
      </c>
      <c r="AD823" s="14">
        <v>45083.513171296298</v>
      </c>
    </row>
    <row r="824" spans="1:30" x14ac:dyDescent="0.3">
      <c r="A824">
        <v>24665</v>
      </c>
      <c r="B824" t="s">
        <v>5503</v>
      </c>
      <c r="C824" t="s">
        <v>5503</v>
      </c>
      <c r="D824" t="s">
        <v>5504</v>
      </c>
      <c r="E824" t="s">
        <v>5504</v>
      </c>
      <c r="G824" t="s">
        <v>2828</v>
      </c>
      <c r="I824">
        <v>1</v>
      </c>
      <c r="J824">
        <v>1</v>
      </c>
      <c r="K824">
        <v>1</v>
      </c>
      <c r="L824">
        <v>1</v>
      </c>
      <c r="M824">
        <v>1</v>
      </c>
      <c r="N824">
        <v>1</v>
      </c>
      <c r="O824">
        <v>1</v>
      </c>
      <c r="P824">
        <v>1</v>
      </c>
      <c r="Q824">
        <v>1</v>
      </c>
      <c r="R824">
        <v>1</v>
      </c>
      <c r="S824">
        <v>1</v>
      </c>
      <c r="T824">
        <v>1</v>
      </c>
      <c r="U824">
        <v>1</v>
      </c>
      <c r="AC824" t="s">
        <v>5505</v>
      </c>
      <c r="AD824" s="14">
        <v>45083.515613425901</v>
      </c>
    </row>
    <row r="825" spans="1:30" x14ac:dyDescent="0.3">
      <c r="A825">
        <v>19897</v>
      </c>
      <c r="B825" t="s">
        <v>5506</v>
      </c>
      <c r="C825" t="s">
        <v>5506</v>
      </c>
      <c r="D825" t="s">
        <v>5507</v>
      </c>
      <c r="E825" t="s">
        <v>5507</v>
      </c>
      <c r="F825" t="s">
        <v>5508</v>
      </c>
      <c r="G825" t="s">
        <v>2828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C825" t="s">
        <v>5509</v>
      </c>
      <c r="AD825" s="14">
        <v>45083.515613425901</v>
      </c>
    </row>
    <row r="826" spans="1:30" x14ac:dyDescent="0.3">
      <c r="A826">
        <v>19898</v>
      </c>
      <c r="B826" t="s">
        <v>5510</v>
      </c>
      <c r="C826" t="s">
        <v>5510</v>
      </c>
      <c r="D826" t="s">
        <v>5511</v>
      </c>
      <c r="E826" t="s">
        <v>5511</v>
      </c>
      <c r="F826" t="s">
        <v>5512</v>
      </c>
      <c r="G826" t="s">
        <v>2828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D826" s="14">
        <v>45083.515613425901</v>
      </c>
    </row>
    <row r="827" spans="1:30" x14ac:dyDescent="0.3">
      <c r="A827">
        <v>25916</v>
      </c>
      <c r="B827" t="s">
        <v>5513</v>
      </c>
      <c r="C827" t="s">
        <v>5513</v>
      </c>
      <c r="D827" t="s">
        <v>5514</v>
      </c>
      <c r="E827" t="s">
        <v>5514</v>
      </c>
      <c r="F827" t="s">
        <v>5515</v>
      </c>
      <c r="G827" t="s">
        <v>2828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AC827" t="s">
        <v>5516</v>
      </c>
      <c r="AD827" s="14">
        <v>45083.515613425901</v>
      </c>
    </row>
    <row r="828" spans="1:30" x14ac:dyDescent="0.3">
      <c r="A828">
        <v>23571</v>
      </c>
      <c r="B828" t="s">
        <v>5517</v>
      </c>
      <c r="C828" t="s">
        <v>5517</v>
      </c>
      <c r="D828" t="s">
        <v>5518</v>
      </c>
      <c r="E828" t="s">
        <v>5518</v>
      </c>
      <c r="G828" t="s">
        <v>2828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AC828" t="s">
        <v>5519</v>
      </c>
      <c r="AD828" s="14">
        <v>45083.515613425901</v>
      </c>
    </row>
    <row r="829" spans="1:30" x14ac:dyDescent="0.3">
      <c r="A829">
        <v>23491</v>
      </c>
      <c r="B829" t="s">
        <v>5520</v>
      </c>
      <c r="C829" t="s">
        <v>5520</v>
      </c>
      <c r="D829" t="s">
        <v>5521</v>
      </c>
      <c r="E829" t="s">
        <v>5521</v>
      </c>
      <c r="G829" t="s">
        <v>2828</v>
      </c>
      <c r="I829">
        <v>1</v>
      </c>
      <c r="J829">
        <v>1</v>
      </c>
      <c r="K829">
        <v>1</v>
      </c>
      <c r="L829">
        <v>1</v>
      </c>
      <c r="M829">
        <v>1</v>
      </c>
      <c r="N829">
        <v>1</v>
      </c>
      <c r="O829">
        <v>1</v>
      </c>
      <c r="P829">
        <v>1</v>
      </c>
      <c r="Q829">
        <v>1</v>
      </c>
      <c r="R829">
        <v>1</v>
      </c>
      <c r="S829">
        <v>1</v>
      </c>
      <c r="T829">
        <v>1</v>
      </c>
      <c r="U829">
        <v>1</v>
      </c>
      <c r="V829">
        <v>1</v>
      </c>
      <c r="W829">
        <v>1</v>
      </c>
      <c r="AC829" t="s">
        <v>5522</v>
      </c>
      <c r="AD829" s="14">
        <v>45083.515613425901</v>
      </c>
    </row>
    <row r="830" spans="1:30" x14ac:dyDescent="0.3">
      <c r="A830">
        <v>20959</v>
      </c>
      <c r="B830" t="s">
        <v>5523</v>
      </c>
      <c r="C830" t="s">
        <v>5523</v>
      </c>
      <c r="D830" t="s">
        <v>5524</v>
      </c>
      <c r="E830" t="s">
        <v>5524</v>
      </c>
      <c r="G830" t="s">
        <v>2828</v>
      </c>
      <c r="I830">
        <v>1</v>
      </c>
      <c r="J830">
        <v>1</v>
      </c>
      <c r="K830">
        <v>1</v>
      </c>
      <c r="L830">
        <v>1</v>
      </c>
      <c r="M830">
        <v>1</v>
      </c>
      <c r="N830">
        <v>1</v>
      </c>
      <c r="O830">
        <v>1</v>
      </c>
      <c r="P830">
        <v>1</v>
      </c>
      <c r="Q830">
        <v>1</v>
      </c>
      <c r="R830">
        <v>1</v>
      </c>
      <c r="S830">
        <v>1</v>
      </c>
      <c r="T830">
        <v>1</v>
      </c>
      <c r="U830">
        <v>1</v>
      </c>
      <c r="V830">
        <v>1</v>
      </c>
      <c r="W830">
        <v>1</v>
      </c>
      <c r="X830">
        <v>1</v>
      </c>
      <c r="Y830">
        <v>1</v>
      </c>
      <c r="AC830" t="s">
        <v>5525</v>
      </c>
      <c r="AD830" s="14">
        <v>45083.515613425901</v>
      </c>
    </row>
    <row r="831" spans="1:30" x14ac:dyDescent="0.3">
      <c r="A831">
        <v>18161</v>
      </c>
      <c r="B831" t="s">
        <v>5526</v>
      </c>
      <c r="C831" t="s">
        <v>5526</v>
      </c>
      <c r="D831" t="s">
        <v>5527</v>
      </c>
      <c r="E831" t="s">
        <v>5527</v>
      </c>
      <c r="F831" t="s">
        <v>5528</v>
      </c>
      <c r="G831" t="s">
        <v>2828</v>
      </c>
      <c r="I831">
        <v>1</v>
      </c>
      <c r="J831">
        <v>1</v>
      </c>
      <c r="K831">
        <v>1</v>
      </c>
      <c r="L831">
        <v>1</v>
      </c>
      <c r="M831">
        <v>1</v>
      </c>
      <c r="N831">
        <v>1</v>
      </c>
      <c r="O831">
        <v>1</v>
      </c>
      <c r="P831">
        <v>1</v>
      </c>
      <c r="Q831">
        <v>1</v>
      </c>
      <c r="R831">
        <v>1</v>
      </c>
      <c r="S831">
        <v>1</v>
      </c>
      <c r="T831">
        <v>1</v>
      </c>
      <c r="U831">
        <v>1</v>
      </c>
      <c r="V831">
        <v>1</v>
      </c>
      <c r="W831">
        <v>1</v>
      </c>
      <c r="X831">
        <v>1</v>
      </c>
      <c r="Y831">
        <v>1</v>
      </c>
      <c r="Z831">
        <v>1</v>
      </c>
      <c r="AA831">
        <v>1</v>
      </c>
      <c r="AB831">
        <v>1</v>
      </c>
      <c r="AC831" t="s">
        <v>5529</v>
      </c>
      <c r="AD831" s="14">
        <v>45120.392187500001</v>
      </c>
    </row>
    <row r="832" spans="1:30" x14ac:dyDescent="0.3">
      <c r="A832">
        <v>18162</v>
      </c>
      <c r="B832" t="s">
        <v>5530</v>
      </c>
      <c r="C832" t="s">
        <v>5530</v>
      </c>
      <c r="D832" t="s">
        <v>5531</v>
      </c>
      <c r="E832" t="s">
        <v>5531</v>
      </c>
      <c r="F832" t="s">
        <v>5532</v>
      </c>
      <c r="G832" t="s">
        <v>2828</v>
      </c>
      <c r="I832">
        <v>1</v>
      </c>
      <c r="J832">
        <v>1</v>
      </c>
      <c r="K832">
        <v>1</v>
      </c>
      <c r="L832">
        <v>1</v>
      </c>
      <c r="M832">
        <v>1</v>
      </c>
      <c r="N832">
        <v>1</v>
      </c>
      <c r="O832">
        <v>1</v>
      </c>
      <c r="P832">
        <v>1</v>
      </c>
      <c r="Q832">
        <v>1</v>
      </c>
      <c r="R832">
        <v>1</v>
      </c>
      <c r="S832">
        <v>1</v>
      </c>
      <c r="T832">
        <v>1</v>
      </c>
      <c r="U832">
        <v>1</v>
      </c>
      <c r="V832">
        <v>1</v>
      </c>
      <c r="W832">
        <v>1</v>
      </c>
      <c r="X832">
        <v>1</v>
      </c>
      <c r="Y832">
        <v>1</v>
      </c>
      <c r="Z832">
        <v>1</v>
      </c>
      <c r="AA832">
        <v>1</v>
      </c>
      <c r="AB832">
        <v>1</v>
      </c>
      <c r="AC832" t="s">
        <v>5533</v>
      </c>
      <c r="AD832" s="14">
        <v>45120.392824074101</v>
      </c>
    </row>
    <row r="833" spans="1:30" x14ac:dyDescent="0.3">
      <c r="A833">
        <v>19146</v>
      </c>
      <c r="B833" t="s">
        <v>5534</v>
      </c>
      <c r="C833" t="s">
        <v>5534</v>
      </c>
      <c r="D833" t="s">
        <v>5535</v>
      </c>
      <c r="E833" t="s">
        <v>5535</v>
      </c>
      <c r="F833" t="s">
        <v>5536</v>
      </c>
      <c r="G833" t="s">
        <v>2828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AA833">
        <v>0</v>
      </c>
      <c r="AC833" t="s">
        <v>5537</v>
      </c>
      <c r="AD833" s="14">
        <v>45083.515613425901</v>
      </c>
    </row>
    <row r="834" spans="1:30" x14ac:dyDescent="0.3">
      <c r="A834">
        <v>19896</v>
      </c>
      <c r="B834" t="s">
        <v>5538</v>
      </c>
      <c r="C834" t="s">
        <v>5538</v>
      </c>
      <c r="D834" t="s">
        <v>5539</v>
      </c>
      <c r="E834" t="s">
        <v>5539</v>
      </c>
      <c r="F834" t="s">
        <v>5540</v>
      </c>
      <c r="G834" t="s">
        <v>2828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C834" t="s">
        <v>5541</v>
      </c>
      <c r="AD834" s="14">
        <v>45083.515613425901</v>
      </c>
    </row>
    <row r="835" spans="1:30" x14ac:dyDescent="0.3">
      <c r="A835">
        <v>26481</v>
      </c>
      <c r="B835" t="s">
        <v>5542</v>
      </c>
      <c r="C835" t="s">
        <v>5542</v>
      </c>
      <c r="D835" t="s">
        <v>5543</v>
      </c>
      <c r="E835" t="s">
        <v>5543</v>
      </c>
      <c r="F835" t="s">
        <v>5544</v>
      </c>
      <c r="G835" t="s">
        <v>2828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AC835" t="s">
        <v>5545</v>
      </c>
      <c r="AD835" s="14">
        <v>45083.515613425901</v>
      </c>
    </row>
    <row r="836" spans="1:30" x14ac:dyDescent="0.3">
      <c r="A836">
        <v>19185</v>
      </c>
      <c r="B836" t="s">
        <v>5546</v>
      </c>
      <c r="C836" t="s">
        <v>5546</v>
      </c>
      <c r="D836" t="s">
        <v>5547</v>
      </c>
      <c r="E836" t="s">
        <v>5547</v>
      </c>
      <c r="F836" t="s">
        <v>5548</v>
      </c>
      <c r="G836" t="s">
        <v>3214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AA836">
        <v>0</v>
      </c>
      <c r="AD836" s="14">
        <v>45083.515613425901</v>
      </c>
    </row>
    <row r="837" spans="1:30" x14ac:dyDescent="0.3">
      <c r="A837">
        <v>19184</v>
      </c>
      <c r="B837" t="s">
        <v>5549</v>
      </c>
      <c r="C837" t="s">
        <v>5549</v>
      </c>
      <c r="D837" t="s">
        <v>5550</v>
      </c>
      <c r="E837" t="s">
        <v>5550</v>
      </c>
      <c r="F837" t="s">
        <v>5551</v>
      </c>
      <c r="G837" t="s">
        <v>3214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AA837">
        <v>0</v>
      </c>
      <c r="AD837" s="14">
        <v>45083.515613425901</v>
      </c>
    </row>
    <row r="838" spans="1:30" x14ac:dyDescent="0.3">
      <c r="A838">
        <v>23332</v>
      </c>
      <c r="B838" t="s">
        <v>5552</v>
      </c>
      <c r="C838" t="s">
        <v>5552</v>
      </c>
      <c r="D838" t="s">
        <v>5553</v>
      </c>
      <c r="E838" t="s">
        <v>5553</v>
      </c>
      <c r="G838" t="s">
        <v>2828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AC838" t="s">
        <v>5554</v>
      </c>
      <c r="AD838" s="14">
        <v>45083.515613425901</v>
      </c>
    </row>
    <row r="839" spans="1:30" x14ac:dyDescent="0.3">
      <c r="A839">
        <v>20798</v>
      </c>
      <c r="B839" t="s">
        <v>5555</v>
      </c>
      <c r="C839" t="s">
        <v>5555</v>
      </c>
      <c r="D839" t="s">
        <v>5556</v>
      </c>
      <c r="E839" t="s">
        <v>5556</v>
      </c>
      <c r="G839" t="s">
        <v>2828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AC839" t="s">
        <v>5557</v>
      </c>
      <c r="AD839" s="14">
        <v>45083.515613425901</v>
      </c>
    </row>
    <row r="840" spans="1:30" x14ac:dyDescent="0.3">
      <c r="A840">
        <v>25295</v>
      </c>
      <c r="B840" t="s">
        <v>5558</v>
      </c>
      <c r="C840" t="s">
        <v>5558</v>
      </c>
      <c r="D840" t="s">
        <v>5559</v>
      </c>
      <c r="E840" t="s">
        <v>5559</v>
      </c>
      <c r="G840" t="s">
        <v>2729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AC840" t="s">
        <v>5560</v>
      </c>
      <c r="AD840" s="14">
        <v>45083.515613425901</v>
      </c>
    </row>
    <row r="841" spans="1:30" x14ac:dyDescent="0.3">
      <c r="A841">
        <v>23590</v>
      </c>
      <c r="B841" t="s">
        <v>5561</v>
      </c>
      <c r="C841" t="s">
        <v>5561</v>
      </c>
      <c r="D841" t="s">
        <v>5562</v>
      </c>
      <c r="E841" t="s">
        <v>5562</v>
      </c>
      <c r="G841" t="s">
        <v>2828</v>
      </c>
      <c r="I841">
        <v>1</v>
      </c>
      <c r="J841">
        <v>1</v>
      </c>
      <c r="K841">
        <v>1</v>
      </c>
      <c r="L841">
        <v>1</v>
      </c>
      <c r="M841">
        <v>1</v>
      </c>
      <c r="N841">
        <v>1</v>
      </c>
      <c r="O841">
        <v>1</v>
      </c>
      <c r="P841">
        <v>1</v>
      </c>
      <c r="Q841">
        <v>1</v>
      </c>
      <c r="R841">
        <v>1</v>
      </c>
      <c r="S841">
        <v>1</v>
      </c>
      <c r="T841">
        <v>1</v>
      </c>
      <c r="U841">
        <v>1</v>
      </c>
      <c r="AC841" t="s">
        <v>5563</v>
      </c>
      <c r="AD841" s="14">
        <v>45083.515613425901</v>
      </c>
    </row>
    <row r="842" spans="1:30" x14ac:dyDescent="0.3">
      <c r="A842">
        <v>28129</v>
      </c>
      <c r="B842" t="s">
        <v>5564</v>
      </c>
      <c r="C842" t="s">
        <v>5565</v>
      </c>
      <c r="D842" t="s">
        <v>5566</v>
      </c>
      <c r="E842" t="s">
        <v>5567</v>
      </c>
      <c r="F842" t="s">
        <v>5568</v>
      </c>
      <c r="G842" t="s">
        <v>2682</v>
      </c>
      <c r="I842">
        <v>0</v>
      </c>
      <c r="AC842" t="s">
        <v>5569</v>
      </c>
      <c r="AD842" s="14">
        <v>45105.327326388899</v>
      </c>
    </row>
    <row r="843" spans="1:30" x14ac:dyDescent="0.3">
      <c r="A843">
        <v>25822</v>
      </c>
      <c r="B843" t="s">
        <v>5570</v>
      </c>
      <c r="C843" t="s">
        <v>5570</v>
      </c>
      <c r="D843" t="s">
        <v>5571</v>
      </c>
      <c r="E843" t="s">
        <v>5571</v>
      </c>
      <c r="G843" t="s">
        <v>2682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AC843" t="s">
        <v>5572</v>
      </c>
      <c r="AD843" s="14">
        <v>45083.515613425901</v>
      </c>
    </row>
    <row r="844" spans="1:30" x14ac:dyDescent="0.3">
      <c r="A844">
        <v>18163</v>
      </c>
      <c r="B844" t="s">
        <v>5573</v>
      </c>
      <c r="C844" t="s">
        <v>5573</v>
      </c>
      <c r="D844" t="s">
        <v>5574</v>
      </c>
      <c r="E844" t="s">
        <v>5574</v>
      </c>
      <c r="F844" t="s">
        <v>5575</v>
      </c>
      <c r="G844" t="s">
        <v>2682</v>
      </c>
      <c r="I844">
        <v>1</v>
      </c>
      <c r="J844">
        <v>1</v>
      </c>
      <c r="K844">
        <v>1</v>
      </c>
      <c r="L844">
        <v>1</v>
      </c>
      <c r="M844">
        <v>1</v>
      </c>
      <c r="N844">
        <v>1</v>
      </c>
      <c r="O844">
        <v>1</v>
      </c>
      <c r="P844">
        <v>1</v>
      </c>
      <c r="Q844">
        <v>1</v>
      </c>
      <c r="R844">
        <v>1</v>
      </c>
      <c r="S844">
        <v>1</v>
      </c>
      <c r="T844">
        <v>1</v>
      </c>
      <c r="U844">
        <v>1</v>
      </c>
      <c r="V844">
        <v>1</v>
      </c>
      <c r="W844">
        <v>1</v>
      </c>
      <c r="X844">
        <v>1</v>
      </c>
      <c r="Y844">
        <v>1</v>
      </c>
      <c r="Z844">
        <v>1</v>
      </c>
      <c r="AA844">
        <v>1</v>
      </c>
      <c r="AB844">
        <v>1</v>
      </c>
      <c r="AC844" t="s">
        <v>5576</v>
      </c>
      <c r="AD844" s="14">
        <v>45120.400277777801</v>
      </c>
    </row>
    <row r="845" spans="1:30" x14ac:dyDescent="0.3">
      <c r="A845">
        <v>26634</v>
      </c>
      <c r="B845" t="s">
        <v>5577</v>
      </c>
      <c r="C845" t="s">
        <v>5578</v>
      </c>
      <c r="D845" t="s">
        <v>5577</v>
      </c>
      <c r="E845" t="s">
        <v>5579</v>
      </c>
      <c r="F845" t="s">
        <v>5580</v>
      </c>
      <c r="G845" t="s">
        <v>2682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AC845" t="s">
        <v>5581</v>
      </c>
      <c r="AD845" s="14">
        <v>45083.515613425901</v>
      </c>
    </row>
    <row r="846" spans="1:30" x14ac:dyDescent="0.3">
      <c r="A846">
        <v>25886</v>
      </c>
      <c r="B846" t="s">
        <v>5582</v>
      </c>
      <c r="C846" t="s">
        <v>5582</v>
      </c>
      <c r="D846" t="s">
        <v>5583</v>
      </c>
      <c r="E846" t="s">
        <v>5583</v>
      </c>
      <c r="G846" t="s">
        <v>2682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AC846" t="s">
        <v>5584</v>
      </c>
      <c r="AD846" s="14">
        <v>45083.515613425901</v>
      </c>
    </row>
    <row r="847" spans="1:30" x14ac:dyDescent="0.3">
      <c r="A847">
        <v>20807</v>
      </c>
      <c r="B847" t="s">
        <v>5585</v>
      </c>
      <c r="C847" t="s">
        <v>5585</v>
      </c>
      <c r="D847" t="s">
        <v>5586</v>
      </c>
      <c r="E847" t="s">
        <v>5586</v>
      </c>
      <c r="G847" t="s">
        <v>2682</v>
      </c>
      <c r="I847">
        <v>1</v>
      </c>
      <c r="J847">
        <v>1</v>
      </c>
      <c r="K847">
        <v>1</v>
      </c>
      <c r="L847">
        <v>1</v>
      </c>
      <c r="M847">
        <v>1</v>
      </c>
      <c r="N847">
        <v>1</v>
      </c>
      <c r="O847">
        <v>1</v>
      </c>
      <c r="P847">
        <v>1</v>
      </c>
      <c r="Q847">
        <v>1</v>
      </c>
      <c r="R847">
        <v>1</v>
      </c>
      <c r="S847">
        <v>1</v>
      </c>
      <c r="T847">
        <v>1</v>
      </c>
      <c r="U847">
        <v>1</v>
      </c>
      <c r="V847">
        <v>1</v>
      </c>
      <c r="W847">
        <v>1</v>
      </c>
      <c r="X847">
        <v>1</v>
      </c>
      <c r="Y847">
        <v>1</v>
      </c>
      <c r="AC847" t="s">
        <v>5587</v>
      </c>
      <c r="AD847" s="14">
        <v>45083.515613425901</v>
      </c>
    </row>
    <row r="848" spans="1:30" x14ac:dyDescent="0.3">
      <c r="A848">
        <v>26990</v>
      </c>
      <c r="B848" t="s">
        <v>5588</v>
      </c>
      <c r="C848" t="s">
        <v>5588</v>
      </c>
      <c r="D848" t="s">
        <v>5589</v>
      </c>
      <c r="E848" t="s">
        <v>5589</v>
      </c>
      <c r="F848" t="s">
        <v>5590</v>
      </c>
      <c r="G848" t="s">
        <v>2682</v>
      </c>
      <c r="I848">
        <v>1</v>
      </c>
      <c r="J848">
        <v>1</v>
      </c>
      <c r="K848">
        <v>1</v>
      </c>
      <c r="AC848" t="s">
        <v>5591</v>
      </c>
      <c r="AD848" s="14">
        <v>45083.513171296298</v>
      </c>
    </row>
    <row r="849" spans="1:30" x14ac:dyDescent="0.3">
      <c r="A849">
        <v>21318</v>
      </c>
      <c r="B849" t="s">
        <v>5592</v>
      </c>
      <c r="C849" t="s">
        <v>5592</v>
      </c>
      <c r="D849" t="s">
        <v>5593</v>
      </c>
      <c r="E849" t="s">
        <v>5593</v>
      </c>
      <c r="G849" t="s">
        <v>2682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AC849" t="s">
        <v>5594</v>
      </c>
      <c r="AD849" s="14">
        <v>45083.515613425901</v>
      </c>
    </row>
    <row r="850" spans="1:30" x14ac:dyDescent="0.3">
      <c r="A850">
        <v>26930</v>
      </c>
      <c r="B850" t="s">
        <v>5595</v>
      </c>
      <c r="C850" t="s">
        <v>5595</v>
      </c>
      <c r="D850" t="s">
        <v>5596</v>
      </c>
      <c r="E850" t="s">
        <v>5596</v>
      </c>
      <c r="F850" t="s">
        <v>5597</v>
      </c>
      <c r="G850" t="s">
        <v>2979</v>
      </c>
      <c r="I850">
        <v>1</v>
      </c>
      <c r="J850">
        <v>1</v>
      </c>
      <c r="K850">
        <v>1</v>
      </c>
      <c r="L850">
        <v>1</v>
      </c>
      <c r="M850">
        <v>1</v>
      </c>
      <c r="AC850" t="s">
        <v>5598</v>
      </c>
      <c r="AD850" s="14">
        <v>45083.515613425901</v>
      </c>
    </row>
    <row r="851" spans="1:30" x14ac:dyDescent="0.3">
      <c r="A851">
        <v>20921</v>
      </c>
      <c r="B851" t="s">
        <v>5599</v>
      </c>
      <c r="C851" t="s">
        <v>5599</v>
      </c>
      <c r="D851" t="s">
        <v>5600</v>
      </c>
      <c r="E851" t="s">
        <v>5600</v>
      </c>
      <c r="G851" t="s">
        <v>2979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AC851" t="s">
        <v>5601</v>
      </c>
      <c r="AD851" s="14">
        <v>45083.515613425901</v>
      </c>
    </row>
    <row r="852" spans="1:30" x14ac:dyDescent="0.3">
      <c r="A852">
        <v>20148</v>
      </c>
      <c r="B852" t="s">
        <v>5602</v>
      </c>
      <c r="C852" t="s">
        <v>5602</v>
      </c>
      <c r="D852" t="s">
        <v>5603</v>
      </c>
      <c r="E852" t="s">
        <v>5603</v>
      </c>
      <c r="F852" t="s">
        <v>5604</v>
      </c>
      <c r="G852" t="s">
        <v>2979</v>
      </c>
      <c r="I852">
        <v>1</v>
      </c>
      <c r="J852">
        <v>1</v>
      </c>
      <c r="K852">
        <v>1</v>
      </c>
      <c r="L852">
        <v>1</v>
      </c>
      <c r="M852">
        <v>1</v>
      </c>
      <c r="N852">
        <v>1</v>
      </c>
      <c r="O852">
        <v>1</v>
      </c>
      <c r="P852">
        <v>1</v>
      </c>
      <c r="Q852">
        <v>1</v>
      </c>
      <c r="R852">
        <v>1</v>
      </c>
      <c r="S852">
        <v>1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1</v>
      </c>
      <c r="Z852">
        <v>1</v>
      </c>
      <c r="AC852" t="s">
        <v>5605</v>
      </c>
      <c r="AD852" s="14">
        <v>45083.515613425901</v>
      </c>
    </row>
    <row r="853" spans="1:30" x14ac:dyDescent="0.3">
      <c r="A853">
        <v>25297</v>
      </c>
      <c r="B853" t="s">
        <v>5606</v>
      </c>
      <c r="C853" t="s">
        <v>5606</v>
      </c>
      <c r="D853" t="s">
        <v>5607</v>
      </c>
      <c r="E853" t="s">
        <v>5607</v>
      </c>
      <c r="G853" t="s">
        <v>4439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AC853" t="s">
        <v>5608</v>
      </c>
      <c r="AD853" s="14">
        <v>45083.515613425901</v>
      </c>
    </row>
    <row r="854" spans="1:30" x14ac:dyDescent="0.3">
      <c r="A854">
        <v>26875</v>
      </c>
      <c r="B854" t="s">
        <v>5609</v>
      </c>
      <c r="C854" t="s">
        <v>5609</v>
      </c>
      <c r="D854" t="s">
        <v>5610</v>
      </c>
      <c r="E854" t="s">
        <v>5610</v>
      </c>
      <c r="F854" t="s">
        <v>5611</v>
      </c>
      <c r="G854" t="s">
        <v>5612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AC854" t="s">
        <v>5613</v>
      </c>
      <c r="AD854" s="14">
        <v>45083.515613425901</v>
      </c>
    </row>
    <row r="855" spans="1:30" x14ac:dyDescent="0.3">
      <c r="A855">
        <v>26701</v>
      </c>
      <c r="B855" t="s">
        <v>5614</v>
      </c>
      <c r="C855" t="s">
        <v>5614</v>
      </c>
      <c r="D855" t="s">
        <v>5615</v>
      </c>
      <c r="E855" t="s">
        <v>5615</v>
      </c>
      <c r="F855" t="s">
        <v>5616</v>
      </c>
      <c r="G855" t="s">
        <v>3227</v>
      </c>
      <c r="I855">
        <v>1</v>
      </c>
      <c r="J855">
        <v>1</v>
      </c>
      <c r="K855">
        <v>1</v>
      </c>
      <c r="L855">
        <v>1</v>
      </c>
      <c r="M855">
        <v>1</v>
      </c>
      <c r="N855">
        <v>1</v>
      </c>
      <c r="O855">
        <v>1</v>
      </c>
      <c r="P855">
        <v>1</v>
      </c>
      <c r="AC855" t="s">
        <v>5617</v>
      </c>
      <c r="AD855" s="14">
        <v>45083.515613425901</v>
      </c>
    </row>
    <row r="856" spans="1:30" x14ac:dyDescent="0.3">
      <c r="A856">
        <v>18164</v>
      </c>
      <c r="B856" t="s">
        <v>5618</v>
      </c>
      <c r="C856" t="s">
        <v>5618</v>
      </c>
      <c r="D856" t="s">
        <v>5619</v>
      </c>
      <c r="E856" t="s">
        <v>5619</v>
      </c>
      <c r="F856" t="s">
        <v>5620</v>
      </c>
      <c r="G856" t="s">
        <v>2979</v>
      </c>
      <c r="I856">
        <v>1</v>
      </c>
      <c r="J856">
        <v>1</v>
      </c>
      <c r="K856">
        <v>1</v>
      </c>
      <c r="L856">
        <v>1</v>
      </c>
      <c r="M856">
        <v>1</v>
      </c>
      <c r="N856">
        <v>1</v>
      </c>
      <c r="O856">
        <v>1</v>
      </c>
      <c r="P856">
        <v>1</v>
      </c>
      <c r="Q856">
        <v>1</v>
      </c>
      <c r="R856">
        <v>1</v>
      </c>
      <c r="S856">
        <v>1</v>
      </c>
      <c r="T856">
        <v>1</v>
      </c>
      <c r="U856">
        <v>1</v>
      </c>
      <c r="V856">
        <v>1</v>
      </c>
      <c r="W856">
        <v>1</v>
      </c>
      <c r="X856">
        <v>1</v>
      </c>
      <c r="Y856">
        <v>1</v>
      </c>
      <c r="Z856">
        <v>1</v>
      </c>
      <c r="AA856">
        <v>1</v>
      </c>
      <c r="AB856">
        <v>1</v>
      </c>
      <c r="AC856" t="s">
        <v>5621</v>
      </c>
      <c r="AD856" s="14">
        <v>45120.401851851799</v>
      </c>
    </row>
    <row r="857" spans="1:30" x14ac:dyDescent="0.3">
      <c r="A857">
        <v>21025</v>
      </c>
      <c r="B857" t="s">
        <v>5622</v>
      </c>
      <c r="C857" t="s">
        <v>5622</v>
      </c>
      <c r="D857" t="s">
        <v>5623</v>
      </c>
      <c r="E857" t="s">
        <v>5623</v>
      </c>
      <c r="G857" t="s">
        <v>2823</v>
      </c>
      <c r="I857">
        <v>1</v>
      </c>
      <c r="J857">
        <v>1</v>
      </c>
      <c r="K857">
        <v>1</v>
      </c>
      <c r="L857">
        <v>1</v>
      </c>
      <c r="M857">
        <v>1</v>
      </c>
      <c r="N857">
        <v>1</v>
      </c>
      <c r="O857">
        <v>1</v>
      </c>
      <c r="P857">
        <v>1</v>
      </c>
      <c r="Q857">
        <v>1</v>
      </c>
      <c r="R857">
        <v>1</v>
      </c>
      <c r="S857">
        <v>1</v>
      </c>
      <c r="T857">
        <v>1</v>
      </c>
      <c r="U857">
        <v>1</v>
      </c>
      <c r="V857">
        <v>1</v>
      </c>
      <c r="W857">
        <v>1</v>
      </c>
      <c r="X857">
        <v>1</v>
      </c>
      <c r="AC857" t="s">
        <v>5624</v>
      </c>
      <c r="AD857" s="14">
        <v>45083.513171296298</v>
      </c>
    </row>
    <row r="858" spans="1:30" x14ac:dyDescent="0.3">
      <c r="A858">
        <v>19505</v>
      </c>
      <c r="B858" t="s">
        <v>5625</v>
      </c>
      <c r="C858" t="s">
        <v>5625</v>
      </c>
      <c r="D858" t="s">
        <v>5626</v>
      </c>
      <c r="E858" t="s">
        <v>5626</v>
      </c>
      <c r="G858" t="s">
        <v>2691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AA858">
        <v>0</v>
      </c>
      <c r="AD858" s="14">
        <v>45083.515613425901</v>
      </c>
    </row>
    <row r="859" spans="1:30" x14ac:dyDescent="0.3">
      <c r="A859">
        <v>26822</v>
      </c>
      <c r="B859" t="s">
        <v>5627</v>
      </c>
      <c r="C859" t="s">
        <v>5627</v>
      </c>
      <c r="D859" t="s">
        <v>5628</v>
      </c>
      <c r="E859" t="s">
        <v>5628</v>
      </c>
      <c r="F859" t="s">
        <v>5629</v>
      </c>
      <c r="G859" t="s">
        <v>2823</v>
      </c>
      <c r="I859">
        <v>1</v>
      </c>
      <c r="J859">
        <v>1</v>
      </c>
      <c r="K859">
        <v>1</v>
      </c>
      <c r="L859">
        <v>1</v>
      </c>
      <c r="M859">
        <v>1</v>
      </c>
      <c r="N859">
        <v>1</v>
      </c>
      <c r="O859">
        <v>1</v>
      </c>
      <c r="AC859" t="s">
        <v>5630</v>
      </c>
      <c r="AD859" s="14">
        <v>45083.515613425901</v>
      </c>
    </row>
    <row r="860" spans="1:30" x14ac:dyDescent="0.3">
      <c r="A860">
        <v>23194</v>
      </c>
      <c r="B860" t="s">
        <v>5631</v>
      </c>
      <c r="C860" t="s">
        <v>5631</v>
      </c>
      <c r="D860" t="s">
        <v>5632</v>
      </c>
      <c r="E860" t="s">
        <v>5632</v>
      </c>
      <c r="F860" t="s">
        <v>5633</v>
      </c>
      <c r="G860" t="s">
        <v>5634</v>
      </c>
      <c r="I860">
        <v>1</v>
      </c>
      <c r="J860">
        <v>1</v>
      </c>
      <c r="K860">
        <v>1</v>
      </c>
      <c r="L860">
        <v>1</v>
      </c>
      <c r="M860">
        <v>1</v>
      </c>
      <c r="N860">
        <v>1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AC860" t="s">
        <v>5635</v>
      </c>
      <c r="AD860" s="14">
        <v>45083.515613425901</v>
      </c>
    </row>
    <row r="861" spans="1:30" x14ac:dyDescent="0.3">
      <c r="A861">
        <v>26849</v>
      </c>
      <c r="B861" t="s">
        <v>5636</v>
      </c>
      <c r="C861" t="s">
        <v>5636</v>
      </c>
      <c r="D861" t="s">
        <v>5637</v>
      </c>
      <c r="E861" t="s">
        <v>5637</v>
      </c>
      <c r="F861" t="s">
        <v>5638</v>
      </c>
      <c r="G861" t="s">
        <v>2823</v>
      </c>
      <c r="I861">
        <v>1</v>
      </c>
      <c r="J861">
        <v>1</v>
      </c>
      <c r="K861">
        <v>0</v>
      </c>
      <c r="L861">
        <v>0</v>
      </c>
      <c r="M861">
        <v>0</v>
      </c>
      <c r="N861">
        <v>0</v>
      </c>
      <c r="AC861" t="s">
        <v>5639</v>
      </c>
      <c r="AD861" s="14">
        <v>45083.515613425901</v>
      </c>
    </row>
    <row r="862" spans="1:30" x14ac:dyDescent="0.3">
      <c r="A862">
        <v>26710</v>
      </c>
      <c r="B862" t="s">
        <v>5640</v>
      </c>
      <c r="C862" t="s">
        <v>5640</v>
      </c>
      <c r="D862" t="s">
        <v>5641</v>
      </c>
      <c r="E862" t="s">
        <v>5641</v>
      </c>
      <c r="F862" t="s">
        <v>5642</v>
      </c>
      <c r="G862" t="s">
        <v>2823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AC862" t="s">
        <v>5643</v>
      </c>
      <c r="AD862" s="14">
        <v>45175.575706018499</v>
      </c>
    </row>
    <row r="863" spans="1:30" x14ac:dyDescent="0.3">
      <c r="A863">
        <v>26907</v>
      </c>
      <c r="B863" t="s">
        <v>5644</v>
      </c>
      <c r="C863" t="s">
        <v>5644</v>
      </c>
      <c r="D863" t="s">
        <v>5645</v>
      </c>
      <c r="E863" t="s">
        <v>5645</v>
      </c>
      <c r="F863" t="s">
        <v>5646</v>
      </c>
      <c r="G863" t="s">
        <v>2823</v>
      </c>
      <c r="I863">
        <v>1</v>
      </c>
      <c r="J863">
        <v>1</v>
      </c>
      <c r="K863">
        <v>1</v>
      </c>
      <c r="L863">
        <v>1</v>
      </c>
      <c r="M863">
        <v>1</v>
      </c>
      <c r="AC863" t="s">
        <v>5647</v>
      </c>
      <c r="AD863" s="14">
        <v>45083.515613425901</v>
      </c>
    </row>
    <row r="864" spans="1:30" x14ac:dyDescent="0.3">
      <c r="A864">
        <v>25413</v>
      </c>
      <c r="B864" t="s">
        <v>5648</v>
      </c>
      <c r="C864" t="s">
        <v>5648</v>
      </c>
      <c r="D864" t="s">
        <v>5649</v>
      </c>
      <c r="E864" t="s">
        <v>5649</v>
      </c>
      <c r="G864" t="s">
        <v>3227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AC864" t="s">
        <v>5650</v>
      </c>
      <c r="AD864" s="14">
        <v>45083.515613425901</v>
      </c>
    </row>
    <row r="865" spans="1:30" x14ac:dyDescent="0.3">
      <c r="A865">
        <v>18165</v>
      </c>
      <c r="B865" t="s">
        <v>5651</v>
      </c>
      <c r="C865" t="s">
        <v>5651</v>
      </c>
      <c r="D865" t="s">
        <v>5652</v>
      </c>
      <c r="E865" t="s">
        <v>5652</v>
      </c>
      <c r="F865" t="s">
        <v>5653</v>
      </c>
      <c r="G865" t="s">
        <v>4439</v>
      </c>
      <c r="I865">
        <v>1</v>
      </c>
      <c r="J865">
        <v>1</v>
      </c>
      <c r="K865">
        <v>1</v>
      </c>
      <c r="L865">
        <v>1</v>
      </c>
      <c r="M865">
        <v>1</v>
      </c>
      <c r="N865">
        <v>1</v>
      </c>
      <c r="O865">
        <v>1</v>
      </c>
      <c r="P865">
        <v>1</v>
      </c>
      <c r="Q865">
        <v>1</v>
      </c>
      <c r="R865">
        <v>1</v>
      </c>
      <c r="S865">
        <v>1</v>
      </c>
      <c r="T865">
        <v>1</v>
      </c>
      <c r="U865">
        <v>1</v>
      </c>
      <c r="V865">
        <v>1</v>
      </c>
      <c r="W865">
        <v>1</v>
      </c>
      <c r="X865">
        <v>1</v>
      </c>
      <c r="Y865">
        <v>1</v>
      </c>
      <c r="Z865">
        <v>1</v>
      </c>
      <c r="AA865">
        <v>1</v>
      </c>
      <c r="AB865">
        <v>1</v>
      </c>
      <c r="AC865" t="s">
        <v>5654</v>
      </c>
      <c r="AD865" s="14">
        <v>45120.402812499997</v>
      </c>
    </row>
    <row r="866" spans="1:30" x14ac:dyDescent="0.3">
      <c r="A866">
        <v>18166</v>
      </c>
      <c r="B866" t="s">
        <v>5655</v>
      </c>
      <c r="C866" t="s">
        <v>5655</v>
      </c>
      <c r="D866" t="s">
        <v>5656</v>
      </c>
      <c r="E866" t="s">
        <v>5656</v>
      </c>
      <c r="F866" t="s">
        <v>5657</v>
      </c>
      <c r="G866" t="s">
        <v>2979</v>
      </c>
      <c r="I866">
        <v>1</v>
      </c>
      <c r="J866">
        <v>1</v>
      </c>
      <c r="K866">
        <v>1</v>
      </c>
      <c r="L866">
        <v>1</v>
      </c>
      <c r="M866">
        <v>1</v>
      </c>
      <c r="N866">
        <v>1</v>
      </c>
      <c r="O866">
        <v>1</v>
      </c>
      <c r="P866">
        <v>1</v>
      </c>
      <c r="Q866">
        <v>1</v>
      </c>
      <c r="R866">
        <v>1</v>
      </c>
      <c r="S866">
        <v>1</v>
      </c>
      <c r="T866">
        <v>1</v>
      </c>
      <c r="U866">
        <v>1</v>
      </c>
      <c r="V866">
        <v>1</v>
      </c>
      <c r="W866">
        <v>1</v>
      </c>
      <c r="X866">
        <v>1</v>
      </c>
      <c r="Y866">
        <v>1</v>
      </c>
      <c r="Z866">
        <v>1</v>
      </c>
      <c r="AA866">
        <v>1</v>
      </c>
      <c r="AB866">
        <v>1</v>
      </c>
      <c r="AC866" t="s">
        <v>5658</v>
      </c>
      <c r="AD866" s="14">
        <v>45120.404618055603</v>
      </c>
    </row>
    <row r="867" spans="1:30" x14ac:dyDescent="0.3">
      <c r="A867">
        <v>24693</v>
      </c>
      <c r="B867" t="s">
        <v>5659</v>
      </c>
      <c r="C867" t="s">
        <v>5659</v>
      </c>
      <c r="D867" t="s">
        <v>5660</v>
      </c>
      <c r="E867" t="s">
        <v>5660</v>
      </c>
      <c r="G867" t="s">
        <v>4439</v>
      </c>
      <c r="I867">
        <v>1</v>
      </c>
      <c r="J867">
        <v>1</v>
      </c>
      <c r="K867">
        <v>1</v>
      </c>
      <c r="L867">
        <v>1</v>
      </c>
      <c r="M867">
        <v>1</v>
      </c>
      <c r="N867">
        <v>1</v>
      </c>
      <c r="O867">
        <v>1</v>
      </c>
      <c r="P867">
        <v>1</v>
      </c>
      <c r="Q867">
        <v>1</v>
      </c>
      <c r="R867">
        <v>1</v>
      </c>
      <c r="S867">
        <v>1</v>
      </c>
      <c r="T867">
        <v>1</v>
      </c>
      <c r="U867">
        <v>1</v>
      </c>
      <c r="AC867" t="s">
        <v>5661</v>
      </c>
      <c r="AD867" s="14">
        <v>45083.515613425901</v>
      </c>
    </row>
    <row r="868" spans="1:30" x14ac:dyDescent="0.3">
      <c r="A868">
        <v>24335</v>
      </c>
      <c r="B868" t="s">
        <v>5662</v>
      </c>
      <c r="C868" t="s">
        <v>5662</v>
      </c>
      <c r="D868" t="s">
        <v>5663</v>
      </c>
      <c r="E868" t="s">
        <v>5663</v>
      </c>
      <c r="G868" t="s">
        <v>5332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AC868" t="s">
        <v>5664</v>
      </c>
      <c r="AD868" s="14">
        <v>45083.515613425901</v>
      </c>
    </row>
    <row r="869" spans="1:30" x14ac:dyDescent="0.3">
      <c r="A869">
        <v>24952</v>
      </c>
      <c r="B869" t="s">
        <v>5665</v>
      </c>
      <c r="C869" t="s">
        <v>5665</v>
      </c>
      <c r="D869" t="s">
        <v>5666</v>
      </c>
      <c r="E869" t="s">
        <v>5666</v>
      </c>
      <c r="G869" t="s">
        <v>2823</v>
      </c>
      <c r="I869">
        <v>1</v>
      </c>
      <c r="J869">
        <v>1</v>
      </c>
      <c r="K869">
        <v>1</v>
      </c>
      <c r="L869">
        <v>1</v>
      </c>
      <c r="M869">
        <v>1</v>
      </c>
      <c r="N869">
        <v>1</v>
      </c>
      <c r="O869">
        <v>1</v>
      </c>
      <c r="P869">
        <v>1</v>
      </c>
      <c r="Q869">
        <v>1</v>
      </c>
      <c r="R869">
        <v>1</v>
      </c>
      <c r="S869">
        <v>1</v>
      </c>
      <c r="T869">
        <v>1</v>
      </c>
      <c r="AC869" t="s">
        <v>5667</v>
      </c>
      <c r="AD869" s="14">
        <v>45083.515613425901</v>
      </c>
    </row>
    <row r="870" spans="1:30" x14ac:dyDescent="0.3">
      <c r="A870">
        <v>18167</v>
      </c>
      <c r="B870" t="s">
        <v>5668</v>
      </c>
      <c r="C870" t="s">
        <v>5668</v>
      </c>
      <c r="D870" t="s">
        <v>5669</v>
      </c>
      <c r="E870" t="s">
        <v>5669</v>
      </c>
      <c r="F870" t="s">
        <v>5670</v>
      </c>
      <c r="G870" t="s">
        <v>4439</v>
      </c>
      <c r="I870">
        <v>1</v>
      </c>
      <c r="J870">
        <v>1</v>
      </c>
      <c r="K870">
        <v>1</v>
      </c>
      <c r="L870">
        <v>1</v>
      </c>
      <c r="M870">
        <v>1</v>
      </c>
      <c r="N870">
        <v>1</v>
      </c>
      <c r="O870">
        <v>1</v>
      </c>
      <c r="P870">
        <v>1</v>
      </c>
      <c r="Q870">
        <v>1</v>
      </c>
      <c r="R870">
        <v>1</v>
      </c>
      <c r="S870">
        <v>1</v>
      </c>
      <c r="T870">
        <v>1</v>
      </c>
      <c r="U870">
        <v>1</v>
      </c>
      <c r="V870">
        <v>1</v>
      </c>
      <c r="W870">
        <v>1</v>
      </c>
      <c r="X870">
        <v>1</v>
      </c>
      <c r="Y870">
        <v>1</v>
      </c>
      <c r="Z870">
        <v>1</v>
      </c>
      <c r="AA870">
        <v>1</v>
      </c>
      <c r="AB870">
        <v>1</v>
      </c>
      <c r="AC870" t="s">
        <v>5671</v>
      </c>
      <c r="AD870" s="14">
        <v>45120.406782407401</v>
      </c>
    </row>
    <row r="871" spans="1:30" x14ac:dyDescent="0.3">
      <c r="A871">
        <v>20963</v>
      </c>
      <c r="B871" t="s">
        <v>5672</v>
      </c>
      <c r="C871" t="s">
        <v>5672</v>
      </c>
      <c r="D871" t="s">
        <v>5673</v>
      </c>
      <c r="E871" t="s">
        <v>5673</v>
      </c>
      <c r="G871" t="s">
        <v>5332</v>
      </c>
      <c r="I871">
        <v>1</v>
      </c>
      <c r="J871">
        <v>1</v>
      </c>
      <c r="K871">
        <v>1</v>
      </c>
      <c r="L871">
        <v>1</v>
      </c>
      <c r="M871">
        <v>1</v>
      </c>
      <c r="N871">
        <v>1</v>
      </c>
      <c r="O871">
        <v>1</v>
      </c>
      <c r="P871">
        <v>1</v>
      </c>
      <c r="Q871">
        <v>1</v>
      </c>
      <c r="R871">
        <v>1</v>
      </c>
      <c r="S871">
        <v>1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1</v>
      </c>
      <c r="AC871" t="s">
        <v>5674</v>
      </c>
      <c r="AD871" s="14">
        <v>45083.515613425901</v>
      </c>
    </row>
    <row r="872" spans="1:30" x14ac:dyDescent="0.3">
      <c r="A872">
        <v>18168</v>
      </c>
      <c r="B872" t="s">
        <v>5675</v>
      </c>
      <c r="C872" t="s">
        <v>5675</v>
      </c>
      <c r="D872" t="s">
        <v>5676</v>
      </c>
      <c r="E872" t="s">
        <v>5676</v>
      </c>
      <c r="F872" t="s">
        <v>5677</v>
      </c>
      <c r="I872">
        <v>1</v>
      </c>
      <c r="J872">
        <v>1</v>
      </c>
      <c r="K872">
        <v>1</v>
      </c>
      <c r="L872">
        <v>1</v>
      </c>
      <c r="M872">
        <v>1</v>
      </c>
      <c r="N872">
        <v>1</v>
      </c>
      <c r="O872">
        <v>1</v>
      </c>
      <c r="P872">
        <v>1</v>
      </c>
      <c r="Q872">
        <v>1</v>
      </c>
      <c r="R872">
        <v>1</v>
      </c>
      <c r="S872">
        <v>1</v>
      </c>
      <c r="T872">
        <v>1</v>
      </c>
      <c r="U872">
        <v>1</v>
      </c>
      <c r="V872">
        <v>1</v>
      </c>
      <c r="W872">
        <v>1</v>
      </c>
      <c r="X872">
        <v>1</v>
      </c>
      <c r="Y872">
        <v>1</v>
      </c>
      <c r="Z872">
        <v>1</v>
      </c>
      <c r="AA872">
        <v>1</v>
      </c>
      <c r="AB872">
        <v>1</v>
      </c>
      <c r="AD872" s="14">
        <v>45083.515613425901</v>
      </c>
    </row>
    <row r="873" spans="1:30" x14ac:dyDescent="0.3">
      <c r="A873">
        <v>20435</v>
      </c>
      <c r="B873" t="s">
        <v>5678</v>
      </c>
      <c r="C873" t="s">
        <v>5678</v>
      </c>
      <c r="D873" t="s">
        <v>5679</v>
      </c>
      <c r="E873" t="s">
        <v>5679</v>
      </c>
      <c r="G873" t="s">
        <v>2823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AC873" t="s">
        <v>5680</v>
      </c>
      <c r="AD873" s="14">
        <v>45083.515613425901</v>
      </c>
    </row>
    <row r="874" spans="1:30" x14ac:dyDescent="0.3">
      <c r="A874">
        <v>24796</v>
      </c>
      <c r="B874" t="s">
        <v>5681</v>
      </c>
      <c r="C874" t="s">
        <v>5681</v>
      </c>
      <c r="D874" t="s">
        <v>5682</v>
      </c>
      <c r="E874" t="s">
        <v>5682</v>
      </c>
      <c r="G874" t="s">
        <v>4469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AC874" t="s">
        <v>5683</v>
      </c>
      <c r="AD874" s="14">
        <v>45083.515613425901</v>
      </c>
    </row>
    <row r="875" spans="1:30" x14ac:dyDescent="0.3">
      <c r="A875">
        <v>22498</v>
      </c>
      <c r="B875" t="s">
        <v>5684</v>
      </c>
      <c r="C875" t="s">
        <v>5684</v>
      </c>
      <c r="D875" t="s">
        <v>5685</v>
      </c>
      <c r="E875" t="s">
        <v>5685</v>
      </c>
      <c r="G875" t="s">
        <v>4469</v>
      </c>
      <c r="I875">
        <v>1</v>
      </c>
      <c r="J875">
        <v>1</v>
      </c>
      <c r="K875">
        <v>1</v>
      </c>
      <c r="L875">
        <v>1</v>
      </c>
      <c r="M875">
        <v>1</v>
      </c>
      <c r="N875">
        <v>1</v>
      </c>
      <c r="O875">
        <v>1</v>
      </c>
      <c r="P875">
        <v>1</v>
      </c>
      <c r="Q875">
        <v>1</v>
      </c>
      <c r="R875">
        <v>1</v>
      </c>
      <c r="S875">
        <v>1</v>
      </c>
      <c r="T875">
        <v>1</v>
      </c>
      <c r="U875">
        <v>1</v>
      </c>
      <c r="V875">
        <v>1</v>
      </c>
      <c r="W875">
        <v>1</v>
      </c>
      <c r="X875">
        <v>1</v>
      </c>
      <c r="AC875" t="s">
        <v>5686</v>
      </c>
      <c r="AD875" s="14">
        <v>45083.515613425901</v>
      </c>
    </row>
    <row r="876" spans="1:30" x14ac:dyDescent="0.3">
      <c r="A876">
        <v>28032</v>
      </c>
      <c r="B876" t="s">
        <v>5687</v>
      </c>
      <c r="C876" t="s">
        <v>5687</v>
      </c>
      <c r="D876" t="s">
        <v>5688</v>
      </c>
      <c r="E876" t="s">
        <v>5688</v>
      </c>
      <c r="F876" t="s">
        <v>5689</v>
      </c>
      <c r="G876" t="s">
        <v>4469</v>
      </c>
      <c r="I876">
        <v>1</v>
      </c>
      <c r="J876">
        <v>1</v>
      </c>
      <c r="AC876" t="s">
        <v>5690</v>
      </c>
      <c r="AD876" s="14">
        <v>44959.719004629602</v>
      </c>
    </row>
    <row r="877" spans="1:30" x14ac:dyDescent="0.3">
      <c r="A877">
        <v>20285</v>
      </c>
      <c r="B877" t="s">
        <v>5691</v>
      </c>
      <c r="C877" t="s">
        <v>5691</v>
      </c>
      <c r="D877" t="s">
        <v>5692</v>
      </c>
      <c r="E877" t="s">
        <v>5692</v>
      </c>
      <c r="F877" t="s">
        <v>5693</v>
      </c>
      <c r="G877" t="s">
        <v>4469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C877" t="s">
        <v>5694</v>
      </c>
      <c r="AD877" s="14">
        <v>45083.515613425901</v>
      </c>
    </row>
    <row r="878" spans="1:30" x14ac:dyDescent="0.3">
      <c r="A878">
        <v>25018</v>
      </c>
      <c r="B878" t="s">
        <v>5695</v>
      </c>
      <c r="C878" t="s">
        <v>5695</v>
      </c>
      <c r="D878" t="s">
        <v>5696</v>
      </c>
      <c r="E878" t="s">
        <v>5696</v>
      </c>
      <c r="G878" t="s">
        <v>4469</v>
      </c>
      <c r="I878">
        <v>1</v>
      </c>
      <c r="J878">
        <v>1</v>
      </c>
      <c r="K878">
        <v>1</v>
      </c>
      <c r="L878">
        <v>1</v>
      </c>
      <c r="M878">
        <v>1</v>
      </c>
      <c r="N878">
        <v>1</v>
      </c>
      <c r="O878">
        <v>1</v>
      </c>
      <c r="P878">
        <v>1</v>
      </c>
      <c r="Q878">
        <v>1</v>
      </c>
      <c r="R878">
        <v>1</v>
      </c>
      <c r="S878">
        <v>1</v>
      </c>
      <c r="T878">
        <v>1</v>
      </c>
      <c r="U878">
        <v>1</v>
      </c>
      <c r="AC878" t="s">
        <v>5697</v>
      </c>
      <c r="AD878" s="14">
        <v>45083.515613425901</v>
      </c>
    </row>
    <row r="879" spans="1:30" x14ac:dyDescent="0.3">
      <c r="A879">
        <v>26101</v>
      </c>
      <c r="B879" t="s">
        <v>5698</v>
      </c>
      <c r="C879" t="s">
        <v>5698</v>
      </c>
      <c r="D879" t="s">
        <v>5699</v>
      </c>
      <c r="E879" t="s">
        <v>5699</v>
      </c>
      <c r="F879" t="s">
        <v>5700</v>
      </c>
      <c r="G879" t="s">
        <v>4469</v>
      </c>
      <c r="I879">
        <v>1</v>
      </c>
      <c r="J879">
        <v>1</v>
      </c>
      <c r="K879">
        <v>1</v>
      </c>
      <c r="L879">
        <v>1</v>
      </c>
      <c r="M879">
        <v>1</v>
      </c>
      <c r="N879">
        <v>1</v>
      </c>
      <c r="O879">
        <v>1</v>
      </c>
      <c r="P879">
        <v>1</v>
      </c>
      <c r="Q879">
        <v>1</v>
      </c>
      <c r="R879">
        <v>1</v>
      </c>
      <c r="S879">
        <v>1</v>
      </c>
      <c r="AC879" t="s">
        <v>5701</v>
      </c>
      <c r="AD879" s="14">
        <v>45083.515613425901</v>
      </c>
    </row>
    <row r="880" spans="1:30" x14ac:dyDescent="0.3">
      <c r="A880">
        <v>25783</v>
      </c>
      <c r="B880" t="s">
        <v>5702</v>
      </c>
      <c r="C880" t="s">
        <v>5702</v>
      </c>
      <c r="D880" t="s">
        <v>5703</v>
      </c>
      <c r="E880" t="s">
        <v>5703</v>
      </c>
      <c r="G880" t="s">
        <v>4469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AC880" t="s">
        <v>5704</v>
      </c>
      <c r="AD880" s="14">
        <v>45083.515613425901</v>
      </c>
    </row>
    <row r="881" spans="1:30" x14ac:dyDescent="0.3">
      <c r="A881">
        <v>24285</v>
      </c>
      <c r="B881" t="s">
        <v>5705</v>
      </c>
      <c r="C881" t="s">
        <v>5705</v>
      </c>
      <c r="D881" t="s">
        <v>5706</v>
      </c>
      <c r="E881" t="s">
        <v>5706</v>
      </c>
      <c r="G881" t="s">
        <v>4469</v>
      </c>
      <c r="I881">
        <v>1</v>
      </c>
      <c r="J881">
        <v>1</v>
      </c>
      <c r="K881">
        <v>1</v>
      </c>
      <c r="L881">
        <v>1</v>
      </c>
      <c r="M881">
        <v>1</v>
      </c>
      <c r="N881">
        <v>1</v>
      </c>
      <c r="O881">
        <v>1</v>
      </c>
      <c r="P881">
        <v>1</v>
      </c>
      <c r="Q881">
        <v>1</v>
      </c>
      <c r="R881">
        <v>1</v>
      </c>
      <c r="S881">
        <v>1</v>
      </c>
      <c r="T881">
        <v>1</v>
      </c>
      <c r="AD881" s="14">
        <v>45083.515613425901</v>
      </c>
    </row>
    <row r="882" spans="1:30" x14ac:dyDescent="0.3">
      <c r="A882">
        <v>26998</v>
      </c>
      <c r="B882" t="s">
        <v>5707</v>
      </c>
      <c r="C882" t="s">
        <v>5707</v>
      </c>
      <c r="D882" t="s">
        <v>5708</v>
      </c>
      <c r="E882" t="s">
        <v>5708</v>
      </c>
      <c r="F882" t="s">
        <v>5709</v>
      </c>
      <c r="G882" t="s">
        <v>2777</v>
      </c>
      <c r="I882">
        <v>1</v>
      </c>
      <c r="J882">
        <v>1</v>
      </c>
      <c r="K882">
        <v>1</v>
      </c>
      <c r="AC882" t="s">
        <v>5710</v>
      </c>
      <c r="AD882" s="14">
        <v>45083.515613425901</v>
      </c>
    </row>
    <row r="883" spans="1:30" x14ac:dyDescent="0.3">
      <c r="A883">
        <v>26444</v>
      </c>
      <c r="B883" t="s">
        <v>5711</v>
      </c>
      <c r="C883" t="s">
        <v>5711</v>
      </c>
      <c r="D883" t="s">
        <v>5712</v>
      </c>
      <c r="E883" t="s">
        <v>5712</v>
      </c>
      <c r="F883" t="s">
        <v>5713</v>
      </c>
      <c r="G883" t="s">
        <v>2777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AC883" t="s">
        <v>5714</v>
      </c>
      <c r="AD883" s="14">
        <v>45083.515613425901</v>
      </c>
    </row>
    <row r="884" spans="1:30" x14ac:dyDescent="0.3">
      <c r="A884">
        <v>19073</v>
      </c>
      <c r="B884" t="s">
        <v>5715</v>
      </c>
      <c r="C884" t="s">
        <v>5715</v>
      </c>
      <c r="D884" t="s">
        <v>5716</v>
      </c>
      <c r="E884" t="s">
        <v>5716</v>
      </c>
      <c r="F884" t="s">
        <v>5717</v>
      </c>
      <c r="G884" t="s">
        <v>2777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AA884">
        <v>0</v>
      </c>
      <c r="AC884" t="s">
        <v>5718</v>
      </c>
      <c r="AD884" s="14">
        <v>45083.515613425901</v>
      </c>
    </row>
    <row r="885" spans="1:30" x14ac:dyDescent="0.3">
      <c r="A885">
        <v>20467</v>
      </c>
      <c r="B885" t="s">
        <v>5719</v>
      </c>
      <c r="C885" t="s">
        <v>5719</v>
      </c>
      <c r="D885" t="s">
        <v>5720</v>
      </c>
      <c r="E885" t="s">
        <v>5720</v>
      </c>
      <c r="F885" t="s">
        <v>5721</v>
      </c>
      <c r="G885" t="s">
        <v>2777</v>
      </c>
      <c r="I885">
        <v>1</v>
      </c>
      <c r="J885">
        <v>1</v>
      </c>
      <c r="K885">
        <v>1</v>
      </c>
      <c r="L885">
        <v>1</v>
      </c>
      <c r="M885">
        <v>1</v>
      </c>
      <c r="N885">
        <v>1</v>
      </c>
      <c r="O885">
        <v>1</v>
      </c>
      <c r="P885">
        <v>1</v>
      </c>
      <c r="Q885">
        <v>1</v>
      </c>
      <c r="R885">
        <v>1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AC885" t="s">
        <v>5722</v>
      </c>
      <c r="AD885" s="14">
        <v>45083.515613425901</v>
      </c>
    </row>
    <row r="886" spans="1:30" x14ac:dyDescent="0.3">
      <c r="A886">
        <v>22563</v>
      </c>
      <c r="B886" t="s">
        <v>5723</v>
      </c>
      <c r="C886" t="s">
        <v>5723</v>
      </c>
      <c r="D886" t="s">
        <v>5724</v>
      </c>
      <c r="E886" t="s">
        <v>5724</v>
      </c>
      <c r="G886" t="s">
        <v>2777</v>
      </c>
      <c r="I886">
        <v>1</v>
      </c>
      <c r="J886">
        <v>1</v>
      </c>
      <c r="K886">
        <v>1</v>
      </c>
      <c r="L886">
        <v>1</v>
      </c>
      <c r="M886">
        <v>1</v>
      </c>
      <c r="N886">
        <v>1</v>
      </c>
      <c r="O886">
        <v>1</v>
      </c>
      <c r="P886">
        <v>1</v>
      </c>
      <c r="Q886">
        <v>1</v>
      </c>
      <c r="R886">
        <v>1</v>
      </c>
      <c r="S886">
        <v>1</v>
      </c>
      <c r="T886">
        <v>1</v>
      </c>
      <c r="U886">
        <v>1</v>
      </c>
      <c r="V886">
        <v>1</v>
      </c>
      <c r="W886">
        <v>1</v>
      </c>
      <c r="X886">
        <v>1</v>
      </c>
      <c r="AC886" t="s">
        <v>5725</v>
      </c>
      <c r="AD886" s="14">
        <v>45083.513171296298</v>
      </c>
    </row>
    <row r="887" spans="1:30" x14ac:dyDescent="0.3">
      <c r="A887">
        <v>26581</v>
      </c>
      <c r="B887" t="s">
        <v>5726</v>
      </c>
      <c r="C887" t="s">
        <v>5726</v>
      </c>
      <c r="D887" t="s">
        <v>5727</v>
      </c>
      <c r="E887" t="s">
        <v>5727</v>
      </c>
      <c r="F887" t="s">
        <v>5728</v>
      </c>
      <c r="G887" t="s">
        <v>2777</v>
      </c>
      <c r="I887">
        <v>1</v>
      </c>
      <c r="J887">
        <v>1</v>
      </c>
      <c r="K887">
        <v>1</v>
      </c>
      <c r="L887">
        <v>1</v>
      </c>
      <c r="M887">
        <v>1</v>
      </c>
      <c r="N887">
        <v>1</v>
      </c>
      <c r="O887">
        <v>1</v>
      </c>
      <c r="P887">
        <v>1</v>
      </c>
      <c r="Q887">
        <v>1</v>
      </c>
      <c r="R887">
        <v>1</v>
      </c>
      <c r="AC887" t="s">
        <v>5729</v>
      </c>
      <c r="AD887" s="14">
        <v>45083.515613425901</v>
      </c>
    </row>
    <row r="888" spans="1:30" x14ac:dyDescent="0.3">
      <c r="A888">
        <v>21053</v>
      </c>
      <c r="B888" t="s">
        <v>5730</v>
      </c>
      <c r="C888" t="s">
        <v>5730</v>
      </c>
      <c r="D888" t="s">
        <v>5731</v>
      </c>
      <c r="E888" t="s">
        <v>5731</v>
      </c>
      <c r="G888" t="s">
        <v>2777</v>
      </c>
      <c r="I888">
        <v>1</v>
      </c>
      <c r="J888">
        <v>1</v>
      </c>
      <c r="K888">
        <v>1</v>
      </c>
      <c r="L888">
        <v>1</v>
      </c>
      <c r="M888">
        <v>1</v>
      </c>
      <c r="N888">
        <v>1</v>
      </c>
      <c r="O888">
        <v>1</v>
      </c>
      <c r="P888">
        <v>1</v>
      </c>
      <c r="Q888">
        <v>1</v>
      </c>
      <c r="R888">
        <v>1</v>
      </c>
      <c r="S888">
        <v>1</v>
      </c>
      <c r="T888">
        <v>1</v>
      </c>
      <c r="U888">
        <v>1</v>
      </c>
      <c r="V888">
        <v>1</v>
      </c>
      <c r="W888">
        <v>1</v>
      </c>
      <c r="X888">
        <v>1</v>
      </c>
      <c r="AC888" t="s">
        <v>5732</v>
      </c>
      <c r="AD888" s="14">
        <v>45083.515613425901</v>
      </c>
    </row>
    <row r="889" spans="1:30" x14ac:dyDescent="0.3">
      <c r="A889">
        <v>22763</v>
      </c>
      <c r="B889" t="s">
        <v>5733</v>
      </c>
      <c r="C889" t="s">
        <v>5733</v>
      </c>
      <c r="D889" t="s">
        <v>5734</v>
      </c>
      <c r="E889" t="s">
        <v>5734</v>
      </c>
      <c r="G889" t="s">
        <v>2777</v>
      </c>
      <c r="I889">
        <v>1</v>
      </c>
      <c r="J889">
        <v>1</v>
      </c>
      <c r="K889">
        <v>1</v>
      </c>
      <c r="L889">
        <v>1</v>
      </c>
      <c r="M889">
        <v>1</v>
      </c>
      <c r="N889">
        <v>1</v>
      </c>
      <c r="O889">
        <v>1</v>
      </c>
      <c r="P889">
        <v>1</v>
      </c>
      <c r="Q889">
        <v>1</v>
      </c>
      <c r="R889">
        <v>1</v>
      </c>
      <c r="S889">
        <v>1</v>
      </c>
      <c r="T889">
        <v>1</v>
      </c>
      <c r="U889">
        <v>1</v>
      </c>
      <c r="V889">
        <v>1</v>
      </c>
      <c r="W889">
        <v>1</v>
      </c>
      <c r="AC889" t="s">
        <v>5735</v>
      </c>
      <c r="AD889" s="14">
        <v>45083.515613425901</v>
      </c>
    </row>
    <row r="890" spans="1:30" x14ac:dyDescent="0.3">
      <c r="A890">
        <v>17046</v>
      </c>
      <c r="B890" t="s">
        <v>5736</v>
      </c>
      <c r="C890" t="s">
        <v>5736</v>
      </c>
      <c r="D890" t="s">
        <v>5737</v>
      </c>
      <c r="E890" t="s">
        <v>5737</v>
      </c>
      <c r="F890" t="s">
        <v>5738</v>
      </c>
      <c r="G890" t="s">
        <v>2777</v>
      </c>
      <c r="I890">
        <v>1</v>
      </c>
      <c r="J890">
        <v>1</v>
      </c>
      <c r="K890">
        <v>1</v>
      </c>
      <c r="L890">
        <v>1</v>
      </c>
      <c r="M890">
        <v>1</v>
      </c>
      <c r="N890">
        <v>1</v>
      </c>
      <c r="O890">
        <v>1</v>
      </c>
      <c r="P890">
        <v>1</v>
      </c>
      <c r="Q890">
        <v>1</v>
      </c>
      <c r="R890">
        <v>1</v>
      </c>
      <c r="S890">
        <v>1</v>
      </c>
      <c r="T890">
        <v>1</v>
      </c>
      <c r="U890">
        <v>1</v>
      </c>
      <c r="V890">
        <v>1</v>
      </c>
      <c r="W890">
        <v>1</v>
      </c>
      <c r="X890">
        <v>1</v>
      </c>
      <c r="Y890">
        <v>1</v>
      </c>
      <c r="Z890">
        <v>1</v>
      </c>
      <c r="AA890">
        <v>1</v>
      </c>
      <c r="AC890" t="s">
        <v>5739</v>
      </c>
      <c r="AD890" s="14">
        <v>45083.513171296298</v>
      </c>
    </row>
    <row r="891" spans="1:30" x14ac:dyDescent="0.3">
      <c r="A891">
        <v>20265</v>
      </c>
      <c r="B891" t="s">
        <v>5740</v>
      </c>
      <c r="C891" t="s">
        <v>5740</v>
      </c>
      <c r="D891" t="s">
        <v>5741</v>
      </c>
      <c r="E891" t="s">
        <v>5741</v>
      </c>
      <c r="F891" t="s">
        <v>5742</v>
      </c>
      <c r="G891" t="s">
        <v>2777</v>
      </c>
      <c r="I891">
        <v>1</v>
      </c>
      <c r="J891">
        <v>1</v>
      </c>
      <c r="K891">
        <v>1</v>
      </c>
      <c r="L891">
        <v>1</v>
      </c>
      <c r="M891">
        <v>1</v>
      </c>
      <c r="N891">
        <v>1</v>
      </c>
      <c r="O891">
        <v>1</v>
      </c>
      <c r="P891">
        <v>1</v>
      </c>
      <c r="Q891">
        <v>1</v>
      </c>
      <c r="R891">
        <v>1</v>
      </c>
      <c r="S891">
        <v>1</v>
      </c>
      <c r="T891">
        <v>1</v>
      </c>
      <c r="U891">
        <v>1</v>
      </c>
      <c r="V891">
        <v>1</v>
      </c>
      <c r="W891">
        <v>1</v>
      </c>
      <c r="X891">
        <v>1</v>
      </c>
      <c r="Y891">
        <v>1</v>
      </c>
      <c r="Z891">
        <v>1</v>
      </c>
      <c r="AC891" t="s">
        <v>5743</v>
      </c>
      <c r="AD891" s="14">
        <v>45083.515613425901</v>
      </c>
    </row>
    <row r="892" spans="1:30" x14ac:dyDescent="0.3">
      <c r="A892">
        <v>13716</v>
      </c>
      <c r="B892" t="s">
        <v>5744</v>
      </c>
      <c r="C892" t="s">
        <v>5744</v>
      </c>
      <c r="D892" t="s">
        <v>5745</v>
      </c>
      <c r="E892" t="s">
        <v>5745</v>
      </c>
      <c r="G892" t="s">
        <v>2777</v>
      </c>
      <c r="I892">
        <v>1</v>
      </c>
      <c r="J892">
        <v>1</v>
      </c>
      <c r="K892">
        <v>1</v>
      </c>
      <c r="L892">
        <v>1</v>
      </c>
      <c r="M892">
        <v>1</v>
      </c>
      <c r="N892">
        <v>1</v>
      </c>
      <c r="O892">
        <v>1</v>
      </c>
      <c r="P892">
        <v>1</v>
      </c>
      <c r="Q892">
        <v>1</v>
      </c>
      <c r="R892">
        <v>1</v>
      </c>
      <c r="S892">
        <v>1</v>
      </c>
      <c r="T892">
        <v>1</v>
      </c>
      <c r="AC892" t="s">
        <v>5746</v>
      </c>
      <c r="AD892" s="14">
        <v>45083.513171296298</v>
      </c>
    </row>
    <row r="893" spans="1:30" x14ac:dyDescent="0.3">
      <c r="A893">
        <v>25678</v>
      </c>
      <c r="B893" t="s">
        <v>5747</v>
      </c>
      <c r="C893" t="s">
        <v>5747</v>
      </c>
      <c r="D893" t="s">
        <v>5748</v>
      </c>
      <c r="E893" t="s">
        <v>5748</v>
      </c>
      <c r="G893" t="s">
        <v>2777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AC893" t="s">
        <v>5749</v>
      </c>
      <c r="AD893" s="14">
        <v>45083.515613425901</v>
      </c>
    </row>
    <row r="894" spans="1:30" x14ac:dyDescent="0.3">
      <c r="A894">
        <v>18853</v>
      </c>
      <c r="B894" t="s">
        <v>5750</v>
      </c>
      <c r="C894" t="s">
        <v>5750</v>
      </c>
      <c r="D894" t="s">
        <v>5751</v>
      </c>
      <c r="E894" t="s">
        <v>5751</v>
      </c>
      <c r="G894" t="s">
        <v>2777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AA894">
        <v>0</v>
      </c>
      <c r="AD894" s="14">
        <v>45083.515613425901</v>
      </c>
    </row>
    <row r="895" spans="1:30" x14ac:dyDescent="0.3">
      <c r="A895">
        <v>21981</v>
      </c>
      <c r="B895" t="s">
        <v>5752</v>
      </c>
      <c r="C895" t="s">
        <v>5752</v>
      </c>
      <c r="D895" t="s">
        <v>5753</v>
      </c>
      <c r="E895" t="s">
        <v>5753</v>
      </c>
      <c r="G895" t="s">
        <v>2777</v>
      </c>
      <c r="I895">
        <v>1</v>
      </c>
      <c r="J895">
        <v>1</v>
      </c>
      <c r="K895">
        <v>1</v>
      </c>
      <c r="L895">
        <v>1</v>
      </c>
      <c r="M895">
        <v>1</v>
      </c>
      <c r="N895">
        <v>1</v>
      </c>
      <c r="O895">
        <v>1</v>
      </c>
      <c r="P895">
        <v>1</v>
      </c>
      <c r="Q895">
        <v>1</v>
      </c>
      <c r="R895">
        <v>1</v>
      </c>
      <c r="S895">
        <v>1</v>
      </c>
      <c r="T895">
        <v>1</v>
      </c>
      <c r="U895">
        <v>1</v>
      </c>
      <c r="V895">
        <v>1</v>
      </c>
      <c r="W895">
        <v>1</v>
      </c>
      <c r="X895">
        <v>1</v>
      </c>
      <c r="AC895" t="s">
        <v>5754</v>
      </c>
      <c r="AD895" s="14">
        <v>45083.515613425901</v>
      </c>
    </row>
    <row r="896" spans="1:30" x14ac:dyDescent="0.3">
      <c r="A896">
        <v>18169</v>
      </c>
      <c r="B896" t="s">
        <v>5755</v>
      </c>
      <c r="C896" t="s">
        <v>5755</v>
      </c>
      <c r="D896" t="s">
        <v>5756</v>
      </c>
      <c r="E896" t="s">
        <v>5756</v>
      </c>
      <c r="F896" t="s">
        <v>5757</v>
      </c>
      <c r="G896" t="s">
        <v>2828</v>
      </c>
      <c r="I896">
        <v>1</v>
      </c>
      <c r="J896">
        <v>1</v>
      </c>
      <c r="K896">
        <v>1</v>
      </c>
      <c r="L896">
        <v>1</v>
      </c>
      <c r="M896">
        <v>1</v>
      </c>
      <c r="N896">
        <v>1</v>
      </c>
      <c r="O896">
        <v>1</v>
      </c>
      <c r="P896">
        <v>1</v>
      </c>
      <c r="Q896">
        <v>1</v>
      </c>
      <c r="R896">
        <v>1</v>
      </c>
      <c r="S896">
        <v>1</v>
      </c>
      <c r="T896">
        <v>1</v>
      </c>
      <c r="U896">
        <v>1</v>
      </c>
      <c r="V896">
        <v>1</v>
      </c>
      <c r="W896">
        <v>1</v>
      </c>
      <c r="X896">
        <v>1</v>
      </c>
      <c r="Y896">
        <v>1</v>
      </c>
      <c r="Z896">
        <v>1</v>
      </c>
      <c r="AA896">
        <v>1</v>
      </c>
      <c r="AB896">
        <v>1</v>
      </c>
      <c r="AC896" t="s">
        <v>5758</v>
      </c>
      <c r="AD896" s="14">
        <v>45083.515613425901</v>
      </c>
    </row>
    <row r="897" spans="1:30" x14ac:dyDescent="0.3">
      <c r="A897">
        <v>26837</v>
      </c>
      <c r="B897" t="s">
        <v>5759</v>
      </c>
      <c r="C897" t="s">
        <v>5759</v>
      </c>
      <c r="D897" t="s">
        <v>5760</v>
      </c>
      <c r="E897" t="s">
        <v>5760</v>
      </c>
      <c r="F897" t="s">
        <v>5761</v>
      </c>
      <c r="G897" t="s">
        <v>2823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AC897" t="s">
        <v>5762</v>
      </c>
      <c r="AD897" s="14">
        <v>45083.515613425901</v>
      </c>
    </row>
    <row r="898" spans="1:30" x14ac:dyDescent="0.3">
      <c r="A898">
        <v>18170</v>
      </c>
      <c r="B898" t="s">
        <v>1230</v>
      </c>
      <c r="C898" t="s">
        <v>1230</v>
      </c>
      <c r="D898" t="s">
        <v>5763</v>
      </c>
      <c r="E898" t="s">
        <v>5763</v>
      </c>
      <c r="F898" t="s">
        <v>5764</v>
      </c>
      <c r="G898" t="s">
        <v>2686</v>
      </c>
      <c r="H898">
        <v>2</v>
      </c>
      <c r="I898">
        <v>2</v>
      </c>
      <c r="J898">
        <v>2</v>
      </c>
      <c r="K898">
        <v>2</v>
      </c>
      <c r="L898">
        <v>2</v>
      </c>
      <c r="M898">
        <v>2</v>
      </c>
      <c r="N898">
        <v>2</v>
      </c>
      <c r="O898">
        <v>2</v>
      </c>
      <c r="P898">
        <v>2</v>
      </c>
      <c r="Q898">
        <v>2</v>
      </c>
      <c r="R898">
        <v>2</v>
      </c>
      <c r="S898">
        <v>2</v>
      </c>
      <c r="T898">
        <v>2</v>
      </c>
      <c r="U898">
        <v>2</v>
      </c>
      <c r="V898">
        <v>2</v>
      </c>
      <c r="W898">
        <v>2</v>
      </c>
      <c r="X898">
        <v>2</v>
      </c>
      <c r="Y898">
        <v>2</v>
      </c>
      <c r="Z898">
        <v>2</v>
      </c>
      <c r="AA898">
        <v>2</v>
      </c>
      <c r="AB898">
        <v>2</v>
      </c>
      <c r="AC898" t="s">
        <v>5765</v>
      </c>
      <c r="AD898" s="14">
        <v>45083.520219907397</v>
      </c>
    </row>
    <row r="899" spans="1:30" x14ac:dyDescent="0.3">
      <c r="A899">
        <v>17431</v>
      </c>
      <c r="B899" t="s">
        <v>5766</v>
      </c>
      <c r="C899" t="s">
        <v>5766</v>
      </c>
      <c r="D899" t="s">
        <v>5767</v>
      </c>
      <c r="E899" t="s">
        <v>5767</v>
      </c>
      <c r="F899" t="s">
        <v>5768</v>
      </c>
      <c r="G899" t="s">
        <v>2691</v>
      </c>
      <c r="I899">
        <v>1</v>
      </c>
      <c r="J899">
        <v>1</v>
      </c>
      <c r="K899">
        <v>1</v>
      </c>
      <c r="L899">
        <v>1</v>
      </c>
      <c r="M899">
        <v>1</v>
      </c>
      <c r="N899">
        <v>1</v>
      </c>
      <c r="O899">
        <v>1</v>
      </c>
      <c r="P899">
        <v>1</v>
      </c>
      <c r="Q899">
        <v>1</v>
      </c>
      <c r="R899">
        <v>1</v>
      </c>
      <c r="S899">
        <v>1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1</v>
      </c>
      <c r="Z899">
        <v>1</v>
      </c>
      <c r="AA899">
        <v>1</v>
      </c>
      <c r="AC899" t="s">
        <v>5769</v>
      </c>
      <c r="AD899" s="14">
        <v>45083.513171296298</v>
      </c>
    </row>
    <row r="900" spans="1:30" x14ac:dyDescent="0.3">
      <c r="A900">
        <v>20888</v>
      </c>
      <c r="B900" t="s">
        <v>5770</v>
      </c>
      <c r="C900" t="s">
        <v>5770</v>
      </c>
      <c r="D900" t="s">
        <v>5771</v>
      </c>
      <c r="E900" t="s">
        <v>5771</v>
      </c>
      <c r="G900" t="s">
        <v>2670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AC900" t="s">
        <v>5772</v>
      </c>
      <c r="AD900" s="14">
        <v>45083.515613425901</v>
      </c>
    </row>
    <row r="901" spans="1:30" x14ac:dyDescent="0.3">
      <c r="A901">
        <v>22622</v>
      </c>
      <c r="B901" t="s">
        <v>5773</v>
      </c>
      <c r="C901" t="s">
        <v>5773</v>
      </c>
      <c r="D901" t="s">
        <v>5774</v>
      </c>
      <c r="E901" t="s">
        <v>5774</v>
      </c>
      <c r="G901" t="s">
        <v>2777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AC901" t="s">
        <v>5775</v>
      </c>
      <c r="AD901" s="14">
        <v>45083.515613425901</v>
      </c>
    </row>
    <row r="902" spans="1:30" x14ac:dyDescent="0.3">
      <c r="A902">
        <v>23935</v>
      </c>
      <c r="B902" t="s">
        <v>5776</v>
      </c>
      <c r="C902" t="s">
        <v>5776</v>
      </c>
      <c r="D902" t="s">
        <v>5777</v>
      </c>
      <c r="E902" t="s">
        <v>5777</v>
      </c>
      <c r="G902" t="s">
        <v>2748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AC902" t="s">
        <v>5778</v>
      </c>
      <c r="AD902" s="14">
        <v>45083.515613425901</v>
      </c>
    </row>
    <row r="903" spans="1:30" x14ac:dyDescent="0.3">
      <c r="A903">
        <v>22600</v>
      </c>
      <c r="B903" t="s">
        <v>5779</v>
      </c>
      <c r="C903" t="s">
        <v>5779</v>
      </c>
      <c r="D903" t="s">
        <v>5780</v>
      </c>
      <c r="E903" t="s">
        <v>5780</v>
      </c>
      <c r="G903" t="s">
        <v>2674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AD903" s="14">
        <v>45083.515613425901</v>
      </c>
    </row>
    <row r="904" spans="1:30" x14ac:dyDescent="0.3">
      <c r="A904">
        <v>26704</v>
      </c>
      <c r="B904" t="s">
        <v>5781</v>
      </c>
      <c r="C904" t="s">
        <v>5781</v>
      </c>
      <c r="D904" t="s">
        <v>5782</v>
      </c>
      <c r="E904" t="s">
        <v>5782</v>
      </c>
      <c r="F904" t="s">
        <v>5783</v>
      </c>
      <c r="G904" t="s">
        <v>2686</v>
      </c>
      <c r="I904">
        <v>1</v>
      </c>
      <c r="J904">
        <v>1</v>
      </c>
      <c r="K904">
        <v>1</v>
      </c>
      <c r="L904">
        <v>1</v>
      </c>
      <c r="M904">
        <v>1</v>
      </c>
      <c r="N904">
        <v>1</v>
      </c>
      <c r="O904">
        <v>1</v>
      </c>
      <c r="P904">
        <v>1</v>
      </c>
      <c r="AC904" t="s">
        <v>5784</v>
      </c>
      <c r="AD904" s="14">
        <v>45083.515613425901</v>
      </c>
    </row>
    <row r="905" spans="1:30" x14ac:dyDescent="0.3">
      <c r="A905">
        <v>23558</v>
      </c>
      <c r="B905" t="s">
        <v>5785</v>
      </c>
      <c r="C905" t="s">
        <v>5785</v>
      </c>
      <c r="D905" t="s">
        <v>5786</v>
      </c>
      <c r="E905" t="s">
        <v>5786</v>
      </c>
      <c r="F905" t="s">
        <v>5787</v>
      </c>
      <c r="G905" t="s">
        <v>2716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AC905" t="s">
        <v>5788</v>
      </c>
      <c r="AD905" s="14">
        <v>45083.515613425901</v>
      </c>
    </row>
    <row r="906" spans="1:30" x14ac:dyDescent="0.3">
      <c r="A906">
        <v>24224</v>
      </c>
      <c r="B906" t="s">
        <v>5789</v>
      </c>
      <c r="C906" t="s">
        <v>5789</v>
      </c>
      <c r="D906" t="s">
        <v>5790</v>
      </c>
      <c r="E906" t="s">
        <v>5790</v>
      </c>
      <c r="F906" t="s">
        <v>5791</v>
      </c>
      <c r="G906" t="s">
        <v>3163</v>
      </c>
      <c r="I906">
        <v>1</v>
      </c>
      <c r="J906">
        <v>1</v>
      </c>
      <c r="K906">
        <v>1</v>
      </c>
      <c r="L906">
        <v>1</v>
      </c>
      <c r="M906">
        <v>1</v>
      </c>
      <c r="N906">
        <v>1</v>
      </c>
      <c r="O906">
        <v>1</v>
      </c>
      <c r="P906">
        <v>1</v>
      </c>
      <c r="Q906">
        <v>1</v>
      </c>
      <c r="R906">
        <v>1</v>
      </c>
      <c r="S906">
        <v>1</v>
      </c>
      <c r="T906">
        <v>0</v>
      </c>
      <c r="AC906" t="s">
        <v>5792</v>
      </c>
      <c r="AD906" s="14">
        <v>45083.515613425901</v>
      </c>
    </row>
    <row r="907" spans="1:30" x14ac:dyDescent="0.3">
      <c r="A907">
        <v>19322</v>
      </c>
      <c r="B907" t="s">
        <v>5793</v>
      </c>
      <c r="C907" t="s">
        <v>5793</v>
      </c>
      <c r="D907" t="s">
        <v>5794</v>
      </c>
      <c r="E907" t="s">
        <v>5794</v>
      </c>
      <c r="G907" t="s">
        <v>2729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AA907">
        <v>0</v>
      </c>
      <c r="AC907" t="s">
        <v>5795</v>
      </c>
      <c r="AD907" s="14">
        <v>45083.515613425901</v>
      </c>
    </row>
    <row r="908" spans="1:30" x14ac:dyDescent="0.3">
      <c r="A908">
        <v>13239</v>
      </c>
      <c r="B908" t="s">
        <v>5796</v>
      </c>
      <c r="C908" t="s">
        <v>5796</v>
      </c>
      <c r="D908" t="s">
        <v>5797</v>
      </c>
      <c r="E908" t="s">
        <v>5797</v>
      </c>
      <c r="F908" t="s">
        <v>5798</v>
      </c>
      <c r="G908" t="s">
        <v>2674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AA908">
        <v>0</v>
      </c>
      <c r="AC908" t="s">
        <v>5799</v>
      </c>
      <c r="AD908" s="14">
        <v>45083.515613425901</v>
      </c>
    </row>
    <row r="909" spans="1:30" x14ac:dyDescent="0.3">
      <c r="A909">
        <v>18847</v>
      </c>
      <c r="B909" t="s">
        <v>5800</v>
      </c>
      <c r="C909" t="s">
        <v>5800</v>
      </c>
      <c r="D909" t="s">
        <v>5801</v>
      </c>
      <c r="E909" t="s">
        <v>5801</v>
      </c>
      <c r="G909" t="s">
        <v>2686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AA909">
        <v>0</v>
      </c>
      <c r="AD909" s="14">
        <v>45083.515613425901</v>
      </c>
    </row>
    <row r="910" spans="1:30" x14ac:dyDescent="0.3">
      <c r="A910">
        <v>26775</v>
      </c>
      <c r="B910" t="s">
        <v>5802</v>
      </c>
      <c r="C910" t="s">
        <v>5802</v>
      </c>
      <c r="D910" t="s">
        <v>5803</v>
      </c>
      <c r="E910" t="s">
        <v>5803</v>
      </c>
      <c r="F910" t="s">
        <v>5804</v>
      </c>
      <c r="G910" t="s">
        <v>2858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AC910" t="s">
        <v>5805</v>
      </c>
      <c r="AD910" s="14">
        <v>45083.515613425901</v>
      </c>
    </row>
    <row r="911" spans="1:30" x14ac:dyDescent="0.3">
      <c r="A911">
        <v>23483</v>
      </c>
      <c r="B911" t="s">
        <v>5806</v>
      </c>
      <c r="C911" t="s">
        <v>5806</v>
      </c>
      <c r="D911" t="s">
        <v>5807</v>
      </c>
      <c r="E911" t="s">
        <v>5807</v>
      </c>
      <c r="G911" t="s">
        <v>2777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AC911" t="s">
        <v>5808</v>
      </c>
      <c r="AD911" s="14">
        <v>45083.515613425901</v>
      </c>
    </row>
    <row r="912" spans="1:30" x14ac:dyDescent="0.3">
      <c r="A912">
        <v>20667</v>
      </c>
      <c r="B912" t="s">
        <v>5809</v>
      </c>
      <c r="C912" t="s">
        <v>5809</v>
      </c>
      <c r="D912" t="s">
        <v>5810</v>
      </c>
      <c r="E912" t="s">
        <v>5810</v>
      </c>
      <c r="F912" t="s">
        <v>5811</v>
      </c>
      <c r="G912" t="s">
        <v>2691</v>
      </c>
      <c r="I912">
        <v>1</v>
      </c>
      <c r="J912">
        <v>1</v>
      </c>
      <c r="K912">
        <v>1</v>
      </c>
      <c r="L912">
        <v>1</v>
      </c>
      <c r="M912">
        <v>1</v>
      </c>
      <c r="N912">
        <v>1</v>
      </c>
      <c r="O912">
        <v>1</v>
      </c>
      <c r="P912">
        <v>1</v>
      </c>
      <c r="Q912">
        <v>1</v>
      </c>
      <c r="R912">
        <v>1</v>
      </c>
      <c r="S912">
        <v>1</v>
      </c>
      <c r="T912">
        <v>1</v>
      </c>
      <c r="U912">
        <v>1</v>
      </c>
      <c r="V912">
        <v>1</v>
      </c>
      <c r="AC912" t="s">
        <v>5812</v>
      </c>
      <c r="AD912" s="14">
        <v>45083.515613425901</v>
      </c>
    </row>
    <row r="913" spans="1:30" x14ac:dyDescent="0.3">
      <c r="A913">
        <v>24031</v>
      </c>
      <c r="B913" t="s">
        <v>5813</v>
      </c>
      <c r="C913" t="s">
        <v>5813</v>
      </c>
      <c r="D913" t="s">
        <v>5814</v>
      </c>
      <c r="E913" t="s">
        <v>5814</v>
      </c>
      <c r="G913" t="s">
        <v>2716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AC913" t="s">
        <v>5815</v>
      </c>
      <c r="AD913" s="14">
        <v>45083.515613425901</v>
      </c>
    </row>
    <row r="914" spans="1:30" x14ac:dyDescent="0.3">
      <c r="A914">
        <v>26451</v>
      </c>
      <c r="B914" t="s">
        <v>5816</v>
      </c>
      <c r="C914" t="s">
        <v>5816</v>
      </c>
      <c r="D914" t="s">
        <v>5817</v>
      </c>
      <c r="E914" t="s">
        <v>5817</v>
      </c>
      <c r="F914" t="s">
        <v>5818</v>
      </c>
      <c r="G914" t="s">
        <v>2729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AC914" t="s">
        <v>5819</v>
      </c>
      <c r="AD914" s="14">
        <v>45083.515613425901</v>
      </c>
    </row>
    <row r="915" spans="1:30" x14ac:dyDescent="0.3">
      <c r="A915">
        <v>19241</v>
      </c>
      <c r="B915" t="s">
        <v>5820</v>
      </c>
      <c r="C915" t="s">
        <v>5820</v>
      </c>
      <c r="D915" t="s">
        <v>5821</v>
      </c>
      <c r="E915" t="s">
        <v>5821</v>
      </c>
      <c r="G915" t="s">
        <v>5822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AA915">
        <v>0</v>
      </c>
      <c r="AD915" s="14">
        <v>45083.515613425901</v>
      </c>
    </row>
    <row r="916" spans="1:30" x14ac:dyDescent="0.3">
      <c r="A916">
        <v>26991</v>
      </c>
      <c r="B916" t="s">
        <v>5823</v>
      </c>
      <c r="C916" t="s">
        <v>5823</v>
      </c>
      <c r="D916" t="s">
        <v>5824</v>
      </c>
      <c r="E916" t="s">
        <v>5824</v>
      </c>
      <c r="F916" t="s">
        <v>5825</v>
      </c>
      <c r="G916" t="s">
        <v>2768</v>
      </c>
      <c r="I916">
        <v>0</v>
      </c>
      <c r="J916">
        <v>0</v>
      </c>
      <c r="K916">
        <v>0</v>
      </c>
      <c r="AC916" t="s">
        <v>5826</v>
      </c>
      <c r="AD916" s="14">
        <v>45083.515613425901</v>
      </c>
    </row>
    <row r="917" spans="1:30" x14ac:dyDescent="0.3">
      <c r="A917">
        <v>19134</v>
      </c>
      <c r="B917" t="s">
        <v>5827</v>
      </c>
      <c r="C917" t="s">
        <v>5827</v>
      </c>
      <c r="D917" t="s">
        <v>5828</v>
      </c>
      <c r="E917" t="s">
        <v>5828</v>
      </c>
      <c r="G917" t="s">
        <v>4439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AA917">
        <v>0</v>
      </c>
      <c r="AC917" t="s">
        <v>5829</v>
      </c>
      <c r="AD917" s="14">
        <v>45083.515613425901</v>
      </c>
    </row>
    <row r="918" spans="1:30" x14ac:dyDescent="0.3">
      <c r="A918">
        <v>18171</v>
      </c>
      <c r="B918" t="s">
        <v>5830</v>
      </c>
      <c r="C918" t="s">
        <v>5830</v>
      </c>
      <c r="D918" t="s">
        <v>5831</v>
      </c>
      <c r="E918" t="s">
        <v>5831</v>
      </c>
      <c r="F918" t="s">
        <v>5832</v>
      </c>
      <c r="G918" t="s">
        <v>2777</v>
      </c>
      <c r="I918">
        <v>1</v>
      </c>
      <c r="J918">
        <v>1</v>
      </c>
      <c r="K918">
        <v>1</v>
      </c>
      <c r="L918">
        <v>1</v>
      </c>
      <c r="M918">
        <v>1</v>
      </c>
      <c r="N918">
        <v>1</v>
      </c>
      <c r="O918">
        <v>1</v>
      </c>
      <c r="P918">
        <v>1</v>
      </c>
      <c r="Q918">
        <v>1</v>
      </c>
      <c r="R918">
        <v>1</v>
      </c>
      <c r="S918">
        <v>1</v>
      </c>
      <c r="T918">
        <v>1</v>
      </c>
      <c r="U918">
        <v>1</v>
      </c>
      <c r="V918">
        <v>1</v>
      </c>
      <c r="W918">
        <v>1</v>
      </c>
      <c r="X918">
        <v>1</v>
      </c>
      <c r="Y918">
        <v>1</v>
      </c>
      <c r="Z918">
        <v>1</v>
      </c>
      <c r="AA918">
        <v>1</v>
      </c>
      <c r="AB918">
        <v>1</v>
      </c>
      <c r="AC918" t="s">
        <v>5833</v>
      </c>
      <c r="AD918" s="14">
        <v>45083.515613425901</v>
      </c>
    </row>
    <row r="919" spans="1:30" x14ac:dyDescent="0.3">
      <c r="A919">
        <v>20013</v>
      </c>
      <c r="B919" t="s">
        <v>5834</v>
      </c>
      <c r="C919" t="s">
        <v>5834</v>
      </c>
      <c r="D919" t="s">
        <v>5835</v>
      </c>
      <c r="E919" t="s">
        <v>5835</v>
      </c>
      <c r="F919" t="s">
        <v>5836</v>
      </c>
      <c r="G919" t="s">
        <v>5837</v>
      </c>
      <c r="I919">
        <v>1</v>
      </c>
      <c r="J919">
        <v>1</v>
      </c>
      <c r="K919">
        <v>1</v>
      </c>
      <c r="L919">
        <v>1</v>
      </c>
      <c r="M919">
        <v>1</v>
      </c>
      <c r="N919">
        <v>1</v>
      </c>
      <c r="O919">
        <v>1</v>
      </c>
      <c r="P919">
        <v>1</v>
      </c>
      <c r="Q919">
        <v>1</v>
      </c>
      <c r="R919">
        <v>1</v>
      </c>
      <c r="S919">
        <v>1</v>
      </c>
      <c r="T919">
        <v>1</v>
      </c>
      <c r="U919">
        <v>1</v>
      </c>
      <c r="V919">
        <v>1</v>
      </c>
      <c r="W919">
        <v>1</v>
      </c>
      <c r="X919">
        <v>1</v>
      </c>
      <c r="Y919">
        <v>1</v>
      </c>
      <c r="Z919">
        <v>1</v>
      </c>
      <c r="AC919" t="s">
        <v>5838</v>
      </c>
      <c r="AD919" s="14">
        <v>45083.515613425901</v>
      </c>
    </row>
    <row r="920" spans="1:30" x14ac:dyDescent="0.3">
      <c r="A920">
        <v>18172</v>
      </c>
      <c r="B920" t="s">
        <v>5839</v>
      </c>
      <c r="C920" t="s">
        <v>5839</v>
      </c>
      <c r="D920" t="s">
        <v>5840</v>
      </c>
      <c r="E920" t="s">
        <v>5840</v>
      </c>
      <c r="F920" t="s">
        <v>5841</v>
      </c>
      <c r="G920" t="s">
        <v>2691</v>
      </c>
      <c r="I920">
        <v>1</v>
      </c>
      <c r="J920">
        <v>1</v>
      </c>
      <c r="K920">
        <v>1</v>
      </c>
      <c r="L920">
        <v>1</v>
      </c>
      <c r="M920">
        <v>1</v>
      </c>
      <c r="N920">
        <v>1</v>
      </c>
      <c r="O920">
        <v>1</v>
      </c>
      <c r="P920">
        <v>1</v>
      </c>
      <c r="Q920">
        <v>1</v>
      </c>
      <c r="R920">
        <v>1</v>
      </c>
      <c r="S920">
        <v>1</v>
      </c>
      <c r="T920">
        <v>1</v>
      </c>
      <c r="U920">
        <v>1</v>
      </c>
      <c r="V920">
        <v>1</v>
      </c>
      <c r="W920">
        <v>1</v>
      </c>
      <c r="X920">
        <v>1</v>
      </c>
      <c r="Y920">
        <v>1</v>
      </c>
      <c r="Z920">
        <v>1</v>
      </c>
      <c r="AA920">
        <v>1</v>
      </c>
      <c r="AB920">
        <v>1</v>
      </c>
      <c r="AD920" s="14">
        <v>45083.515613425901</v>
      </c>
    </row>
    <row r="921" spans="1:30" x14ac:dyDescent="0.3">
      <c r="A921">
        <v>25885</v>
      </c>
      <c r="B921" t="s">
        <v>5842</v>
      </c>
      <c r="C921" t="s">
        <v>5842</v>
      </c>
      <c r="D921" t="s">
        <v>5843</v>
      </c>
      <c r="E921" t="s">
        <v>5843</v>
      </c>
      <c r="G921" t="s">
        <v>2670</v>
      </c>
      <c r="I921">
        <v>1</v>
      </c>
      <c r="J921">
        <v>1</v>
      </c>
      <c r="K921">
        <v>1</v>
      </c>
      <c r="L921">
        <v>1</v>
      </c>
      <c r="M921">
        <v>1</v>
      </c>
      <c r="N921">
        <v>1</v>
      </c>
      <c r="O921">
        <v>1</v>
      </c>
      <c r="P921">
        <v>1</v>
      </c>
      <c r="Q921">
        <v>1</v>
      </c>
      <c r="R921">
        <v>1</v>
      </c>
      <c r="S921">
        <v>1</v>
      </c>
      <c r="AC921" t="s">
        <v>5844</v>
      </c>
      <c r="AD921" s="14">
        <v>45083.513171296298</v>
      </c>
    </row>
    <row r="922" spans="1:30" x14ac:dyDescent="0.3">
      <c r="A922">
        <v>19096</v>
      </c>
      <c r="B922" t="s">
        <v>5845</v>
      </c>
      <c r="C922" t="s">
        <v>5845</v>
      </c>
      <c r="D922" t="s">
        <v>5846</v>
      </c>
      <c r="E922" t="s">
        <v>5846</v>
      </c>
      <c r="F922" t="s">
        <v>5847</v>
      </c>
      <c r="G922" t="s">
        <v>2716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AA922">
        <v>0</v>
      </c>
      <c r="AC922" t="s">
        <v>5848</v>
      </c>
      <c r="AD922" s="14">
        <v>45083.515613425901</v>
      </c>
    </row>
    <row r="923" spans="1:30" x14ac:dyDescent="0.3">
      <c r="A923">
        <v>18173</v>
      </c>
      <c r="B923" t="s">
        <v>2218</v>
      </c>
      <c r="C923" t="s">
        <v>2218</v>
      </c>
      <c r="D923" t="s">
        <v>5849</v>
      </c>
      <c r="E923" t="s">
        <v>5849</v>
      </c>
      <c r="F923" t="s">
        <v>5850</v>
      </c>
      <c r="G923" t="s">
        <v>2670</v>
      </c>
      <c r="I923">
        <v>1</v>
      </c>
      <c r="J923">
        <v>1</v>
      </c>
      <c r="K923">
        <v>1</v>
      </c>
      <c r="L923">
        <v>1</v>
      </c>
      <c r="M923">
        <v>1</v>
      </c>
      <c r="N923">
        <v>1</v>
      </c>
      <c r="O923">
        <v>1</v>
      </c>
      <c r="P923">
        <v>1</v>
      </c>
      <c r="Q923">
        <v>1</v>
      </c>
      <c r="R923">
        <v>1</v>
      </c>
      <c r="S923">
        <v>1</v>
      </c>
      <c r="T923">
        <v>1</v>
      </c>
      <c r="U923">
        <v>1</v>
      </c>
      <c r="V923">
        <v>1</v>
      </c>
      <c r="W923">
        <v>1</v>
      </c>
      <c r="X923">
        <v>1</v>
      </c>
      <c r="Y923">
        <v>1</v>
      </c>
      <c r="Z923">
        <v>1</v>
      </c>
      <c r="AA923">
        <v>1</v>
      </c>
      <c r="AB923">
        <v>1</v>
      </c>
      <c r="AC923" t="s">
        <v>5851</v>
      </c>
      <c r="AD923" s="14">
        <v>45083.520219907397</v>
      </c>
    </row>
    <row r="924" spans="1:30" x14ac:dyDescent="0.3">
      <c r="A924">
        <v>26717</v>
      </c>
      <c r="B924" t="s">
        <v>5852</v>
      </c>
      <c r="C924" t="s">
        <v>5852</v>
      </c>
      <c r="D924" t="s">
        <v>5853</v>
      </c>
      <c r="E924" t="s">
        <v>5853</v>
      </c>
      <c r="F924" t="s">
        <v>5854</v>
      </c>
      <c r="G924" t="s">
        <v>2674</v>
      </c>
      <c r="I924">
        <v>1</v>
      </c>
      <c r="J924">
        <v>1</v>
      </c>
      <c r="K924">
        <v>1</v>
      </c>
      <c r="L924">
        <v>1</v>
      </c>
      <c r="M924">
        <v>1</v>
      </c>
      <c r="N924">
        <v>1</v>
      </c>
      <c r="O924">
        <v>0</v>
      </c>
      <c r="P924">
        <v>0</v>
      </c>
      <c r="AC924" t="s">
        <v>5855</v>
      </c>
      <c r="AD924" s="14">
        <v>45083.513171296298</v>
      </c>
    </row>
    <row r="925" spans="1:30" x14ac:dyDescent="0.3">
      <c r="A925">
        <v>17801</v>
      </c>
      <c r="B925" t="s">
        <v>2421</v>
      </c>
      <c r="C925" t="s">
        <v>2421</v>
      </c>
      <c r="D925" t="s">
        <v>5856</v>
      </c>
      <c r="E925" t="s">
        <v>5856</v>
      </c>
      <c r="F925" t="s">
        <v>5857</v>
      </c>
      <c r="G925" t="s">
        <v>2686</v>
      </c>
      <c r="I925">
        <v>1</v>
      </c>
      <c r="J925">
        <v>1</v>
      </c>
      <c r="K925">
        <v>1</v>
      </c>
      <c r="L925">
        <v>1</v>
      </c>
      <c r="M925">
        <v>1</v>
      </c>
      <c r="N925">
        <v>1</v>
      </c>
      <c r="O925">
        <v>1</v>
      </c>
      <c r="P925">
        <v>1</v>
      </c>
      <c r="Q925">
        <v>1</v>
      </c>
      <c r="R925">
        <v>1</v>
      </c>
      <c r="S925">
        <v>1</v>
      </c>
      <c r="T925">
        <v>1</v>
      </c>
      <c r="U925">
        <v>1</v>
      </c>
      <c r="V925">
        <v>1</v>
      </c>
      <c r="W925">
        <v>1</v>
      </c>
      <c r="AC925" t="s">
        <v>5858</v>
      </c>
      <c r="AD925" s="14">
        <v>45083.513171296298</v>
      </c>
    </row>
    <row r="926" spans="1:30" x14ac:dyDescent="0.3">
      <c r="A926">
        <v>26983</v>
      </c>
      <c r="B926" t="s">
        <v>5859</v>
      </c>
      <c r="C926" t="s">
        <v>5859</v>
      </c>
      <c r="D926" t="s">
        <v>5860</v>
      </c>
      <c r="E926" t="s">
        <v>5860</v>
      </c>
      <c r="F926" t="s">
        <v>5861</v>
      </c>
      <c r="G926" t="s">
        <v>2777</v>
      </c>
      <c r="I926">
        <v>0</v>
      </c>
      <c r="J926">
        <v>0</v>
      </c>
      <c r="K926">
        <v>0</v>
      </c>
      <c r="L926">
        <v>0</v>
      </c>
      <c r="AC926" t="s">
        <v>5862</v>
      </c>
      <c r="AD926" s="14">
        <v>45083.515613425901</v>
      </c>
    </row>
    <row r="927" spans="1:30" x14ac:dyDescent="0.3">
      <c r="A927">
        <v>12895</v>
      </c>
      <c r="B927" t="s">
        <v>5863</v>
      </c>
      <c r="C927" t="s">
        <v>5863</v>
      </c>
      <c r="D927" t="s">
        <v>5864</v>
      </c>
      <c r="E927" t="s">
        <v>5864</v>
      </c>
      <c r="F927" t="s">
        <v>5865</v>
      </c>
      <c r="G927" t="s">
        <v>2674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C927" t="s">
        <v>5866</v>
      </c>
      <c r="AD927" s="14">
        <v>45083.515613425901</v>
      </c>
    </row>
    <row r="928" spans="1:30" x14ac:dyDescent="0.3">
      <c r="A928">
        <v>21030</v>
      </c>
      <c r="B928" t="s">
        <v>5867</v>
      </c>
      <c r="C928" t="s">
        <v>5867</v>
      </c>
      <c r="D928" t="s">
        <v>5868</v>
      </c>
      <c r="E928" t="s">
        <v>5868</v>
      </c>
      <c r="G928" t="s">
        <v>2815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AC928" t="s">
        <v>5869</v>
      </c>
      <c r="AD928" s="14">
        <v>45083.515613425901</v>
      </c>
    </row>
    <row r="929" spans="1:30" x14ac:dyDescent="0.3">
      <c r="A929">
        <v>25765</v>
      </c>
      <c r="B929" t="s">
        <v>5870</v>
      </c>
      <c r="C929" t="s">
        <v>5870</v>
      </c>
      <c r="D929" t="s">
        <v>5871</v>
      </c>
      <c r="E929" t="s">
        <v>5871</v>
      </c>
      <c r="G929" t="s">
        <v>2729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AC929" t="s">
        <v>5872</v>
      </c>
      <c r="AD929" s="14">
        <v>45083.515613425901</v>
      </c>
    </row>
    <row r="930" spans="1:30" x14ac:dyDescent="0.3">
      <c r="A930">
        <v>18174</v>
      </c>
      <c r="B930" t="s">
        <v>5873</v>
      </c>
      <c r="C930" t="s">
        <v>5873</v>
      </c>
      <c r="D930" t="s">
        <v>5874</v>
      </c>
      <c r="E930" t="s">
        <v>5874</v>
      </c>
      <c r="F930" t="s">
        <v>5875</v>
      </c>
      <c r="I930">
        <v>1</v>
      </c>
      <c r="J930">
        <v>1</v>
      </c>
      <c r="K930">
        <v>1</v>
      </c>
      <c r="L930">
        <v>1</v>
      </c>
      <c r="M930">
        <v>1</v>
      </c>
      <c r="N930">
        <v>1</v>
      </c>
      <c r="O930">
        <v>1</v>
      </c>
      <c r="P930">
        <v>1</v>
      </c>
      <c r="Q930">
        <v>1</v>
      </c>
      <c r="R930">
        <v>1</v>
      </c>
      <c r="S930">
        <v>1</v>
      </c>
      <c r="T930">
        <v>1</v>
      </c>
      <c r="U930">
        <v>1</v>
      </c>
      <c r="V930">
        <v>1</v>
      </c>
      <c r="W930">
        <v>1</v>
      </c>
      <c r="X930">
        <v>1</v>
      </c>
      <c r="Y930">
        <v>1</v>
      </c>
      <c r="Z930">
        <v>1</v>
      </c>
      <c r="AA930">
        <v>1</v>
      </c>
      <c r="AB930">
        <v>1</v>
      </c>
      <c r="AD930" s="14">
        <v>45083.515613425901</v>
      </c>
    </row>
    <row r="931" spans="1:30" x14ac:dyDescent="0.3">
      <c r="A931">
        <v>25302</v>
      </c>
      <c r="B931" t="s">
        <v>5876</v>
      </c>
      <c r="C931" t="s">
        <v>5876</v>
      </c>
      <c r="D931" t="s">
        <v>5877</v>
      </c>
      <c r="E931" t="s">
        <v>5877</v>
      </c>
      <c r="G931" t="s">
        <v>2729</v>
      </c>
      <c r="I931">
        <v>1</v>
      </c>
      <c r="J931">
        <v>1</v>
      </c>
      <c r="K931">
        <v>1</v>
      </c>
      <c r="L931">
        <v>1</v>
      </c>
      <c r="M931">
        <v>1</v>
      </c>
      <c r="N931">
        <v>1</v>
      </c>
      <c r="O931">
        <v>1</v>
      </c>
      <c r="P931">
        <v>1</v>
      </c>
      <c r="Q931">
        <v>1</v>
      </c>
      <c r="R931">
        <v>1</v>
      </c>
      <c r="S931">
        <v>1</v>
      </c>
      <c r="T931">
        <v>1</v>
      </c>
      <c r="AC931" t="s">
        <v>5878</v>
      </c>
      <c r="AD931" s="14">
        <v>45083.515613425901</v>
      </c>
    </row>
    <row r="932" spans="1:30" x14ac:dyDescent="0.3">
      <c r="A932">
        <v>18848</v>
      </c>
      <c r="B932" t="s">
        <v>5879</v>
      </c>
      <c r="C932" t="s">
        <v>5879</v>
      </c>
      <c r="D932" t="s">
        <v>5880</v>
      </c>
      <c r="E932" t="s">
        <v>5880</v>
      </c>
      <c r="G932" t="s">
        <v>2877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AA932">
        <v>0</v>
      </c>
      <c r="AC932" t="s">
        <v>5881</v>
      </c>
      <c r="AD932" s="14">
        <v>45083.515613425901</v>
      </c>
    </row>
    <row r="933" spans="1:30" x14ac:dyDescent="0.3">
      <c r="A933">
        <v>18774</v>
      </c>
      <c r="B933" t="s">
        <v>5882</v>
      </c>
      <c r="C933" t="s">
        <v>5882</v>
      </c>
      <c r="D933" t="s">
        <v>5883</v>
      </c>
      <c r="E933" t="s">
        <v>5883</v>
      </c>
      <c r="G933" t="s">
        <v>2691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AA933">
        <v>0</v>
      </c>
      <c r="AD933" s="14">
        <v>45083.515613425901</v>
      </c>
    </row>
    <row r="934" spans="1:30" x14ac:dyDescent="0.3">
      <c r="A934">
        <v>18770</v>
      </c>
      <c r="B934" t="s">
        <v>5884</v>
      </c>
      <c r="C934" t="s">
        <v>5884</v>
      </c>
      <c r="D934" t="s">
        <v>5885</v>
      </c>
      <c r="E934" t="s">
        <v>5885</v>
      </c>
      <c r="G934" t="s">
        <v>5886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AA934">
        <v>0</v>
      </c>
      <c r="AD934" s="14">
        <v>45083.515613425901</v>
      </c>
    </row>
    <row r="935" spans="1:30" x14ac:dyDescent="0.3">
      <c r="A935">
        <v>18931</v>
      </c>
      <c r="B935" t="s">
        <v>5887</v>
      </c>
      <c r="C935" t="s">
        <v>5887</v>
      </c>
      <c r="D935" t="s">
        <v>5888</v>
      </c>
      <c r="E935" t="s">
        <v>5888</v>
      </c>
      <c r="G935" t="s">
        <v>2691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AA935">
        <v>0</v>
      </c>
      <c r="AD935" s="14">
        <v>45083.515613425901</v>
      </c>
    </row>
    <row r="936" spans="1:30" x14ac:dyDescent="0.3">
      <c r="A936">
        <v>18933</v>
      </c>
      <c r="B936" t="s">
        <v>5889</v>
      </c>
      <c r="C936" t="s">
        <v>5889</v>
      </c>
      <c r="D936" t="s">
        <v>5890</v>
      </c>
      <c r="E936" t="s">
        <v>5890</v>
      </c>
      <c r="G936" t="s">
        <v>2815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AA936">
        <v>0</v>
      </c>
      <c r="AD936" s="14">
        <v>45083.515613425901</v>
      </c>
    </row>
    <row r="937" spans="1:30" x14ac:dyDescent="0.3">
      <c r="A937">
        <v>18175</v>
      </c>
      <c r="B937" t="s">
        <v>5891</v>
      </c>
      <c r="C937" t="s">
        <v>5891</v>
      </c>
      <c r="D937" t="s">
        <v>5892</v>
      </c>
      <c r="E937" t="s">
        <v>5892</v>
      </c>
      <c r="F937" t="s">
        <v>5893</v>
      </c>
      <c r="I937">
        <v>1</v>
      </c>
      <c r="J937">
        <v>1</v>
      </c>
      <c r="K937">
        <v>1</v>
      </c>
      <c r="L937">
        <v>1</v>
      </c>
      <c r="M937">
        <v>1</v>
      </c>
      <c r="N937">
        <v>1</v>
      </c>
      <c r="O937">
        <v>1</v>
      </c>
      <c r="P937">
        <v>1</v>
      </c>
      <c r="Q937">
        <v>1</v>
      </c>
      <c r="R937">
        <v>1</v>
      </c>
      <c r="S937">
        <v>1</v>
      </c>
      <c r="T937">
        <v>1</v>
      </c>
      <c r="U937">
        <v>1</v>
      </c>
      <c r="V937">
        <v>1</v>
      </c>
      <c r="W937">
        <v>1</v>
      </c>
      <c r="X937">
        <v>1</v>
      </c>
      <c r="Y937">
        <v>1</v>
      </c>
      <c r="Z937">
        <v>1</v>
      </c>
      <c r="AA937">
        <v>1</v>
      </c>
      <c r="AB937">
        <v>1</v>
      </c>
      <c r="AD937" s="14">
        <v>45083.515613425901</v>
      </c>
    </row>
    <row r="938" spans="1:30" x14ac:dyDescent="0.3">
      <c r="A938">
        <v>18875</v>
      </c>
      <c r="B938" t="s">
        <v>5894</v>
      </c>
      <c r="C938" t="s">
        <v>5894</v>
      </c>
      <c r="D938" t="s">
        <v>5895</v>
      </c>
      <c r="E938" t="s">
        <v>5895</v>
      </c>
      <c r="G938" t="s">
        <v>2938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AA938">
        <v>0</v>
      </c>
      <c r="AD938" s="14">
        <v>45083.515613425901</v>
      </c>
    </row>
    <row r="939" spans="1:30" x14ac:dyDescent="0.3">
      <c r="A939">
        <v>18728</v>
      </c>
      <c r="B939" t="s">
        <v>5896</v>
      </c>
      <c r="C939" t="s">
        <v>5896</v>
      </c>
      <c r="D939" t="s">
        <v>5897</v>
      </c>
      <c r="E939" t="s">
        <v>5897</v>
      </c>
      <c r="G939" t="s">
        <v>2686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AA939">
        <v>0</v>
      </c>
      <c r="AC939" t="s">
        <v>5898</v>
      </c>
      <c r="AD939" s="14">
        <v>45083.515613425901</v>
      </c>
    </row>
    <row r="940" spans="1:30" x14ac:dyDescent="0.3">
      <c r="A940">
        <v>24747</v>
      </c>
      <c r="B940" t="s">
        <v>5899</v>
      </c>
      <c r="C940" t="s">
        <v>5899</v>
      </c>
      <c r="D940" t="s">
        <v>5900</v>
      </c>
      <c r="E940" t="s">
        <v>5900</v>
      </c>
      <c r="G940" t="s">
        <v>3391</v>
      </c>
      <c r="I940">
        <v>1</v>
      </c>
      <c r="J940">
        <v>1</v>
      </c>
      <c r="K940">
        <v>1</v>
      </c>
      <c r="L940">
        <v>1</v>
      </c>
      <c r="M940">
        <v>1</v>
      </c>
      <c r="N940">
        <v>1</v>
      </c>
      <c r="O940">
        <v>1</v>
      </c>
      <c r="P940">
        <v>1</v>
      </c>
      <c r="Q940">
        <v>1</v>
      </c>
      <c r="R940">
        <v>1</v>
      </c>
      <c r="S940">
        <v>1</v>
      </c>
      <c r="T940">
        <v>1</v>
      </c>
      <c r="U940">
        <v>1</v>
      </c>
      <c r="AC940" t="s">
        <v>5901</v>
      </c>
      <c r="AD940" s="14">
        <v>45083.515613425901</v>
      </c>
    </row>
    <row r="941" spans="1:30" x14ac:dyDescent="0.3">
      <c r="A941">
        <v>18176</v>
      </c>
      <c r="B941" t="s">
        <v>5902</v>
      </c>
      <c r="C941" t="s">
        <v>5902</v>
      </c>
      <c r="D941" t="s">
        <v>5903</v>
      </c>
      <c r="E941" t="s">
        <v>5903</v>
      </c>
      <c r="F941" t="s">
        <v>5904</v>
      </c>
      <c r="G941" t="s">
        <v>2828</v>
      </c>
      <c r="I941">
        <v>1</v>
      </c>
      <c r="J941">
        <v>1</v>
      </c>
      <c r="K941">
        <v>1</v>
      </c>
      <c r="L941">
        <v>1</v>
      </c>
      <c r="M941">
        <v>1</v>
      </c>
      <c r="N941">
        <v>1</v>
      </c>
      <c r="O941">
        <v>1</v>
      </c>
      <c r="P941">
        <v>1</v>
      </c>
      <c r="Q941">
        <v>1</v>
      </c>
      <c r="R941">
        <v>1</v>
      </c>
      <c r="S941">
        <v>1</v>
      </c>
      <c r="T941">
        <v>1</v>
      </c>
      <c r="U941">
        <v>1</v>
      </c>
      <c r="V941">
        <v>1</v>
      </c>
      <c r="W941">
        <v>1</v>
      </c>
      <c r="X941">
        <v>1</v>
      </c>
      <c r="Y941">
        <v>1</v>
      </c>
      <c r="Z941">
        <v>1</v>
      </c>
      <c r="AA941">
        <v>1</v>
      </c>
      <c r="AB941">
        <v>1</v>
      </c>
      <c r="AC941" t="s">
        <v>5905</v>
      </c>
      <c r="AD941" s="14">
        <v>45083.515613425901</v>
      </c>
    </row>
    <row r="942" spans="1:30" x14ac:dyDescent="0.3">
      <c r="A942">
        <v>24195</v>
      </c>
      <c r="B942" t="s">
        <v>5906</v>
      </c>
      <c r="C942" t="s">
        <v>5906</v>
      </c>
      <c r="D942" t="s">
        <v>5906</v>
      </c>
      <c r="E942" t="s">
        <v>5906</v>
      </c>
      <c r="G942" t="s">
        <v>2823</v>
      </c>
      <c r="I942">
        <v>1</v>
      </c>
      <c r="J942">
        <v>1</v>
      </c>
      <c r="K942">
        <v>1</v>
      </c>
      <c r="L942">
        <v>1</v>
      </c>
      <c r="M942">
        <v>1</v>
      </c>
      <c r="N942">
        <v>1</v>
      </c>
      <c r="O942">
        <v>1</v>
      </c>
      <c r="P942">
        <v>1</v>
      </c>
      <c r="Q942">
        <v>1</v>
      </c>
      <c r="R942">
        <v>1</v>
      </c>
      <c r="S942">
        <v>1</v>
      </c>
      <c r="T942">
        <v>1</v>
      </c>
      <c r="U942">
        <v>1</v>
      </c>
      <c r="AC942" t="s">
        <v>5907</v>
      </c>
      <c r="AD942" s="14">
        <v>45083.515613425901</v>
      </c>
    </row>
    <row r="943" spans="1:30" x14ac:dyDescent="0.3">
      <c r="A943">
        <v>22629</v>
      </c>
      <c r="B943" t="s">
        <v>5908</v>
      </c>
      <c r="C943" t="s">
        <v>5908</v>
      </c>
      <c r="D943" t="s">
        <v>5909</v>
      </c>
      <c r="E943" t="s">
        <v>5909</v>
      </c>
      <c r="G943" t="s">
        <v>2828</v>
      </c>
      <c r="I943">
        <v>1</v>
      </c>
      <c r="J943">
        <v>1</v>
      </c>
      <c r="K943">
        <v>1</v>
      </c>
      <c r="L943">
        <v>1</v>
      </c>
      <c r="M943">
        <v>1</v>
      </c>
      <c r="N943">
        <v>1</v>
      </c>
      <c r="O943">
        <v>1</v>
      </c>
      <c r="P943">
        <v>1</v>
      </c>
      <c r="Q943">
        <v>1</v>
      </c>
      <c r="R943">
        <v>1</v>
      </c>
      <c r="S943">
        <v>1</v>
      </c>
      <c r="T943">
        <v>1</v>
      </c>
      <c r="U943">
        <v>1</v>
      </c>
      <c r="V943">
        <v>1</v>
      </c>
      <c r="W943">
        <v>1</v>
      </c>
      <c r="X943">
        <v>1</v>
      </c>
      <c r="AC943" t="s">
        <v>5910</v>
      </c>
      <c r="AD943" s="14">
        <v>45083.515613425901</v>
      </c>
    </row>
    <row r="944" spans="1:30" x14ac:dyDescent="0.3">
      <c r="A944">
        <v>26699</v>
      </c>
      <c r="B944" t="s">
        <v>5911</v>
      </c>
      <c r="C944" t="s">
        <v>5911</v>
      </c>
      <c r="D944" t="s">
        <v>5912</v>
      </c>
      <c r="E944" t="s">
        <v>5912</v>
      </c>
      <c r="F944" t="s">
        <v>5913</v>
      </c>
      <c r="G944" t="s">
        <v>2729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AC944" t="s">
        <v>5914</v>
      </c>
      <c r="AD944" s="14">
        <v>45083.515613425901</v>
      </c>
    </row>
    <row r="945" spans="1:30" x14ac:dyDescent="0.3">
      <c r="A945">
        <v>18177</v>
      </c>
      <c r="B945" t="s">
        <v>5915</v>
      </c>
      <c r="C945" t="s">
        <v>5915</v>
      </c>
      <c r="D945" t="s">
        <v>5916</v>
      </c>
      <c r="E945" t="s">
        <v>5916</v>
      </c>
      <c r="F945" t="s">
        <v>5917</v>
      </c>
      <c r="G945" t="s">
        <v>2686</v>
      </c>
      <c r="H945">
        <v>2</v>
      </c>
      <c r="I945">
        <v>2</v>
      </c>
      <c r="J945">
        <v>2</v>
      </c>
      <c r="K945">
        <v>2</v>
      </c>
      <c r="L945">
        <v>2</v>
      </c>
      <c r="M945">
        <v>2</v>
      </c>
      <c r="N945">
        <v>2</v>
      </c>
      <c r="O945">
        <v>2</v>
      </c>
      <c r="P945">
        <v>2</v>
      </c>
      <c r="Q945">
        <v>2</v>
      </c>
      <c r="R945">
        <v>2</v>
      </c>
      <c r="S945">
        <v>2</v>
      </c>
      <c r="T945">
        <v>2</v>
      </c>
      <c r="U945">
        <v>2</v>
      </c>
      <c r="V945">
        <v>2</v>
      </c>
      <c r="W945">
        <v>2</v>
      </c>
      <c r="X945">
        <v>2</v>
      </c>
      <c r="Y945">
        <v>2</v>
      </c>
      <c r="Z945">
        <v>1</v>
      </c>
      <c r="AA945">
        <v>1</v>
      </c>
      <c r="AB945">
        <v>1</v>
      </c>
      <c r="AC945" t="s">
        <v>5918</v>
      </c>
      <c r="AD945" s="14">
        <v>45083.513171296298</v>
      </c>
    </row>
    <row r="946" spans="1:30" x14ac:dyDescent="0.3">
      <c r="A946">
        <v>20432</v>
      </c>
      <c r="B946" t="s">
        <v>5919</v>
      </c>
      <c r="C946" t="s">
        <v>5919</v>
      </c>
      <c r="D946" t="s">
        <v>5920</v>
      </c>
      <c r="E946" t="s">
        <v>5920</v>
      </c>
      <c r="F946" t="s">
        <v>5921</v>
      </c>
      <c r="G946" t="s">
        <v>2729</v>
      </c>
      <c r="I946">
        <v>1</v>
      </c>
      <c r="J946">
        <v>1</v>
      </c>
      <c r="K946">
        <v>1</v>
      </c>
      <c r="L946">
        <v>1</v>
      </c>
      <c r="M946">
        <v>1</v>
      </c>
      <c r="N946">
        <v>1</v>
      </c>
      <c r="O946">
        <v>1</v>
      </c>
      <c r="P946">
        <v>1</v>
      </c>
      <c r="Q946">
        <v>1</v>
      </c>
      <c r="R946">
        <v>1</v>
      </c>
      <c r="S946">
        <v>1</v>
      </c>
      <c r="T946">
        <v>1</v>
      </c>
      <c r="U946">
        <v>1</v>
      </c>
      <c r="V946">
        <v>1</v>
      </c>
      <c r="W946">
        <v>1</v>
      </c>
      <c r="X946">
        <v>1</v>
      </c>
      <c r="Y946">
        <v>1</v>
      </c>
      <c r="AC946" t="s">
        <v>5922</v>
      </c>
      <c r="AD946" s="14">
        <v>45083.513171296298</v>
      </c>
    </row>
    <row r="947" spans="1:30" x14ac:dyDescent="0.3">
      <c r="A947">
        <v>19532</v>
      </c>
      <c r="B947" t="s">
        <v>5923</v>
      </c>
      <c r="C947" t="s">
        <v>5923</v>
      </c>
      <c r="D947" t="s">
        <v>5924</v>
      </c>
      <c r="E947" t="s">
        <v>5924</v>
      </c>
      <c r="G947" t="s">
        <v>2729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AD947" s="14">
        <v>45083.515613425901</v>
      </c>
    </row>
    <row r="948" spans="1:30" x14ac:dyDescent="0.3">
      <c r="A948">
        <v>19973</v>
      </c>
      <c r="B948" t="s">
        <v>5925</v>
      </c>
      <c r="C948" t="s">
        <v>5925</v>
      </c>
      <c r="D948" t="s">
        <v>5926</v>
      </c>
      <c r="E948" t="s">
        <v>5926</v>
      </c>
      <c r="F948" t="s">
        <v>5927</v>
      </c>
      <c r="G948" t="s">
        <v>2729</v>
      </c>
      <c r="I948">
        <v>1</v>
      </c>
      <c r="J948">
        <v>1</v>
      </c>
      <c r="K948">
        <v>1</v>
      </c>
      <c r="L948">
        <v>1</v>
      </c>
      <c r="M948">
        <v>1</v>
      </c>
      <c r="N948">
        <v>1</v>
      </c>
      <c r="O948">
        <v>1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C948" t="s">
        <v>5928</v>
      </c>
      <c r="AD948" s="14">
        <v>45083.515613425901</v>
      </c>
    </row>
    <row r="949" spans="1:30" x14ac:dyDescent="0.3">
      <c r="A949">
        <v>20650</v>
      </c>
      <c r="B949" t="s">
        <v>5929</v>
      </c>
      <c r="C949" t="s">
        <v>5929</v>
      </c>
      <c r="D949" t="s">
        <v>5930</v>
      </c>
      <c r="E949" t="s">
        <v>5930</v>
      </c>
      <c r="F949" t="s">
        <v>5931</v>
      </c>
      <c r="G949" t="s">
        <v>2729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AC949" t="s">
        <v>5932</v>
      </c>
      <c r="AD949" s="14">
        <v>45083.515613425901</v>
      </c>
    </row>
    <row r="950" spans="1:30" x14ac:dyDescent="0.3">
      <c r="A950">
        <v>12593</v>
      </c>
      <c r="B950" t="s">
        <v>5933</v>
      </c>
      <c r="C950" t="s">
        <v>5933</v>
      </c>
      <c r="D950" t="s">
        <v>5934</v>
      </c>
      <c r="E950" t="s">
        <v>5934</v>
      </c>
      <c r="G950" t="s">
        <v>2729</v>
      </c>
      <c r="I950">
        <v>1</v>
      </c>
      <c r="J950">
        <v>1</v>
      </c>
      <c r="K950">
        <v>1</v>
      </c>
      <c r="L950">
        <v>1</v>
      </c>
      <c r="M950">
        <v>1</v>
      </c>
      <c r="N950">
        <v>1</v>
      </c>
      <c r="O950">
        <v>1</v>
      </c>
      <c r="P950">
        <v>1</v>
      </c>
      <c r="Q950">
        <v>1</v>
      </c>
      <c r="R950">
        <v>1</v>
      </c>
      <c r="S950">
        <v>1</v>
      </c>
      <c r="T950">
        <v>1</v>
      </c>
      <c r="U950">
        <v>1</v>
      </c>
      <c r="V950">
        <v>1</v>
      </c>
      <c r="W950">
        <v>1</v>
      </c>
      <c r="X950">
        <v>1</v>
      </c>
      <c r="AC950" t="s">
        <v>5935</v>
      </c>
      <c r="AD950" s="14">
        <v>45083.515613425901</v>
      </c>
    </row>
    <row r="951" spans="1:30" x14ac:dyDescent="0.3">
      <c r="A951">
        <v>20591</v>
      </c>
      <c r="B951" t="s">
        <v>5936</v>
      </c>
      <c r="C951" t="s">
        <v>5936</v>
      </c>
      <c r="D951" t="s">
        <v>5937</v>
      </c>
      <c r="E951" t="s">
        <v>5937</v>
      </c>
      <c r="G951" t="s">
        <v>2691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AC951" t="s">
        <v>5938</v>
      </c>
      <c r="AD951" s="14">
        <v>45083.515613425901</v>
      </c>
    </row>
    <row r="952" spans="1:30" x14ac:dyDescent="0.3">
      <c r="A952">
        <v>26535</v>
      </c>
      <c r="B952" t="s">
        <v>5939</v>
      </c>
      <c r="C952" t="s">
        <v>5939</v>
      </c>
      <c r="D952" t="s">
        <v>5939</v>
      </c>
      <c r="E952" t="s">
        <v>5939</v>
      </c>
      <c r="F952" t="s">
        <v>5940</v>
      </c>
      <c r="G952" t="s">
        <v>3486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AC952" t="s">
        <v>5941</v>
      </c>
      <c r="AD952" s="14">
        <v>45083.515613425901</v>
      </c>
    </row>
    <row r="953" spans="1:30" x14ac:dyDescent="0.3">
      <c r="A953">
        <v>23390</v>
      </c>
      <c r="B953" t="s">
        <v>5942</v>
      </c>
      <c r="C953" t="s">
        <v>5942</v>
      </c>
      <c r="D953" t="s">
        <v>5943</v>
      </c>
      <c r="E953" t="s">
        <v>5943</v>
      </c>
      <c r="G953" t="s">
        <v>2823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AC953" t="s">
        <v>5944</v>
      </c>
      <c r="AD953" s="14">
        <v>45083.515613425901</v>
      </c>
    </row>
    <row r="954" spans="1:30" x14ac:dyDescent="0.3">
      <c r="A954">
        <v>21323</v>
      </c>
      <c r="B954" t="s">
        <v>5945</v>
      </c>
      <c r="C954" t="s">
        <v>5945</v>
      </c>
      <c r="D954" t="s">
        <v>5946</v>
      </c>
      <c r="E954" t="s">
        <v>5946</v>
      </c>
      <c r="F954" t="s">
        <v>5947</v>
      </c>
      <c r="G954" t="s">
        <v>2691</v>
      </c>
      <c r="I954">
        <v>1</v>
      </c>
      <c r="J954">
        <v>1</v>
      </c>
      <c r="K954">
        <v>1</v>
      </c>
      <c r="L954">
        <v>1</v>
      </c>
      <c r="M954">
        <v>1</v>
      </c>
      <c r="N954">
        <v>1</v>
      </c>
      <c r="O954">
        <v>1</v>
      </c>
      <c r="P954">
        <v>1</v>
      </c>
      <c r="Q954">
        <v>1</v>
      </c>
      <c r="R954">
        <v>1</v>
      </c>
      <c r="S954">
        <v>1</v>
      </c>
      <c r="T954">
        <v>1</v>
      </c>
      <c r="U954">
        <v>1</v>
      </c>
      <c r="V954">
        <v>1</v>
      </c>
      <c r="W954">
        <v>1</v>
      </c>
      <c r="AC954" t="s">
        <v>5948</v>
      </c>
      <c r="AD954" s="14">
        <v>45083.515613425901</v>
      </c>
    </row>
    <row r="955" spans="1:30" x14ac:dyDescent="0.3">
      <c r="A955">
        <v>23184</v>
      </c>
      <c r="B955" t="s">
        <v>5949</v>
      </c>
      <c r="C955" t="s">
        <v>5949</v>
      </c>
      <c r="D955" t="s">
        <v>5950</v>
      </c>
      <c r="E955" t="s">
        <v>5950</v>
      </c>
      <c r="G955" t="s">
        <v>2691</v>
      </c>
      <c r="I955">
        <v>1</v>
      </c>
      <c r="J955">
        <v>1</v>
      </c>
      <c r="K955">
        <v>1</v>
      </c>
      <c r="L955">
        <v>1</v>
      </c>
      <c r="M955">
        <v>1</v>
      </c>
      <c r="N955">
        <v>1</v>
      </c>
      <c r="O955">
        <v>1</v>
      </c>
      <c r="P955">
        <v>1</v>
      </c>
      <c r="Q955">
        <v>1</v>
      </c>
      <c r="R955">
        <v>1</v>
      </c>
      <c r="S955">
        <v>1</v>
      </c>
      <c r="T955">
        <v>1</v>
      </c>
      <c r="U955">
        <v>1</v>
      </c>
      <c r="V955">
        <v>0</v>
      </c>
      <c r="W955">
        <v>0</v>
      </c>
      <c r="AC955" t="s">
        <v>5951</v>
      </c>
      <c r="AD955" s="14">
        <v>45083.515613425901</v>
      </c>
    </row>
    <row r="956" spans="1:30" x14ac:dyDescent="0.3">
      <c r="A956">
        <v>20339</v>
      </c>
      <c r="B956" t="s">
        <v>5952</v>
      </c>
      <c r="C956" t="s">
        <v>5952</v>
      </c>
      <c r="D956" t="s">
        <v>5953</v>
      </c>
      <c r="E956" t="s">
        <v>5953</v>
      </c>
      <c r="F956" t="s">
        <v>5954</v>
      </c>
      <c r="G956" t="s">
        <v>3271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C956" t="s">
        <v>5955</v>
      </c>
      <c r="AD956" s="14">
        <v>45083.515613425901</v>
      </c>
    </row>
    <row r="957" spans="1:30" x14ac:dyDescent="0.3">
      <c r="A957">
        <v>24293</v>
      </c>
      <c r="B957" t="s">
        <v>5956</v>
      </c>
      <c r="C957" t="s">
        <v>5956</v>
      </c>
      <c r="D957" t="s">
        <v>5957</v>
      </c>
      <c r="E957" t="s">
        <v>5957</v>
      </c>
      <c r="G957" t="s">
        <v>2976</v>
      </c>
      <c r="I957">
        <v>1</v>
      </c>
      <c r="J957">
        <v>1</v>
      </c>
      <c r="K957">
        <v>1</v>
      </c>
      <c r="L957">
        <v>1</v>
      </c>
      <c r="M957">
        <v>1</v>
      </c>
      <c r="N957">
        <v>1</v>
      </c>
      <c r="O957">
        <v>1</v>
      </c>
      <c r="P957">
        <v>1</v>
      </c>
      <c r="Q957">
        <v>1</v>
      </c>
      <c r="R957">
        <v>1</v>
      </c>
      <c r="S957">
        <v>1</v>
      </c>
      <c r="T957">
        <v>1</v>
      </c>
      <c r="U957">
        <v>1</v>
      </c>
      <c r="V957">
        <v>1</v>
      </c>
      <c r="AC957" t="s">
        <v>5958</v>
      </c>
      <c r="AD957" s="14">
        <v>45083.515613425901</v>
      </c>
    </row>
    <row r="958" spans="1:30" x14ac:dyDescent="0.3">
      <c r="A958">
        <v>19149</v>
      </c>
      <c r="B958" t="s">
        <v>5959</v>
      </c>
      <c r="C958" t="s">
        <v>5959</v>
      </c>
      <c r="D958" t="s">
        <v>5960</v>
      </c>
      <c r="E958" t="s">
        <v>5960</v>
      </c>
      <c r="G958" t="s">
        <v>2691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AA958">
        <v>0</v>
      </c>
      <c r="AD958" s="14">
        <v>45083.515613425901</v>
      </c>
    </row>
    <row r="959" spans="1:30" x14ac:dyDescent="0.3">
      <c r="A959">
        <v>26682</v>
      </c>
      <c r="B959" t="s">
        <v>5961</v>
      </c>
      <c r="C959" t="s">
        <v>5962</v>
      </c>
      <c r="D959" t="s">
        <v>5963</v>
      </c>
      <c r="E959" t="s">
        <v>5962</v>
      </c>
      <c r="F959" t="s">
        <v>5964</v>
      </c>
      <c r="G959" t="s">
        <v>5634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AC959" t="s">
        <v>5965</v>
      </c>
      <c r="AD959" s="14">
        <v>45083.515613425901</v>
      </c>
    </row>
    <row r="960" spans="1:30" x14ac:dyDescent="0.3">
      <c r="A960">
        <v>26978</v>
      </c>
      <c r="B960" t="s">
        <v>5966</v>
      </c>
      <c r="C960" t="s">
        <v>5967</v>
      </c>
      <c r="D960" t="s">
        <v>5968</v>
      </c>
      <c r="E960" t="s">
        <v>5969</v>
      </c>
      <c r="F960" t="s">
        <v>5970</v>
      </c>
      <c r="G960" t="s">
        <v>2823</v>
      </c>
      <c r="I960">
        <v>0</v>
      </c>
      <c r="J960">
        <v>0</v>
      </c>
      <c r="K960">
        <v>0</v>
      </c>
      <c r="L960">
        <v>0</v>
      </c>
      <c r="AC960" t="s">
        <v>5971</v>
      </c>
      <c r="AD960" s="14">
        <v>45083.515613425901</v>
      </c>
    </row>
    <row r="961" spans="1:30" x14ac:dyDescent="0.3">
      <c r="A961">
        <v>19165</v>
      </c>
      <c r="B961" t="s">
        <v>5972</v>
      </c>
      <c r="C961" t="s">
        <v>5972</v>
      </c>
      <c r="D961" t="s">
        <v>5973</v>
      </c>
      <c r="E961" t="s">
        <v>5973</v>
      </c>
      <c r="F961" t="s">
        <v>5974</v>
      </c>
      <c r="G961" t="s">
        <v>2674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AA961">
        <v>0</v>
      </c>
      <c r="AC961" t="s">
        <v>5975</v>
      </c>
      <c r="AD961" s="14">
        <v>45083.515613425901</v>
      </c>
    </row>
    <row r="962" spans="1:30" x14ac:dyDescent="0.3">
      <c r="A962">
        <v>22602</v>
      </c>
      <c r="B962" t="s">
        <v>5976</v>
      </c>
      <c r="C962" t="s">
        <v>5976</v>
      </c>
      <c r="D962" t="s">
        <v>5977</v>
      </c>
      <c r="E962" t="s">
        <v>5977</v>
      </c>
      <c r="G962" t="s">
        <v>2729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AC962" t="s">
        <v>5978</v>
      </c>
      <c r="AD962" s="14">
        <v>45083.515613425901</v>
      </c>
    </row>
    <row r="963" spans="1:30" x14ac:dyDescent="0.3">
      <c r="A963">
        <v>25131</v>
      </c>
      <c r="B963" t="s">
        <v>5979</v>
      </c>
      <c r="C963" t="s">
        <v>5979</v>
      </c>
      <c r="D963" t="s">
        <v>5980</v>
      </c>
      <c r="E963" t="s">
        <v>5980</v>
      </c>
      <c r="G963" t="s">
        <v>2828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AC963" t="s">
        <v>5981</v>
      </c>
      <c r="AD963" s="14">
        <v>45083.515613425901</v>
      </c>
    </row>
    <row r="964" spans="1:30" x14ac:dyDescent="0.3">
      <c r="A964">
        <v>26493</v>
      </c>
      <c r="B964" t="s">
        <v>5982</v>
      </c>
      <c r="C964" t="s">
        <v>5982</v>
      </c>
      <c r="D964" t="s">
        <v>5983</v>
      </c>
      <c r="E964" t="s">
        <v>5983</v>
      </c>
      <c r="F964" t="s">
        <v>5984</v>
      </c>
      <c r="G964" t="s">
        <v>2670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AC964" t="s">
        <v>5985</v>
      </c>
      <c r="AD964" s="14">
        <v>45083.515613425901</v>
      </c>
    </row>
    <row r="965" spans="1:30" x14ac:dyDescent="0.3">
      <c r="A965">
        <v>19985</v>
      </c>
      <c r="B965" t="s">
        <v>5986</v>
      </c>
      <c r="C965" t="s">
        <v>5986</v>
      </c>
      <c r="D965" t="s">
        <v>5987</v>
      </c>
      <c r="E965" t="s">
        <v>5987</v>
      </c>
      <c r="F965" t="s">
        <v>5988</v>
      </c>
      <c r="G965" t="s">
        <v>3271</v>
      </c>
      <c r="I965">
        <v>1</v>
      </c>
      <c r="J965">
        <v>1</v>
      </c>
      <c r="K965">
        <v>1</v>
      </c>
      <c r="L965">
        <v>1</v>
      </c>
      <c r="M965">
        <v>1</v>
      </c>
      <c r="N965">
        <v>1</v>
      </c>
      <c r="O965">
        <v>1</v>
      </c>
      <c r="P965">
        <v>1</v>
      </c>
      <c r="Q965">
        <v>1</v>
      </c>
      <c r="R965">
        <v>1</v>
      </c>
      <c r="S965">
        <v>1</v>
      </c>
      <c r="T965">
        <v>1</v>
      </c>
      <c r="U965">
        <v>1</v>
      </c>
      <c r="V965">
        <v>1</v>
      </c>
      <c r="W965">
        <v>1</v>
      </c>
      <c r="X965">
        <v>1</v>
      </c>
      <c r="Y965">
        <v>1</v>
      </c>
      <c r="AC965" t="s">
        <v>5989</v>
      </c>
      <c r="AD965" s="14">
        <v>45083.513171296298</v>
      </c>
    </row>
    <row r="966" spans="1:30" x14ac:dyDescent="0.3">
      <c r="A966">
        <v>24813</v>
      </c>
      <c r="B966" t="s">
        <v>5990</v>
      </c>
      <c r="C966" t="s">
        <v>5990</v>
      </c>
      <c r="D966" t="s">
        <v>5991</v>
      </c>
      <c r="E966" t="s">
        <v>5991</v>
      </c>
      <c r="G966" t="s">
        <v>2670</v>
      </c>
      <c r="I966">
        <v>1</v>
      </c>
      <c r="J966">
        <v>1</v>
      </c>
      <c r="K966">
        <v>1</v>
      </c>
      <c r="L966">
        <v>1</v>
      </c>
      <c r="M966">
        <v>1</v>
      </c>
      <c r="N966">
        <v>1</v>
      </c>
      <c r="O966">
        <v>1</v>
      </c>
      <c r="P966">
        <v>1</v>
      </c>
      <c r="Q966">
        <v>1</v>
      </c>
      <c r="R966">
        <v>1</v>
      </c>
      <c r="S966">
        <v>1</v>
      </c>
      <c r="T966">
        <v>1</v>
      </c>
      <c r="U966">
        <v>0</v>
      </c>
      <c r="AC966" t="s">
        <v>5992</v>
      </c>
      <c r="AD966" s="14">
        <v>45083.515613425901</v>
      </c>
    </row>
    <row r="967" spans="1:30" x14ac:dyDescent="0.3">
      <c r="A967">
        <v>26077</v>
      </c>
      <c r="B967" t="s">
        <v>5993</v>
      </c>
      <c r="C967" t="s">
        <v>5993</v>
      </c>
      <c r="D967" t="s">
        <v>5994</v>
      </c>
      <c r="E967" t="s">
        <v>5994</v>
      </c>
      <c r="F967" t="s">
        <v>5995</v>
      </c>
      <c r="G967" t="s">
        <v>3486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AC967" t="s">
        <v>5996</v>
      </c>
      <c r="AD967" s="14">
        <v>45083.515613425901</v>
      </c>
    </row>
    <row r="968" spans="1:30" x14ac:dyDescent="0.3">
      <c r="A968">
        <v>26496</v>
      </c>
      <c r="B968" t="s">
        <v>5997</v>
      </c>
      <c r="C968" t="s">
        <v>5998</v>
      </c>
      <c r="D968" t="s">
        <v>5999</v>
      </c>
      <c r="E968" t="s">
        <v>6000</v>
      </c>
      <c r="F968" t="s">
        <v>6001</v>
      </c>
      <c r="G968" t="s">
        <v>2777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AC968" t="s">
        <v>6002</v>
      </c>
      <c r="AD968" s="14">
        <v>45083.515613425901</v>
      </c>
    </row>
    <row r="969" spans="1:30" x14ac:dyDescent="0.3">
      <c r="A969">
        <v>19816</v>
      </c>
      <c r="B969" t="s">
        <v>6003</v>
      </c>
      <c r="C969" t="s">
        <v>6003</v>
      </c>
      <c r="D969" t="s">
        <v>6004</v>
      </c>
      <c r="E969" t="s">
        <v>6004</v>
      </c>
      <c r="F969" t="s">
        <v>6005</v>
      </c>
      <c r="G969" t="s">
        <v>2686</v>
      </c>
      <c r="I969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C969" t="s">
        <v>6006</v>
      </c>
      <c r="AD969" s="14">
        <v>45083.515613425901</v>
      </c>
    </row>
    <row r="970" spans="1:30" x14ac:dyDescent="0.3">
      <c r="A970">
        <v>25672</v>
      </c>
      <c r="B970" t="s">
        <v>6007</v>
      </c>
      <c r="C970" t="s">
        <v>6007</v>
      </c>
      <c r="D970" t="s">
        <v>6008</v>
      </c>
      <c r="E970" t="s">
        <v>6008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AC970" t="s">
        <v>6009</v>
      </c>
      <c r="AD970" s="14">
        <v>45083.515613425901</v>
      </c>
    </row>
    <row r="971" spans="1:30" x14ac:dyDescent="0.3">
      <c r="A971">
        <v>24225</v>
      </c>
      <c r="B971" t="s">
        <v>6010</v>
      </c>
      <c r="C971" t="s">
        <v>6010</v>
      </c>
      <c r="D971" t="s">
        <v>6011</v>
      </c>
      <c r="E971" t="s">
        <v>6011</v>
      </c>
      <c r="G971" t="s">
        <v>2670</v>
      </c>
      <c r="I971">
        <v>1</v>
      </c>
      <c r="J971">
        <v>1</v>
      </c>
      <c r="K971">
        <v>1</v>
      </c>
      <c r="L971">
        <v>1</v>
      </c>
      <c r="M971">
        <v>1</v>
      </c>
      <c r="N971">
        <v>1</v>
      </c>
      <c r="O971">
        <v>1</v>
      </c>
      <c r="P971">
        <v>1</v>
      </c>
      <c r="Q971">
        <v>1</v>
      </c>
      <c r="R971">
        <v>1</v>
      </c>
      <c r="S971">
        <v>1</v>
      </c>
      <c r="T971">
        <v>1</v>
      </c>
      <c r="U971">
        <v>1</v>
      </c>
      <c r="V971">
        <v>1</v>
      </c>
      <c r="AC971" t="s">
        <v>6012</v>
      </c>
      <c r="AD971" s="14">
        <v>45083.515613425901</v>
      </c>
    </row>
    <row r="972" spans="1:30" x14ac:dyDescent="0.3">
      <c r="A972">
        <v>23188</v>
      </c>
      <c r="B972" t="s">
        <v>6013</v>
      </c>
      <c r="C972" t="s">
        <v>6013</v>
      </c>
      <c r="D972" t="s">
        <v>6014</v>
      </c>
      <c r="E972" t="s">
        <v>6014</v>
      </c>
      <c r="G972" t="s">
        <v>2810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AC972" t="s">
        <v>6015</v>
      </c>
      <c r="AD972" s="14">
        <v>45083.515613425901</v>
      </c>
    </row>
    <row r="973" spans="1:30" x14ac:dyDescent="0.3">
      <c r="A973">
        <v>23487</v>
      </c>
      <c r="B973" t="s">
        <v>6016</v>
      </c>
      <c r="C973" t="s">
        <v>6016</v>
      </c>
      <c r="D973" t="s">
        <v>6017</v>
      </c>
      <c r="E973" t="s">
        <v>6017</v>
      </c>
      <c r="G973" t="s">
        <v>3271</v>
      </c>
      <c r="I973">
        <v>1</v>
      </c>
      <c r="J973">
        <v>1</v>
      </c>
      <c r="K973">
        <v>1</v>
      </c>
      <c r="L973">
        <v>1</v>
      </c>
      <c r="M973">
        <v>1</v>
      </c>
      <c r="N973">
        <v>1</v>
      </c>
      <c r="O973">
        <v>1</v>
      </c>
      <c r="P973">
        <v>1</v>
      </c>
      <c r="Q973">
        <v>1</v>
      </c>
      <c r="R973">
        <v>1</v>
      </c>
      <c r="S973">
        <v>1</v>
      </c>
      <c r="T973">
        <v>1</v>
      </c>
      <c r="U973">
        <v>1</v>
      </c>
      <c r="V973">
        <v>0</v>
      </c>
      <c r="W973">
        <v>0</v>
      </c>
      <c r="AC973" t="s">
        <v>6018</v>
      </c>
      <c r="AD973" s="14">
        <v>45083.515613425901</v>
      </c>
    </row>
    <row r="974" spans="1:30" x14ac:dyDescent="0.3">
      <c r="A974">
        <v>20269</v>
      </c>
      <c r="B974" t="s">
        <v>6019</v>
      </c>
      <c r="C974" t="s">
        <v>6019</v>
      </c>
      <c r="D974" t="s">
        <v>6020</v>
      </c>
      <c r="E974" t="s">
        <v>6020</v>
      </c>
      <c r="G974" t="s">
        <v>3271</v>
      </c>
      <c r="I974">
        <v>1</v>
      </c>
      <c r="J974">
        <v>1</v>
      </c>
      <c r="K974">
        <v>1</v>
      </c>
      <c r="L974">
        <v>1</v>
      </c>
      <c r="M974">
        <v>1</v>
      </c>
      <c r="N974">
        <v>1</v>
      </c>
      <c r="O974">
        <v>1</v>
      </c>
      <c r="P974">
        <v>1</v>
      </c>
      <c r="Q974">
        <v>1</v>
      </c>
      <c r="R974">
        <v>1</v>
      </c>
      <c r="S974">
        <v>1</v>
      </c>
      <c r="T974">
        <v>1</v>
      </c>
      <c r="U974">
        <v>1</v>
      </c>
      <c r="V974">
        <v>1</v>
      </c>
      <c r="W974">
        <v>1</v>
      </c>
      <c r="X974">
        <v>1</v>
      </c>
      <c r="Y974">
        <v>1</v>
      </c>
      <c r="Z974">
        <v>1</v>
      </c>
      <c r="AC974" t="s">
        <v>6021</v>
      </c>
      <c r="AD974" s="14">
        <v>45083.515613425901</v>
      </c>
    </row>
    <row r="975" spans="1:30" x14ac:dyDescent="0.3">
      <c r="A975">
        <v>24940</v>
      </c>
      <c r="B975" t="s">
        <v>6022</v>
      </c>
      <c r="C975" t="s">
        <v>6022</v>
      </c>
      <c r="D975" t="s">
        <v>6023</v>
      </c>
      <c r="E975" t="s">
        <v>6023</v>
      </c>
      <c r="G975" t="s">
        <v>2777</v>
      </c>
      <c r="I975">
        <v>1</v>
      </c>
      <c r="J975">
        <v>1</v>
      </c>
      <c r="K975">
        <v>1</v>
      </c>
      <c r="L975">
        <v>1</v>
      </c>
      <c r="M975">
        <v>1</v>
      </c>
      <c r="N975">
        <v>1</v>
      </c>
      <c r="O975">
        <v>1</v>
      </c>
      <c r="P975">
        <v>1</v>
      </c>
      <c r="Q975">
        <v>1</v>
      </c>
      <c r="R975">
        <v>1</v>
      </c>
      <c r="S975">
        <v>1</v>
      </c>
      <c r="T975">
        <v>1</v>
      </c>
      <c r="AC975" t="s">
        <v>6024</v>
      </c>
      <c r="AD975" s="14">
        <v>45083.515613425901</v>
      </c>
    </row>
    <row r="976" spans="1:30" x14ac:dyDescent="0.3">
      <c r="A976">
        <v>24312</v>
      </c>
      <c r="B976" t="s">
        <v>6025</v>
      </c>
      <c r="C976" t="s">
        <v>6025</v>
      </c>
      <c r="D976" t="s">
        <v>6026</v>
      </c>
      <c r="E976" t="s">
        <v>6026</v>
      </c>
      <c r="G976" t="s">
        <v>2686</v>
      </c>
      <c r="I976">
        <v>1</v>
      </c>
      <c r="J976">
        <v>1</v>
      </c>
      <c r="K976">
        <v>1</v>
      </c>
      <c r="L976">
        <v>1</v>
      </c>
      <c r="M976">
        <v>1</v>
      </c>
      <c r="N976">
        <v>1</v>
      </c>
      <c r="O976">
        <v>1</v>
      </c>
      <c r="P976">
        <v>1</v>
      </c>
      <c r="Q976">
        <v>1</v>
      </c>
      <c r="R976">
        <v>1</v>
      </c>
      <c r="S976">
        <v>1</v>
      </c>
      <c r="T976">
        <v>1</v>
      </c>
      <c r="U976">
        <v>1</v>
      </c>
      <c r="V976">
        <v>1</v>
      </c>
      <c r="AC976" t="s">
        <v>6027</v>
      </c>
      <c r="AD976" s="14">
        <v>45083.515613425901</v>
      </c>
    </row>
    <row r="977" spans="1:30" x14ac:dyDescent="0.3">
      <c r="A977">
        <v>19277</v>
      </c>
      <c r="B977" t="s">
        <v>6028</v>
      </c>
      <c r="C977" t="s">
        <v>6028</v>
      </c>
      <c r="D977" t="s">
        <v>6029</v>
      </c>
      <c r="E977" t="s">
        <v>6029</v>
      </c>
      <c r="F977" t="s">
        <v>6030</v>
      </c>
      <c r="G977" t="s">
        <v>2670</v>
      </c>
      <c r="I977">
        <v>0</v>
      </c>
      <c r="J977">
        <v>0</v>
      </c>
      <c r="K977">
        <v>0</v>
      </c>
      <c r="L977">
        <v>1</v>
      </c>
      <c r="M977">
        <v>1</v>
      </c>
      <c r="N977">
        <v>1</v>
      </c>
      <c r="O977">
        <v>1</v>
      </c>
      <c r="P977">
        <v>1</v>
      </c>
      <c r="Q977">
        <v>1</v>
      </c>
      <c r="R977">
        <v>1</v>
      </c>
      <c r="S977">
        <v>1</v>
      </c>
      <c r="T977">
        <v>1</v>
      </c>
      <c r="U977">
        <v>1</v>
      </c>
      <c r="V977">
        <v>1</v>
      </c>
      <c r="W977">
        <v>1</v>
      </c>
      <c r="X977">
        <v>1</v>
      </c>
      <c r="Y977">
        <v>1</v>
      </c>
      <c r="Z977">
        <v>1</v>
      </c>
      <c r="AA977">
        <v>1</v>
      </c>
      <c r="AC977" t="s">
        <v>6031</v>
      </c>
      <c r="AD977" s="14">
        <v>45083.515613425901</v>
      </c>
    </row>
    <row r="978" spans="1:30" x14ac:dyDescent="0.3">
      <c r="A978">
        <v>26265</v>
      </c>
      <c r="B978" t="s">
        <v>6032</v>
      </c>
      <c r="C978" t="s">
        <v>6032</v>
      </c>
      <c r="D978" t="s">
        <v>6033</v>
      </c>
      <c r="E978" t="s">
        <v>6033</v>
      </c>
      <c r="G978" t="s">
        <v>3486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AC978" t="s">
        <v>6034</v>
      </c>
      <c r="AD978" s="14">
        <v>45083.515613425901</v>
      </c>
    </row>
    <row r="979" spans="1:30" x14ac:dyDescent="0.3">
      <c r="A979">
        <v>26024</v>
      </c>
      <c r="B979" t="s">
        <v>6035</v>
      </c>
      <c r="C979" t="s">
        <v>6035</v>
      </c>
      <c r="D979" t="s">
        <v>6036</v>
      </c>
      <c r="E979" t="s">
        <v>6036</v>
      </c>
      <c r="F979" t="s">
        <v>6037</v>
      </c>
      <c r="G979" t="s">
        <v>2777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AC979" t="s">
        <v>6038</v>
      </c>
      <c r="AD979" s="14">
        <v>45083.515613425901</v>
      </c>
    </row>
    <row r="980" spans="1:30" x14ac:dyDescent="0.3">
      <c r="A980">
        <v>15381</v>
      </c>
      <c r="B980" t="s">
        <v>6039</v>
      </c>
      <c r="C980" t="s">
        <v>6039</v>
      </c>
      <c r="D980" t="s">
        <v>6040</v>
      </c>
      <c r="E980" t="s">
        <v>6040</v>
      </c>
      <c r="F980" t="s">
        <v>6041</v>
      </c>
      <c r="G980" t="s">
        <v>2695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AC980" t="s">
        <v>6042</v>
      </c>
      <c r="AD980" s="14">
        <v>45119.402696759302</v>
      </c>
    </row>
    <row r="981" spans="1:30" x14ac:dyDescent="0.3">
      <c r="A981">
        <v>22198</v>
      </c>
      <c r="B981" t="s">
        <v>6043</v>
      </c>
      <c r="C981" t="s">
        <v>6043</v>
      </c>
      <c r="D981" t="s">
        <v>6044</v>
      </c>
      <c r="E981" t="s">
        <v>6044</v>
      </c>
      <c r="G981" t="s">
        <v>2777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AD981" s="14">
        <v>45083.515613425901</v>
      </c>
    </row>
    <row r="982" spans="1:30" x14ac:dyDescent="0.3">
      <c r="A982">
        <v>24057</v>
      </c>
      <c r="B982" t="s">
        <v>6045</v>
      </c>
      <c r="C982" t="s">
        <v>6045</v>
      </c>
      <c r="D982" t="s">
        <v>6046</v>
      </c>
      <c r="E982" t="s">
        <v>6046</v>
      </c>
      <c r="G982" t="s">
        <v>2823</v>
      </c>
      <c r="I982">
        <v>1</v>
      </c>
      <c r="J982">
        <v>1</v>
      </c>
      <c r="K982">
        <v>1</v>
      </c>
      <c r="L982">
        <v>1</v>
      </c>
      <c r="M982">
        <v>1</v>
      </c>
      <c r="N982">
        <v>1</v>
      </c>
      <c r="O982">
        <v>1</v>
      </c>
      <c r="P982">
        <v>1</v>
      </c>
      <c r="Q982">
        <v>1</v>
      </c>
      <c r="R982">
        <v>1</v>
      </c>
      <c r="S982">
        <v>1</v>
      </c>
      <c r="T982">
        <v>1</v>
      </c>
      <c r="U982">
        <v>1</v>
      </c>
      <c r="V982">
        <v>1</v>
      </c>
      <c r="AC982" t="s">
        <v>6047</v>
      </c>
      <c r="AD982" s="14">
        <v>45083.520219907397</v>
      </c>
    </row>
    <row r="983" spans="1:30" x14ac:dyDescent="0.3">
      <c r="A983">
        <v>26982</v>
      </c>
      <c r="B983" t="s">
        <v>2429</v>
      </c>
      <c r="C983" t="s">
        <v>2429</v>
      </c>
      <c r="D983" t="s">
        <v>6048</v>
      </c>
      <c r="E983" t="s">
        <v>6048</v>
      </c>
      <c r="F983" t="s">
        <v>6049</v>
      </c>
      <c r="G983" t="s">
        <v>2695</v>
      </c>
      <c r="I983">
        <v>0</v>
      </c>
      <c r="J983">
        <v>0</v>
      </c>
      <c r="K983">
        <v>0</v>
      </c>
      <c r="L983">
        <v>0</v>
      </c>
      <c r="AC983" t="s">
        <v>6050</v>
      </c>
      <c r="AD983" s="14">
        <v>45083.515613425901</v>
      </c>
    </row>
    <row r="984" spans="1:30" x14ac:dyDescent="0.3">
      <c r="A984">
        <v>15280</v>
      </c>
      <c r="B984" t="s">
        <v>6051</v>
      </c>
      <c r="C984" t="s">
        <v>6051</v>
      </c>
      <c r="D984" t="s">
        <v>6052</v>
      </c>
      <c r="E984" t="s">
        <v>6052</v>
      </c>
      <c r="F984" t="s">
        <v>6053</v>
      </c>
      <c r="G984" t="s">
        <v>2828</v>
      </c>
      <c r="I984">
        <v>1</v>
      </c>
      <c r="J984">
        <v>1</v>
      </c>
      <c r="K984">
        <v>1</v>
      </c>
      <c r="L984">
        <v>1</v>
      </c>
      <c r="M984">
        <v>1</v>
      </c>
      <c r="N984">
        <v>1</v>
      </c>
      <c r="O984">
        <v>1</v>
      </c>
      <c r="P984">
        <v>1</v>
      </c>
      <c r="Q984">
        <v>1</v>
      </c>
      <c r="R984">
        <v>1</v>
      </c>
      <c r="S984">
        <v>1</v>
      </c>
      <c r="T984">
        <v>1</v>
      </c>
      <c r="U984">
        <v>1</v>
      </c>
      <c r="V984">
        <v>1</v>
      </c>
      <c r="W984">
        <v>1</v>
      </c>
      <c r="X984">
        <v>1</v>
      </c>
      <c r="Y984">
        <v>1</v>
      </c>
      <c r="Z984">
        <v>1</v>
      </c>
      <c r="AA984">
        <v>1</v>
      </c>
      <c r="AC984" t="s">
        <v>6054</v>
      </c>
      <c r="AD984" s="14">
        <v>45083.515613425901</v>
      </c>
    </row>
    <row r="985" spans="1:30" x14ac:dyDescent="0.3">
      <c r="A985">
        <v>23202</v>
      </c>
      <c r="B985" t="s">
        <v>6055</v>
      </c>
      <c r="C985" t="s">
        <v>6055</v>
      </c>
      <c r="D985" t="s">
        <v>6056</v>
      </c>
      <c r="E985" t="s">
        <v>6056</v>
      </c>
      <c r="G985" t="s">
        <v>3014</v>
      </c>
      <c r="I985">
        <v>1</v>
      </c>
      <c r="J985">
        <v>1</v>
      </c>
      <c r="K985">
        <v>1</v>
      </c>
      <c r="L985">
        <v>1</v>
      </c>
      <c r="M985">
        <v>1</v>
      </c>
      <c r="N985">
        <v>1</v>
      </c>
      <c r="O985">
        <v>1</v>
      </c>
      <c r="P985">
        <v>1</v>
      </c>
      <c r="Q985">
        <v>1</v>
      </c>
      <c r="R985">
        <v>1</v>
      </c>
      <c r="S985">
        <v>1</v>
      </c>
      <c r="T985">
        <v>1</v>
      </c>
      <c r="U985">
        <v>1</v>
      </c>
      <c r="V985">
        <v>0</v>
      </c>
      <c r="W985">
        <v>0</v>
      </c>
      <c r="AC985" t="s">
        <v>6057</v>
      </c>
      <c r="AD985" s="14">
        <v>45083.515613425901</v>
      </c>
    </row>
    <row r="986" spans="1:30" x14ac:dyDescent="0.3">
      <c r="A986">
        <v>17693</v>
      </c>
      <c r="B986" t="s">
        <v>6058</v>
      </c>
      <c r="C986" t="s">
        <v>6058</v>
      </c>
      <c r="D986" t="s">
        <v>6059</v>
      </c>
      <c r="E986" t="s">
        <v>6059</v>
      </c>
      <c r="G986" t="s">
        <v>2729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AC986" t="s">
        <v>6060</v>
      </c>
      <c r="AD986" s="14">
        <v>45083.515613425901</v>
      </c>
    </row>
    <row r="987" spans="1:30" x14ac:dyDescent="0.3">
      <c r="A987">
        <v>26500</v>
      </c>
      <c r="B987" t="s">
        <v>6061</v>
      </c>
      <c r="C987" t="s">
        <v>6061</v>
      </c>
      <c r="D987" t="s">
        <v>6062</v>
      </c>
      <c r="E987" t="s">
        <v>6062</v>
      </c>
      <c r="F987" t="s">
        <v>6063</v>
      </c>
      <c r="G987" t="s">
        <v>3271</v>
      </c>
      <c r="I987">
        <v>1</v>
      </c>
      <c r="J987">
        <v>1</v>
      </c>
      <c r="K987">
        <v>1</v>
      </c>
      <c r="L987">
        <v>1</v>
      </c>
      <c r="M987">
        <v>1</v>
      </c>
      <c r="N987">
        <v>1</v>
      </c>
      <c r="O987">
        <v>1</v>
      </c>
      <c r="P987">
        <v>1</v>
      </c>
      <c r="Q987">
        <v>1</v>
      </c>
      <c r="R987">
        <v>1</v>
      </c>
      <c r="S987">
        <v>1</v>
      </c>
      <c r="AC987" t="s">
        <v>6064</v>
      </c>
      <c r="AD987" s="14">
        <v>45083.520219907397</v>
      </c>
    </row>
    <row r="988" spans="1:30" x14ac:dyDescent="0.3">
      <c r="A988">
        <v>20224</v>
      </c>
      <c r="B988" t="s">
        <v>6065</v>
      </c>
      <c r="C988" t="s">
        <v>6065</v>
      </c>
      <c r="D988" t="s">
        <v>6066</v>
      </c>
      <c r="E988" t="s">
        <v>6066</v>
      </c>
      <c r="G988" t="s">
        <v>2670</v>
      </c>
      <c r="I988">
        <v>1</v>
      </c>
      <c r="J988">
        <v>1</v>
      </c>
      <c r="K988">
        <v>1</v>
      </c>
      <c r="L988">
        <v>1</v>
      </c>
      <c r="M988">
        <v>1</v>
      </c>
      <c r="N988">
        <v>1</v>
      </c>
      <c r="O988">
        <v>1</v>
      </c>
      <c r="P988">
        <v>1</v>
      </c>
      <c r="Q988">
        <v>1</v>
      </c>
      <c r="R988">
        <v>1</v>
      </c>
      <c r="S988">
        <v>1</v>
      </c>
      <c r="T988">
        <v>1</v>
      </c>
      <c r="U988">
        <v>1</v>
      </c>
      <c r="V988">
        <v>1</v>
      </c>
      <c r="W988">
        <v>1</v>
      </c>
      <c r="X988">
        <v>1</v>
      </c>
      <c r="Y988">
        <v>1</v>
      </c>
      <c r="Z988">
        <v>1</v>
      </c>
      <c r="AC988" t="s">
        <v>6067</v>
      </c>
      <c r="AD988" s="14">
        <v>45083.515613425901</v>
      </c>
    </row>
    <row r="989" spans="1:30" x14ac:dyDescent="0.3">
      <c r="A989">
        <v>22840</v>
      </c>
      <c r="B989" t="s">
        <v>6068</v>
      </c>
      <c r="C989" t="s">
        <v>6068</v>
      </c>
      <c r="D989" t="s">
        <v>6069</v>
      </c>
      <c r="E989" t="s">
        <v>6069</v>
      </c>
      <c r="G989" t="s">
        <v>2686</v>
      </c>
      <c r="I989">
        <v>1</v>
      </c>
      <c r="J989">
        <v>1</v>
      </c>
      <c r="K989">
        <v>1</v>
      </c>
      <c r="L989">
        <v>1</v>
      </c>
      <c r="M989">
        <v>1</v>
      </c>
      <c r="N989">
        <v>1</v>
      </c>
      <c r="O989">
        <v>1</v>
      </c>
      <c r="P989">
        <v>1</v>
      </c>
      <c r="Q989">
        <v>1</v>
      </c>
      <c r="R989">
        <v>1</v>
      </c>
      <c r="S989">
        <v>1</v>
      </c>
      <c r="T989">
        <v>1</v>
      </c>
      <c r="U989">
        <v>1</v>
      </c>
      <c r="V989">
        <v>1</v>
      </c>
      <c r="W989">
        <v>1</v>
      </c>
      <c r="AC989" t="s">
        <v>6070</v>
      </c>
      <c r="AD989" s="14">
        <v>45083.515613425901</v>
      </c>
    </row>
    <row r="990" spans="1:30" x14ac:dyDescent="0.3">
      <c r="A990">
        <v>17698</v>
      </c>
      <c r="B990" t="s">
        <v>6071</v>
      </c>
      <c r="C990" t="s">
        <v>6071</v>
      </c>
      <c r="D990" t="s">
        <v>6072</v>
      </c>
      <c r="E990" t="s">
        <v>6072</v>
      </c>
      <c r="F990" t="s">
        <v>6073</v>
      </c>
      <c r="G990" t="s">
        <v>2828</v>
      </c>
      <c r="I990">
        <v>1</v>
      </c>
      <c r="J990">
        <v>1</v>
      </c>
      <c r="K990">
        <v>1</v>
      </c>
      <c r="L990">
        <v>1</v>
      </c>
      <c r="M990">
        <v>1</v>
      </c>
      <c r="N990">
        <v>1</v>
      </c>
      <c r="O990">
        <v>1</v>
      </c>
      <c r="P990">
        <v>1</v>
      </c>
      <c r="Q990">
        <v>1</v>
      </c>
      <c r="R990">
        <v>1</v>
      </c>
      <c r="S990">
        <v>1</v>
      </c>
      <c r="T990">
        <v>1</v>
      </c>
      <c r="U990">
        <v>1</v>
      </c>
      <c r="V990">
        <v>1</v>
      </c>
      <c r="W990">
        <v>1</v>
      </c>
      <c r="X990">
        <v>1</v>
      </c>
      <c r="Y990">
        <v>1</v>
      </c>
      <c r="Z990">
        <v>1</v>
      </c>
      <c r="AC990" t="s">
        <v>6074</v>
      </c>
      <c r="AD990" s="14">
        <v>45083.520219907397</v>
      </c>
    </row>
    <row r="991" spans="1:30" x14ac:dyDescent="0.3">
      <c r="A991">
        <v>20711</v>
      </c>
      <c r="B991" t="s">
        <v>6075</v>
      </c>
      <c r="C991" t="s">
        <v>6075</v>
      </c>
      <c r="D991" t="s">
        <v>6076</v>
      </c>
      <c r="E991" t="s">
        <v>6076</v>
      </c>
      <c r="G991" t="s">
        <v>3271</v>
      </c>
      <c r="I991">
        <v>1</v>
      </c>
      <c r="J991">
        <v>1</v>
      </c>
      <c r="K991">
        <v>1</v>
      </c>
      <c r="L991">
        <v>1</v>
      </c>
      <c r="M991">
        <v>1</v>
      </c>
      <c r="N991">
        <v>1</v>
      </c>
      <c r="O991">
        <v>1</v>
      </c>
      <c r="P991">
        <v>1</v>
      </c>
      <c r="Q991">
        <v>1</v>
      </c>
      <c r="R991">
        <v>1</v>
      </c>
      <c r="S991">
        <v>1</v>
      </c>
      <c r="T991">
        <v>1</v>
      </c>
      <c r="U991">
        <v>1</v>
      </c>
      <c r="V991">
        <v>1</v>
      </c>
      <c r="W991">
        <v>1</v>
      </c>
      <c r="X991">
        <v>1</v>
      </c>
      <c r="AC991" t="s">
        <v>6077</v>
      </c>
      <c r="AD991" s="14">
        <v>45083.513171296298</v>
      </c>
    </row>
    <row r="992" spans="1:30" x14ac:dyDescent="0.3">
      <c r="A992">
        <v>25105</v>
      </c>
      <c r="B992" t="s">
        <v>6078</v>
      </c>
      <c r="C992" t="s">
        <v>6078</v>
      </c>
      <c r="D992" t="s">
        <v>6079</v>
      </c>
      <c r="E992" t="s">
        <v>6079</v>
      </c>
      <c r="G992" t="s">
        <v>2768</v>
      </c>
      <c r="I992">
        <v>1</v>
      </c>
      <c r="J992">
        <v>1</v>
      </c>
      <c r="K992">
        <v>1</v>
      </c>
      <c r="L992">
        <v>1</v>
      </c>
      <c r="M992">
        <v>1</v>
      </c>
      <c r="N992">
        <v>1</v>
      </c>
      <c r="O992">
        <v>1</v>
      </c>
      <c r="P992">
        <v>1</v>
      </c>
      <c r="Q992">
        <v>1</v>
      </c>
      <c r="R992">
        <v>1</v>
      </c>
      <c r="S992">
        <v>1</v>
      </c>
      <c r="T992">
        <v>1</v>
      </c>
      <c r="U992">
        <v>1</v>
      </c>
      <c r="AC992" t="s">
        <v>6080</v>
      </c>
      <c r="AD992" s="14">
        <v>45083.515613425901</v>
      </c>
    </row>
    <row r="993" spans="1:30" x14ac:dyDescent="0.3">
      <c r="A993">
        <v>21314</v>
      </c>
      <c r="B993" t="s">
        <v>6081</v>
      </c>
      <c r="C993" t="s">
        <v>6081</v>
      </c>
      <c r="D993" t="s">
        <v>6082</v>
      </c>
      <c r="E993" t="s">
        <v>6082</v>
      </c>
      <c r="G993" t="s">
        <v>2695</v>
      </c>
      <c r="I993">
        <v>1</v>
      </c>
      <c r="J993">
        <v>1</v>
      </c>
      <c r="K993">
        <v>1</v>
      </c>
      <c r="L993">
        <v>1</v>
      </c>
      <c r="M993">
        <v>1</v>
      </c>
      <c r="N993">
        <v>1</v>
      </c>
      <c r="O993">
        <v>1</v>
      </c>
      <c r="P993">
        <v>1</v>
      </c>
      <c r="Q993">
        <v>1</v>
      </c>
      <c r="R993">
        <v>1</v>
      </c>
      <c r="S993">
        <v>1</v>
      </c>
      <c r="T993">
        <v>1</v>
      </c>
      <c r="U993">
        <v>1</v>
      </c>
      <c r="V993">
        <v>1</v>
      </c>
      <c r="W993">
        <v>1</v>
      </c>
      <c r="X993">
        <v>1</v>
      </c>
      <c r="AC993" t="s">
        <v>6083</v>
      </c>
      <c r="AD993" s="14">
        <v>45083.515613425901</v>
      </c>
    </row>
    <row r="994" spans="1:30" x14ac:dyDescent="0.3">
      <c r="A994">
        <v>22618</v>
      </c>
      <c r="B994" t="s">
        <v>6084</v>
      </c>
      <c r="C994" t="s">
        <v>6084</v>
      </c>
      <c r="D994" t="s">
        <v>6085</v>
      </c>
      <c r="E994" t="s">
        <v>6085</v>
      </c>
      <c r="G994" t="s">
        <v>3214</v>
      </c>
      <c r="I994">
        <v>1</v>
      </c>
      <c r="J994">
        <v>1</v>
      </c>
      <c r="K994">
        <v>1</v>
      </c>
      <c r="L994">
        <v>1</v>
      </c>
      <c r="M994">
        <v>1</v>
      </c>
      <c r="N994">
        <v>1</v>
      </c>
      <c r="O994">
        <v>1</v>
      </c>
      <c r="P994">
        <v>1</v>
      </c>
      <c r="Q994">
        <v>1</v>
      </c>
      <c r="R994">
        <v>1</v>
      </c>
      <c r="S994">
        <v>1</v>
      </c>
      <c r="T994">
        <v>1</v>
      </c>
      <c r="U994">
        <v>1</v>
      </c>
      <c r="V994">
        <v>1</v>
      </c>
      <c r="W994">
        <v>1</v>
      </c>
      <c r="X994">
        <v>1</v>
      </c>
      <c r="AC994" t="s">
        <v>6086</v>
      </c>
      <c r="AD994" s="14">
        <v>45083.515613425901</v>
      </c>
    </row>
    <row r="995" spans="1:30" x14ac:dyDescent="0.3">
      <c r="A995">
        <v>26877</v>
      </c>
      <c r="B995" t="s">
        <v>6087</v>
      </c>
      <c r="C995" t="s">
        <v>6088</v>
      </c>
      <c r="D995" t="s">
        <v>6089</v>
      </c>
      <c r="E995" t="s">
        <v>6090</v>
      </c>
      <c r="F995" t="s">
        <v>6091</v>
      </c>
      <c r="G995" t="s">
        <v>2695</v>
      </c>
      <c r="I995">
        <v>1</v>
      </c>
      <c r="J995">
        <v>1</v>
      </c>
      <c r="K995">
        <v>1</v>
      </c>
      <c r="L995">
        <v>1</v>
      </c>
      <c r="M995">
        <v>1</v>
      </c>
      <c r="N995">
        <v>0</v>
      </c>
      <c r="AC995" t="s">
        <v>6092</v>
      </c>
      <c r="AD995" s="14">
        <v>45083.513171296298</v>
      </c>
    </row>
    <row r="996" spans="1:30" x14ac:dyDescent="0.3">
      <c r="A996">
        <v>20405</v>
      </c>
      <c r="B996" t="s">
        <v>6093</v>
      </c>
      <c r="C996" t="s">
        <v>6093</v>
      </c>
      <c r="D996" t="s">
        <v>6094</v>
      </c>
      <c r="E996" t="s">
        <v>6094</v>
      </c>
      <c r="G996" t="s">
        <v>2828</v>
      </c>
      <c r="I996">
        <v>1</v>
      </c>
      <c r="J996">
        <v>1</v>
      </c>
      <c r="K996">
        <v>1</v>
      </c>
      <c r="L996">
        <v>1</v>
      </c>
      <c r="M996">
        <v>1</v>
      </c>
      <c r="N996">
        <v>1</v>
      </c>
      <c r="O996">
        <v>1</v>
      </c>
      <c r="P996">
        <v>1</v>
      </c>
      <c r="Q996">
        <v>1</v>
      </c>
      <c r="R996">
        <v>1</v>
      </c>
      <c r="S996">
        <v>1</v>
      </c>
      <c r="T996">
        <v>1</v>
      </c>
      <c r="U996">
        <v>1</v>
      </c>
      <c r="V996">
        <v>1</v>
      </c>
      <c r="W996">
        <v>1</v>
      </c>
      <c r="X996">
        <v>1</v>
      </c>
      <c r="Y996">
        <v>1</v>
      </c>
      <c r="AC996" t="s">
        <v>6095</v>
      </c>
      <c r="AD996" s="14">
        <v>45083.513171296298</v>
      </c>
    </row>
    <row r="997" spans="1:30" x14ac:dyDescent="0.3">
      <c r="A997">
        <v>24119</v>
      </c>
      <c r="B997" t="s">
        <v>6096</v>
      </c>
      <c r="C997" t="s">
        <v>6096</v>
      </c>
      <c r="D997" t="s">
        <v>6097</v>
      </c>
      <c r="E997" t="s">
        <v>6097</v>
      </c>
      <c r="G997" t="s">
        <v>2716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AC997" t="s">
        <v>6098</v>
      </c>
      <c r="AD997" s="14">
        <v>45083.515613425901</v>
      </c>
    </row>
    <row r="998" spans="1:30" x14ac:dyDescent="0.3">
      <c r="A998">
        <v>26771</v>
      </c>
      <c r="B998" t="s">
        <v>6099</v>
      </c>
      <c r="C998" t="s">
        <v>6100</v>
      </c>
      <c r="D998" t="s">
        <v>6101</v>
      </c>
      <c r="E998" t="s">
        <v>6102</v>
      </c>
      <c r="F998" t="s">
        <v>6103</v>
      </c>
      <c r="G998" t="s">
        <v>2820</v>
      </c>
      <c r="I998">
        <v>1</v>
      </c>
      <c r="J998">
        <v>1</v>
      </c>
      <c r="K998">
        <v>1</v>
      </c>
      <c r="L998">
        <v>1</v>
      </c>
      <c r="M998">
        <v>1</v>
      </c>
      <c r="N998">
        <v>1</v>
      </c>
      <c r="O998">
        <v>1</v>
      </c>
      <c r="AC998" t="s">
        <v>6104</v>
      </c>
      <c r="AD998" s="14">
        <v>45083.515613425901</v>
      </c>
    </row>
    <row r="999" spans="1:30" x14ac:dyDescent="0.3">
      <c r="A999">
        <v>18179</v>
      </c>
      <c r="B999" t="s">
        <v>6105</v>
      </c>
      <c r="C999" t="s">
        <v>6105</v>
      </c>
      <c r="D999" t="s">
        <v>6106</v>
      </c>
      <c r="E999" t="s">
        <v>6106</v>
      </c>
      <c r="F999" t="s">
        <v>6107</v>
      </c>
      <c r="I999">
        <v>1</v>
      </c>
      <c r="J999">
        <v>1</v>
      </c>
      <c r="K999">
        <v>1</v>
      </c>
      <c r="L999">
        <v>1</v>
      </c>
      <c r="M999">
        <v>1</v>
      </c>
      <c r="N999">
        <v>1</v>
      </c>
      <c r="O999">
        <v>1</v>
      </c>
      <c r="P999">
        <v>1</v>
      </c>
      <c r="Q999">
        <v>1</v>
      </c>
      <c r="R999">
        <v>1</v>
      </c>
      <c r="S999">
        <v>1</v>
      </c>
      <c r="T999">
        <v>1</v>
      </c>
      <c r="U999">
        <v>1</v>
      </c>
      <c r="V999">
        <v>1</v>
      </c>
      <c r="W999">
        <v>1</v>
      </c>
      <c r="X999">
        <v>1</v>
      </c>
      <c r="Y999">
        <v>1</v>
      </c>
      <c r="Z999">
        <v>1</v>
      </c>
      <c r="AA999">
        <v>1</v>
      </c>
      <c r="AB999">
        <v>1</v>
      </c>
      <c r="AD999" s="14">
        <v>45083.515613425901</v>
      </c>
    </row>
    <row r="1000" spans="1:30" x14ac:dyDescent="0.3">
      <c r="A1000">
        <v>23977</v>
      </c>
      <c r="B1000" t="s">
        <v>6108</v>
      </c>
      <c r="C1000" t="s">
        <v>6108</v>
      </c>
      <c r="D1000" t="s">
        <v>6109</v>
      </c>
      <c r="E1000" t="s">
        <v>6109</v>
      </c>
      <c r="G1000" t="s">
        <v>2716</v>
      </c>
      <c r="I1000">
        <v>1</v>
      </c>
      <c r="J1000">
        <v>1</v>
      </c>
      <c r="K1000">
        <v>1</v>
      </c>
      <c r="L1000">
        <v>1</v>
      </c>
      <c r="M1000">
        <v>1</v>
      </c>
      <c r="N1000">
        <v>1</v>
      </c>
      <c r="O1000">
        <v>1</v>
      </c>
      <c r="P1000">
        <v>1</v>
      </c>
      <c r="Q1000">
        <v>1</v>
      </c>
      <c r="R1000">
        <v>1</v>
      </c>
      <c r="S1000">
        <v>1</v>
      </c>
      <c r="T1000">
        <v>1</v>
      </c>
      <c r="U1000">
        <v>1</v>
      </c>
      <c r="V1000">
        <v>1</v>
      </c>
      <c r="AC1000" t="s">
        <v>6110</v>
      </c>
      <c r="AD1000" s="14">
        <v>45083.515613425901</v>
      </c>
    </row>
    <row r="1001" spans="1:30" x14ac:dyDescent="0.3">
      <c r="A1001">
        <v>23330</v>
      </c>
      <c r="B1001" t="s">
        <v>6111</v>
      </c>
      <c r="C1001" t="s">
        <v>6111</v>
      </c>
      <c r="D1001" t="s">
        <v>6112</v>
      </c>
      <c r="E1001" t="s">
        <v>6112</v>
      </c>
      <c r="G1001" t="s">
        <v>2695</v>
      </c>
      <c r="I1001">
        <v>1</v>
      </c>
      <c r="J1001">
        <v>1</v>
      </c>
      <c r="K1001">
        <v>1</v>
      </c>
      <c r="L1001">
        <v>1</v>
      </c>
      <c r="M1001">
        <v>1</v>
      </c>
      <c r="N1001">
        <v>1</v>
      </c>
      <c r="O1001">
        <v>1</v>
      </c>
      <c r="P1001">
        <v>1</v>
      </c>
      <c r="Q1001">
        <v>1</v>
      </c>
      <c r="R1001">
        <v>1</v>
      </c>
      <c r="S1001">
        <v>1</v>
      </c>
      <c r="T1001">
        <v>1</v>
      </c>
      <c r="U1001">
        <v>1</v>
      </c>
      <c r="V1001">
        <v>1</v>
      </c>
      <c r="W1001">
        <v>1</v>
      </c>
      <c r="AC1001" t="s">
        <v>6113</v>
      </c>
      <c r="AD1001" s="14">
        <v>45083.515613425901</v>
      </c>
    </row>
    <row r="1002" spans="1:30" x14ac:dyDescent="0.3">
      <c r="A1002">
        <v>15294</v>
      </c>
      <c r="B1002" t="s">
        <v>6114</v>
      </c>
      <c r="C1002" t="s">
        <v>6114</v>
      </c>
      <c r="D1002" t="s">
        <v>6115</v>
      </c>
      <c r="E1002" t="s">
        <v>6115</v>
      </c>
      <c r="F1002" t="s">
        <v>6116</v>
      </c>
      <c r="G1002" t="s">
        <v>2976</v>
      </c>
      <c r="I1002">
        <v>1</v>
      </c>
      <c r="J1002">
        <v>1</v>
      </c>
      <c r="K1002">
        <v>1</v>
      </c>
      <c r="L1002">
        <v>1</v>
      </c>
      <c r="M1002">
        <v>1</v>
      </c>
      <c r="N1002">
        <v>1</v>
      </c>
      <c r="O1002">
        <v>1</v>
      </c>
      <c r="P1002">
        <v>1</v>
      </c>
      <c r="Q1002">
        <v>1</v>
      </c>
      <c r="R1002">
        <v>1</v>
      </c>
      <c r="S1002">
        <v>1</v>
      </c>
      <c r="T1002">
        <v>1</v>
      </c>
      <c r="U1002">
        <v>1</v>
      </c>
      <c r="V1002">
        <v>1</v>
      </c>
      <c r="W1002">
        <v>1</v>
      </c>
      <c r="X1002">
        <v>1</v>
      </c>
      <c r="Y1002">
        <v>1</v>
      </c>
      <c r="Z1002">
        <v>1</v>
      </c>
      <c r="AA1002">
        <v>0</v>
      </c>
      <c r="AC1002" t="s">
        <v>6117</v>
      </c>
      <c r="AD1002" s="14">
        <v>45083.515613425901</v>
      </c>
    </row>
    <row r="1003" spans="1:30" x14ac:dyDescent="0.3">
      <c r="A1003">
        <v>21361</v>
      </c>
      <c r="B1003" t="s">
        <v>6118</v>
      </c>
      <c r="C1003" t="s">
        <v>6118</v>
      </c>
      <c r="D1003" t="s">
        <v>6119</v>
      </c>
      <c r="E1003" t="s">
        <v>6119</v>
      </c>
      <c r="G1003" t="s">
        <v>2695</v>
      </c>
      <c r="I1003">
        <v>1</v>
      </c>
      <c r="J1003">
        <v>1</v>
      </c>
      <c r="K1003">
        <v>1</v>
      </c>
      <c r="L1003">
        <v>1</v>
      </c>
      <c r="M1003">
        <v>1</v>
      </c>
      <c r="N1003">
        <v>1</v>
      </c>
      <c r="O1003">
        <v>1</v>
      </c>
      <c r="P1003">
        <v>1</v>
      </c>
      <c r="Q1003">
        <v>1</v>
      </c>
      <c r="R1003">
        <v>1</v>
      </c>
      <c r="S1003">
        <v>1</v>
      </c>
      <c r="T1003">
        <v>1</v>
      </c>
      <c r="U1003">
        <v>1</v>
      </c>
      <c r="V1003">
        <v>1</v>
      </c>
      <c r="W1003">
        <v>1</v>
      </c>
      <c r="X1003">
        <v>1</v>
      </c>
      <c r="AC1003" t="s">
        <v>6120</v>
      </c>
      <c r="AD1003" s="14">
        <v>45083.515613425901</v>
      </c>
    </row>
    <row r="1004" spans="1:30" x14ac:dyDescent="0.3">
      <c r="A1004">
        <v>24745</v>
      </c>
      <c r="B1004" t="s">
        <v>6121</v>
      </c>
      <c r="C1004" t="s">
        <v>6121</v>
      </c>
      <c r="D1004" t="s">
        <v>6122</v>
      </c>
      <c r="E1004" t="s">
        <v>6122</v>
      </c>
      <c r="G1004" t="s">
        <v>2729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AC1004" t="s">
        <v>6123</v>
      </c>
      <c r="AD1004" s="14">
        <v>45083.515613425901</v>
      </c>
    </row>
    <row r="1005" spans="1:30" x14ac:dyDescent="0.3">
      <c r="A1005">
        <v>26938</v>
      </c>
      <c r="B1005" t="s">
        <v>6124</v>
      </c>
      <c r="C1005" t="s">
        <v>6124</v>
      </c>
      <c r="D1005" t="s">
        <v>6125</v>
      </c>
      <c r="E1005" t="s">
        <v>6125</v>
      </c>
      <c r="F1005" t="s">
        <v>6126</v>
      </c>
      <c r="G1005" t="s">
        <v>2777</v>
      </c>
      <c r="I1005">
        <v>1</v>
      </c>
      <c r="J1005">
        <v>1</v>
      </c>
      <c r="K1005">
        <v>1</v>
      </c>
      <c r="L1005">
        <v>1</v>
      </c>
      <c r="M1005">
        <v>1</v>
      </c>
      <c r="AC1005" t="s">
        <v>6127</v>
      </c>
      <c r="AD1005" s="14">
        <v>45083.513171296298</v>
      </c>
    </row>
    <row r="1006" spans="1:30" x14ac:dyDescent="0.3">
      <c r="A1006">
        <v>20800</v>
      </c>
      <c r="B1006" t="s">
        <v>6128</v>
      </c>
      <c r="C1006" t="s">
        <v>6128</v>
      </c>
      <c r="D1006" t="s">
        <v>6129</v>
      </c>
      <c r="E1006" t="s">
        <v>6129</v>
      </c>
      <c r="F1006" t="s">
        <v>6130</v>
      </c>
      <c r="I1006">
        <v>1</v>
      </c>
      <c r="J1006">
        <v>1</v>
      </c>
      <c r="K1006">
        <v>1</v>
      </c>
      <c r="L1006">
        <v>1</v>
      </c>
      <c r="M1006">
        <v>1</v>
      </c>
      <c r="N1006">
        <v>1</v>
      </c>
      <c r="O1006">
        <v>1</v>
      </c>
      <c r="P1006">
        <v>1</v>
      </c>
      <c r="Q1006">
        <v>1</v>
      </c>
      <c r="R1006">
        <v>1</v>
      </c>
      <c r="S1006">
        <v>1</v>
      </c>
      <c r="T1006">
        <v>1</v>
      </c>
      <c r="U1006">
        <v>1</v>
      </c>
      <c r="V1006">
        <v>1</v>
      </c>
      <c r="W1006">
        <v>1</v>
      </c>
      <c r="X1006">
        <v>1</v>
      </c>
      <c r="Y1006">
        <v>1</v>
      </c>
      <c r="AC1006" t="s">
        <v>6131</v>
      </c>
      <c r="AD1006" s="14">
        <v>45083.513171296298</v>
      </c>
    </row>
    <row r="1007" spans="1:30" x14ac:dyDescent="0.3">
      <c r="A1007">
        <v>26483</v>
      </c>
      <c r="B1007" t="s">
        <v>6132</v>
      </c>
      <c r="C1007" t="s">
        <v>6132</v>
      </c>
      <c r="D1007" t="s">
        <v>6133</v>
      </c>
      <c r="E1007" t="s">
        <v>6133</v>
      </c>
      <c r="F1007" t="s">
        <v>6134</v>
      </c>
      <c r="G1007" t="s">
        <v>2768</v>
      </c>
      <c r="I1007">
        <v>1</v>
      </c>
      <c r="J1007">
        <v>1</v>
      </c>
      <c r="K1007">
        <v>1</v>
      </c>
      <c r="L1007">
        <v>1</v>
      </c>
      <c r="M1007">
        <v>1</v>
      </c>
      <c r="N1007">
        <v>1</v>
      </c>
      <c r="O1007">
        <v>1</v>
      </c>
      <c r="P1007">
        <v>1</v>
      </c>
      <c r="Q1007">
        <v>1</v>
      </c>
      <c r="R1007">
        <v>1</v>
      </c>
      <c r="S1007">
        <v>1</v>
      </c>
      <c r="AC1007" t="s">
        <v>6135</v>
      </c>
      <c r="AD1007" s="14">
        <v>45083.515613425901</v>
      </c>
    </row>
    <row r="1008" spans="1:30" x14ac:dyDescent="0.3">
      <c r="A1008">
        <v>26960</v>
      </c>
      <c r="B1008" t="s">
        <v>6136</v>
      </c>
      <c r="C1008" t="s">
        <v>6136</v>
      </c>
      <c r="D1008" t="s">
        <v>6137</v>
      </c>
      <c r="E1008" t="s">
        <v>6137</v>
      </c>
      <c r="F1008" t="s">
        <v>6138</v>
      </c>
      <c r="G1008" t="s">
        <v>2858</v>
      </c>
      <c r="I1008">
        <v>1</v>
      </c>
      <c r="J1008">
        <v>1</v>
      </c>
      <c r="K1008">
        <v>1</v>
      </c>
      <c r="L1008">
        <v>1</v>
      </c>
      <c r="AC1008" t="s">
        <v>6139</v>
      </c>
      <c r="AD1008" s="14">
        <v>45083.515613425901</v>
      </c>
    </row>
    <row r="1009" spans="1:30" x14ac:dyDescent="0.3">
      <c r="A1009">
        <v>25343</v>
      </c>
      <c r="B1009" t="s">
        <v>6140</v>
      </c>
      <c r="C1009" t="s">
        <v>6140</v>
      </c>
      <c r="D1009" t="s">
        <v>6141</v>
      </c>
      <c r="E1009" t="s">
        <v>6141</v>
      </c>
      <c r="G1009" t="s">
        <v>2768</v>
      </c>
      <c r="I1009">
        <v>1</v>
      </c>
      <c r="J1009">
        <v>1</v>
      </c>
      <c r="K1009">
        <v>1</v>
      </c>
      <c r="L1009">
        <v>1</v>
      </c>
      <c r="M1009">
        <v>1</v>
      </c>
      <c r="N1009">
        <v>1</v>
      </c>
      <c r="O1009">
        <v>1</v>
      </c>
      <c r="P1009">
        <v>1</v>
      </c>
      <c r="Q1009">
        <v>1</v>
      </c>
      <c r="R1009">
        <v>1</v>
      </c>
      <c r="S1009">
        <v>1</v>
      </c>
      <c r="T1009">
        <v>1</v>
      </c>
      <c r="AC1009" t="s">
        <v>6142</v>
      </c>
      <c r="AD1009" s="14">
        <v>45083.515613425901</v>
      </c>
    </row>
    <row r="1010" spans="1:30" x14ac:dyDescent="0.3">
      <c r="A1010">
        <v>18781</v>
      </c>
      <c r="B1010" t="s">
        <v>6143</v>
      </c>
      <c r="C1010" t="s">
        <v>6143</v>
      </c>
      <c r="D1010" t="s">
        <v>6144</v>
      </c>
      <c r="E1010" t="s">
        <v>6144</v>
      </c>
      <c r="G1010" t="s">
        <v>2815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  <c r="AA1010">
        <v>0</v>
      </c>
      <c r="AD1010" s="14">
        <v>45083.515613425901</v>
      </c>
    </row>
    <row r="1011" spans="1:30" x14ac:dyDescent="0.3">
      <c r="A1011">
        <v>24924</v>
      </c>
      <c r="B1011" t="s">
        <v>6145</v>
      </c>
      <c r="C1011" t="s">
        <v>6145</v>
      </c>
      <c r="D1011" t="s">
        <v>6146</v>
      </c>
      <c r="E1011" t="s">
        <v>6146</v>
      </c>
      <c r="G1011" t="s">
        <v>2755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AC1011" t="s">
        <v>6147</v>
      </c>
      <c r="AD1011" s="14">
        <v>45083.515613425901</v>
      </c>
    </row>
    <row r="1012" spans="1:30" x14ac:dyDescent="0.3">
      <c r="A1012">
        <v>20964</v>
      </c>
      <c r="B1012" t="s">
        <v>6148</v>
      </c>
      <c r="C1012" t="s">
        <v>6148</v>
      </c>
      <c r="D1012" t="s">
        <v>6149</v>
      </c>
      <c r="E1012" t="s">
        <v>6149</v>
      </c>
      <c r="F1012" t="s">
        <v>6150</v>
      </c>
      <c r="G1012" t="s">
        <v>2777</v>
      </c>
      <c r="I1012">
        <v>1</v>
      </c>
      <c r="J1012">
        <v>1</v>
      </c>
      <c r="K1012">
        <v>1</v>
      </c>
      <c r="L1012">
        <v>1</v>
      </c>
      <c r="M1012">
        <v>1</v>
      </c>
      <c r="N1012">
        <v>1</v>
      </c>
      <c r="O1012">
        <v>1</v>
      </c>
      <c r="P1012">
        <v>1</v>
      </c>
      <c r="Q1012">
        <v>1</v>
      </c>
      <c r="R1012">
        <v>1</v>
      </c>
      <c r="S1012">
        <v>1</v>
      </c>
      <c r="T1012">
        <v>1</v>
      </c>
      <c r="U1012">
        <v>1</v>
      </c>
      <c r="V1012">
        <v>1</v>
      </c>
      <c r="W1012">
        <v>1</v>
      </c>
      <c r="X1012">
        <v>1</v>
      </c>
      <c r="Y1012">
        <v>1</v>
      </c>
      <c r="AC1012" t="s">
        <v>6151</v>
      </c>
      <c r="AD1012" s="14">
        <v>45083.515613425901</v>
      </c>
    </row>
    <row r="1013" spans="1:30" x14ac:dyDescent="0.3">
      <c r="A1013">
        <v>26691</v>
      </c>
      <c r="B1013" t="s">
        <v>6152</v>
      </c>
      <c r="C1013" t="s">
        <v>6152</v>
      </c>
      <c r="D1013" t="s">
        <v>6153</v>
      </c>
      <c r="E1013" t="s">
        <v>6153</v>
      </c>
      <c r="F1013" t="s">
        <v>6154</v>
      </c>
      <c r="G1013" t="s">
        <v>2686</v>
      </c>
      <c r="I1013">
        <v>1</v>
      </c>
      <c r="J1013">
        <v>1</v>
      </c>
      <c r="K1013">
        <v>1</v>
      </c>
      <c r="L1013">
        <v>1</v>
      </c>
      <c r="M1013">
        <v>1</v>
      </c>
      <c r="N1013">
        <v>1</v>
      </c>
      <c r="O1013">
        <v>1</v>
      </c>
      <c r="P1013">
        <v>1</v>
      </c>
      <c r="AC1013" t="s">
        <v>6155</v>
      </c>
      <c r="AD1013" s="14">
        <v>45083.515613425901</v>
      </c>
    </row>
    <row r="1014" spans="1:30" x14ac:dyDescent="0.3">
      <c r="A1014">
        <v>21593</v>
      </c>
      <c r="B1014" t="s">
        <v>6156</v>
      </c>
      <c r="C1014" t="s">
        <v>6156</v>
      </c>
      <c r="D1014" t="s">
        <v>6157</v>
      </c>
      <c r="E1014" t="s">
        <v>6157</v>
      </c>
      <c r="G1014" t="s">
        <v>2691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AC1014" t="s">
        <v>6158</v>
      </c>
      <c r="AD1014" s="14">
        <v>45083.515613425901</v>
      </c>
    </row>
    <row r="1015" spans="1:30" x14ac:dyDescent="0.3">
      <c r="A1015">
        <v>25750</v>
      </c>
      <c r="B1015" t="s">
        <v>6159</v>
      </c>
      <c r="C1015" t="s">
        <v>6159</v>
      </c>
      <c r="D1015" t="s">
        <v>6160</v>
      </c>
      <c r="E1015" t="s">
        <v>6160</v>
      </c>
      <c r="G1015" t="s">
        <v>2682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AC1015" t="s">
        <v>6161</v>
      </c>
      <c r="AD1015" s="14">
        <v>45083.515613425901</v>
      </c>
    </row>
    <row r="1016" spans="1:30" x14ac:dyDescent="0.3">
      <c r="A1016">
        <v>13428</v>
      </c>
      <c r="B1016" t="s">
        <v>6162</v>
      </c>
      <c r="C1016" t="s">
        <v>6162</v>
      </c>
      <c r="D1016" t="s">
        <v>6163</v>
      </c>
      <c r="E1016" t="s">
        <v>6163</v>
      </c>
      <c r="G1016" t="s">
        <v>2828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0</v>
      </c>
      <c r="AC1016" t="s">
        <v>6164</v>
      </c>
      <c r="AD1016" s="14">
        <v>45118.312210648102</v>
      </c>
    </row>
    <row r="1017" spans="1:30" x14ac:dyDescent="0.3">
      <c r="A1017">
        <v>26831</v>
      </c>
      <c r="B1017" t="s">
        <v>6165</v>
      </c>
      <c r="C1017" t="s">
        <v>6166</v>
      </c>
      <c r="D1017" t="s">
        <v>6167</v>
      </c>
      <c r="E1017" t="s">
        <v>6168</v>
      </c>
      <c r="F1017" t="s">
        <v>6169</v>
      </c>
      <c r="G1017" t="s">
        <v>6170</v>
      </c>
      <c r="I1017">
        <v>1</v>
      </c>
      <c r="J1017">
        <v>1</v>
      </c>
      <c r="K1017">
        <v>1</v>
      </c>
      <c r="L1017">
        <v>1</v>
      </c>
      <c r="M1017">
        <v>1</v>
      </c>
      <c r="N1017">
        <v>0</v>
      </c>
      <c r="O1017">
        <v>0</v>
      </c>
      <c r="AC1017" t="s">
        <v>6171</v>
      </c>
      <c r="AD1017" s="14">
        <v>45083.515613425901</v>
      </c>
    </row>
    <row r="1018" spans="1:30" x14ac:dyDescent="0.3">
      <c r="A1018">
        <v>20916</v>
      </c>
      <c r="B1018" t="s">
        <v>6172</v>
      </c>
      <c r="C1018" t="s">
        <v>6172</v>
      </c>
      <c r="D1018" t="s">
        <v>6173</v>
      </c>
      <c r="E1018" t="s">
        <v>6173</v>
      </c>
      <c r="G1018" t="s">
        <v>3163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AC1018" t="s">
        <v>3779</v>
      </c>
      <c r="AD1018" s="14">
        <v>45083.515613425901</v>
      </c>
    </row>
    <row r="1019" spans="1:30" x14ac:dyDescent="0.3">
      <c r="A1019">
        <v>19298</v>
      </c>
      <c r="B1019" t="s">
        <v>6174</v>
      </c>
      <c r="C1019" t="s">
        <v>6174</v>
      </c>
      <c r="D1019" t="s">
        <v>6175</v>
      </c>
      <c r="E1019" t="s">
        <v>6175</v>
      </c>
      <c r="G1019" t="s">
        <v>3551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AA1019">
        <v>0</v>
      </c>
      <c r="AD1019" s="14">
        <v>45083.515613425901</v>
      </c>
    </row>
    <row r="1020" spans="1:30" x14ac:dyDescent="0.3">
      <c r="A1020">
        <v>26917</v>
      </c>
      <c r="B1020" t="s">
        <v>6176</v>
      </c>
      <c r="C1020" t="s">
        <v>6177</v>
      </c>
      <c r="D1020" t="s">
        <v>6178</v>
      </c>
      <c r="E1020" t="s">
        <v>6179</v>
      </c>
      <c r="F1020" t="s">
        <v>6180</v>
      </c>
      <c r="G1020" t="s">
        <v>2979</v>
      </c>
      <c r="I1020">
        <v>0</v>
      </c>
      <c r="J1020">
        <v>0</v>
      </c>
      <c r="K1020">
        <v>0</v>
      </c>
      <c r="L1020">
        <v>0</v>
      </c>
      <c r="M1020">
        <v>0</v>
      </c>
      <c r="AC1020" t="s">
        <v>6181</v>
      </c>
      <c r="AD1020" s="14">
        <v>45083.515613425901</v>
      </c>
    </row>
    <row r="1021" spans="1:30" x14ac:dyDescent="0.3">
      <c r="A1021">
        <v>19040</v>
      </c>
      <c r="B1021" t="s">
        <v>6182</v>
      </c>
      <c r="C1021" t="s">
        <v>6182</v>
      </c>
      <c r="D1021" t="s">
        <v>6183</v>
      </c>
      <c r="E1021" t="s">
        <v>6183</v>
      </c>
      <c r="G1021" t="s">
        <v>6184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0</v>
      </c>
      <c r="AA1021">
        <v>0</v>
      </c>
      <c r="AD1021" s="14">
        <v>45083.515613425901</v>
      </c>
    </row>
    <row r="1022" spans="1:30" x14ac:dyDescent="0.3">
      <c r="A1022">
        <v>20911</v>
      </c>
      <c r="B1022" t="s">
        <v>6185</v>
      </c>
      <c r="C1022" t="s">
        <v>6185</v>
      </c>
      <c r="D1022" t="s">
        <v>6186</v>
      </c>
      <c r="E1022" t="s">
        <v>6186</v>
      </c>
      <c r="G1022" t="s">
        <v>3652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AC1022" t="s">
        <v>6187</v>
      </c>
      <c r="AD1022" s="14">
        <v>45083.515613425901</v>
      </c>
    </row>
    <row r="1023" spans="1:30" x14ac:dyDescent="0.3">
      <c r="A1023">
        <v>18867</v>
      </c>
      <c r="B1023" t="s">
        <v>6188</v>
      </c>
      <c r="C1023" t="s">
        <v>6188</v>
      </c>
      <c r="D1023" t="s">
        <v>6189</v>
      </c>
      <c r="E1023" t="s">
        <v>6189</v>
      </c>
      <c r="G1023" t="s">
        <v>2877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  <c r="AA1023">
        <v>0</v>
      </c>
      <c r="AD1023" s="14">
        <v>45083.515613425901</v>
      </c>
    </row>
    <row r="1024" spans="1:30" x14ac:dyDescent="0.3">
      <c r="A1024">
        <v>20573</v>
      </c>
      <c r="B1024" t="s">
        <v>6190</v>
      </c>
      <c r="C1024" t="s">
        <v>6190</v>
      </c>
      <c r="D1024" t="s">
        <v>6191</v>
      </c>
      <c r="E1024" t="s">
        <v>6191</v>
      </c>
      <c r="F1024" t="s">
        <v>6192</v>
      </c>
      <c r="G1024" t="s">
        <v>2768</v>
      </c>
      <c r="I1024">
        <v>1</v>
      </c>
      <c r="J1024">
        <v>1</v>
      </c>
      <c r="K1024">
        <v>1</v>
      </c>
      <c r="L1024">
        <v>1</v>
      </c>
      <c r="M1024">
        <v>1</v>
      </c>
      <c r="N1024">
        <v>1</v>
      </c>
      <c r="O1024">
        <v>1</v>
      </c>
      <c r="P1024">
        <v>1</v>
      </c>
      <c r="Q1024">
        <v>1</v>
      </c>
      <c r="R1024">
        <v>1</v>
      </c>
      <c r="S1024">
        <v>1</v>
      </c>
      <c r="T1024">
        <v>1</v>
      </c>
      <c r="U1024">
        <v>1</v>
      </c>
      <c r="V1024">
        <v>1</v>
      </c>
      <c r="W1024">
        <v>1</v>
      </c>
      <c r="X1024">
        <v>1</v>
      </c>
      <c r="Y1024">
        <v>1</v>
      </c>
      <c r="AC1024" t="s">
        <v>6193</v>
      </c>
      <c r="AD1024" s="14">
        <v>45083.515613425901</v>
      </c>
    </row>
    <row r="1025" spans="1:30" x14ac:dyDescent="0.3">
      <c r="A1025">
        <v>28088</v>
      </c>
      <c r="B1025" t="s">
        <v>6194</v>
      </c>
      <c r="C1025" t="s">
        <v>6194</v>
      </c>
      <c r="D1025" t="s">
        <v>6195</v>
      </c>
      <c r="E1025" t="s">
        <v>6195</v>
      </c>
      <c r="G1025" t="s">
        <v>2674</v>
      </c>
      <c r="I1025">
        <v>0</v>
      </c>
      <c r="J1025">
        <v>0</v>
      </c>
      <c r="AC1025" t="s">
        <v>6196</v>
      </c>
      <c r="AD1025" s="14">
        <v>45083.515613425901</v>
      </c>
    </row>
    <row r="1026" spans="1:30" x14ac:dyDescent="0.3">
      <c r="A1026">
        <v>18180</v>
      </c>
      <c r="B1026" t="s">
        <v>6197</v>
      </c>
      <c r="C1026" t="s">
        <v>6197</v>
      </c>
      <c r="D1026" t="s">
        <v>6198</v>
      </c>
      <c r="E1026" t="s">
        <v>6198</v>
      </c>
      <c r="F1026" t="s">
        <v>6199</v>
      </c>
      <c r="G1026" t="s">
        <v>2674</v>
      </c>
      <c r="I1026">
        <v>1</v>
      </c>
      <c r="J1026">
        <v>1</v>
      </c>
      <c r="K1026">
        <v>1</v>
      </c>
      <c r="L1026">
        <v>1</v>
      </c>
      <c r="M1026">
        <v>1</v>
      </c>
      <c r="N1026">
        <v>1</v>
      </c>
      <c r="O1026">
        <v>1</v>
      </c>
      <c r="P1026">
        <v>1</v>
      </c>
      <c r="Q1026">
        <v>1</v>
      </c>
      <c r="R1026">
        <v>1</v>
      </c>
      <c r="S1026">
        <v>1</v>
      </c>
      <c r="T1026">
        <v>1</v>
      </c>
      <c r="U1026">
        <v>1</v>
      </c>
      <c r="V1026">
        <v>1</v>
      </c>
      <c r="W1026">
        <v>1</v>
      </c>
      <c r="X1026">
        <v>1</v>
      </c>
      <c r="Y1026">
        <v>1</v>
      </c>
      <c r="Z1026">
        <v>1</v>
      </c>
      <c r="AA1026">
        <v>1</v>
      </c>
      <c r="AB1026">
        <v>1</v>
      </c>
      <c r="AC1026" t="s">
        <v>6200</v>
      </c>
      <c r="AD1026" s="14">
        <v>45083.520219907397</v>
      </c>
    </row>
    <row r="1027" spans="1:30" x14ac:dyDescent="0.3">
      <c r="A1027">
        <v>19313</v>
      </c>
      <c r="B1027" t="s">
        <v>6201</v>
      </c>
      <c r="C1027" t="s">
        <v>6201</v>
      </c>
      <c r="D1027" t="s">
        <v>6202</v>
      </c>
      <c r="E1027" t="s">
        <v>6202</v>
      </c>
      <c r="F1027" t="s">
        <v>6203</v>
      </c>
      <c r="G1027" t="s">
        <v>2691</v>
      </c>
      <c r="I1027">
        <v>1</v>
      </c>
      <c r="J1027">
        <v>1</v>
      </c>
      <c r="K1027">
        <v>1</v>
      </c>
      <c r="L1027">
        <v>1</v>
      </c>
      <c r="M1027">
        <v>1</v>
      </c>
      <c r="N1027">
        <v>1</v>
      </c>
      <c r="O1027">
        <v>1</v>
      </c>
      <c r="P1027">
        <v>1</v>
      </c>
      <c r="Q1027">
        <v>1</v>
      </c>
      <c r="R1027">
        <v>1</v>
      </c>
      <c r="S1027">
        <v>1</v>
      </c>
      <c r="T1027">
        <v>1</v>
      </c>
      <c r="U1027">
        <v>1</v>
      </c>
      <c r="AA1027">
        <v>0</v>
      </c>
      <c r="AC1027" t="s">
        <v>6204</v>
      </c>
      <c r="AD1027" s="14">
        <v>45083.515613425901</v>
      </c>
    </row>
    <row r="1028" spans="1:30" x14ac:dyDescent="0.3">
      <c r="A1028">
        <v>13807</v>
      </c>
      <c r="B1028" t="s">
        <v>6205</v>
      </c>
      <c r="C1028" t="s">
        <v>6205</v>
      </c>
      <c r="D1028" t="s">
        <v>6206</v>
      </c>
      <c r="E1028" t="s">
        <v>6206</v>
      </c>
      <c r="F1028" t="s">
        <v>6207</v>
      </c>
      <c r="G1028" t="s">
        <v>2686</v>
      </c>
      <c r="H1028">
        <v>2</v>
      </c>
      <c r="I1028">
        <v>2</v>
      </c>
      <c r="J1028">
        <v>2</v>
      </c>
      <c r="K1028">
        <v>2</v>
      </c>
      <c r="L1028">
        <v>2</v>
      </c>
      <c r="M1028">
        <v>2</v>
      </c>
      <c r="N1028">
        <v>2</v>
      </c>
      <c r="O1028">
        <v>2</v>
      </c>
      <c r="P1028">
        <v>2</v>
      </c>
      <c r="Q1028">
        <v>2</v>
      </c>
      <c r="R1028">
        <v>2</v>
      </c>
      <c r="S1028">
        <v>2</v>
      </c>
      <c r="T1028">
        <v>2</v>
      </c>
      <c r="U1028">
        <v>2</v>
      </c>
      <c r="V1028">
        <v>2</v>
      </c>
      <c r="W1028">
        <v>2</v>
      </c>
      <c r="X1028">
        <v>2</v>
      </c>
      <c r="Y1028">
        <v>2</v>
      </c>
      <c r="Z1028">
        <v>2</v>
      </c>
      <c r="AA1028">
        <v>2</v>
      </c>
      <c r="AC1028" t="s">
        <v>6208</v>
      </c>
      <c r="AD1028" s="14">
        <v>45083.515613425901</v>
      </c>
    </row>
    <row r="1029" spans="1:30" x14ac:dyDescent="0.3">
      <c r="A1029">
        <v>19167</v>
      </c>
      <c r="B1029" t="s">
        <v>6209</v>
      </c>
      <c r="C1029" t="s">
        <v>6209</v>
      </c>
      <c r="D1029" t="s">
        <v>6210</v>
      </c>
      <c r="E1029" t="s">
        <v>6210</v>
      </c>
      <c r="G1029" t="s">
        <v>2686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  <c r="S1029">
        <v>0</v>
      </c>
      <c r="AA1029">
        <v>0</v>
      </c>
      <c r="AC1029" t="s">
        <v>6211</v>
      </c>
      <c r="AD1029" s="14">
        <v>45083.515613425901</v>
      </c>
    </row>
    <row r="1030" spans="1:30" x14ac:dyDescent="0.3">
      <c r="A1030">
        <v>26582</v>
      </c>
      <c r="B1030" t="s">
        <v>6212</v>
      </c>
      <c r="C1030" t="s">
        <v>6213</v>
      </c>
      <c r="D1030" t="s">
        <v>6214</v>
      </c>
      <c r="E1030" t="s">
        <v>6215</v>
      </c>
      <c r="F1030" t="s">
        <v>6216</v>
      </c>
      <c r="G1030" t="s">
        <v>2729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AC1030" t="s">
        <v>6217</v>
      </c>
      <c r="AD1030" s="14">
        <v>45083.515613425901</v>
      </c>
    </row>
    <row r="1031" spans="1:30" x14ac:dyDescent="0.3">
      <c r="A1031">
        <v>18181</v>
      </c>
      <c r="B1031" t="s">
        <v>6218</v>
      </c>
      <c r="C1031" t="s">
        <v>6218</v>
      </c>
      <c r="D1031" t="s">
        <v>6219</v>
      </c>
      <c r="E1031" t="s">
        <v>6219</v>
      </c>
      <c r="F1031" t="s">
        <v>6220</v>
      </c>
      <c r="I1031">
        <v>1</v>
      </c>
      <c r="J1031">
        <v>1</v>
      </c>
      <c r="K1031">
        <v>1</v>
      </c>
      <c r="L1031">
        <v>1</v>
      </c>
      <c r="M1031">
        <v>1</v>
      </c>
      <c r="N1031">
        <v>1</v>
      </c>
      <c r="O1031">
        <v>1</v>
      </c>
      <c r="P1031">
        <v>1</v>
      </c>
      <c r="Q1031">
        <v>1</v>
      </c>
      <c r="R1031">
        <v>1</v>
      </c>
      <c r="S1031">
        <v>1</v>
      </c>
      <c r="T1031">
        <v>1</v>
      </c>
      <c r="U1031">
        <v>1</v>
      </c>
      <c r="V1031">
        <v>1</v>
      </c>
      <c r="W1031">
        <v>1</v>
      </c>
      <c r="X1031">
        <v>1</v>
      </c>
      <c r="Y1031">
        <v>1</v>
      </c>
      <c r="Z1031">
        <v>1</v>
      </c>
      <c r="AA1031">
        <v>1</v>
      </c>
      <c r="AB1031">
        <v>1</v>
      </c>
      <c r="AD1031" s="14">
        <v>45083.515613425901</v>
      </c>
    </row>
    <row r="1032" spans="1:30" x14ac:dyDescent="0.3">
      <c r="A1032">
        <v>12667</v>
      </c>
      <c r="B1032" t="s">
        <v>6221</v>
      </c>
      <c r="C1032" t="s">
        <v>6221</v>
      </c>
      <c r="D1032" t="s">
        <v>6222</v>
      </c>
      <c r="E1032" t="s">
        <v>6222</v>
      </c>
      <c r="G1032" t="s">
        <v>2674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AC1032" t="s">
        <v>6223</v>
      </c>
      <c r="AD1032" s="14">
        <v>45083.515613425901</v>
      </c>
    </row>
    <row r="1033" spans="1:30" x14ac:dyDescent="0.3">
      <c r="A1033">
        <v>19024</v>
      </c>
      <c r="B1033" t="s">
        <v>6224</v>
      </c>
      <c r="C1033" t="s">
        <v>6224</v>
      </c>
      <c r="D1033" t="s">
        <v>6225</v>
      </c>
      <c r="E1033" t="s">
        <v>6225</v>
      </c>
      <c r="F1033" t="s">
        <v>6226</v>
      </c>
      <c r="G1033" t="s">
        <v>2815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AA1033">
        <v>0</v>
      </c>
      <c r="AC1033" t="s">
        <v>6227</v>
      </c>
      <c r="AD1033" s="14">
        <v>45083.515613425901</v>
      </c>
    </row>
    <row r="1034" spans="1:30" x14ac:dyDescent="0.3">
      <c r="A1034">
        <v>19371</v>
      </c>
      <c r="B1034" t="s">
        <v>6228</v>
      </c>
      <c r="C1034" t="s">
        <v>6228</v>
      </c>
      <c r="D1034" t="s">
        <v>6229</v>
      </c>
      <c r="E1034" t="s">
        <v>6229</v>
      </c>
      <c r="G1034" t="s">
        <v>2777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AA1034">
        <v>0</v>
      </c>
      <c r="AD1034" s="14">
        <v>45083.515613425901</v>
      </c>
    </row>
    <row r="1035" spans="1:30" x14ac:dyDescent="0.3">
      <c r="A1035">
        <v>24935</v>
      </c>
      <c r="B1035" t="s">
        <v>6230</v>
      </c>
      <c r="C1035" t="s">
        <v>6230</v>
      </c>
      <c r="D1035" t="s">
        <v>6231</v>
      </c>
      <c r="E1035" t="s">
        <v>6231</v>
      </c>
      <c r="G1035" t="s">
        <v>2979</v>
      </c>
      <c r="I1035">
        <v>1</v>
      </c>
      <c r="J1035">
        <v>1</v>
      </c>
      <c r="K1035">
        <v>1</v>
      </c>
      <c r="L1035">
        <v>1</v>
      </c>
      <c r="M1035">
        <v>1</v>
      </c>
      <c r="N1035">
        <v>1</v>
      </c>
      <c r="O1035">
        <v>1</v>
      </c>
      <c r="P1035">
        <v>1</v>
      </c>
      <c r="Q1035">
        <v>1</v>
      </c>
      <c r="R1035">
        <v>1</v>
      </c>
      <c r="S1035">
        <v>1</v>
      </c>
      <c r="T1035">
        <v>1</v>
      </c>
      <c r="AD1035" s="14">
        <v>45083.515613425901</v>
      </c>
    </row>
    <row r="1036" spans="1:30" x14ac:dyDescent="0.3">
      <c r="A1036">
        <v>26933</v>
      </c>
      <c r="B1036" t="s">
        <v>6232</v>
      </c>
      <c r="C1036" t="s">
        <v>6232</v>
      </c>
      <c r="D1036" t="s">
        <v>6233</v>
      </c>
      <c r="E1036" t="s">
        <v>6233</v>
      </c>
      <c r="F1036" t="s">
        <v>6234</v>
      </c>
      <c r="G1036" t="s">
        <v>2691</v>
      </c>
      <c r="I1036">
        <v>1</v>
      </c>
      <c r="J1036">
        <v>1</v>
      </c>
      <c r="K1036">
        <v>1</v>
      </c>
      <c r="L1036">
        <v>1</v>
      </c>
      <c r="M1036">
        <v>1</v>
      </c>
      <c r="AC1036" t="s">
        <v>6235</v>
      </c>
      <c r="AD1036" s="14">
        <v>45083.515613425901</v>
      </c>
    </row>
    <row r="1037" spans="1:30" x14ac:dyDescent="0.3">
      <c r="A1037">
        <v>18182</v>
      </c>
      <c r="B1037" t="s">
        <v>6236</v>
      </c>
      <c r="C1037" t="s">
        <v>6236</v>
      </c>
      <c r="D1037" t="s">
        <v>6237</v>
      </c>
      <c r="E1037" t="s">
        <v>6237</v>
      </c>
      <c r="F1037" t="s">
        <v>6238</v>
      </c>
      <c r="I1037">
        <v>1</v>
      </c>
      <c r="J1037">
        <v>1</v>
      </c>
      <c r="K1037">
        <v>1</v>
      </c>
      <c r="L1037">
        <v>1</v>
      </c>
      <c r="M1037">
        <v>1</v>
      </c>
      <c r="N1037">
        <v>1</v>
      </c>
      <c r="O1037">
        <v>1</v>
      </c>
      <c r="P1037">
        <v>1</v>
      </c>
      <c r="Q1037">
        <v>1</v>
      </c>
      <c r="R1037">
        <v>1</v>
      </c>
      <c r="S1037">
        <v>1</v>
      </c>
      <c r="T1037">
        <v>1</v>
      </c>
      <c r="U1037">
        <v>1</v>
      </c>
      <c r="V1037">
        <v>1</v>
      </c>
      <c r="W1037">
        <v>1</v>
      </c>
      <c r="X1037">
        <v>1</v>
      </c>
      <c r="Y1037">
        <v>1</v>
      </c>
      <c r="Z1037">
        <v>1</v>
      </c>
      <c r="AA1037">
        <v>1</v>
      </c>
      <c r="AB1037">
        <v>1</v>
      </c>
      <c r="AD1037" s="14">
        <v>45083.515613425901</v>
      </c>
    </row>
    <row r="1038" spans="1:30" x14ac:dyDescent="0.3">
      <c r="A1038">
        <v>19370</v>
      </c>
      <c r="B1038" t="s">
        <v>6239</v>
      </c>
      <c r="C1038" t="s">
        <v>6239</v>
      </c>
      <c r="D1038" t="s">
        <v>6240</v>
      </c>
      <c r="E1038" t="s">
        <v>6240</v>
      </c>
      <c r="G1038" t="s">
        <v>2686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  <c r="AA1038">
        <v>0</v>
      </c>
      <c r="AD1038" s="14">
        <v>45083.515613425901</v>
      </c>
    </row>
    <row r="1039" spans="1:30" x14ac:dyDescent="0.3">
      <c r="A1039">
        <v>19892</v>
      </c>
      <c r="B1039" t="s">
        <v>6241</v>
      </c>
      <c r="C1039" t="s">
        <v>6241</v>
      </c>
      <c r="D1039" t="s">
        <v>6242</v>
      </c>
      <c r="E1039" t="s">
        <v>6242</v>
      </c>
      <c r="F1039" t="s">
        <v>6243</v>
      </c>
      <c r="G1039" t="s">
        <v>2725</v>
      </c>
      <c r="I1039">
        <v>1</v>
      </c>
      <c r="J1039">
        <v>1</v>
      </c>
      <c r="K1039">
        <v>1</v>
      </c>
      <c r="L1039">
        <v>1</v>
      </c>
      <c r="M1039">
        <v>1</v>
      </c>
      <c r="N1039">
        <v>1</v>
      </c>
      <c r="O1039">
        <v>1</v>
      </c>
      <c r="P1039">
        <v>1</v>
      </c>
      <c r="Q1039">
        <v>1</v>
      </c>
      <c r="R1039">
        <v>1</v>
      </c>
      <c r="S1039">
        <v>1</v>
      </c>
      <c r="T1039">
        <v>1</v>
      </c>
      <c r="U1039">
        <v>1</v>
      </c>
      <c r="V1039">
        <v>1</v>
      </c>
      <c r="W1039">
        <v>1</v>
      </c>
      <c r="X1039">
        <v>1</v>
      </c>
      <c r="Y1039">
        <v>1</v>
      </c>
      <c r="Z1039">
        <v>0</v>
      </c>
      <c r="AC1039" t="s">
        <v>6244</v>
      </c>
      <c r="AD1039" s="14">
        <v>45083.515613425901</v>
      </c>
    </row>
    <row r="1040" spans="1:30" x14ac:dyDescent="0.3">
      <c r="A1040">
        <v>26986</v>
      </c>
      <c r="B1040" t="s">
        <v>6245</v>
      </c>
      <c r="C1040" t="s">
        <v>6246</v>
      </c>
      <c r="D1040" t="s">
        <v>6247</v>
      </c>
      <c r="E1040" t="s">
        <v>6248</v>
      </c>
      <c r="F1040" t="s">
        <v>6249</v>
      </c>
      <c r="G1040" t="s">
        <v>2743</v>
      </c>
      <c r="I1040">
        <v>0</v>
      </c>
      <c r="J1040">
        <v>0</v>
      </c>
      <c r="K1040">
        <v>0</v>
      </c>
      <c r="L1040">
        <v>0</v>
      </c>
      <c r="AC1040" t="s">
        <v>6250</v>
      </c>
      <c r="AD1040" s="14">
        <v>45083.515613425901</v>
      </c>
    </row>
    <row r="1041" spans="1:30" x14ac:dyDescent="0.3">
      <c r="A1041">
        <v>18751</v>
      </c>
      <c r="B1041" t="s">
        <v>6251</v>
      </c>
      <c r="C1041" t="s">
        <v>6251</v>
      </c>
      <c r="D1041" t="s">
        <v>6252</v>
      </c>
      <c r="E1041" t="s">
        <v>6252</v>
      </c>
      <c r="G1041" t="s">
        <v>2691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AA1041">
        <v>0</v>
      </c>
      <c r="AD1041" s="14">
        <v>45083.515613425901</v>
      </c>
    </row>
    <row r="1042" spans="1:30" x14ac:dyDescent="0.3">
      <c r="A1042">
        <v>19628</v>
      </c>
      <c r="B1042" t="s">
        <v>6253</v>
      </c>
      <c r="C1042" t="s">
        <v>6253</v>
      </c>
      <c r="D1042" t="s">
        <v>6254</v>
      </c>
      <c r="E1042" t="s">
        <v>6254</v>
      </c>
      <c r="G1042" t="s">
        <v>2686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0</v>
      </c>
      <c r="AA1042">
        <v>0</v>
      </c>
      <c r="AD1042" s="14">
        <v>45083.515613425901</v>
      </c>
    </row>
    <row r="1043" spans="1:30" x14ac:dyDescent="0.3">
      <c r="A1043">
        <v>13653</v>
      </c>
      <c r="B1043" t="s">
        <v>6255</v>
      </c>
      <c r="C1043" t="s">
        <v>6256</v>
      </c>
      <c r="D1043" t="s">
        <v>6257</v>
      </c>
      <c r="E1043" t="s">
        <v>6258</v>
      </c>
      <c r="F1043" t="s">
        <v>6259</v>
      </c>
      <c r="G1043" t="s">
        <v>3014</v>
      </c>
      <c r="I1043">
        <v>1</v>
      </c>
      <c r="J1043">
        <v>1</v>
      </c>
      <c r="K1043">
        <v>1</v>
      </c>
      <c r="L1043">
        <v>1</v>
      </c>
      <c r="M1043">
        <v>1</v>
      </c>
      <c r="N1043">
        <v>1</v>
      </c>
      <c r="O1043">
        <v>1</v>
      </c>
      <c r="P1043">
        <v>1</v>
      </c>
      <c r="Q1043">
        <v>1</v>
      </c>
      <c r="R1043">
        <v>1</v>
      </c>
      <c r="S1043">
        <v>1</v>
      </c>
      <c r="T1043">
        <v>1</v>
      </c>
      <c r="U1043">
        <v>1</v>
      </c>
      <c r="V1043">
        <v>1</v>
      </c>
      <c r="W1043">
        <v>1</v>
      </c>
      <c r="X1043">
        <v>1</v>
      </c>
      <c r="Y1043">
        <v>1</v>
      </c>
      <c r="Z1043">
        <v>1</v>
      </c>
      <c r="AC1043" t="s">
        <v>6260</v>
      </c>
      <c r="AD1043" s="14">
        <v>45083.515613425901</v>
      </c>
    </row>
    <row r="1044" spans="1:30" x14ac:dyDescent="0.3">
      <c r="A1044">
        <v>13349</v>
      </c>
      <c r="B1044" t="s">
        <v>6261</v>
      </c>
      <c r="C1044" t="s">
        <v>6262</v>
      </c>
      <c r="D1044" t="s">
        <v>6263</v>
      </c>
      <c r="E1044" t="s">
        <v>6264</v>
      </c>
      <c r="F1044" t="s">
        <v>6265</v>
      </c>
      <c r="G1044" t="s">
        <v>3014</v>
      </c>
      <c r="I1044">
        <v>1</v>
      </c>
      <c r="J1044">
        <v>1</v>
      </c>
      <c r="K1044">
        <v>1</v>
      </c>
      <c r="L1044">
        <v>1</v>
      </c>
      <c r="M1044">
        <v>1</v>
      </c>
      <c r="N1044">
        <v>1</v>
      </c>
      <c r="O1044">
        <v>1</v>
      </c>
      <c r="P1044">
        <v>1</v>
      </c>
      <c r="Q1044">
        <v>1</v>
      </c>
      <c r="R1044">
        <v>1</v>
      </c>
      <c r="S1044">
        <v>1</v>
      </c>
      <c r="T1044">
        <v>1</v>
      </c>
      <c r="U1044">
        <v>1</v>
      </c>
      <c r="V1044">
        <v>1</v>
      </c>
      <c r="W1044">
        <v>1</v>
      </c>
      <c r="X1044">
        <v>1</v>
      </c>
      <c r="Y1044">
        <v>1</v>
      </c>
      <c r="Z1044">
        <v>1</v>
      </c>
      <c r="AC1044" t="s">
        <v>6266</v>
      </c>
      <c r="AD1044" s="14">
        <v>45083.515613425901</v>
      </c>
    </row>
    <row r="1045" spans="1:30" x14ac:dyDescent="0.3">
      <c r="A1045">
        <v>19978</v>
      </c>
      <c r="B1045" t="s">
        <v>6267</v>
      </c>
      <c r="C1045" t="s">
        <v>6267</v>
      </c>
      <c r="D1045" t="s">
        <v>6268</v>
      </c>
      <c r="E1045" t="s">
        <v>6268</v>
      </c>
      <c r="G1045" t="s">
        <v>2777</v>
      </c>
      <c r="I1045">
        <v>1</v>
      </c>
      <c r="J1045">
        <v>1</v>
      </c>
      <c r="K1045">
        <v>1</v>
      </c>
      <c r="L1045">
        <v>1</v>
      </c>
      <c r="M1045">
        <v>1</v>
      </c>
      <c r="N1045">
        <v>1</v>
      </c>
      <c r="O1045">
        <v>1</v>
      </c>
      <c r="P1045">
        <v>1</v>
      </c>
      <c r="Q1045">
        <v>1</v>
      </c>
      <c r="R1045">
        <v>1</v>
      </c>
      <c r="S1045">
        <v>1</v>
      </c>
      <c r="T1045">
        <v>1</v>
      </c>
      <c r="AC1045" t="s">
        <v>6269</v>
      </c>
      <c r="AD1045" s="14">
        <v>45083.515613425901</v>
      </c>
    </row>
    <row r="1046" spans="1:30" x14ac:dyDescent="0.3">
      <c r="A1046">
        <v>24314</v>
      </c>
      <c r="B1046" t="s">
        <v>6270</v>
      </c>
      <c r="C1046" t="s">
        <v>6270</v>
      </c>
      <c r="D1046" t="s">
        <v>6271</v>
      </c>
      <c r="E1046" t="s">
        <v>6271</v>
      </c>
      <c r="G1046" t="s">
        <v>2777</v>
      </c>
      <c r="I1046">
        <v>1</v>
      </c>
      <c r="J1046">
        <v>1</v>
      </c>
      <c r="K1046">
        <v>1</v>
      </c>
      <c r="L1046">
        <v>1</v>
      </c>
      <c r="M1046">
        <v>1</v>
      </c>
      <c r="N1046">
        <v>1</v>
      </c>
      <c r="O1046">
        <v>1</v>
      </c>
      <c r="P1046">
        <v>1</v>
      </c>
      <c r="Q1046">
        <v>1</v>
      </c>
      <c r="R1046">
        <v>1</v>
      </c>
      <c r="S1046">
        <v>1</v>
      </c>
      <c r="T1046">
        <v>1</v>
      </c>
      <c r="U1046">
        <v>1</v>
      </c>
      <c r="V1046">
        <v>1</v>
      </c>
      <c r="AC1046" t="s">
        <v>6272</v>
      </c>
      <c r="AD1046" s="14">
        <v>45083.515613425901</v>
      </c>
    </row>
    <row r="1047" spans="1:30" x14ac:dyDescent="0.3">
      <c r="A1047">
        <v>19253</v>
      </c>
      <c r="B1047" t="s">
        <v>6273</v>
      </c>
      <c r="C1047" t="s">
        <v>6273</v>
      </c>
      <c r="D1047" t="s">
        <v>6274</v>
      </c>
      <c r="E1047" t="s">
        <v>6274</v>
      </c>
      <c r="F1047" t="s">
        <v>6275</v>
      </c>
      <c r="G1047" t="s">
        <v>2729</v>
      </c>
      <c r="I1047">
        <v>1</v>
      </c>
      <c r="J1047">
        <v>1</v>
      </c>
      <c r="K1047">
        <v>1</v>
      </c>
      <c r="L1047">
        <v>1</v>
      </c>
      <c r="M1047">
        <v>1</v>
      </c>
      <c r="N1047">
        <v>1</v>
      </c>
      <c r="O1047">
        <v>1</v>
      </c>
      <c r="P1047">
        <v>1</v>
      </c>
      <c r="Q1047">
        <v>1</v>
      </c>
      <c r="R1047">
        <v>1</v>
      </c>
      <c r="S1047">
        <v>1</v>
      </c>
      <c r="T1047">
        <v>1</v>
      </c>
      <c r="U1047">
        <v>1</v>
      </c>
      <c r="V1047">
        <v>1</v>
      </c>
      <c r="W1047">
        <v>1</v>
      </c>
      <c r="X1047">
        <v>1</v>
      </c>
      <c r="Y1047">
        <v>1</v>
      </c>
      <c r="Z1047">
        <v>1</v>
      </c>
      <c r="AA1047">
        <v>1</v>
      </c>
      <c r="AC1047" t="s">
        <v>6276</v>
      </c>
      <c r="AD1047" s="14">
        <v>45083.515613425901</v>
      </c>
    </row>
    <row r="1048" spans="1:30" x14ac:dyDescent="0.3">
      <c r="A1048">
        <v>18796</v>
      </c>
      <c r="B1048" t="s">
        <v>6277</v>
      </c>
      <c r="C1048" t="s">
        <v>6277</v>
      </c>
      <c r="D1048" t="s">
        <v>6278</v>
      </c>
      <c r="E1048" t="s">
        <v>6278</v>
      </c>
      <c r="G1048" t="s">
        <v>2858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AA1048">
        <v>0</v>
      </c>
      <c r="AD1048" s="14">
        <v>45083.515613425901</v>
      </c>
    </row>
    <row r="1049" spans="1:30" x14ac:dyDescent="0.3">
      <c r="A1049">
        <v>28003</v>
      </c>
      <c r="B1049" t="s">
        <v>6279</v>
      </c>
      <c r="C1049" t="s">
        <v>6280</v>
      </c>
      <c r="D1049" t="s">
        <v>6281</v>
      </c>
      <c r="E1049" t="s">
        <v>6282</v>
      </c>
      <c r="F1049" t="s">
        <v>6283</v>
      </c>
      <c r="G1049" t="s">
        <v>2674</v>
      </c>
      <c r="I1049">
        <v>0</v>
      </c>
      <c r="J1049">
        <v>0</v>
      </c>
      <c r="K1049">
        <v>0</v>
      </c>
      <c r="AC1049" t="s">
        <v>6284</v>
      </c>
      <c r="AD1049" s="14">
        <v>45083.515613425901</v>
      </c>
    </row>
    <row r="1050" spans="1:30" x14ac:dyDescent="0.3">
      <c r="A1050">
        <v>26670</v>
      </c>
      <c r="B1050" t="s">
        <v>6285</v>
      </c>
      <c r="C1050" t="s">
        <v>6285</v>
      </c>
      <c r="D1050" t="s">
        <v>6286</v>
      </c>
      <c r="E1050" t="s">
        <v>6286</v>
      </c>
      <c r="F1050" t="s">
        <v>6287</v>
      </c>
      <c r="G1050" t="s">
        <v>6288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AC1050" t="s">
        <v>6289</v>
      </c>
      <c r="AD1050" s="14">
        <v>45083.515613425901</v>
      </c>
    </row>
    <row r="1051" spans="1:30" x14ac:dyDescent="0.3">
      <c r="A1051">
        <v>22575</v>
      </c>
      <c r="B1051" t="s">
        <v>6290</v>
      </c>
      <c r="C1051" t="s">
        <v>6290</v>
      </c>
      <c r="D1051" t="s">
        <v>6291</v>
      </c>
      <c r="E1051" t="s">
        <v>6291</v>
      </c>
      <c r="F1051" t="s">
        <v>6292</v>
      </c>
      <c r="G1051" t="s">
        <v>2828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AC1051" t="s">
        <v>6293</v>
      </c>
      <c r="AD1051" s="14">
        <v>45083.515613425901</v>
      </c>
    </row>
    <row r="1052" spans="1:30" x14ac:dyDescent="0.3">
      <c r="A1052">
        <v>22886</v>
      </c>
      <c r="B1052" t="s">
        <v>6294</v>
      </c>
      <c r="C1052" t="s">
        <v>6294</v>
      </c>
      <c r="D1052" t="s">
        <v>6295</v>
      </c>
      <c r="E1052" t="s">
        <v>6295</v>
      </c>
      <c r="G1052" t="s">
        <v>2674</v>
      </c>
      <c r="I1052">
        <v>1</v>
      </c>
      <c r="J1052">
        <v>1</v>
      </c>
      <c r="K1052">
        <v>1</v>
      </c>
      <c r="L1052">
        <v>1</v>
      </c>
      <c r="M1052">
        <v>1</v>
      </c>
      <c r="N1052">
        <v>1</v>
      </c>
      <c r="O1052">
        <v>1</v>
      </c>
      <c r="P1052">
        <v>1</v>
      </c>
      <c r="Q1052">
        <v>1</v>
      </c>
      <c r="R1052">
        <v>1</v>
      </c>
      <c r="S1052">
        <v>1</v>
      </c>
      <c r="T1052">
        <v>1</v>
      </c>
      <c r="U1052">
        <v>1</v>
      </c>
      <c r="V1052">
        <v>1</v>
      </c>
      <c r="W1052">
        <v>0</v>
      </c>
      <c r="AC1052" t="s">
        <v>6296</v>
      </c>
      <c r="AD1052" s="14">
        <v>45083.515613425901</v>
      </c>
    </row>
    <row r="1053" spans="1:30" x14ac:dyDescent="0.3">
      <c r="A1053">
        <v>18693</v>
      </c>
      <c r="B1053" t="s">
        <v>6297</v>
      </c>
      <c r="C1053" t="s">
        <v>6297</v>
      </c>
      <c r="D1053" t="s">
        <v>6298</v>
      </c>
      <c r="E1053" t="s">
        <v>6298</v>
      </c>
      <c r="F1053" t="s">
        <v>6299</v>
      </c>
      <c r="G1053" t="s">
        <v>2686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AA1053">
        <v>0</v>
      </c>
      <c r="AC1053" t="s">
        <v>6300</v>
      </c>
      <c r="AD1053" s="14">
        <v>45083.515613425901</v>
      </c>
    </row>
    <row r="1054" spans="1:30" x14ac:dyDescent="0.3">
      <c r="A1054">
        <v>20604</v>
      </c>
      <c r="B1054" t="s">
        <v>6301</v>
      </c>
      <c r="C1054" t="s">
        <v>6301</v>
      </c>
      <c r="D1054" t="s">
        <v>6302</v>
      </c>
      <c r="E1054" t="s">
        <v>6302</v>
      </c>
      <c r="G1054" t="s">
        <v>2858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AC1054" t="s">
        <v>6303</v>
      </c>
      <c r="AD1054" s="14">
        <v>45083.515613425901</v>
      </c>
    </row>
    <row r="1055" spans="1:30" x14ac:dyDescent="0.3">
      <c r="A1055">
        <v>18638</v>
      </c>
      <c r="B1055" t="s">
        <v>6304</v>
      </c>
      <c r="C1055" t="s">
        <v>6304</v>
      </c>
      <c r="D1055" t="s">
        <v>6305</v>
      </c>
      <c r="E1055" t="s">
        <v>6305</v>
      </c>
      <c r="G1055" t="s">
        <v>2691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AA1055">
        <v>0</v>
      </c>
      <c r="AD1055" s="14">
        <v>45083.515613425901</v>
      </c>
    </row>
    <row r="1056" spans="1:30" x14ac:dyDescent="0.3">
      <c r="A1056">
        <v>23192</v>
      </c>
      <c r="B1056" t="s">
        <v>6306</v>
      </c>
      <c r="C1056" t="s">
        <v>6306</v>
      </c>
      <c r="D1056" t="s">
        <v>6307</v>
      </c>
      <c r="E1056" t="s">
        <v>6307</v>
      </c>
      <c r="F1056" t="s">
        <v>6308</v>
      </c>
      <c r="G1056" t="s">
        <v>2674</v>
      </c>
      <c r="I1056">
        <v>0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AC1056" t="s">
        <v>6309</v>
      </c>
      <c r="AD1056" s="14">
        <v>45083.515613425901</v>
      </c>
    </row>
    <row r="1057" spans="1:30" x14ac:dyDescent="0.3">
      <c r="A1057">
        <v>26516</v>
      </c>
      <c r="B1057" t="s">
        <v>6310</v>
      </c>
      <c r="C1057" t="s">
        <v>6310</v>
      </c>
      <c r="D1057" t="s">
        <v>6311</v>
      </c>
      <c r="E1057" t="s">
        <v>6311</v>
      </c>
      <c r="G1057" t="s">
        <v>2686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AC1057" t="s">
        <v>6312</v>
      </c>
      <c r="AD1057" s="14">
        <v>45083.515613425901</v>
      </c>
    </row>
    <row r="1058" spans="1:30" x14ac:dyDescent="0.3">
      <c r="A1058">
        <v>20022</v>
      </c>
      <c r="B1058" t="s">
        <v>6313</v>
      </c>
      <c r="C1058" t="s">
        <v>6313</v>
      </c>
      <c r="D1058" t="s">
        <v>6314</v>
      </c>
      <c r="E1058" t="s">
        <v>6314</v>
      </c>
      <c r="F1058" t="s">
        <v>6315</v>
      </c>
      <c r="G1058" t="s">
        <v>2755</v>
      </c>
      <c r="I1058">
        <v>1</v>
      </c>
      <c r="J1058">
        <v>1</v>
      </c>
      <c r="K1058">
        <v>1</v>
      </c>
      <c r="L1058">
        <v>1</v>
      </c>
      <c r="M1058">
        <v>1</v>
      </c>
      <c r="N1058">
        <v>1</v>
      </c>
      <c r="O1058">
        <v>1</v>
      </c>
      <c r="P1058">
        <v>1</v>
      </c>
      <c r="Q1058">
        <v>1</v>
      </c>
      <c r="R1058">
        <v>1</v>
      </c>
      <c r="S1058">
        <v>1</v>
      </c>
      <c r="T1058">
        <v>1</v>
      </c>
      <c r="U1058">
        <v>1</v>
      </c>
      <c r="V1058">
        <v>1</v>
      </c>
      <c r="W1058">
        <v>1</v>
      </c>
      <c r="X1058">
        <v>1</v>
      </c>
      <c r="Y1058">
        <v>1</v>
      </c>
      <c r="Z1058">
        <v>1</v>
      </c>
      <c r="AC1058" t="s">
        <v>6316</v>
      </c>
      <c r="AD1058" s="14">
        <v>45083.515613425901</v>
      </c>
    </row>
    <row r="1059" spans="1:30" x14ac:dyDescent="0.3">
      <c r="A1059">
        <v>18183</v>
      </c>
      <c r="B1059" t="s">
        <v>6317</v>
      </c>
      <c r="C1059" t="s">
        <v>6317</v>
      </c>
      <c r="D1059" t="s">
        <v>6318</v>
      </c>
      <c r="E1059" t="s">
        <v>6318</v>
      </c>
      <c r="F1059" t="s">
        <v>6319</v>
      </c>
      <c r="I1059">
        <v>1</v>
      </c>
      <c r="J1059">
        <v>1</v>
      </c>
      <c r="K1059">
        <v>1</v>
      </c>
      <c r="L1059">
        <v>1</v>
      </c>
      <c r="M1059">
        <v>1</v>
      </c>
      <c r="N1059">
        <v>1</v>
      </c>
      <c r="O1059">
        <v>1</v>
      </c>
      <c r="P1059">
        <v>1</v>
      </c>
      <c r="Q1059">
        <v>1</v>
      </c>
      <c r="R1059">
        <v>1</v>
      </c>
      <c r="S1059">
        <v>1</v>
      </c>
      <c r="T1059">
        <v>1</v>
      </c>
      <c r="U1059">
        <v>1</v>
      </c>
      <c r="V1059">
        <v>1</v>
      </c>
      <c r="W1059">
        <v>1</v>
      </c>
      <c r="X1059">
        <v>1</v>
      </c>
      <c r="Y1059">
        <v>1</v>
      </c>
      <c r="Z1059">
        <v>1</v>
      </c>
      <c r="AA1059">
        <v>1</v>
      </c>
      <c r="AB1059">
        <v>1</v>
      </c>
      <c r="AD1059" s="14">
        <v>45083.515613425901</v>
      </c>
    </row>
    <row r="1060" spans="1:30" x14ac:dyDescent="0.3">
      <c r="A1060">
        <v>19010</v>
      </c>
      <c r="B1060" t="s">
        <v>6320</v>
      </c>
      <c r="C1060" t="s">
        <v>6320</v>
      </c>
      <c r="D1060" t="s">
        <v>6321</v>
      </c>
      <c r="E1060" t="s">
        <v>6321</v>
      </c>
      <c r="G1060" t="s">
        <v>2716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AA1060">
        <v>0</v>
      </c>
      <c r="AD1060" s="14">
        <v>45083.515613425901</v>
      </c>
    </row>
    <row r="1061" spans="1:30" x14ac:dyDescent="0.3">
      <c r="A1061">
        <v>18557</v>
      </c>
      <c r="B1061" t="s">
        <v>6322</v>
      </c>
      <c r="C1061" t="s">
        <v>6322</v>
      </c>
      <c r="D1061" t="s">
        <v>6323</v>
      </c>
      <c r="E1061" t="s">
        <v>6323</v>
      </c>
      <c r="F1061" t="s">
        <v>6324</v>
      </c>
      <c r="G1061" t="s">
        <v>2828</v>
      </c>
      <c r="I1061">
        <v>1</v>
      </c>
      <c r="J1061">
        <v>1</v>
      </c>
      <c r="K1061">
        <v>1</v>
      </c>
      <c r="L1061">
        <v>1</v>
      </c>
      <c r="M1061">
        <v>1</v>
      </c>
      <c r="N1061">
        <v>1</v>
      </c>
      <c r="O1061">
        <v>1</v>
      </c>
      <c r="P1061">
        <v>1</v>
      </c>
      <c r="Q1061">
        <v>1</v>
      </c>
      <c r="R1061">
        <v>1</v>
      </c>
      <c r="S1061">
        <v>1</v>
      </c>
      <c r="T1061">
        <v>1</v>
      </c>
      <c r="U1061">
        <v>1</v>
      </c>
      <c r="V1061">
        <v>1</v>
      </c>
      <c r="W1061">
        <v>1</v>
      </c>
      <c r="X1061">
        <v>1</v>
      </c>
      <c r="Y1061">
        <v>1</v>
      </c>
      <c r="Z1061">
        <v>1</v>
      </c>
      <c r="AA1061">
        <v>1</v>
      </c>
      <c r="AC1061" t="s">
        <v>6325</v>
      </c>
      <c r="AD1061" s="14">
        <v>45083.515613425901</v>
      </c>
    </row>
    <row r="1062" spans="1:30" x14ac:dyDescent="0.3">
      <c r="A1062">
        <v>28007</v>
      </c>
      <c r="B1062" t="s">
        <v>6326</v>
      </c>
      <c r="C1062" t="s">
        <v>6326</v>
      </c>
      <c r="D1062" t="s">
        <v>6327</v>
      </c>
      <c r="E1062" t="s">
        <v>6327</v>
      </c>
      <c r="F1062" t="s">
        <v>6328</v>
      </c>
      <c r="G1062" t="s">
        <v>4439</v>
      </c>
      <c r="I1062">
        <v>1</v>
      </c>
      <c r="J1062">
        <v>1</v>
      </c>
      <c r="K1062">
        <v>1</v>
      </c>
      <c r="AC1062" t="s">
        <v>6329</v>
      </c>
      <c r="AD1062" s="14">
        <v>45083.513171296298</v>
      </c>
    </row>
    <row r="1063" spans="1:30" x14ac:dyDescent="0.3">
      <c r="A1063">
        <v>13913</v>
      </c>
      <c r="B1063" t="s">
        <v>6330</v>
      </c>
      <c r="C1063" t="s">
        <v>6330</v>
      </c>
      <c r="D1063" t="s">
        <v>6331</v>
      </c>
      <c r="E1063" t="s">
        <v>6331</v>
      </c>
      <c r="F1063" t="s">
        <v>6332</v>
      </c>
      <c r="G1063" t="s">
        <v>6333</v>
      </c>
      <c r="I1063">
        <v>1</v>
      </c>
      <c r="J1063">
        <v>1</v>
      </c>
      <c r="K1063">
        <v>1</v>
      </c>
      <c r="L1063">
        <v>1</v>
      </c>
      <c r="M1063">
        <v>1</v>
      </c>
      <c r="N1063">
        <v>1</v>
      </c>
      <c r="O1063">
        <v>1</v>
      </c>
      <c r="P1063">
        <v>1</v>
      </c>
      <c r="Q1063">
        <v>1</v>
      </c>
      <c r="R1063">
        <v>1</v>
      </c>
      <c r="S1063">
        <v>1</v>
      </c>
      <c r="T1063">
        <v>1</v>
      </c>
      <c r="U1063">
        <v>1</v>
      </c>
      <c r="AC1063" t="s">
        <v>6334</v>
      </c>
      <c r="AD1063" s="14">
        <v>45083.515613425901</v>
      </c>
    </row>
    <row r="1064" spans="1:30" x14ac:dyDescent="0.3">
      <c r="A1064">
        <v>23501</v>
      </c>
      <c r="B1064" t="s">
        <v>6335</v>
      </c>
      <c r="C1064" t="s">
        <v>6335</v>
      </c>
      <c r="D1064" t="s">
        <v>6336</v>
      </c>
      <c r="E1064" t="s">
        <v>6336</v>
      </c>
      <c r="G1064" t="s">
        <v>6333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AC1064" t="s">
        <v>6337</v>
      </c>
      <c r="AD1064" s="14">
        <v>45083.515613425901</v>
      </c>
    </row>
    <row r="1065" spans="1:30" x14ac:dyDescent="0.3">
      <c r="A1065">
        <v>20961</v>
      </c>
      <c r="B1065" t="s">
        <v>6338</v>
      </c>
      <c r="C1065" t="s">
        <v>6338</v>
      </c>
      <c r="D1065" t="s">
        <v>6339</v>
      </c>
      <c r="E1065" t="s">
        <v>6339</v>
      </c>
      <c r="G1065" t="s">
        <v>5332</v>
      </c>
      <c r="I1065">
        <v>1</v>
      </c>
      <c r="J1065">
        <v>1</v>
      </c>
      <c r="K1065">
        <v>1</v>
      </c>
      <c r="L1065">
        <v>1</v>
      </c>
      <c r="M1065">
        <v>1</v>
      </c>
      <c r="N1065">
        <v>1</v>
      </c>
      <c r="O1065">
        <v>1</v>
      </c>
      <c r="P1065">
        <v>1</v>
      </c>
      <c r="Q1065">
        <v>1</v>
      </c>
      <c r="R1065">
        <v>1</v>
      </c>
      <c r="S1065">
        <v>1</v>
      </c>
      <c r="T1065">
        <v>1</v>
      </c>
      <c r="U1065">
        <v>1</v>
      </c>
      <c r="V1065">
        <v>1</v>
      </c>
      <c r="W1065">
        <v>1</v>
      </c>
      <c r="X1065">
        <v>1</v>
      </c>
      <c r="Y1065">
        <v>1</v>
      </c>
      <c r="AC1065" t="s">
        <v>6340</v>
      </c>
      <c r="AD1065" s="14">
        <v>45083.515613425901</v>
      </c>
    </row>
    <row r="1066" spans="1:30" x14ac:dyDescent="0.3">
      <c r="A1066">
        <v>5821</v>
      </c>
      <c r="B1066" t="s">
        <v>6341</v>
      </c>
      <c r="C1066" t="s">
        <v>6341</v>
      </c>
      <c r="D1066" t="s">
        <v>6342</v>
      </c>
      <c r="E1066" t="s">
        <v>6342</v>
      </c>
      <c r="F1066" t="s">
        <v>6343</v>
      </c>
      <c r="G1066" t="s">
        <v>2777</v>
      </c>
      <c r="I1066">
        <v>1</v>
      </c>
      <c r="J1066">
        <v>1</v>
      </c>
      <c r="K1066">
        <v>1</v>
      </c>
      <c r="L1066">
        <v>1</v>
      </c>
      <c r="M1066">
        <v>1</v>
      </c>
      <c r="N1066">
        <v>1</v>
      </c>
      <c r="O1066">
        <v>1</v>
      </c>
      <c r="P1066">
        <v>1</v>
      </c>
      <c r="Q1066">
        <v>1</v>
      </c>
      <c r="R1066">
        <v>1</v>
      </c>
      <c r="S1066">
        <v>1</v>
      </c>
      <c r="T1066">
        <v>1</v>
      </c>
      <c r="U1066">
        <v>1</v>
      </c>
      <c r="AC1066" t="s">
        <v>6344</v>
      </c>
      <c r="AD1066" s="14">
        <v>45117.465092592603</v>
      </c>
    </row>
    <row r="1067" spans="1:30" x14ac:dyDescent="0.3">
      <c r="A1067">
        <v>18184</v>
      </c>
      <c r="B1067" t="s">
        <v>6345</v>
      </c>
      <c r="C1067" t="s">
        <v>6345</v>
      </c>
      <c r="D1067" t="s">
        <v>6346</v>
      </c>
      <c r="E1067" t="s">
        <v>6346</v>
      </c>
      <c r="F1067" t="s">
        <v>6347</v>
      </c>
      <c r="I1067">
        <v>1</v>
      </c>
      <c r="J1067">
        <v>1</v>
      </c>
      <c r="K1067">
        <v>1</v>
      </c>
      <c r="L1067">
        <v>1</v>
      </c>
      <c r="M1067">
        <v>1</v>
      </c>
      <c r="N1067">
        <v>1</v>
      </c>
      <c r="O1067">
        <v>1</v>
      </c>
      <c r="P1067">
        <v>1</v>
      </c>
      <c r="Q1067">
        <v>1</v>
      </c>
      <c r="R1067">
        <v>1</v>
      </c>
      <c r="S1067">
        <v>1</v>
      </c>
      <c r="T1067">
        <v>1</v>
      </c>
      <c r="U1067">
        <v>1</v>
      </c>
      <c r="V1067">
        <v>1</v>
      </c>
      <c r="W1067">
        <v>1</v>
      </c>
      <c r="X1067">
        <v>1</v>
      </c>
      <c r="Y1067">
        <v>1</v>
      </c>
      <c r="Z1067">
        <v>1</v>
      </c>
      <c r="AA1067">
        <v>1</v>
      </c>
      <c r="AB1067">
        <v>1</v>
      </c>
      <c r="AD1067" s="14">
        <v>45083.515613425901</v>
      </c>
    </row>
    <row r="1068" spans="1:30" x14ac:dyDescent="0.3">
      <c r="A1068">
        <v>25313</v>
      </c>
      <c r="B1068" t="s">
        <v>6348</v>
      </c>
      <c r="C1068" t="s">
        <v>6348</v>
      </c>
      <c r="D1068" t="s">
        <v>6349</v>
      </c>
      <c r="E1068" t="s">
        <v>6349</v>
      </c>
      <c r="G1068" t="s">
        <v>3391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AC1068" t="s">
        <v>6350</v>
      </c>
      <c r="AD1068" s="14">
        <v>45083.515613425901</v>
      </c>
    </row>
    <row r="1069" spans="1:30" x14ac:dyDescent="0.3">
      <c r="A1069">
        <v>20922</v>
      </c>
      <c r="B1069" t="s">
        <v>6351</v>
      </c>
      <c r="C1069" t="s">
        <v>6351</v>
      </c>
      <c r="D1069" t="s">
        <v>6352</v>
      </c>
      <c r="E1069" t="s">
        <v>6352</v>
      </c>
      <c r="G1069" t="s">
        <v>3391</v>
      </c>
      <c r="I1069">
        <v>1</v>
      </c>
      <c r="J1069">
        <v>1</v>
      </c>
      <c r="K1069">
        <v>1</v>
      </c>
      <c r="L1069">
        <v>1</v>
      </c>
      <c r="M1069">
        <v>1</v>
      </c>
      <c r="N1069">
        <v>1</v>
      </c>
      <c r="O1069">
        <v>1</v>
      </c>
      <c r="P1069">
        <v>1</v>
      </c>
      <c r="Q1069">
        <v>1</v>
      </c>
      <c r="R1069">
        <v>1</v>
      </c>
      <c r="S1069">
        <v>1</v>
      </c>
      <c r="T1069">
        <v>1</v>
      </c>
      <c r="U1069">
        <v>1</v>
      </c>
      <c r="V1069">
        <v>1</v>
      </c>
      <c r="W1069">
        <v>1</v>
      </c>
      <c r="X1069">
        <v>1</v>
      </c>
      <c r="Y1069">
        <v>1</v>
      </c>
      <c r="AC1069" t="s">
        <v>6353</v>
      </c>
      <c r="AD1069" s="14">
        <v>45083.515613425901</v>
      </c>
    </row>
    <row r="1070" spans="1:30" x14ac:dyDescent="0.3">
      <c r="A1070">
        <v>19280</v>
      </c>
      <c r="B1070" t="s">
        <v>6354</v>
      </c>
      <c r="C1070" t="s">
        <v>6354</v>
      </c>
      <c r="D1070" t="s">
        <v>6355</v>
      </c>
      <c r="E1070" t="s">
        <v>6355</v>
      </c>
      <c r="F1070" t="s">
        <v>6356</v>
      </c>
      <c r="G1070" t="s">
        <v>2691</v>
      </c>
      <c r="I1070">
        <v>1</v>
      </c>
      <c r="J1070">
        <v>1</v>
      </c>
      <c r="K1070">
        <v>1</v>
      </c>
      <c r="L1070">
        <v>1</v>
      </c>
      <c r="M1070">
        <v>1</v>
      </c>
      <c r="N1070">
        <v>1</v>
      </c>
      <c r="O1070">
        <v>1</v>
      </c>
      <c r="P1070">
        <v>1</v>
      </c>
      <c r="Q1070">
        <v>1</v>
      </c>
      <c r="R1070">
        <v>1</v>
      </c>
      <c r="S1070">
        <v>1</v>
      </c>
      <c r="T1070">
        <v>1</v>
      </c>
      <c r="U1070">
        <v>1</v>
      </c>
      <c r="V1070">
        <v>1</v>
      </c>
      <c r="W1070">
        <v>1</v>
      </c>
      <c r="X1070">
        <v>1</v>
      </c>
      <c r="Y1070">
        <v>1</v>
      </c>
      <c r="Z1070">
        <v>1</v>
      </c>
      <c r="AA1070">
        <v>1</v>
      </c>
      <c r="AC1070" t="s">
        <v>6357</v>
      </c>
      <c r="AD1070" s="14">
        <v>45083.515613425901</v>
      </c>
    </row>
    <row r="1071" spans="1:30" x14ac:dyDescent="0.3">
      <c r="A1071">
        <v>19703</v>
      </c>
      <c r="B1071" t="s">
        <v>6358</v>
      </c>
      <c r="C1071" t="s">
        <v>6358</v>
      </c>
      <c r="D1071" t="s">
        <v>6359</v>
      </c>
      <c r="E1071" t="s">
        <v>6359</v>
      </c>
      <c r="G1071" t="s">
        <v>2674</v>
      </c>
      <c r="I1071">
        <v>1</v>
      </c>
      <c r="J1071">
        <v>1</v>
      </c>
      <c r="K1071">
        <v>1</v>
      </c>
      <c r="L1071">
        <v>1</v>
      </c>
      <c r="M1071">
        <v>1</v>
      </c>
      <c r="N1071">
        <v>1</v>
      </c>
      <c r="O1071">
        <v>1</v>
      </c>
      <c r="P1071">
        <v>1</v>
      </c>
      <c r="Q1071">
        <v>1</v>
      </c>
      <c r="R1071">
        <v>1</v>
      </c>
      <c r="S1071">
        <v>1</v>
      </c>
      <c r="T1071">
        <v>1</v>
      </c>
      <c r="U1071">
        <v>1</v>
      </c>
      <c r="V1071">
        <v>1</v>
      </c>
      <c r="W1071">
        <v>1</v>
      </c>
      <c r="X1071">
        <v>1</v>
      </c>
      <c r="Y1071">
        <v>1</v>
      </c>
      <c r="Z1071">
        <v>1</v>
      </c>
      <c r="AC1071" t="s">
        <v>6360</v>
      </c>
      <c r="AD1071" s="14">
        <v>45083.515613425901</v>
      </c>
    </row>
    <row r="1072" spans="1:30" x14ac:dyDescent="0.3">
      <c r="A1072">
        <v>20568</v>
      </c>
      <c r="B1072" t="s">
        <v>6361</v>
      </c>
      <c r="C1072" t="s">
        <v>6361</v>
      </c>
      <c r="D1072" t="s">
        <v>6362</v>
      </c>
      <c r="E1072" t="s">
        <v>6362</v>
      </c>
      <c r="F1072" t="s">
        <v>6363</v>
      </c>
      <c r="G1072" t="s">
        <v>2768</v>
      </c>
      <c r="I1072">
        <v>1</v>
      </c>
      <c r="J1072">
        <v>1</v>
      </c>
      <c r="K1072">
        <v>1</v>
      </c>
      <c r="L1072">
        <v>1</v>
      </c>
      <c r="M1072">
        <v>1</v>
      </c>
      <c r="N1072">
        <v>1</v>
      </c>
      <c r="O1072">
        <v>1</v>
      </c>
      <c r="P1072">
        <v>1</v>
      </c>
      <c r="Q1072">
        <v>1</v>
      </c>
      <c r="R1072">
        <v>1</v>
      </c>
      <c r="S1072">
        <v>1</v>
      </c>
      <c r="T1072">
        <v>1</v>
      </c>
      <c r="U1072">
        <v>1</v>
      </c>
      <c r="V1072">
        <v>1</v>
      </c>
      <c r="W1072">
        <v>1</v>
      </c>
      <c r="X1072">
        <v>1</v>
      </c>
      <c r="Y1072">
        <v>1</v>
      </c>
      <c r="AC1072" t="s">
        <v>6364</v>
      </c>
      <c r="AD1072" s="14">
        <v>45083.515613425901</v>
      </c>
    </row>
    <row r="1073" spans="1:30" x14ac:dyDescent="0.3">
      <c r="A1073">
        <v>25626</v>
      </c>
      <c r="B1073" t="s">
        <v>6365</v>
      </c>
      <c r="C1073" t="s">
        <v>6365</v>
      </c>
      <c r="D1073" t="s">
        <v>6366</v>
      </c>
      <c r="E1073" t="s">
        <v>6366</v>
      </c>
      <c r="G1073" t="s">
        <v>2768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AC1073" t="s">
        <v>6367</v>
      </c>
      <c r="AD1073" s="14">
        <v>45083.515613425901</v>
      </c>
    </row>
    <row r="1074" spans="1:30" x14ac:dyDescent="0.3">
      <c r="A1074">
        <v>13218</v>
      </c>
      <c r="B1074" t="s">
        <v>6368</v>
      </c>
      <c r="C1074" t="s">
        <v>6368</v>
      </c>
      <c r="D1074" t="s">
        <v>6369</v>
      </c>
      <c r="E1074" t="s">
        <v>6369</v>
      </c>
      <c r="F1074" t="s">
        <v>6370</v>
      </c>
      <c r="G1074" t="s">
        <v>2768</v>
      </c>
      <c r="I1074">
        <v>1</v>
      </c>
      <c r="J1074">
        <v>1</v>
      </c>
      <c r="K1074">
        <v>1</v>
      </c>
      <c r="L1074">
        <v>1</v>
      </c>
      <c r="M1074">
        <v>1</v>
      </c>
      <c r="N1074">
        <v>1</v>
      </c>
      <c r="O1074">
        <v>1</v>
      </c>
      <c r="P1074">
        <v>1</v>
      </c>
      <c r="Q1074">
        <v>1</v>
      </c>
      <c r="R1074">
        <v>1</v>
      </c>
      <c r="S1074">
        <v>1</v>
      </c>
      <c r="T1074">
        <v>1</v>
      </c>
      <c r="U1074">
        <v>1</v>
      </c>
      <c r="V1074">
        <v>1</v>
      </c>
      <c r="W1074">
        <v>1</v>
      </c>
      <c r="X1074">
        <v>1</v>
      </c>
      <c r="Y1074">
        <v>0</v>
      </c>
      <c r="AC1074" t="s">
        <v>6371</v>
      </c>
      <c r="AD1074" s="14">
        <v>45083.515613425901</v>
      </c>
    </row>
    <row r="1075" spans="1:30" x14ac:dyDescent="0.3">
      <c r="A1075">
        <v>25406</v>
      </c>
      <c r="B1075" t="s">
        <v>6372</v>
      </c>
      <c r="C1075" t="s">
        <v>6372</v>
      </c>
      <c r="D1075" t="s">
        <v>6373</v>
      </c>
      <c r="E1075" t="s">
        <v>6373</v>
      </c>
      <c r="G1075" t="s">
        <v>2768</v>
      </c>
      <c r="I1075">
        <v>1</v>
      </c>
      <c r="J1075">
        <v>1</v>
      </c>
      <c r="K1075">
        <v>1</v>
      </c>
      <c r="L1075">
        <v>1</v>
      </c>
      <c r="M1075">
        <v>1</v>
      </c>
      <c r="N1075">
        <v>1</v>
      </c>
      <c r="O1075">
        <v>1</v>
      </c>
      <c r="P1075">
        <v>1</v>
      </c>
      <c r="Q1075">
        <v>1</v>
      </c>
      <c r="R1075">
        <v>1</v>
      </c>
      <c r="S1075">
        <v>1</v>
      </c>
      <c r="T1075">
        <v>1</v>
      </c>
      <c r="AC1075" t="s">
        <v>6374</v>
      </c>
      <c r="AD1075" s="14">
        <v>45083.515613425901</v>
      </c>
    </row>
    <row r="1076" spans="1:30" x14ac:dyDescent="0.3">
      <c r="A1076">
        <v>21371</v>
      </c>
      <c r="B1076" t="s">
        <v>6375</v>
      </c>
      <c r="C1076" t="s">
        <v>6375</v>
      </c>
      <c r="D1076" t="s">
        <v>6376</v>
      </c>
      <c r="E1076" t="s">
        <v>6376</v>
      </c>
      <c r="F1076" t="s">
        <v>6377</v>
      </c>
      <c r="G1076" t="s">
        <v>2768</v>
      </c>
      <c r="I1076">
        <v>1</v>
      </c>
      <c r="J1076">
        <v>1</v>
      </c>
      <c r="K1076">
        <v>1</v>
      </c>
      <c r="L1076">
        <v>1</v>
      </c>
      <c r="M1076">
        <v>1</v>
      </c>
      <c r="N1076">
        <v>1</v>
      </c>
      <c r="O1076">
        <v>1</v>
      </c>
      <c r="P1076">
        <v>1</v>
      </c>
      <c r="Q1076">
        <v>1</v>
      </c>
      <c r="R1076">
        <v>1</v>
      </c>
      <c r="S1076">
        <v>1</v>
      </c>
      <c r="T1076">
        <v>1</v>
      </c>
      <c r="U1076">
        <v>1</v>
      </c>
      <c r="V1076">
        <v>1</v>
      </c>
      <c r="W1076">
        <v>1</v>
      </c>
      <c r="X1076">
        <v>1</v>
      </c>
      <c r="AC1076" t="s">
        <v>6378</v>
      </c>
      <c r="AD1076" s="14">
        <v>45083.515613425901</v>
      </c>
    </row>
    <row r="1077" spans="1:30" x14ac:dyDescent="0.3">
      <c r="A1077">
        <v>15655</v>
      </c>
      <c r="B1077" t="s">
        <v>6379</v>
      </c>
      <c r="C1077" t="s">
        <v>6379</v>
      </c>
      <c r="D1077" t="s">
        <v>6380</v>
      </c>
      <c r="E1077" t="s">
        <v>6380</v>
      </c>
      <c r="F1077" t="s">
        <v>6381</v>
      </c>
      <c r="G1077" t="s">
        <v>2768</v>
      </c>
      <c r="I1077">
        <v>1</v>
      </c>
      <c r="J1077">
        <v>1</v>
      </c>
      <c r="K1077">
        <v>1</v>
      </c>
      <c r="L1077">
        <v>1</v>
      </c>
      <c r="M1077">
        <v>1</v>
      </c>
      <c r="N1077">
        <v>1</v>
      </c>
      <c r="O1077">
        <v>1</v>
      </c>
      <c r="P1077">
        <v>1</v>
      </c>
      <c r="Q1077">
        <v>1</v>
      </c>
      <c r="R1077">
        <v>1</v>
      </c>
      <c r="S1077">
        <v>1</v>
      </c>
      <c r="T1077">
        <v>1</v>
      </c>
      <c r="U1077">
        <v>1</v>
      </c>
      <c r="V1077">
        <v>1</v>
      </c>
      <c r="W1077">
        <v>1</v>
      </c>
      <c r="X1077">
        <v>1</v>
      </c>
      <c r="Y1077">
        <v>1</v>
      </c>
      <c r="Z1077">
        <v>1</v>
      </c>
      <c r="AA1077">
        <v>1</v>
      </c>
      <c r="AC1077" t="s">
        <v>6382</v>
      </c>
      <c r="AD1077" s="14">
        <v>45083.515613425901</v>
      </c>
    </row>
    <row r="1078" spans="1:30" x14ac:dyDescent="0.3">
      <c r="A1078">
        <v>25420</v>
      </c>
      <c r="B1078" t="s">
        <v>6383</v>
      </c>
      <c r="C1078" t="s">
        <v>6383</v>
      </c>
      <c r="D1078" t="s">
        <v>6384</v>
      </c>
      <c r="E1078" t="s">
        <v>6384</v>
      </c>
      <c r="G1078" t="s">
        <v>2674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AC1078" t="s">
        <v>6385</v>
      </c>
      <c r="AD1078" s="14">
        <v>45083.515613425901</v>
      </c>
    </row>
    <row r="1079" spans="1:30" x14ac:dyDescent="0.3">
      <c r="A1079">
        <v>18185</v>
      </c>
      <c r="B1079" t="s">
        <v>6386</v>
      </c>
      <c r="C1079" t="s">
        <v>6386</v>
      </c>
      <c r="D1079" t="s">
        <v>6387</v>
      </c>
      <c r="E1079" t="s">
        <v>6387</v>
      </c>
      <c r="F1079" t="s">
        <v>6388</v>
      </c>
      <c r="G1079" t="s">
        <v>2768</v>
      </c>
      <c r="I1079">
        <v>1</v>
      </c>
      <c r="J1079">
        <v>1</v>
      </c>
      <c r="K1079">
        <v>1</v>
      </c>
      <c r="L1079">
        <v>1</v>
      </c>
      <c r="M1079">
        <v>1</v>
      </c>
      <c r="N1079">
        <v>1</v>
      </c>
      <c r="O1079">
        <v>1</v>
      </c>
      <c r="P1079">
        <v>1</v>
      </c>
      <c r="Q1079">
        <v>1</v>
      </c>
      <c r="R1079">
        <v>1</v>
      </c>
      <c r="S1079">
        <v>1</v>
      </c>
      <c r="T1079">
        <v>1</v>
      </c>
      <c r="U1079">
        <v>1</v>
      </c>
      <c r="V1079">
        <v>1</v>
      </c>
      <c r="W1079">
        <v>1</v>
      </c>
      <c r="X1079">
        <v>1</v>
      </c>
      <c r="Y1079">
        <v>1</v>
      </c>
      <c r="Z1079">
        <v>1</v>
      </c>
      <c r="AA1079">
        <v>1</v>
      </c>
      <c r="AB1079">
        <v>1</v>
      </c>
      <c r="AC1079" t="s">
        <v>6389</v>
      </c>
      <c r="AD1079" s="14">
        <v>45083.515613425901</v>
      </c>
    </row>
    <row r="1080" spans="1:30" x14ac:dyDescent="0.3">
      <c r="A1080">
        <v>26623</v>
      </c>
      <c r="B1080" t="s">
        <v>6390</v>
      </c>
      <c r="C1080" t="s">
        <v>6390</v>
      </c>
      <c r="D1080" t="s">
        <v>6391</v>
      </c>
      <c r="E1080" t="s">
        <v>6391</v>
      </c>
      <c r="F1080" t="s">
        <v>6392</v>
      </c>
      <c r="G1080" t="s">
        <v>2674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AC1080" t="s">
        <v>6393</v>
      </c>
      <c r="AD1080" s="14">
        <v>45083.515613425901</v>
      </c>
    </row>
    <row r="1081" spans="1:30" x14ac:dyDescent="0.3">
      <c r="A1081">
        <v>23559</v>
      </c>
      <c r="B1081" t="s">
        <v>6394</v>
      </c>
      <c r="C1081" t="s">
        <v>6394</v>
      </c>
      <c r="D1081" t="s">
        <v>6395</v>
      </c>
      <c r="E1081" t="s">
        <v>6395</v>
      </c>
      <c r="G1081" t="s">
        <v>2768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AC1081" t="s">
        <v>6396</v>
      </c>
      <c r="AD1081" s="14">
        <v>45083.515613425901</v>
      </c>
    </row>
    <row r="1082" spans="1:30" x14ac:dyDescent="0.3">
      <c r="A1082">
        <v>26450</v>
      </c>
      <c r="B1082" t="s">
        <v>6397</v>
      </c>
      <c r="C1082" t="s">
        <v>6397</v>
      </c>
      <c r="D1082" t="s">
        <v>6398</v>
      </c>
      <c r="E1082" t="s">
        <v>6398</v>
      </c>
      <c r="F1082" t="s">
        <v>6399</v>
      </c>
      <c r="G1082" t="s">
        <v>2674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AC1082" t="s">
        <v>6400</v>
      </c>
      <c r="AD1082" s="14">
        <v>45083.515613425901</v>
      </c>
    </row>
    <row r="1083" spans="1:30" x14ac:dyDescent="0.3">
      <c r="A1083">
        <v>18186</v>
      </c>
      <c r="B1083" t="s">
        <v>6401</v>
      </c>
      <c r="C1083" t="s">
        <v>6401</v>
      </c>
      <c r="D1083" t="s">
        <v>6402</v>
      </c>
      <c r="E1083" t="s">
        <v>6402</v>
      </c>
      <c r="F1083" t="s">
        <v>6403</v>
      </c>
      <c r="G1083" t="s">
        <v>2768</v>
      </c>
      <c r="I1083">
        <v>1</v>
      </c>
      <c r="J1083">
        <v>1</v>
      </c>
      <c r="K1083">
        <v>1</v>
      </c>
      <c r="L1083">
        <v>1</v>
      </c>
      <c r="M1083">
        <v>1</v>
      </c>
      <c r="N1083">
        <v>1</v>
      </c>
      <c r="O1083">
        <v>1</v>
      </c>
      <c r="P1083">
        <v>1</v>
      </c>
      <c r="Q1083">
        <v>1</v>
      </c>
      <c r="R1083">
        <v>1</v>
      </c>
      <c r="S1083">
        <v>1</v>
      </c>
      <c r="T1083">
        <v>1</v>
      </c>
      <c r="U1083">
        <v>1</v>
      </c>
      <c r="V1083">
        <v>1</v>
      </c>
      <c r="W1083">
        <v>1</v>
      </c>
      <c r="X1083">
        <v>1</v>
      </c>
      <c r="Y1083">
        <v>1</v>
      </c>
      <c r="Z1083">
        <v>1</v>
      </c>
      <c r="AA1083">
        <v>1</v>
      </c>
      <c r="AB1083">
        <v>1</v>
      </c>
      <c r="AD1083" s="14">
        <v>45083.515613425901</v>
      </c>
    </row>
    <row r="1084" spans="1:30" x14ac:dyDescent="0.3">
      <c r="A1084">
        <v>23336</v>
      </c>
      <c r="B1084" t="s">
        <v>6404</v>
      </c>
      <c r="C1084" t="s">
        <v>6404</v>
      </c>
      <c r="D1084" t="s">
        <v>6405</v>
      </c>
      <c r="E1084" t="s">
        <v>6405</v>
      </c>
      <c r="G1084" t="s">
        <v>2768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AC1084" t="s">
        <v>6406</v>
      </c>
      <c r="AD1084" s="14">
        <v>45083.515613425901</v>
      </c>
    </row>
    <row r="1085" spans="1:30" x14ac:dyDescent="0.3">
      <c r="A1085">
        <v>17308</v>
      </c>
      <c r="B1085" t="s">
        <v>6407</v>
      </c>
      <c r="C1085" t="s">
        <v>6407</v>
      </c>
      <c r="D1085" t="s">
        <v>6408</v>
      </c>
      <c r="E1085" t="s">
        <v>6408</v>
      </c>
      <c r="F1085" t="s">
        <v>6409</v>
      </c>
      <c r="G1085" t="s">
        <v>2674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AC1085" t="s">
        <v>6410</v>
      </c>
      <c r="AD1085" s="14">
        <v>45083.515613425901</v>
      </c>
    </row>
    <row r="1086" spans="1:30" x14ac:dyDescent="0.3">
      <c r="A1086">
        <v>19098</v>
      </c>
      <c r="B1086" t="s">
        <v>6411</v>
      </c>
      <c r="C1086" t="s">
        <v>6411</v>
      </c>
      <c r="D1086" t="s">
        <v>6412</v>
      </c>
      <c r="E1086" t="s">
        <v>6412</v>
      </c>
      <c r="F1086" t="s">
        <v>6413</v>
      </c>
      <c r="G1086" t="s">
        <v>2674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AA1086">
        <v>0</v>
      </c>
      <c r="AC1086" t="s">
        <v>6414</v>
      </c>
      <c r="AD1086" s="14">
        <v>45083.515613425901</v>
      </c>
    </row>
    <row r="1087" spans="1:30" x14ac:dyDescent="0.3">
      <c r="A1087">
        <v>23992</v>
      </c>
      <c r="B1087" t="s">
        <v>6415</v>
      </c>
      <c r="C1087" t="s">
        <v>6415</v>
      </c>
      <c r="D1087" t="s">
        <v>6416</v>
      </c>
      <c r="E1087" t="s">
        <v>6416</v>
      </c>
      <c r="G1087" t="s">
        <v>2768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AC1087" t="s">
        <v>6417</v>
      </c>
      <c r="AD1087" s="14">
        <v>45083.515613425901</v>
      </c>
    </row>
    <row r="1088" spans="1:30" x14ac:dyDescent="0.3">
      <c r="A1088">
        <v>22574</v>
      </c>
      <c r="B1088" t="s">
        <v>6418</v>
      </c>
      <c r="C1088" t="s">
        <v>6418</v>
      </c>
      <c r="D1088" t="s">
        <v>6419</v>
      </c>
      <c r="E1088" t="s">
        <v>6419</v>
      </c>
      <c r="F1088" t="s">
        <v>6420</v>
      </c>
      <c r="G1088" t="s">
        <v>2674</v>
      </c>
      <c r="I1088">
        <v>1</v>
      </c>
      <c r="J1088">
        <v>1</v>
      </c>
      <c r="K1088">
        <v>1</v>
      </c>
      <c r="L1088">
        <v>1</v>
      </c>
      <c r="M1088">
        <v>1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AC1088" t="s">
        <v>6421</v>
      </c>
      <c r="AD1088" s="14">
        <v>45083.515613425901</v>
      </c>
    </row>
    <row r="1089" spans="1:30" x14ac:dyDescent="0.3">
      <c r="A1089">
        <v>22499</v>
      </c>
      <c r="B1089" t="s">
        <v>6422</v>
      </c>
      <c r="C1089" t="s">
        <v>6422</v>
      </c>
      <c r="D1089" t="s">
        <v>6423</v>
      </c>
      <c r="E1089" t="s">
        <v>6423</v>
      </c>
      <c r="G1089" t="s">
        <v>2768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AC1089" t="s">
        <v>6424</v>
      </c>
      <c r="AD1089" s="14">
        <v>45083.515613425901</v>
      </c>
    </row>
    <row r="1090" spans="1:30" x14ac:dyDescent="0.3">
      <c r="A1090">
        <v>19914</v>
      </c>
      <c r="B1090" t="s">
        <v>6425</v>
      </c>
      <c r="C1090" t="s">
        <v>6425</v>
      </c>
      <c r="D1090" t="s">
        <v>6426</v>
      </c>
      <c r="E1090" t="s">
        <v>6426</v>
      </c>
      <c r="F1090" t="s">
        <v>6427</v>
      </c>
      <c r="G1090" t="s">
        <v>2768</v>
      </c>
      <c r="I1090">
        <v>1</v>
      </c>
      <c r="J1090">
        <v>1</v>
      </c>
      <c r="K1090">
        <v>1</v>
      </c>
      <c r="L1090">
        <v>1</v>
      </c>
      <c r="M1090">
        <v>1</v>
      </c>
      <c r="N1090">
        <v>1</v>
      </c>
      <c r="O1090">
        <v>1</v>
      </c>
      <c r="P1090">
        <v>1</v>
      </c>
      <c r="Q1090">
        <v>0</v>
      </c>
      <c r="R1090">
        <v>0</v>
      </c>
      <c r="S1090">
        <v>0</v>
      </c>
      <c r="T1090">
        <v>0</v>
      </c>
      <c r="AC1090" t="s">
        <v>6428</v>
      </c>
      <c r="AD1090" s="14">
        <v>45083.513171296298</v>
      </c>
    </row>
    <row r="1091" spans="1:30" x14ac:dyDescent="0.3">
      <c r="A1091">
        <v>20228</v>
      </c>
      <c r="B1091" t="s">
        <v>6429</v>
      </c>
      <c r="C1091" t="s">
        <v>6429</v>
      </c>
      <c r="D1091" t="s">
        <v>6430</v>
      </c>
      <c r="E1091" t="s">
        <v>6430</v>
      </c>
      <c r="G1091" t="s">
        <v>2768</v>
      </c>
      <c r="I1091">
        <v>1</v>
      </c>
      <c r="J1091">
        <v>1</v>
      </c>
      <c r="K1091">
        <v>1</v>
      </c>
      <c r="L1091">
        <v>1</v>
      </c>
      <c r="M1091">
        <v>1</v>
      </c>
      <c r="N1091">
        <v>1</v>
      </c>
      <c r="O1091">
        <v>1</v>
      </c>
      <c r="P1091">
        <v>1</v>
      </c>
      <c r="Q1091">
        <v>1</v>
      </c>
      <c r="R1091">
        <v>1</v>
      </c>
      <c r="S1091">
        <v>1</v>
      </c>
      <c r="T1091">
        <v>1</v>
      </c>
      <c r="U1091">
        <v>1</v>
      </c>
      <c r="V1091">
        <v>1</v>
      </c>
      <c r="W1091">
        <v>1</v>
      </c>
      <c r="X1091">
        <v>1</v>
      </c>
      <c r="Y1091">
        <v>1</v>
      </c>
      <c r="Z1091">
        <v>1</v>
      </c>
      <c r="AC1091" t="s">
        <v>6431</v>
      </c>
      <c r="AD1091" s="14">
        <v>45083.515613425901</v>
      </c>
    </row>
    <row r="1092" spans="1:30" x14ac:dyDescent="0.3">
      <c r="A1092">
        <v>25020</v>
      </c>
      <c r="B1092" t="s">
        <v>6432</v>
      </c>
      <c r="C1092" t="s">
        <v>6432</v>
      </c>
      <c r="D1092" t="s">
        <v>6433</v>
      </c>
      <c r="E1092" t="s">
        <v>6433</v>
      </c>
      <c r="G1092" t="s">
        <v>2768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AC1092" t="s">
        <v>6434</v>
      </c>
      <c r="AD1092" s="14">
        <v>45083.515613425901</v>
      </c>
    </row>
    <row r="1093" spans="1:30" x14ac:dyDescent="0.3">
      <c r="A1093">
        <v>25749</v>
      </c>
      <c r="B1093" t="s">
        <v>6435</v>
      </c>
      <c r="C1093" t="s">
        <v>6435</v>
      </c>
      <c r="D1093" t="s">
        <v>6436</v>
      </c>
      <c r="E1093" t="s">
        <v>6436</v>
      </c>
      <c r="G1093" t="s">
        <v>2768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AC1093" t="s">
        <v>6437</v>
      </c>
      <c r="AD1093" s="14">
        <v>45083.515613425901</v>
      </c>
    </row>
    <row r="1094" spans="1:30" x14ac:dyDescent="0.3">
      <c r="A1094">
        <v>22946</v>
      </c>
      <c r="B1094" t="s">
        <v>6438</v>
      </c>
      <c r="C1094" t="s">
        <v>6438</v>
      </c>
      <c r="D1094" t="s">
        <v>6439</v>
      </c>
      <c r="E1094" t="s">
        <v>6439</v>
      </c>
      <c r="G1094" t="s">
        <v>2768</v>
      </c>
      <c r="I1094">
        <v>1</v>
      </c>
      <c r="J1094">
        <v>1</v>
      </c>
      <c r="K1094">
        <v>1</v>
      </c>
      <c r="L1094">
        <v>1</v>
      </c>
      <c r="M1094">
        <v>1</v>
      </c>
      <c r="N1094">
        <v>1</v>
      </c>
      <c r="O1094">
        <v>1</v>
      </c>
      <c r="P1094">
        <v>1</v>
      </c>
      <c r="Q1094">
        <v>1</v>
      </c>
      <c r="R1094">
        <v>1</v>
      </c>
      <c r="S1094">
        <v>1</v>
      </c>
      <c r="T1094">
        <v>1</v>
      </c>
      <c r="U1094">
        <v>1</v>
      </c>
      <c r="V1094">
        <v>0</v>
      </c>
      <c r="W1094">
        <v>0</v>
      </c>
      <c r="AC1094" t="s">
        <v>6440</v>
      </c>
      <c r="AD1094" s="14">
        <v>45083.513171296298</v>
      </c>
    </row>
    <row r="1095" spans="1:30" x14ac:dyDescent="0.3">
      <c r="A1095">
        <v>11727</v>
      </c>
      <c r="B1095" t="s">
        <v>6441</v>
      </c>
      <c r="C1095" t="s">
        <v>6441</v>
      </c>
      <c r="D1095" t="s">
        <v>6442</v>
      </c>
      <c r="E1095" t="s">
        <v>6442</v>
      </c>
      <c r="F1095" t="s">
        <v>6443</v>
      </c>
      <c r="G1095" t="s">
        <v>2674</v>
      </c>
      <c r="I1095">
        <v>1</v>
      </c>
      <c r="J1095">
        <v>1</v>
      </c>
      <c r="K1095">
        <v>1</v>
      </c>
      <c r="L1095">
        <v>1</v>
      </c>
      <c r="M1095">
        <v>1</v>
      </c>
      <c r="N1095">
        <v>1</v>
      </c>
      <c r="O1095">
        <v>1</v>
      </c>
      <c r="P1095">
        <v>1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0</v>
      </c>
      <c r="AC1095" t="s">
        <v>6444</v>
      </c>
      <c r="AD1095" s="14">
        <v>45083.515613425901</v>
      </c>
    </row>
    <row r="1096" spans="1:30" x14ac:dyDescent="0.3">
      <c r="A1096">
        <v>23048</v>
      </c>
      <c r="B1096" t="s">
        <v>6445</v>
      </c>
      <c r="C1096" t="s">
        <v>6445</v>
      </c>
      <c r="D1096" t="s">
        <v>6446</v>
      </c>
      <c r="E1096" t="s">
        <v>6446</v>
      </c>
      <c r="G1096" t="s">
        <v>3019</v>
      </c>
      <c r="I1096">
        <v>1</v>
      </c>
      <c r="J1096">
        <v>1</v>
      </c>
      <c r="K1096">
        <v>1</v>
      </c>
      <c r="L1096">
        <v>1</v>
      </c>
      <c r="M1096">
        <v>1</v>
      </c>
      <c r="N1096">
        <v>1</v>
      </c>
      <c r="O1096">
        <v>1</v>
      </c>
      <c r="P1096">
        <v>1</v>
      </c>
      <c r="Q1096">
        <v>1</v>
      </c>
      <c r="R1096">
        <v>1</v>
      </c>
      <c r="S1096">
        <v>1</v>
      </c>
      <c r="T1096">
        <v>1</v>
      </c>
      <c r="U1096">
        <v>1</v>
      </c>
      <c r="V1096">
        <v>1</v>
      </c>
      <c r="W1096">
        <v>0</v>
      </c>
      <c r="AC1096" t="s">
        <v>6447</v>
      </c>
      <c r="AD1096" s="14">
        <v>45083.515613425901</v>
      </c>
    </row>
    <row r="1097" spans="1:30" x14ac:dyDescent="0.3">
      <c r="A1097">
        <v>25191</v>
      </c>
      <c r="B1097" t="s">
        <v>6448</v>
      </c>
      <c r="C1097" t="s">
        <v>6448</v>
      </c>
      <c r="D1097" t="s">
        <v>6449</v>
      </c>
      <c r="E1097" t="s">
        <v>6449</v>
      </c>
      <c r="G1097" t="s">
        <v>2823</v>
      </c>
      <c r="I1097">
        <v>1</v>
      </c>
      <c r="J1097">
        <v>1</v>
      </c>
      <c r="K1097">
        <v>1</v>
      </c>
      <c r="L1097">
        <v>1</v>
      </c>
      <c r="M1097">
        <v>1</v>
      </c>
      <c r="N1097">
        <v>1</v>
      </c>
      <c r="O1097">
        <v>1</v>
      </c>
      <c r="P1097">
        <v>1</v>
      </c>
      <c r="Q1097">
        <v>1</v>
      </c>
      <c r="R1097">
        <v>1</v>
      </c>
      <c r="S1097">
        <v>1</v>
      </c>
      <c r="T1097">
        <v>1</v>
      </c>
      <c r="U1097">
        <v>1</v>
      </c>
      <c r="AC1097" t="s">
        <v>6450</v>
      </c>
      <c r="AD1097" s="14">
        <v>45083.515613425901</v>
      </c>
    </row>
    <row r="1098" spans="1:30" x14ac:dyDescent="0.3">
      <c r="A1098">
        <v>19211</v>
      </c>
      <c r="B1098" t="s">
        <v>6451</v>
      </c>
      <c r="C1098" t="s">
        <v>6451</v>
      </c>
      <c r="D1098" t="s">
        <v>6452</v>
      </c>
      <c r="E1098" t="s">
        <v>6452</v>
      </c>
      <c r="G1098" t="s">
        <v>3019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AA1098">
        <v>0</v>
      </c>
      <c r="AD1098" s="14">
        <v>45083.515613425901</v>
      </c>
    </row>
    <row r="1099" spans="1:30" x14ac:dyDescent="0.3">
      <c r="A1099">
        <v>23103</v>
      </c>
      <c r="B1099" t="s">
        <v>6453</v>
      </c>
      <c r="C1099" t="s">
        <v>6453</v>
      </c>
      <c r="D1099" t="s">
        <v>6454</v>
      </c>
      <c r="E1099" t="s">
        <v>6454</v>
      </c>
      <c r="G1099" t="s">
        <v>2716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AC1099" t="s">
        <v>6455</v>
      </c>
      <c r="AD1099" s="14">
        <v>45083.515613425901</v>
      </c>
    </row>
    <row r="1100" spans="1:30" x14ac:dyDescent="0.3">
      <c r="A1100">
        <v>28091</v>
      </c>
      <c r="B1100" t="s">
        <v>6456</v>
      </c>
      <c r="C1100" t="s">
        <v>6456</v>
      </c>
      <c r="D1100" t="s">
        <v>6457</v>
      </c>
      <c r="E1100" t="s">
        <v>6457</v>
      </c>
      <c r="G1100" t="s">
        <v>2674</v>
      </c>
      <c r="I1100">
        <v>0</v>
      </c>
      <c r="J1100">
        <v>0</v>
      </c>
      <c r="AC1100" t="s">
        <v>6458</v>
      </c>
      <c r="AD1100" s="14">
        <v>45083.515613425901</v>
      </c>
    </row>
    <row r="1101" spans="1:30" x14ac:dyDescent="0.3">
      <c r="A1101">
        <v>18187</v>
      </c>
      <c r="B1101" t="s">
        <v>6459</v>
      </c>
      <c r="C1101" t="s">
        <v>6459</v>
      </c>
      <c r="D1101" t="s">
        <v>6460</v>
      </c>
      <c r="E1101" t="s">
        <v>6460</v>
      </c>
      <c r="F1101" t="s">
        <v>6461</v>
      </c>
      <c r="G1101" t="s">
        <v>2691</v>
      </c>
      <c r="I1101">
        <v>1</v>
      </c>
      <c r="J1101">
        <v>1</v>
      </c>
      <c r="K1101">
        <v>1</v>
      </c>
      <c r="L1101">
        <v>1</v>
      </c>
      <c r="M1101">
        <v>1</v>
      </c>
      <c r="N1101">
        <v>1</v>
      </c>
      <c r="O1101">
        <v>1</v>
      </c>
      <c r="P1101">
        <v>1</v>
      </c>
      <c r="Q1101">
        <v>1</v>
      </c>
      <c r="R1101">
        <v>1</v>
      </c>
      <c r="S1101">
        <v>1</v>
      </c>
      <c r="T1101">
        <v>1</v>
      </c>
      <c r="U1101">
        <v>1</v>
      </c>
      <c r="V1101">
        <v>1</v>
      </c>
      <c r="W1101">
        <v>1</v>
      </c>
      <c r="X1101">
        <v>1</v>
      </c>
      <c r="Y1101">
        <v>1</v>
      </c>
      <c r="Z1101">
        <v>1</v>
      </c>
      <c r="AA1101">
        <v>1</v>
      </c>
      <c r="AB1101">
        <v>1</v>
      </c>
      <c r="AC1101" t="s">
        <v>6462</v>
      </c>
      <c r="AD1101" s="14">
        <v>45083.513171296298</v>
      </c>
    </row>
    <row r="1102" spans="1:30" x14ac:dyDescent="0.3">
      <c r="A1102">
        <v>24790</v>
      </c>
      <c r="B1102" t="s">
        <v>6463</v>
      </c>
      <c r="C1102" t="s">
        <v>6463</v>
      </c>
      <c r="D1102" t="s">
        <v>6464</v>
      </c>
      <c r="E1102" t="s">
        <v>6464</v>
      </c>
      <c r="G1102" t="s">
        <v>2777</v>
      </c>
      <c r="I1102">
        <v>1</v>
      </c>
      <c r="J1102">
        <v>1</v>
      </c>
      <c r="K1102">
        <v>1</v>
      </c>
      <c r="L1102">
        <v>1</v>
      </c>
      <c r="M1102">
        <v>1</v>
      </c>
      <c r="N1102">
        <v>1</v>
      </c>
      <c r="O1102">
        <v>1</v>
      </c>
      <c r="P1102">
        <v>1</v>
      </c>
      <c r="Q1102">
        <v>1</v>
      </c>
      <c r="R1102">
        <v>1</v>
      </c>
      <c r="S1102">
        <v>1</v>
      </c>
      <c r="T1102">
        <v>1</v>
      </c>
      <c r="U1102">
        <v>1</v>
      </c>
      <c r="AC1102" t="s">
        <v>6465</v>
      </c>
      <c r="AD1102" s="14">
        <v>45083.515613425901</v>
      </c>
    </row>
    <row r="1103" spans="1:30" x14ac:dyDescent="0.3">
      <c r="A1103">
        <v>18761</v>
      </c>
      <c r="B1103" t="s">
        <v>6466</v>
      </c>
      <c r="C1103" t="s">
        <v>6466</v>
      </c>
      <c r="D1103" t="s">
        <v>6467</v>
      </c>
      <c r="E1103" t="s">
        <v>6467</v>
      </c>
      <c r="G1103" t="s">
        <v>2691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AA1103">
        <v>0</v>
      </c>
      <c r="AD1103" s="14">
        <v>45083.515613425901</v>
      </c>
    </row>
    <row r="1104" spans="1:30" x14ac:dyDescent="0.3">
      <c r="A1104">
        <v>19439</v>
      </c>
      <c r="B1104" t="s">
        <v>6468</v>
      </c>
      <c r="C1104" t="s">
        <v>6468</v>
      </c>
      <c r="D1104" t="s">
        <v>6469</v>
      </c>
      <c r="E1104" t="s">
        <v>6469</v>
      </c>
      <c r="G1104" t="s">
        <v>2938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>
        <v>0</v>
      </c>
      <c r="AA1104">
        <v>0</v>
      </c>
      <c r="AD1104" s="14">
        <v>45083.515613425901</v>
      </c>
    </row>
    <row r="1105" spans="1:30" x14ac:dyDescent="0.3">
      <c r="A1105">
        <v>24171</v>
      </c>
      <c r="B1105" t="s">
        <v>6470</v>
      </c>
      <c r="C1105" t="s">
        <v>6470</v>
      </c>
      <c r="D1105" t="s">
        <v>6471</v>
      </c>
      <c r="E1105" t="s">
        <v>6471</v>
      </c>
      <c r="G1105" t="s">
        <v>6472</v>
      </c>
      <c r="I1105">
        <v>1</v>
      </c>
      <c r="J1105">
        <v>1</v>
      </c>
      <c r="K1105">
        <v>1</v>
      </c>
      <c r="L1105">
        <v>1</v>
      </c>
      <c r="M1105">
        <v>1</v>
      </c>
      <c r="N1105">
        <v>1</v>
      </c>
      <c r="O1105">
        <v>1</v>
      </c>
      <c r="P1105">
        <v>1</v>
      </c>
      <c r="Q1105">
        <v>1</v>
      </c>
      <c r="R1105">
        <v>1</v>
      </c>
      <c r="S1105">
        <v>1</v>
      </c>
      <c r="T1105">
        <v>1</v>
      </c>
      <c r="U1105">
        <v>1</v>
      </c>
      <c r="V1105">
        <v>1</v>
      </c>
      <c r="AC1105" t="s">
        <v>6473</v>
      </c>
      <c r="AD1105" s="14">
        <v>45083.515613425901</v>
      </c>
    </row>
    <row r="1106" spans="1:30" x14ac:dyDescent="0.3">
      <c r="A1106">
        <v>19867</v>
      </c>
      <c r="B1106" t="s">
        <v>6474</v>
      </c>
      <c r="C1106" t="s">
        <v>6474</v>
      </c>
      <c r="D1106" t="s">
        <v>6475</v>
      </c>
      <c r="E1106" t="s">
        <v>6475</v>
      </c>
      <c r="F1106" t="s">
        <v>6476</v>
      </c>
      <c r="G1106" t="s">
        <v>4293</v>
      </c>
      <c r="I1106">
        <v>1</v>
      </c>
      <c r="J1106">
        <v>1</v>
      </c>
      <c r="K1106">
        <v>1</v>
      </c>
      <c r="L1106">
        <v>1</v>
      </c>
      <c r="M1106">
        <v>1</v>
      </c>
      <c r="N1106">
        <v>1</v>
      </c>
      <c r="O1106">
        <v>1</v>
      </c>
      <c r="P1106">
        <v>1</v>
      </c>
      <c r="Q1106">
        <v>1</v>
      </c>
      <c r="R1106">
        <v>1</v>
      </c>
      <c r="S1106">
        <v>1</v>
      </c>
      <c r="T1106">
        <v>1</v>
      </c>
      <c r="U1106">
        <v>1</v>
      </c>
      <c r="V1106">
        <v>1</v>
      </c>
      <c r="W1106">
        <v>1</v>
      </c>
      <c r="X1106">
        <v>1</v>
      </c>
      <c r="Y1106">
        <v>1</v>
      </c>
      <c r="Z1106">
        <v>1</v>
      </c>
      <c r="AC1106" t="s">
        <v>6477</v>
      </c>
      <c r="AD1106" s="14">
        <v>45083.515613425901</v>
      </c>
    </row>
    <row r="1107" spans="1:30" x14ac:dyDescent="0.3">
      <c r="A1107">
        <v>26762</v>
      </c>
      <c r="B1107" t="s">
        <v>6478</v>
      </c>
      <c r="C1107" t="s">
        <v>6478</v>
      </c>
      <c r="D1107" t="s">
        <v>6479</v>
      </c>
      <c r="E1107" t="s">
        <v>6479</v>
      </c>
      <c r="F1107" t="s">
        <v>6480</v>
      </c>
      <c r="G1107" t="s">
        <v>2670</v>
      </c>
      <c r="I1107">
        <v>1</v>
      </c>
      <c r="J1107">
        <v>1</v>
      </c>
      <c r="K1107">
        <v>1</v>
      </c>
      <c r="L1107">
        <v>1</v>
      </c>
      <c r="M1107">
        <v>1</v>
      </c>
      <c r="N1107">
        <v>1</v>
      </c>
      <c r="O1107">
        <v>1</v>
      </c>
      <c r="AC1107" t="s">
        <v>6481</v>
      </c>
      <c r="AD1107" s="14">
        <v>45083.515613425901</v>
      </c>
    </row>
    <row r="1108" spans="1:30" x14ac:dyDescent="0.3">
      <c r="A1108">
        <v>26456</v>
      </c>
      <c r="B1108" t="s">
        <v>6482</v>
      </c>
      <c r="C1108" t="s">
        <v>6482</v>
      </c>
      <c r="D1108" t="s">
        <v>6483</v>
      </c>
      <c r="E1108" t="s">
        <v>6483</v>
      </c>
      <c r="F1108" t="s">
        <v>6484</v>
      </c>
      <c r="G1108" t="s">
        <v>2777</v>
      </c>
      <c r="I1108">
        <v>1</v>
      </c>
      <c r="J1108">
        <v>1</v>
      </c>
      <c r="K1108">
        <v>1</v>
      </c>
      <c r="L1108">
        <v>1</v>
      </c>
      <c r="M1108">
        <v>1</v>
      </c>
      <c r="N1108">
        <v>1</v>
      </c>
      <c r="O1108">
        <v>1</v>
      </c>
      <c r="P1108">
        <v>1</v>
      </c>
      <c r="Q1108">
        <v>1</v>
      </c>
      <c r="R1108">
        <v>1</v>
      </c>
      <c r="S1108">
        <v>1</v>
      </c>
      <c r="AC1108" t="s">
        <v>6485</v>
      </c>
      <c r="AD1108" s="14">
        <v>45083.515613425901</v>
      </c>
    </row>
    <row r="1109" spans="1:30" x14ac:dyDescent="0.3">
      <c r="A1109">
        <v>23922</v>
      </c>
      <c r="B1109" t="s">
        <v>6486</v>
      </c>
      <c r="C1109" t="s">
        <v>6486</v>
      </c>
      <c r="D1109" t="s">
        <v>6487</v>
      </c>
      <c r="E1109" t="s">
        <v>6487</v>
      </c>
      <c r="G1109" t="s">
        <v>2777</v>
      </c>
      <c r="I1109">
        <v>1</v>
      </c>
      <c r="J1109">
        <v>1</v>
      </c>
      <c r="K1109">
        <v>1</v>
      </c>
      <c r="L1109">
        <v>1</v>
      </c>
      <c r="M1109">
        <v>1</v>
      </c>
      <c r="N1109">
        <v>1</v>
      </c>
      <c r="O1109">
        <v>1</v>
      </c>
      <c r="P1109">
        <v>1</v>
      </c>
      <c r="Q1109">
        <v>1</v>
      </c>
      <c r="R1109">
        <v>1</v>
      </c>
      <c r="S1109">
        <v>1</v>
      </c>
      <c r="T1109">
        <v>0</v>
      </c>
      <c r="U1109">
        <v>0</v>
      </c>
      <c r="V1109">
        <v>0</v>
      </c>
      <c r="AC1109" t="s">
        <v>6488</v>
      </c>
      <c r="AD1109" s="14">
        <v>45083.515613425901</v>
      </c>
    </row>
    <row r="1110" spans="1:30" x14ac:dyDescent="0.3">
      <c r="A1110">
        <v>19032</v>
      </c>
      <c r="B1110" t="s">
        <v>6489</v>
      </c>
      <c r="C1110" t="s">
        <v>6489</v>
      </c>
      <c r="D1110" t="s">
        <v>6490</v>
      </c>
      <c r="E1110" t="s">
        <v>6490</v>
      </c>
      <c r="F1110" t="s">
        <v>6491</v>
      </c>
      <c r="G1110" t="s">
        <v>2729</v>
      </c>
      <c r="I1110">
        <v>1</v>
      </c>
      <c r="J1110">
        <v>1</v>
      </c>
      <c r="K1110">
        <v>1</v>
      </c>
      <c r="L1110">
        <v>1</v>
      </c>
      <c r="M1110">
        <v>1</v>
      </c>
      <c r="N1110">
        <v>1</v>
      </c>
      <c r="O1110">
        <v>1</v>
      </c>
      <c r="P1110">
        <v>1</v>
      </c>
      <c r="Q1110">
        <v>1</v>
      </c>
      <c r="R1110">
        <v>1</v>
      </c>
      <c r="S1110">
        <v>1</v>
      </c>
      <c r="T1110">
        <v>1</v>
      </c>
      <c r="U1110">
        <v>1</v>
      </c>
      <c r="V1110">
        <v>1</v>
      </c>
      <c r="W1110">
        <v>1</v>
      </c>
      <c r="X1110">
        <v>1</v>
      </c>
      <c r="Y1110">
        <v>1</v>
      </c>
      <c r="Z1110">
        <v>1</v>
      </c>
      <c r="AA1110">
        <v>1</v>
      </c>
      <c r="AC1110" t="s">
        <v>6492</v>
      </c>
      <c r="AD1110" s="14">
        <v>45083.513171296298</v>
      </c>
    </row>
    <row r="1111" spans="1:30" x14ac:dyDescent="0.3">
      <c r="A1111">
        <v>18188</v>
      </c>
      <c r="B1111" t="s">
        <v>6493</v>
      </c>
      <c r="C1111" t="s">
        <v>6493</v>
      </c>
      <c r="D1111" t="s">
        <v>6494</v>
      </c>
      <c r="E1111" t="s">
        <v>6494</v>
      </c>
      <c r="G1111" t="s">
        <v>2686</v>
      </c>
      <c r="AB1111">
        <v>2</v>
      </c>
      <c r="AC1111" t="s">
        <v>6495</v>
      </c>
      <c r="AD1111" s="14">
        <v>43963.510532407403</v>
      </c>
    </row>
    <row r="1112" spans="1:30" x14ac:dyDescent="0.3">
      <c r="A1112">
        <v>26809</v>
      </c>
      <c r="B1112" t="s">
        <v>6496</v>
      </c>
      <c r="C1112" t="s">
        <v>6497</v>
      </c>
      <c r="D1112" t="s">
        <v>6498</v>
      </c>
      <c r="E1112" t="s">
        <v>6499</v>
      </c>
      <c r="F1112" t="s">
        <v>6500</v>
      </c>
      <c r="G1112" t="s">
        <v>2828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AC1112" t="s">
        <v>6501</v>
      </c>
      <c r="AD1112" s="14">
        <v>45083.515613425901</v>
      </c>
    </row>
    <row r="1113" spans="1:30" x14ac:dyDescent="0.3">
      <c r="A1113">
        <v>18189</v>
      </c>
      <c r="B1113" t="s">
        <v>6502</v>
      </c>
      <c r="C1113" t="s">
        <v>6502</v>
      </c>
      <c r="D1113" t="s">
        <v>6503</v>
      </c>
      <c r="E1113" t="s">
        <v>6503</v>
      </c>
      <c r="F1113" t="s">
        <v>6504</v>
      </c>
      <c r="H1113">
        <v>2</v>
      </c>
      <c r="I1113">
        <v>2</v>
      </c>
      <c r="J1113">
        <v>2</v>
      </c>
      <c r="K1113">
        <v>2</v>
      </c>
      <c r="L1113">
        <v>2</v>
      </c>
      <c r="M1113">
        <v>2</v>
      </c>
      <c r="N1113">
        <v>2</v>
      </c>
      <c r="O1113">
        <v>2</v>
      </c>
      <c r="P1113">
        <v>2</v>
      </c>
      <c r="Q1113">
        <v>2</v>
      </c>
      <c r="R1113">
        <v>2</v>
      </c>
      <c r="S1113">
        <v>2</v>
      </c>
      <c r="T1113">
        <v>2</v>
      </c>
      <c r="U1113">
        <v>2</v>
      </c>
      <c r="V1113">
        <v>2</v>
      </c>
      <c r="W1113">
        <v>2</v>
      </c>
      <c r="X1113">
        <v>2</v>
      </c>
      <c r="Y1113">
        <v>2</v>
      </c>
      <c r="Z1113">
        <v>2</v>
      </c>
      <c r="AA1113">
        <v>2</v>
      </c>
      <c r="AB1113">
        <v>1</v>
      </c>
      <c r="AC1113" t="s">
        <v>6505</v>
      </c>
      <c r="AD1113" s="14">
        <v>45083.513171296298</v>
      </c>
    </row>
    <row r="1114" spans="1:30" x14ac:dyDescent="0.3">
      <c r="A1114">
        <v>21369</v>
      </c>
      <c r="B1114" t="s">
        <v>6506</v>
      </c>
      <c r="C1114" t="s">
        <v>6506</v>
      </c>
      <c r="D1114" t="s">
        <v>6507</v>
      </c>
      <c r="E1114" t="s">
        <v>6507</v>
      </c>
      <c r="G1114" t="s">
        <v>2729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AC1114" t="s">
        <v>6508</v>
      </c>
      <c r="AD1114" s="14">
        <v>45083.515613425901</v>
      </c>
    </row>
    <row r="1115" spans="1:30" x14ac:dyDescent="0.3">
      <c r="A1115">
        <v>22627</v>
      </c>
      <c r="B1115" t="s">
        <v>6509</v>
      </c>
      <c r="C1115" t="s">
        <v>6509</v>
      </c>
      <c r="D1115" t="s">
        <v>6510</v>
      </c>
      <c r="E1115" t="s">
        <v>6510</v>
      </c>
      <c r="G1115" t="s">
        <v>2691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AC1115" t="s">
        <v>6511</v>
      </c>
      <c r="AD1115" s="14">
        <v>45083.515613425901</v>
      </c>
    </row>
    <row r="1116" spans="1:30" x14ac:dyDescent="0.3">
      <c r="A1116">
        <v>25751</v>
      </c>
      <c r="B1116" t="s">
        <v>6512</v>
      </c>
      <c r="C1116" t="s">
        <v>6512</v>
      </c>
      <c r="D1116" t="s">
        <v>6513</v>
      </c>
      <c r="E1116" t="s">
        <v>6513</v>
      </c>
      <c r="G1116" t="s">
        <v>2729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AC1116" t="s">
        <v>6514</v>
      </c>
      <c r="AD1116" s="14">
        <v>45083.515613425901</v>
      </c>
    </row>
    <row r="1117" spans="1:30" x14ac:dyDescent="0.3">
      <c r="A1117">
        <v>26993</v>
      </c>
      <c r="B1117" t="s">
        <v>6515</v>
      </c>
      <c r="C1117" t="s">
        <v>6515</v>
      </c>
      <c r="D1117" t="s">
        <v>6516</v>
      </c>
      <c r="E1117" t="s">
        <v>6516</v>
      </c>
      <c r="F1117" t="s">
        <v>6517</v>
      </c>
      <c r="G1117" t="s">
        <v>2729</v>
      </c>
      <c r="I1117">
        <v>0</v>
      </c>
      <c r="J1117">
        <v>0</v>
      </c>
      <c r="K1117">
        <v>0</v>
      </c>
      <c r="AC1117" t="s">
        <v>6518</v>
      </c>
      <c r="AD1117" s="14">
        <v>45083.515613425901</v>
      </c>
    </row>
    <row r="1118" spans="1:30" x14ac:dyDescent="0.3">
      <c r="A1118">
        <v>14768</v>
      </c>
      <c r="B1118" t="s">
        <v>6519</v>
      </c>
      <c r="C1118" t="s">
        <v>6519</v>
      </c>
      <c r="D1118" t="s">
        <v>6520</v>
      </c>
      <c r="E1118" t="s">
        <v>6520</v>
      </c>
      <c r="F1118" t="s">
        <v>6521</v>
      </c>
      <c r="G1118" t="s">
        <v>6522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v>0</v>
      </c>
      <c r="AC1118" t="s">
        <v>6523</v>
      </c>
      <c r="AD1118" s="14">
        <v>45118.376111111102</v>
      </c>
    </row>
    <row r="1119" spans="1:30" x14ac:dyDescent="0.3">
      <c r="A1119">
        <v>25891</v>
      </c>
      <c r="B1119" t="s">
        <v>6524</v>
      </c>
      <c r="C1119" t="s">
        <v>6524</v>
      </c>
      <c r="D1119" t="s">
        <v>6525</v>
      </c>
      <c r="E1119" t="s">
        <v>6525</v>
      </c>
      <c r="G1119" t="s">
        <v>3331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AC1119" t="s">
        <v>6526</v>
      </c>
      <c r="AD1119" s="14">
        <v>45083.515613425901</v>
      </c>
    </row>
    <row r="1120" spans="1:30" x14ac:dyDescent="0.3">
      <c r="A1120">
        <v>26462</v>
      </c>
      <c r="B1120" t="s">
        <v>6527</v>
      </c>
      <c r="C1120" t="s">
        <v>6527</v>
      </c>
      <c r="D1120" t="s">
        <v>6528</v>
      </c>
      <c r="E1120" t="s">
        <v>6528</v>
      </c>
      <c r="F1120" t="s">
        <v>6529</v>
      </c>
      <c r="G1120" t="s">
        <v>2823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  <c r="S1120">
        <v>0</v>
      </c>
      <c r="AC1120" t="s">
        <v>6530</v>
      </c>
      <c r="AD1120" s="14">
        <v>45083.515613425901</v>
      </c>
    </row>
    <row r="1121" spans="1:30" x14ac:dyDescent="0.3">
      <c r="A1121">
        <v>19781</v>
      </c>
      <c r="B1121" t="s">
        <v>6531</v>
      </c>
      <c r="C1121" t="s">
        <v>6531</v>
      </c>
      <c r="D1121" t="s">
        <v>6532</v>
      </c>
      <c r="E1121" t="s">
        <v>6532</v>
      </c>
      <c r="F1121" t="s">
        <v>6533</v>
      </c>
      <c r="G1121" t="s">
        <v>2729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0</v>
      </c>
      <c r="AC1121" t="s">
        <v>6534</v>
      </c>
      <c r="AD1121" s="14">
        <v>45083.515613425901</v>
      </c>
    </row>
    <row r="1122" spans="1:30" x14ac:dyDescent="0.3">
      <c r="A1122">
        <v>15088</v>
      </c>
      <c r="B1122" t="s">
        <v>6535</v>
      </c>
      <c r="C1122" t="s">
        <v>6535</v>
      </c>
      <c r="D1122" t="s">
        <v>6536</v>
      </c>
      <c r="E1122" t="s">
        <v>6536</v>
      </c>
      <c r="G1122" t="s">
        <v>2716</v>
      </c>
      <c r="I1122">
        <v>1</v>
      </c>
      <c r="J1122">
        <v>1</v>
      </c>
      <c r="K1122">
        <v>1</v>
      </c>
      <c r="L1122">
        <v>1</v>
      </c>
      <c r="M1122">
        <v>1</v>
      </c>
      <c r="N1122">
        <v>1</v>
      </c>
      <c r="O1122">
        <v>1</v>
      </c>
      <c r="P1122">
        <v>1</v>
      </c>
      <c r="Q1122">
        <v>1</v>
      </c>
      <c r="R1122">
        <v>1</v>
      </c>
      <c r="S1122">
        <v>1</v>
      </c>
      <c r="T1122">
        <v>1</v>
      </c>
      <c r="U1122">
        <v>1</v>
      </c>
      <c r="V1122">
        <v>1</v>
      </c>
      <c r="W1122">
        <v>1</v>
      </c>
      <c r="X1122">
        <v>1</v>
      </c>
      <c r="Y1122">
        <v>1</v>
      </c>
      <c r="Z1122">
        <v>1</v>
      </c>
      <c r="AC1122" t="s">
        <v>6537</v>
      </c>
      <c r="AD1122" s="14">
        <v>45083.515613425901</v>
      </c>
    </row>
    <row r="1123" spans="1:30" x14ac:dyDescent="0.3">
      <c r="A1123">
        <v>22751</v>
      </c>
      <c r="B1123" t="s">
        <v>6538</v>
      </c>
      <c r="C1123" t="s">
        <v>6538</v>
      </c>
      <c r="D1123" t="s">
        <v>6539</v>
      </c>
      <c r="E1123" t="s">
        <v>6539</v>
      </c>
      <c r="F1123" t="s">
        <v>6540</v>
      </c>
      <c r="G1123" t="s">
        <v>6541</v>
      </c>
      <c r="I1123">
        <v>1</v>
      </c>
      <c r="J1123">
        <v>1</v>
      </c>
      <c r="K1123">
        <v>1</v>
      </c>
      <c r="L1123">
        <v>1</v>
      </c>
      <c r="M1123">
        <v>1</v>
      </c>
      <c r="N1123">
        <v>1</v>
      </c>
      <c r="O1123">
        <v>1</v>
      </c>
      <c r="P1123">
        <v>1</v>
      </c>
      <c r="Q1123">
        <v>1</v>
      </c>
      <c r="R1123">
        <v>1</v>
      </c>
      <c r="S1123">
        <v>1</v>
      </c>
      <c r="AC1123" t="s">
        <v>6542</v>
      </c>
      <c r="AD1123" s="14">
        <v>45083.515613425901</v>
      </c>
    </row>
    <row r="1124" spans="1:30" x14ac:dyDescent="0.3">
      <c r="A1124">
        <v>23161</v>
      </c>
      <c r="B1124" t="s">
        <v>6543</v>
      </c>
      <c r="C1124" t="s">
        <v>6543</v>
      </c>
      <c r="D1124" t="s">
        <v>6544</v>
      </c>
      <c r="E1124" t="s">
        <v>6544</v>
      </c>
      <c r="G1124" t="s">
        <v>2729</v>
      </c>
      <c r="I1124">
        <v>1</v>
      </c>
      <c r="J1124">
        <v>1</v>
      </c>
      <c r="K1124">
        <v>1</v>
      </c>
      <c r="L1124">
        <v>1</v>
      </c>
      <c r="M1124">
        <v>1</v>
      </c>
      <c r="N1124">
        <v>1</v>
      </c>
      <c r="O1124">
        <v>1</v>
      </c>
      <c r="P1124">
        <v>1</v>
      </c>
      <c r="Q1124">
        <v>1</v>
      </c>
      <c r="R1124">
        <v>1</v>
      </c>
      <c r="S1124">
        <v>1</v>
      </c>
      <c r="T1124">
        <v>1</v>
      </c>
      <c r="U1124">
        <v>1</v>
      </c>
      <c r="V1124">
        <v>0</v>
      </c>
      <c r="W1124">
        <v>0</v>
      </c>
      <c r="AC1124" t="s">
        <v>6545</v>
      </c>
      <c r="AD1124" s="14">
        <v>45083.513171296298</v>
      </c>
    </row>
    <row r="1125" spans="1:30" x14ac:dyDescent="0.3">
      <c r="A1125">
        <v>26841</v>
      </c>
      <c r="B1125" t="s">
        <v>6546</v>
      </c>
      <c r="C1125" t="s">
        <v>6546</v>
      </c>
      <c r="D1125" t="s">
        <v>6547</v>
      </c>
      <c r="E1125" t="s">
        <v>6547</v>
      </c>
      <c r="F1125" t="s">
        <v>6548</v>
      </c>
      <c r="G1125" t="s">
        <v>3271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AC1125" t="s">
        <v>6549</v>
      </c>
      <c r="AD1125" s="14">
        <v>45083.515613425901</v>
      </c>
    </row>
    <row r="1126" spans="1:30" x14ac:dyDescent="0.3">
      <c r="A1126">
        <v>22093</v>
      </c>
      <c r="B1126" t="s">
        <v>6550</v>
      </c>
      <c r="C1126" t="s">
        <v>6550</v>
      </c>
      <c r="D1126" t="s">
        <v>6551</v>
      </c>
      <c r="E1126" t="s">
        <v>6551</v>
      </c>
      <c r="G1126" t="s">
        <v>2768</v>
      </c>
      <c r="I1126">
        <v>1</v>
      </c>
      <c r="J1126">
        <v>1</v>
      </c>
      <c r="K1126">
        <v>1</v>
      </c>
      <c r="L1126">
        <v>1</v>
      </c>
      <c r="M1126">
        <v>1</v>
      </c>
      <c r="N1126">
        <v>1</v>
      </c>
      <c r="O1126">
        <v>1</v>
      </c>
      <c r="P1126">
        <v>1</v>
      </c>
      <c r="Q1126">
        <v>1</v>
      </c>
      <c r="R1126">
        <v>1</v>
      </c>
      <c r="S1126">
        <v>1</v>
      </c>
      <c r="T1126">
        <v>1</v>
      </c>
      <c r="U1126">
        <v>1</v>
      </c>
      <c r="V1126">
        <v>1</v>
      </c>
      <c r="W1126">
        <v>1</v>
      </c>
      <c r="AC1126" t="s">
        <v>6552</v>
      </c>
      <c r="AD1126" s="14">
        <v>45083.520219907397</v>
      </c>
    </row>
    <row r="1127" spans="1:30" x14ac:dyDescent="0.3">
      <c r="A1127">
        <v>23486</v>
      </c>
      <c r="B1127" t="s">
        <v>6553</v>
      </c>
      <c r="C1127" t="s">
        <v>6553</v>
      </c>
      <c r="D1127" t="s">
        <v>6554</v>
      </c>
      <c r="E1127" t="s">
        <v>6554</v>
      </c>
      <c r="G1127" t="s">
        <v>6522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AC1127" t="s">
        <v>6555</v>
      </c>
      <c r="AD1127" s="14">
        <v>45083.515613425901</v>
      </c>
    </row>
    <row r="1128" spans="1:30" x14ac:dyDescent="0.3">
      <c r="A1128">
        <v>19109</v>
      </c>
      <c r="B1128" t="s">
        <v>6556</v>
      </c>
      <c r="C1128" t="s">
        <v>6556</v>
      </c>
      <c r="D1128" t="s">
        <v>6557</v>
      </c>
      <c r="E1128" t="s">
        <v>6557</v>
      </c>
      <c r="F1128" t="s">
        <v>6558</v>
      </c>
      <c r="G1128" t="s">
        <v>3391</v>
      </c>
      <c r="I1128">
        <v>1</v>
      </c>
      <c r="J1128">
        <v>1</v>
      </c>
      <c r="K1128">
        <v>1</v>
      </c>
      <c r="L1128">
        <v>1</v>
      </c>
      <c r="M1128">
        <v>1</v>
      </c>
      <c r="N1128">
        <v>1</v>
      </c>
      <c r="O1128">
        <v>1</v>
      </c>
      <c r="P1128">
        <v>1</v>
      </c>
      <c r="Q1128">
        <v>1</v>
      </c>
      <c r="R1128">
        <v>1</v>
      </c>
      <c r="S1128">
        <v>1</v>
      </c>
      <c r="T1128">
        <v>1</v>
      </c>
      <c r="U1128">
        <v>1</v>
      </c>
      <c r="V1128">
        <v>1</v>
      </c>
      <c r="W1128">
        <v>1</v>
      </c>
      <c r="X1128">
        <v>1</v>
      </c>
      <c r="Y1128">
        <v>1</v>
      </c>
      <c r="Z1128">
        <v>1</v>
      </c>
      <c r="AA1128">
        <v>1</v>
      </c>
      <c r="AC1128" t="s">
        <v>6559</v>
      </c>
      <c r="AD1128" s="14">
        <v>45083.515613425901</v>
      </c>
    </row>
    <row r="1129" spans="1:30" x14ac:dyDescent="0.3">
      <c r="A1129">
        <v>26099</v>
      </c>
      <c r="B1129" t="s">
        <v>6560</v>
      </c>
      <c r="C1129" t="s">
        <v>6560</v>
      </c>
      <c r="D1129" t="s">
        <v>6561</v>
      </c>
      <c r="E1129" t="s">
        <v>6561</v>
      </c>
      <c r="F1129" t="s">
        <v>6562</v>
      </c>
      <c r="G1129" t="s">
        <v>2682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AC1129" t="s">
        <v>6563</v>
      </c>
      <c r="AD1129" s="14">
        <v>45083.515613425901</v>
      </c>
    </row>
    <row r="1130" spans="1:30" x14ac:dyDescent="0.3">
      <c r="A1130">
        <v>26527</v>
      </c>
      <c r="B1130" t="s">
        <v>6564</v>
      </c>
      <c r="C1130" t="s">
        <v>6564</v>
      </c>
      <c r="D1130" t="s">
        <v>6565</v>
      </c>
      <c r="E1130" t="s">
        <v>6565</v>
      </c>
      <c r="F1130" t="s">
        <v>6566</v>
      </c>
      <c r="G1130" t="s">
        <v>2823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  <c r="AC1130" t="s">
        <v>6567</v>
      </c>
      <c r="AD1130" s="14">
        <v>45083.515613425901</v>
      </c>
    </row>
    <row r="1131" spans="1:30" x14ac:dyDescent="0.3">
      <c r="A1131">
        <v>18190</v>
      </c>
      <c r="B1131" t="s">
        <v>6568</v>
      </c>
      <c r="C1131" t="s">
        <v>6568</v>
      </c>
      <c r="D1131" t="s">
        <v>6569</v>
      </c>
      <c r="E1131" t="s">
        <v>6569</v>
      </c>
      <c r="F1131" t="s">
        <v>6570</v>
      </c>
      <c r="I1131">
        <v>1</v>
      </c>
      <c r="J1131">
        <v>1</v>
      </c>
      <c r="K1131">
        <v>1</v>
      </c>
      <c r="L1131">
        <v>1</v>
      </c>
      <c r="M1131">
        <v>1</v>
      </c>
      <c r="N1131">
        <v>1</v>
      </c>
      <c r="O1131">
        <v>1</v>
      </c>
      <c r="P1131">
        <v>1</v>
      </c>
      <c r="Q1131">
        <v>1</v>
      </c>
      <c r="R1131">
        <v>1</v>
      </c>
      <c r="S1131">
        <v>1</v>
      </c>
      <c r="T1131">
        <v>1</v>
      </c>
      <c r="U1131">
        <v>1</v>
      </c>
      <c r="V1131">
        <v>1</v>
      </c>
      <c r="W1131">
        <v>1</v>
      </c>
      <c r="X1131">
        <v>1</v>
      </c>
      <c r="Y1131">
        <v>1</v>
      </c>
      <c r="Z1131">
        <v>1</v>
      </c>
      <c r="AA1131">
        <v>1</v>
      </c>
      <c r="AB1131">
        <v>1</v>
      </c>
      <c r="AD1131" s="14">
        <v>45083.515613425901</v>
      </c>
    </row>
    <row r="1132" spans="1:30" x14ac:dyDescent="0.3">
      <c r="A1132">
        <v>19303</v>
      </c>
      <c r="B1132" t="s">
        <v>6571</v>
      </c>
      <c r="C1132" t="s">
        <v>6571</v>
      </c>
      <c r="D1132" t="s">
        <v>6572</v>
      </c>
      <c r="E1132" t="s">
        <v>6572</v>
      </c>
      <c r="G1132" t="s">
        <v>3391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AA1132">
        <v>0</v>
      </c>
      <c r="AD1132" s="14">
        <v>45083.515613425901</v>
      </c>
    </row>
    <row r="1133" spans="1:30" x14ac:dyDescent="0.3">
      <c r="A1133">
        <v>18191</v>
      </c>
      <c r="B1133" t="s">
        <v>6573</v>
      </c>
      <c r="C1133" t="s">
        <v>6573</v>
      </c>
      <c r="D1133" t="s">
        <v>6574</v>
      </c>
      <c r="E1133" t="s">
        <v>6574</v>
      </c>
      <c r="F1133" t="s">
        <v>6575</v>
      </c>
      <c r="G1133" t="s">
        <v>2674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1</v>
      </c>
      <c r="AB1133">
        <v>1</v>
      </c>
      <c r="AC1133" t="s">
        <v>6576</v>
      </c>
      <c r="AD1133" s="14">
        <v>45083.515613425901</v>
      </c>
    </row>
    <row r="1134" spans="1:30" x14ac:dyDescent="0.3">
      <c r="A1134">
        <v>26491</v>
      </c>
      <c r="B1134" t="s">
        <v>6577</v>
      </c>
      <c r="C1134" t="s">
        <v>6577</v>
      </c>
      <c r="D1134" t="s">
        <v>6578</v>
      </c>
      <c r="E1134" t="s">
        <v>6578</v>
      </c>
      <c r="F1134" t="s">
        <v>6579</v>
      </c>
      <c r="G1134" t="s">
        <v>2716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AC1134" t="s">
        <v>6580</v>
      </c>
      <c r="AD1134" s="14">
        <v>45083.515613425901</v>
      </c>
    </row>
    <row r="1135" spans="1:30" x14ac:dyDescent="0.3">
      <c r="A1135">
        <v>15992</v>
      </c>
      <c r="B1135" t="s">
        <v>6581</v>
      </c>
      <c r="C1135" t="s">
        <v>6581</v>
      </c>
      <c r="D1135" t="s">
        <v>6582</v>
      </c>
      <c r="E1135" t="s">
        <v>6582</v>
      </c>
      <c r="F1135" t="s">
        <v>6583</v>
      </c>
      <c r="G1135" t="s">
        <v>6541</v>
      </c>
      <c r="I1135">
        <v>1</v>
      </c>
      <c r="J1135">
        <v>1</v>
      </c>
      <c r="K1135">
        <v>1</v>
      </c>
      <c r="L1135">
        <v>1</v>
      </c>
      <c r="M1135">
        <v>1</v>
      </c>
      <c r="N1135">
        <v>1</v>
      </c>
      <c r="O1135">
        <v>1</v>
      </c>
      <c r="P1135">
        <v>1</v>
      </c>
      <c r="Q1135">
        <v>1</v>
      </c>
      <c r="R1135">
        <v>1</v>
      </c>
      <c r="S1135">
        <v>1</v>
      </c>
      <c r="T1135">
        <v>1</v>
      </c>
      <c r="U1135">
        <v>1</v>
      </c>
      <c r="V1135">
        <v>1</v>
      </c>
      <c r="W1135">
        <v>1</v>
      </c>
      <c r="X1135">
        <v>1</v>
      </c>
      <c r="Y1135">
        <v>1</v>
      </c>
      <c r="Z1135">
        <v>1</v>
      </c>
      <c r="AA1135">
        <v>1</v>
      </c>
      <c r="AC1135" t="s">
        <v>6584</v>
      </c>
      <c r="AD1135" s="14">
        <v>45083.515613425901</v>
      </c>
    </row>
    <row r="1136" spans="1:30" x14ac:dyDescent="0.3">
      <c r="A1136">
        <v>25921</v>
      </c>
      <c r="B1136" t="s">
        <v>6585</v>
      </c>
      <c r="C1136" t="s">
        <v>6585</v>
      </c>
      <c r="D1136" t="s">
        <v>6586</v>
      </c>
      <c r="E1136" t="s">
        <v>6586</v>
      </c>
      <c r="F1136" t="s">
        <v>6587</v>
      </c>
      <c r="G1136" t="s">
        <v>2716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0</v>
      </c>
      <c r="AC1136" t="s">
        <v>6588</v>
      </c>
      <c r="AD1136" s="14">
        <v>45083.515613425901</v>
      </c>
    </row>
    <row r="1137" spans="1:30" x14ac:dyDescent="0.3">
      <c r="A1137">
        <v>19008</v>
      </c>
      <c r="B1137" t="s">
        <v>6589</v>
      </c>
      <c r="C1137" t="s">
        <v>6589</v>
      </c>
      <c r="D1137" t="s">
        <v>6590</v>
      </c>
      <c r="E1137" t="s">
        <v>6590</v>
      </c>
      <c r="G1137" t="s">
        <v>2716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0</v>
      </c>
      <c r="P1137">
        <v>0</v>
      </c>
      <c r="Q1137">
        <v>0</v>
      </c>
      <c r="R1137">
        <v>0</v>
      </c>
      <c r="S1137">
        <v>0</v>
      </c>
      <c r="AA1137">
        <v>0</v>
      </c>
      <c r="AC1137" t="s">
        <v>6591</v>
      </c>
      <c r="AD1137" s="14">
        <v>45083.515613425901</v>
      </c>
    </row>
    <row r="1138" spans="1:30" x14ac:dyDescent="0.3">
      <c r="A1138">
        <v>26268</v>
      </c>
      <c r="B1138" t="s">
        <v>6592</v>
      </c>
      <c r="C1138" t="s">
        <v>6592</v>
      </c>
      <c r="D1138" t="s">
        <v>6593</v>
      </c>
      <c r="E1138" t="s">
        <v>6593</v>
      </c>
      <c r="F1138" t="s">
        <v>6594</v>
      </c>
      <c r="G1138" t="s">
        <v>2777</v>
      </c>
      <c r="I1138">
        <v>1</v>
      </c>
      <c r="J1138">
        <v>1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  <c r="S1138">
        <v>0</v>
      </c>
      <c r="AC1138" t="s">
        <v>6595</v>
      </c>
      <c r="AD1138" s="14">
        <v>45083.513171296298</v>
      </c>
    </row>
    <row r="1139" spans="1:30" x14ac:dyDescent="0.3">
      <c r="A1139">
        <v>18365</v>
      </c>
      <c r="B1139" t="s">
        <v>6596</v>
      </c>
      <c r="C1139" t="s">
        <v>6596</v>
      </c>
      <c r="D1139" t="s">
        <v>6597</v>
      </c>
      <c r="E1139" t="s">
        <v>6597</v>
      </c>
      <c r="F1139" t="s">
        <v>6598</v>
      </c>
      <c r="G1139" t="s">
        <v>2777</v>
      </c>
      <c r="I1139">
        <v>1</v>
      </c>
      <c r="J1139">
        <v>1</v>
      </c>
      <c r="K1139">
        <v>1</v>
      </c>
      <c r="L1139">
        <v>1</v>
      </c>
      <c r="M1139">
        <v>1</v>
      </c>
      <c r="N1139">
        <v>1</v>
      </c>
      <c r="O1139">
        <v>1</v>
      </c>
      <c r="P1139">
        <v>1</v>
      </c>
      <c r="Q1139">
        <v>1</v>
      </c>
      <c r="R1139">
        <v>1</v>
      </c>
      <c r="S1139">
        <v>1</v>
      </c>
      <c r="T1139">
        <v>1</v>
      </c>
      <c r="U1139">
        <v>1</v>
      </c>
      <c r="V1139">
        <v>1</v>
      </c>
      <c r="W1139">
        <v>1</v>
      </c>
      <c r="X1139">
        <v>1</v>
      </c>
      <c r="Y1139">
        <v>1</v>
      </c>
      <c r="Z1139">
        <v>1</v>
      </c>
      <c r="AA1139">
        <v>1</v>
      </c>
      <c r="AB1139">
        <v>1</v>
      </c>
      <c r="AC1139" t="s">
        <v>6599</v>
      </c>
      <c r="AD1139" s="14">
        <v>45083.515613425901</v>
      </c>
    </row>
    <row r="1140" spans="1:30" x14ac:dyDescent="0.3">
      <c r="A1140">
        <v>21336</v>
      </c>
      <c r="B1140" t="s">
        <v>6600</v>
      </c>
      <c r="C1140" t="s">
        <v>6600</v>
      </c>
      <c r="D1140" t="s">
        <v>6601</v>
      </c>
      <c r="E1140" t="s">
        <v>6601</v>
      </c>
      <c r="G1140" t="s">
        <v>2729</v>
      </c>
      <c r="I1140">
        <v>1</v>
      </c>
      <c r="J1140">
        <v>1</v>
      </c>
      <c r="K1140">
        <v>1</v>
      </c>
      <c r="L1140">
        <v>1</v>
      </c>
      <c r="M1140">
        <v>1</v>
      </c>
      <c r="N1140">
        <v>1</v>
      </c>
      <c r="O1140">
        <v>1</v>
      </c>
      <c r="P1140">
        <v>1</v>
      </c>
      <c r="Q1140">
        <v>1</v>
      </c>
      <c r="R1140">
        <v>1</v>
      </c>
      <c r="S1140">
        <v>1</v>
      </c>
      <c r="T1140">
        <v>1</v>
      </c>
      <c r="U1140">
        <v>1</v>
      </c>
      <c r="V1140">
        <v>1</v>
      </c>
      <c r="W1140">
        <v>1</v>
      </c>
      <c r="X1140">
        <v>1</v>
      </c>
      <c r="AC1140" t="s">
        <v>6602</v>
      </c>
      <c r="AD1140" s="14">
        <v>45083.515613425901</v>
      </c>
    </row>
    <row r="1141" spans="1:30" x14ac:dyDescent="0.3">
      <c r="A1141">
        <v>18192</v>
      </c>
      <c r="B1141" t="s">
        <v>6603</v>
      </c>
      <c r="C1141" t="s">
        <v>6603</v>
      </c>
      <c r="D1141" t="s">
        <v>6604</v>
      </c>
      <c r="E1141" t="s">
        <v>6604</v>
      </c>
      <c r="F1141" t="s">
        <v>6605</v>
      </c>
      <c r="G1141" t="s">
        <v>2768</v>
      </c>
      <c r="I1141">
        <v>1</v>
      </c>
      <c r="J1141">
        <v>1</v>
      </c>
      <c r="K1141">
        <v>1</v>
      </c>
      <c r="L1141">
        <v>1</v>
      </c>
      <c r="M1141">
        <v>1</v>
      </c>
      <c r="N1141">
        <v>1</v>
      </c>
      <c r="O1141">
        <v>1</v>
      </c>
      <c r="P1141">
        <v>1</v>
      </c>
      <c r="Q1141">
        <v>1</v>
      </c>
      <c r="R1141">
        <v>1</v>
      </c>
      <c r="S1141">
        <v>1</v>
      </c>
      <c r="T1141">
        <v>1</v>
      </c>
      <c r="U1141">
        <v>1</v>
      </c>
      <c r="V1141">
        <v>1</v>
      </c>
      <c r="W1141">
        <v>1</v>
      </c>
      <c r="X1141">
        <v>1</v>
      </c>
      <c r="Y1141">
        <v>1</v>
      </c>
      <c r="Z1141">
        <v>1</v>
      </c>
      <c r="AA1141">
        <v>1</v>
      </c>
      <c r="AB1141">
        <v>1</v>
      </c>
      <c r="AC1141" t="s">
        <v>6606</v>
      </c>
      <c r="AD1141" s="14">
        <v>45083.513171296298</v>
      </c>
    </row>
    <row r="1142" spans="1:30" x14ac:dyDescent="0.3">
      <c r="A1142">
        <v>19094</v>
      </c>
      <c r="B1142" t="s">
        <v>6607</v>
      </c>
      <c r="C1142" t="s">
        <v>6607</v>
      </c>
      <c r="D1142" t="s">
        <v>6608</v>
      </c>
      <c r="E1142" t="s">
        <v>6608</v>
      </c>
      <c r="F1142" t="s">
        <v>6609</v>
      </c>
      <c r="G1142" t="s">
        <v>2674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AA1142">
        <v>0</v>
      </c>
      <c r="AC1142" t="s">
        <v>6610</v>
      </c>
      <c r="AD1142" s="14">
        <v>45083.515613425901</v>
      </c>
    </row>
    <row r="1143" spans="1:30" x14ac:dyDescent="0.3">
      <c r="A1143">
        <v>18715</v>
      </c>
      <c r="B1143" t="s">
        <v>6611</v>
      </c>
      <c r="C1143" t="s">
        <v>6611</v>
      </c>
      <c r="D1143" t="s">
        <v>6612</v>
      </c>
      <c r="E1143" t="s">
        <v>6612</v>
      </c>
      <c r="G1143" t="s">
        <v>2691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AA1143">
        <v>0</v>
      </c>
      <c r="AD1143" s="14">
        <v>45083.515613425901</v>
      </c>
    </row>
    <row r="1144" spans="1:30" x14ac:dyDescent="0.3">
      <c r="A1144">
        <v>18193</v>
      </c>
      <c r="B1144" t="s">
        <v>6613</v>
      </c>
      <c r="C1144" t="s">
        <v>6613</v>
      </c>
      <c r="D1144" t="s">
        <v>6614</v>
      </c>
      <c r="E1144" t="s">
        <v>6614</v>
      </c>
      <c r="F1144" t="s">
        <v>6615</v>
      </c>
      <c r="I1144">
        <v>1</v>
      </c>
      <c r="J1144">
        <v>1</v>
      </c>
      <c r="K1144">
        <v>1</v>
      </c>
      <c r="L1144">
        <v>1</v>
      </c>
      <c r="M1144">
        <v>1</v>
      </c>
      <c r="N1144">
        <v>1</v>
      </c>
      <c r="O1144">
        <v>1</v>
      </c>
      <c r="P1144">
        <v>1</v>
      </c>
      <c r="Q1144">
        <v>1</v>
      </c>
      <c r="R1144">
        <v>1</v>
      </c>
      <c r="S1144">
        <v>1</v>
      </c>
      <c r="T1144">
        <v>1</v>
      </c>
      <c r="U1144">
        <v>1</v>
      </c>
      <c r="V1144">
        <v>1</v>
      </c>
      <c r="W1144">
        <v>1</v>
      </c>
      <c r="X1144">
        <v>1</v>
      </c>
      <c r="Y1144">
        <v>1</v>
      </c>
      <c r="Z1144">
        <v>1</v>
      </c>
      <c r="AA1144">
        <v>1</v>
      </c>
      <c r="AB1144">
        <v>1</v>
      </c>
      <c r="AD1144" s="14">
        <v>45083.513171296298</v>
      </c>
    </row>
    <row r="1145" spans="1:30" x14ac:dyDescent="0.3">
      <c r="A1145">
        <v>18194</v>
      </c>
      <c r="B1145" t="s">
        <v>2483</v>
      </c>
      <c r="C1145" t="s">
        <v>2483</v>
      </c>
      <c r="D1145" t="s">
        <v>6616</v>
      </c>
      <c r="E1145" t="s">
        <v>6616</v>
      </c>
      <c r="F1145" t="s">
        <v>6617</v>
      </c>
      <c r="I1145">
        <v>1</v>
      </c>
      <c r="J1145">
        <v>1</v>
      </c>
      <c r="K1145">
        <v>1</v>
      </c>
      <c r="L1145">
        <v>1</v>
      </c>
      <c r="M1145">
        <v>1</v>
      </c>
      <c r="N1145">
        <v>1</v>
      </c>
      <c r="O1145">
        <v>1</v>
      </c>
      <c r="P1145">
        <v>1</v>
      </c>
      <c r="Q1145">
        <v>1</v>
      </c>
      <c r="R1145">
        <v>1</v>
      </c>
      <c r="S1145">
        <v>1</v>
      </c>
      <c r="T1145">
        <v>1</v>
      </c>
      <c r="U1145">
        <v>1</v>
      </c>
      <c r="V1145">
        <v>1</v>
      </c>
      <c r="W1145">
        <v>1</v>
      </c>
      <c r="X1145">
        <v>1</v>
      </c>
      <c r="Y1145">
        <v>1</v>
      </c>
      <c r="Z1145">
        <v>1</v>
      </c>
      <c r="AA1145">
        <v>1</v>
      </c>
      <c r="AB1145">
        <v>1</v>
      </c>
      <c r="AD1145" s="14">
        <v>45083.515613425901</v>
      </c>
    </row>
    <row r="1146" spans="1:30" x14ac:dyDescent="0.3">
      <c r="A1146">
        <v>19150</v>
      </c>
      <c r="B1146" t="s">
        <v>6618</v>
      </c>
      <c r="C1146" t="s">
        <v>6618</v>
      </c>
      <c r="D1146" t="s">
        <v>6619</v>
      </c>
      <c r="E1146" t="s">
        <v>6619</v>
      </c>
      <c r="F1146" t="s">
        <v>6620</v>
      </c>
      <c r="G1146" t="s">
        <v>2674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AA1146">
        <v>0</v>
      </c>
      <c r="AC1146" t="s">
        <v>6621</v>
      </c>
      <c r="AD1146" s="14">
        <v>45083.515613425901</v>
      </c>
    </row>
    <row r="1147" spans="1:30" x14ac:dyDescent="0.3">
      <c r="A1147">
        <v>22356</v>
      </c>
      <c r="B1147" t="s">
        <v>6622</v>
      </c>
      <c r="C1147" t="s">
        <v>6622</v>
      </c>
      <c r="D1147" t="s">
        <v>6623</v>
      </c>
      <c r="E1147" t="s">
        <v>6623</v>
      </c>
      <c r="G1147" t="s">
        <v>2695</v>
      </c>
      <c r="I1147">
        <v>1</v>
      </c>
      <c r="J1147">
        <v>1</v>
      </c>
      <c r="K1147">
        <v>1</v>
      </c>
      <c r="L1147">
        <v>1</v>
      </c>
      <c r="M1147">
        <v>1</v>
      </c>
      <c r="N1147">
        <v>1</v>
      </c>
      <c r="O1147">
        <v>1</v>
      </c>
      <c r="P1147">
        <v>1</v>
      </c>
      <c r="Q1147">
        <v>1</v>
      </c>
      <c r="R1147">
        <v>1</v>
      </c>
      <c r="S1147">
        <v>1</v>
      </c>
      <c r="T1147">
        <v>1</v>
      </c>
      <c r="U1147">
        <v>1</v>
      </c>
      <c r="V1147">
        <v>1</v>
      </c>
      <c r="W1147">
        <v>0</v>
      </c>
      <c r="X1147">
        <v>0</v>
      </c>
      <c r="AC1147" t="s">
        <v>6624</v>
      </c>
      <c r="AD1147" s="14">
        <v>45083.515613425901</v>
      </c>
    </row>
    <row r="1148" spans="1:30" x14ac:dyDescent="0.3">
      <c r="A1148">
        <v>18195</v>
      </c>
      <c r="B1148" t="s">
        <v>6625</v>
      </c>
      <c r="C1148" t="s">
        <v>6625</v>
      </c>
      <c r="D1148" t="s">
        <v>6626</v>
      </c>
      <c r="E1148" t="s">
        <v>6626</v>
      </c>
      <c r="I1148">
        <v>1</v>
      </c>
      <c r="J1148">
        <v>1</v>
      </c>
      <c r="K1148">
        <v>1</v>
      </c>
      <c r="L1148">
        <v>1</v>
      </c>
      <c r="M1148">
        <v>1</v>
      </c>
      <c r="N1148">
        <v>1</v>
      </c>
      <c r="O1148">
        <v>1</v>
      </c>
      <c r="P1148">
        <v>1</v>
      </c>
      <c r="Q1148">
        <v>1</v>
      </c>
      <c r="R1148">
        <v>1</v>
      </c>
      <c r="S1148">
        <v>1</v>
      </c>
      <c r="T1148">
        <v>1</v>
      </c>
      <c r="U1148">
        <v>1</v>
      </c>
      <c r="V1148">
        <v>1</v>
      </c>
      <c r="W1148">
        <v>1</v>
      </c>
      <c r="X1148">
        <v>1</v>
      </c>
      <c r="Y1148">
        <v>1</v>
      </c>
      <c r="Z1148">
        <v>1</v>
      </c>
      <c r="AA1148">
        <v>1</v>
      </c>
      <c r="AB1148">
        <v>1</v>
      </c>
      <c r="AD1148" s="14">
        <v>45083.515613425901</v>
      </c>
    </row>
    <row r="1149" spans="1:30" x14ac:dyDescent="0.3">
      <c r="A1149">
        <v>19195</v>
      </c>
      <c r="B1149" t="s">
        <v>2063</v>
      </c>
      <c r="C1149" t="s">
        <v>2063</v>
      </c>
      <c r="D1149" t="s">
        <v>6627</v>
      </c>
      <c r="E1149" t="s">
        <v>6627</v>
      </c>
      <c r="F1149" t="s">
        <v>6628</v>
      </c>
      <c r="G1149" t="s">
        <v>3014</v>
      </c>
      <c r="I1149">
        <v>1</v>
      </c>
      <c r="J1149">
        <v>1</v>
      </c>
      <c r="K1149">
        <v>1</v>
      </c>
      <c r="L1149">
        <v>1</v>
      </c>
      <c r="M1149">
        <v>1</v>
      </c>
      <c r="N1149">
        <v>1</v>
      </c>
      <c r="O1149">
        <v>1</v>
      </c>
      <c r="P1149">
        <v>1</v>
      </c>
      <c r="Q1149">
        <v>1</v>
      </c>
      <c r="R1149">
        <v>1</v>
      </c>
      <c r="S1149">
        <v>1</v>
      </c>
      <c r="T1149">
        <v>1</v>
      </c>
      <c r="U1149">
        <v>1</v>
      </c>
      <c r="V1149">
        <v>1</v>
      </c>
      <c r="W1149">
        <v>1</v>
      </c>
      <c r="X1149">
        <v>1</v>
      </c>
      <c r="Y1149">
        <v>1</v>
      </c>
      <c r="AA1149">
        <v>0</v>
      </c>
      <c r="AC1149" t="s">
        <v>6629</v>
      </c>
      <c r="AD1149" s="14">
        <v>45083.520219907397</v>
      </c>
    </row>
    <row r="1150" spans="1:30" x14ac:dyDescent="0.3">
      <c r="A1150">
        <v>26712</v>
      </c>
      <c r="B1150" t="s">
        <v>6630</v>
      </c>
      <c r="C1150" t="s">
        <v>6631</v>
      </c>
      <c r="D1150" t="s">
        <v>6632</v>
      </c>
      <c r="E1150" t="s">
        <v>6633</v>
      </c>
      <c r="F1150" t="s">
        <v>6634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0</v>
      </c>
      <c r="AC1150" t="s">
        <v>6635</v>
      </c>
      <c r="AD1150" s="14">
        <v>45083.515613425901</v>
      </c>
    </row>
    <row r="1151" spans="1:30" x14ac:dyDescent="0.3">
      <c r="A1151">
        <v>26962</v>
      </c>
      <c r="B1151" t="s">
        <v>6636</v>
      </c>
      <c r="C1151" t="s">
        <v>6636</v>
      </c>
      <c r="D1151" t="s">
        <v>6637</v>
      </c>
      <c r="E1151" t="s">
        <v>6637</v>
      </c>
      <c r="F1151" t="s">
        <v>6638</v>
      </c>
      <c r="G1151" t="s">
        <v>2729</v>
      </c>
      <c r="I1151">
        <v>1</v>
      </c>
      <c r="J1151">
        <v>1</v>
      </c>
      <c r="K1151">
        <v>1</v>
      </c>
      <c r="L1151">
        <v>1</v>
      </c>
      <c r="AC1151" t="s">
        <v>6639</v>
      </c>
      <c r="AD1151" s="14">
        <v>45083.515613425901</v>
      </c>
    </row>
    <row r="1152" spans="1:30" x14ac:dyDescent="0.3">
      <c r="A1152">
        <v>24041</v>
      </c>
      <c r="B1152" t="s">
        <v>6640</v>
      </c>
      <c r="C1152" t="s">
        <v>6640</v>
      </c>
      <c r="D1152" t="s">
        <v>6640</v>
      </c>
      <c r="E1152" t="s">
        <v>6640</v>
      </c>
      <c r="G1152" t="s">
        <v>3298</v>
      </c>
      <c r="I1152">
        <v>1</v>
      </c>
      <c r="J1152">
        <v>1</v>
      </c>
      <c r="K1152">
        <v>1</v>
      </c>
      <c r="L1152">
        <v>1</v>
      </c>
      <c r="M1152">
        <v>1</v>
      </c>
      <c r="N1152">
        <v>1</v>
      </c>
      <c r="O1152">
        <v>1</v>
      </c>
      <c r="P1152">
        <v>1</v>
      </c>
      <c r="Q1152">
        <v>1</v>
      </c>
      <c r="R1152">
        <v>1</v>
      </c>
      <c r="S1152">
        <v>1</v>
      </c>
      <c r="T1152">
        <v>1</v>
      </c>
      <c r="U1152">
        <v>1</v>
      </c>
      <c r="V1152">
        <v>1</v>
      </c>
      <c r="AC1152" t="s">
        <v>6641</v>
      </c>
      <c r="AD1152" s="14">
        <v>45083.515613425901</v>
      </c>
    </row>
    <row r="1153" spans="1:30" x14ac:dyDescent="0.3">
      <c r="A1153">
        <v>20790</v>
      </c>
      <c r="B1153" t="s">
        <v>6642</v>
      </c>
      <c r="C1153" t="s">
        <v>6642</v>
      </c>
      <c r="D1153" t="s">
        <v>6643</v>
      </c>
      <c r="E1153" t="s">
        <v>6643</v>
      </c>
      <c r="G1153" t="s">
        <v>3166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AC1153" t="s">
        <v>6644</v>
      </c>
      <c r="AD1153" s="14">
        <v>45083.515613425901</v>
      </c>
    </row>
    <row r="1154" spans="1:30" x14ac:dyDescent="0.3">
      <c r="A1154">
        <v>28039</v>
      </c>
      <c r="B1154" t="s">
        <v>6645</v>
      </c>
      <c r="C1154" t="s">
        <v>6645</v>
      </c>
      <c r="D1154" t="s">
        <v>6646</v>
      </c>
      <c r="E1154" t="s">
        <v>6646</v>
      </c>
      <c r="F1154" t="s">
        <v>6647</v>
      </c>
      <c r="G1154" t="s">
        <v>6648</v>
      </c>
      <c r="I1154">
        <v>0</v>
      </c>
      <c r="J1154">
        <v>0</v>
      </c>
      <c r="AC1154" t="s">
        <v>6649</v>
      </c>
      <c r="AD1154" s="14">
        <v>44959.719004629602</v>
      </c>
    </row>
    <row r="1155" spans="1:30" x14ac:dyDescent="0.3">
      <c r="A1155">
        <v>13717</v>
      </c>
      <c r="B1155" t="s">
        <v>6650</v>
      </c>
      <c r="C1155" t="s">
        <v>6650</v>
      </c>
      <c r="D1155" t="s">
        <v>6651</v>
      </c>
      <c r="E1155" t="s">
        <v>6651</v>
      </c>
      <c r="F1155" t="s">
        <v>6652</v>
      </c>
      <c r="G1155" t="s">
        <v>2674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AA1155">
        <v>0</v>
      </c>
      <c r="AC1155" t="s">
        <v>6653</v>
      </c>
      <c r="AD1155" s="14">
        <v>45083.515613425901</v>
      </c>
    </row>
    <row r="1156" spans="1:30" x14ac:dyDescent="0.3">
      <c r="A1156">
        <v>25149</v>
      </c>
      <c r="B1156" t="s">
        <v>6654</v>
      </c>
      <c r="C1156" t="s">
        <v>6654</v>
      </c>
      <c r="D1156" t="s">
        <v>6655</v>
      </c>
      <c r="E1156" t="s">
        <v>6655</v>
      </c>
      <c r="G1156" t="s">
        <v>3271</v>
      </c>
      <c r="I1156">
        <v>1</v>
      </c>
      <c r="J1156">
        <v>1</v>
      </c>
      <c r="K1156">
        <v>1</v>
      </c>
      <c r="L1156">
        <v>1</v>
      </c>
      <c r="M1156">
        <v>1</v>
      </c>
      <c r="N1156">
        <v>1</v>
      </c>
      <c r="O1156">
        <v>1</v>
      </c>
      <c r="P1156">
        <v>1</v>
      </c>
      <c r="Q1156">
        <v>1</v>
      </c>
      <c r="R1156">
        <v>1</v>
      </c>
      <c r="S1156">
        <v>1</v>
      </c>
      <c r="T1156">
        <v>1</v>
      </c>
      <c r="U1156">
        <v>1</v>
      </c>
      <c r="AC1156" t="s">
        <v>6656</v>
      </c>
      <c r="AD1156" s="14">
        <v>45083.515613425901</v>
      </c>
    </row>
    <row r="1157" spans="1:30" x14ac:dyDescent="0.3">
      <c r="A1157">
        <v>26804</v>
      </c>
      <c r="B1157" t="s">
        <v>6657</v>
      </c>
      <c r="C1157" t="s">
        <v>6657</v>
      </c>
      <c r="D1157" t="s">
        <v>6658</v>
      </c>
      <c r="E1157" t="s">
        <v>6658</v>
      </c>
      <c r="F1157" t="s">
        <v>6659</v>
      </c>
      <c r="G1157" t="s">
        <v>2823</v>
      </c>
      <c r="I1157">
        <v>1</v>
      </c>
      <c r="J1157">
        <v>1</v>
      </c>
      <c r="K1157">
        <v>1</v>
      </c>
      <c r="L1157">
        <v>1</v>
      </c>
      <c r="M1157">
        <v>1</v>
      </c>
      <c r="N1157">
        <v>1</v>
      </c>
      <c r="O1157">
        <v>1</v>
      </c>
      <c r="AC1157" t="s">
        <v>6660</v>
      </c>
      <c r="AD1157" s="14">
        <v>45083.515613425901</v>
      </c>
    </row>
    <row r="1158" spans="1:30" x14ac:dyDescent="0.3">
      <c r="A1158">
        <v>21326</v>
      </c>
      <c r="B1158" t="s">
        <v>6661</v>
      </c>
      <c r="C1158" t="s">
        <v>6661</v>
      </c>
      <c r="D1158" t="s">
        <v>6662</v>
      </c>
      <c r="E1158" t="s">
        <v>6662</v>
      </c>
      <c r="G1158" t="s">
        <v>3271</v>
      </c>
      <c r="I1158">
        <v>1</v>
      </c>
      <c r="J1158">
        <v>1</v>
      </c>
      <c r="K1158">
        <v>1</v>
      </c>
      <c r="L1158">
        <v>1</v>
      </c>
      <c r="M1158">
        <v>1</v>
      </c>
      <c r="N1158">
        <v>1</v>
      </c>
      <c r="O1158">
        <v>1</v>
      </c>
      <c r="P1158">
        <v>1</v>
      </c>
      <c r="Q1158">
        <v>1</v>
      </c>
      <c r="R1158">
        <v>1</v>
      </c>
      <c r="S1158">
        <v>1</v>
      </c>
      <c r="T1158">
        <v>1</v>
      </c>
      <c r="U1158">
        <v>1</v>
      </c>
      <c r="V1158">
        <v>1</v>
      </c>
      <c r="W1158">
        <v>1</v>
      </c>
      <c r="X1158">
        <v>1</v>
      </c>
      <c r="AC1158" t="s">
        <v>6663</v>
      </c>
      <c r="AD1158" s="14">
        <v>45083.515613425901</v>
      </c>
    </row>
    <row r="1159" spans="1:30" x14ac:dyDescent="0.3">
      <c r="A1159">
        <v>19271</v>
      </c>
      <c r="B1159" t="s">
        <v>6664</v>
      </c>
      <c r="C1159" t="s">
        <v>6664</v>
      </c>
      <c r="D1159" t="s">
        <v>6665</v>
      </c>
      <c r="E1159" t="s">
        <v>6665</v>
      </c>
      <c r="F1159" t="s">
        <v>6666</v>
      </c>
      <c r="G1159" t="s">
        <v>2815</v>
      </c>
      <c r="I1159">
        <v>1</v>
      </c>
      <c r="J1159">
        <v>1</v>
      </c>
      <c r="K1159">
        <v>1</v>
      </c>
      <c r="L1159">
        <v>1</v>
      </c>
      <c r="M1159">
        <v>1</v>
      </c>
      <c r="N1159">
        <v>1</v>
      </c>
      <c r="O1159">
        <v>1</v>
      </c>
      <c r="P1159">
        <v>1</v>
      </c>
      <c r="Q1159">
        <v>1</v>
      </c>
      <c r="R1159">
        <v>1</v>
      </c>
      <c r="S1159">
        <v>1</v>
      </c>
      <c r="T1159">
        <v>1</v>
      </c>
      <c r="U1159">
        <v>1</v>
      </c>
      <c r="V1159">
        <v>1</v>
      </c>
      <c r="W1159">
        <v>1</v>
      </c>
      <c r="X1159">
        <v>1</v>
      </c>
      <c r="Y1159">
        <v>1</v>
      </c>
      <c r="Z1159">
        <v>1</v>
      </c>
      <c r="AA1159">
        <v>1</v>
      </c>
      <c r="AC1159" t="s">
        <v>6667</v>
      </c>
      <c r="AD1159" s="14">
        <v>45083.515613425901</v>
      </c>
    </row>
    <row r="1160" spans="1:30" x14ac:dyDescent="0.3">
      <c r="A1160">
        <v>18196</v>
      </c>
      <c r="B1160" t="s">
        <v>6668</v>
      </c>
      <c r="C1160" t="s">
        <v>6668</v>
      </c>
      <c r="D1160" t="s">
        <v>6669</v>
      </c>
      <c r="E1160" t="s">
        <v>6669</v>
      </c>
      <c r="F1160" t="s">
        <v>6670</v>
      </c>
      <c r="G1160" t="s">
        <v>2686</v>
      </c>
      <c r="I1160">
        <v>1</v>
      </c>
      <c r="J1160">
        <v>1</v>
      </c>
      <c r="K1160">
        <v>1</v>
      </c>
      <c r="L1160">
        <v>1</v>
      </c>
      <c r="M1160">
        <v>1</v>
      </c>
      <c r="N1160">
        <v>1</v>
      </c>
      <c r="O1160">
        <v>1</v>
      </c>
      <c r="P1160">
        <v>1</v>
      </c>
      <c r="Q1160">
        <v>1</v>
      </c>
      <c r="R1160">
        <v>1</v>
      </c>
      <c r="S1160">
        <v>1</v>
      </c>
      <c r="T1160">
        <v>1</v>
      </c>
      <c r="U1160">
        <v>1</v>
      </c>
      <c r="V1160">
        <v>1</v>
      </c>
      <c r="W1160">
        <v>1</v>
      </c>
      <c r="X1160">
        <v>1</v>
      </c>
      <c r="Y1160">
        <v>1</v>
      </c>
      <c r="Z1160">
        <v>1</v>
      </c>
      <c r="AA1160">
        <v>1</v>
      </c>
      <c r="AB1160">
        <v>1</v>
      </c>
      <c r="AC1160" t="s">
        <v>6671</v>
      </c>
      <c r="AD1160" s="14">
        <v>45083.515613425901</v>
      </c>
    </row>
    <row r="1161" spans="1:30" x14ac:dyDescent="0.3">
      <c r="A1161">
        <v>22961</v>
      </c>
      <c r="B1161" t="s">
        <v>6672</v>
      </c>
      <c r="C1161" t="s">
        <v>6672</v>
      </c>
      <c r="D1161" t="s">
        <v>6673</v>
      </c>
      <c r="E1161" t="s">
        <v>6673</v>
      </c>
      <c r="G1161" t="s">
        <v>2686</v>
      </c>
      <c r="I1161">
        <v>1</v>
      </c>
      <c r="J1161">
        <v>1</v>
      </c>
      <c r="K1161">
        <v>1</v>
      </c>
      <c r="L1161">
        <v>1</v>
      </c>
      <c r="M1161">
        <v>1</v>
      </c>
      <c r="N1161">
        <v>1</v>
      </c>
      <c r="O1161">
        <v>1</v>
      </c>
      <c r="P1161">
        <v>1</v>
      </c>
      <c r="Q1161">
        <v>1</v>
      </c>
      <c r="R1161">
        <v>1</v>
      </c>
      <c r="S1161">
        <v>1</v>
      </c>
      <c r="T1161">
        <v>1</v>
      </c>
      <c r="U1161">
        <v>1</v>
      </c>
      <c r="V1161">
        <v>1</v>
      </c>
      <c r="W1161">
        <v>1</v>
      </c>
      <c r="AC1161" t="s">
        <v>6674</v>
      </c>
      <c r="AD1161" s="14">
        <v>45083.515613425901</v>
      </c>
    </row>
    <row r="1162" spans="1:30" x14ac:dyDescent="0.3">
      <c r="A1162">
        <v>19364</v>
      </c>
      <c r="B1162" t="s">
        <v>6675</v>
      </c>
      <c r="C1162" t="s">
        <v>6675</v>
      </c>
      <c r="D1162" t="s">
        <v>6676</v>
      </c>
      <c r="E1162" t="s">
        <v>6676</v>
      </c>
      <c r="G1162" t="s">
        <v>2670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AA1162">
        <v>0</v>
      </c>
      <c r="AC1162" t="s">
        <v>6677</v>
      </c>
      <c r="AD1162" s="14">
        <v>45083.515613425901</v>
      </c>
    </row>
    <row r="1163" spans="1:30" x14ac:dyDescent="0.3">
      <c r="A1163">
        <v>19182</v>
      </c>
      <c r="B1163" t="s">
        <v>6678</v>
      </c>
      <c r="C1163" t="s">
        <v>6678</v>
      </c>
      <c r="D1163" t="s">
        <v>6679</v>
      </c>
      <c r="E1163" t="s">
        <v>6679</v>
      </c>
      <c r="F1163" t="s">
        <v>6680</v>
      </c>
      <c r="G1163" t="s">
        <v>5822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0</v>
      </c>
      <c r="P1163">
        <v>0</v>
      </c>
      <c r="Q1163">
        <v>0</v>
      </c>
      <c r="R1163">
        <v>0</v>
      </c>
      <c r="S1163">
        <v>0</v>
      </c>
      <c r="AA1163">
        <v>0</v>
      </c>
      <c r="AC1163" t="s">
        <v>6681</v>
      </c>
      <c r="AD1163" s="14">
        <v>45083.515613425901</v>
      </c>
    </row>
    <row r="1164" spans="1:30" x14ac:dyDescent="0.3">
      <c r="A1164">
        <v>18649</v>
      </c>
      <c r="B1164" t="s">
        <v>6682</v>
      </c>
      <c r="C1164" t="s">
        <v>6682</v>
      </c>
      <c r="D1164" t="s">
        <v>6683</v>
      </c>
      <c r="E1164" t="s">
        <v>6683</v>
      </c>
      <c r="F1164" t="s">
        <v>6684</v>
      </c>
      <c r="G1164" t="s">
        <v>3271</v>
      </c>
      <c r="I1164">
        <v>1</v>
      </c>
      <c r="J1164">
        <v>1</v>
      </c>
      <c r="K1164">
        <v>1</v>
      </c>
      <c r="L1164">
        <v>1</v>
      </c>
      <c r="M1164">
        <v>1</v>
      </c>
      <c r="N1164">
        <v>1</v>
      </c>
      <c r="O1164">
        <v>1</v>
      </c>
      <c r="P1164">
        <v>1</v>
      </c>
      <c r="Q1164">
        <v>1</v>
      </c>
      <c r="R1164">
        <v>1</v>
      </c>
      <c r="S1164">
        <v>1</v>
      </c>
      <c r="T1164">
        <v>1</v>
      </c>
      <c r="U1164">
        <v>1</v>
      </c>
      <c r="V1164">
        <v>1</v>
      </c>
      <c r="W1164">
        <v>1</v>
      </c>
      <c r="X1164">
        <v>1</v>
      </c>
      <c r="Y1164">
        <v>1</v>
      </c>
      <c r="Z1164">
        <v>1</v>
      </c>
      <c r="AA1164">
        <v>1</v>
      </c>
      <c r="AC1164" t="s">
        <v>6685</v>
      </c>
      <c r="AD1164" s="14">
        <v>45083.515613425901</v>
      </c>
    </row>
    <row r="1165" spans="1:30" x14ac:dyDescent="0.3">
      <c r="A1165">
        <v>19531</v>
      </c>
      <c r="B1165" t="s">
        <v>6686</v>
      </c>
      <c r="C1165" t="s">
        <v>6686</v>
      </c>
      <c r="D1165" t="s">
        <v>6687</v>
      </c>
      <c r="E1165" t="s">
        <v>6687</v>
      </c>
      <c r="F1165" t="s">
        <v>6688</v>
      </c>
      <c r="G1165" t="s">
        <v>2729</v>
      </c>
      <c r="I1165">
        <v>1</v>
      </c>
      <c r="J1165">
        <v>1</v>
      </c>
      <c r="K1165">
        <v>1</v>
      </c>
      <c r="L1165">
        <v>1</v>
      </c>
      <c r="M1165">
        <v>1</v>
      </c>
      <c r="N1165">
        <v>1</v>
      </c>
      <c r="O1165">
        <v>1</v>
      </c>
      <c r="P1165">
        <v>1</v>
      </c>
      <c r="Q1165">
        <v>1</v>
      </c>
      <c r="R1165">
        <v>1</v>
      </c>
      <c r="S1165">
        <v>1</v>
      </c>
      <c r="T1165">
        <v>1</v>
      </c>
      <c r="U1165">
        <v>1</v>
      </c>
      <c r="V1165">
        <v>1</v>
      </c>
      <c r="W1165">
        <v>1</v>
      </c>
      <c r="X1165">
        <v>1</v>
      </c>
      <c r="Y1165">
        <v>1</v>
      </c>
      <c r="AC1165" t="s">
        <v>6689</v>
      </c>
      <c r="AD1165" s="14">
        <v>45083.515613425901</v>
      </c>
    </row>
    <row r="1166" spans="1:30" x14ac:dyDescent="0.3">
      <c r="A1166">
        <v>19362</v>
      </c>
      <c r="B1166" t="s">
        <v>6690</v>
      </c>
      <c r="C1166" t="s">
        <v>6690</v>
      </c>
      <c r="D1166" t="s">
        <v>6691</v>
      </c>
      <c r="E1166" t="s">
        <v>6691</v>
      </c>
      <c r="G1166" t="s">
        <v>2691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AA1166">
        <v>0</v>
      </c>
      <c r="AD1166" s="14">
        <v>45083.515613425901</v>
      </c>
    </row>
    <row r="1167" spans="1:30" x14ac:dyDescent="0.3">
      <c r="A1167">
        <v>18198</v>
      </c>
      <c r="B1167" t="s">
        <v>6692</v>
      </c>
      <c r="C1167" t="s">
        <v>6692</v>
      </c>
      <c r="D1167" t="s">
        <v>6693</v>
      </c>
      <c r="E1167" t="s">
        <v>6693</v>
      </c>
      <c r="F1167" t="s">
        <v>6694</v>
      </c>
      <c r="G1167" t="s">
        <v>2691</v>
      </c>
      <c r="I1167">
        <v>1</v>
      </c>
      <c r="J1167">
        <v>1</v>
      </c>
      <c r="K1167">
        <v>1</v>
      </c>
      <c r="L1167">
        <v>1</v>
      </c>
      <c r="M1167">
        <v>1</v>
      </c>
      <c r="N1167">
        <v>1</v>
      </c>
      <c r="O1167">
        <v>1</v>
      </c>
      <c r="P1167">
        <v>1</v>
      </c>
      <c r="Q1167">
        <v>1</v>
      </c>
      <c r="R1167">
        <v>1</v>
      </c>
      <c r="S1167">
        <v>1</v>
      </c>
      <c r="T1167">
        <v>1</v>
      </c>
      <c r="U1167">
        <v>1</v>
      </c>
      <c r="V1167">
        <v>1</v>
      </c>
      <c r="W1167">
        <v>1</v>
      </c>
      <c r="X1167">
        <v>1</v>
      </c>
      <c r="Y1167">
        <v>1</v>
      </c>
      <c r="Z1167">
        <v>1</v>
      </c>
      <c r="AA1167">
        <v>1</v>
      </c>
      <c r="AB1167">
        <v>1</v>
      </c>
      <c r="AD1167" s="14">
        <v>45083.515613425901</v>
      </c>
    </row>
    <row r="1168" spans="1:30" x14ac:dyDescent="0.3">
      <c r="A1168">
        <v>18199</v>
      </c>
      <c r="B1168" t="s">
        <v>6695</v>
      </c>
      <c r="C1168" t="s">
        <v>6695</v>
      </c>
      <c r="D1168" t="s">
        <v>6696</v>
      </c>
      <c r="E1168" t="s">
        <v>6696</v>
      </c>
      <c r="F1168" t="s">
        <v>6697</v>
      </c>
      <c r="I1168">
        <v>1</v>
      </c>
      <c r="J1168">
        <v>1</v>
      </c>
      <c r="K1168">
        <v>1</v>
      </c>
      <c r="L1168">
        <v>1</v>
      </c>
      <c r="M1168">
        <v>1</v>
      </c>
      <c r="N1168">
        <v>1</v>
      </c>
      <c r="O1168">
        <v>1</v>
      </c>
      <c r="P1168">
        <v>1</v>
      </c>
      <c r="Q1168">
        <v>1</v>
      </c>
      <c r="R1168">
        <v>1</v>
      </c>
      <c r="S1168">
        <v>1</v>
      </c>
      <c r="T1168">
        <v>1</v>
      </c>
      <c r="U1168">
        <v>1</v>
      </c>
      <c r="V1168">
        <v>1</v>
      </c>
      <c r="W1168">
        <v>1</v>
      </c>
      <c r="X1168">
        <v>1</v>
      </c>
      <c r="Y1168">
        <v>1</v>
      </c>
      <c r="Z1168">
        <v>1</v>
      </c>
      <c r="AA1168">
        <v>1</v>
      </c>
      <c r="AB1168">
        <v>1</v>
      </c>
      <c r="AD1168" s="14">
        <v>45083.515613425901</v>
      </c>
    </row>
    <row r="1169" spans="1:30" x14ac:dyDescent="0.3">
      <c r="A1169">
        <v>19244</v>
      </c>
      <c r="B1169" t="s">
        <v>6698</v>
      </c>
      <c r="C1169" t="s">
        <v>6698</v>
      </c>
      <c r="D1169" t="s">
        <v>6699</v>
      </c>
      <c r="E1169" t="s">
        <v>6699</v>
      </c>
      <c r="F1169" t="s">
        <v>6700</v>
      </c>
      <c r="G1169" t="s">
        <v>2691</v>
      </c>
      <c r="I1169">
        <v>1</v>
      </c>
      <c r="J1169">
        <v>1</v>
      </c>
      <c r="K1169">
        <v>1</v>
      </c>
      <c r="L1169">
        <v>1</v>
      </c>
      <c r="M1169">
        <v>1</v>
      </c>
      <c r="N1169">
        <v>1</v>
      </c>
      <c r="O1169">
        <v>1</v>
      </c>
      <c r="P1169">
        <v>1</v>
      </c>
      <c r="Q1169">
        <v>1</v>
      </c>
      <c r="R1169">
        <v>1</v>
      </c>
      <c r="S1169">
        <v>1</v>
      </c>
      <c r="T1169">
        <v>1</v>
      </c>
      <c r="U1169">
        <v>1</v>
      </c>
      <c r="V1169">
        <v>1</v>
      </c>
      <c r="W1169">
        <v>1</v>
      </c>
      <c r="X1169">
        <v>1</v>
      </c>
      <c r="Y1169">
        <v>1</v>
      </c>
      <c r="Z1169">
        <v>1</v>
      </c>
      <c r="AA1169">
        <v>1</v>
      </c>
      <c r="AC1169" t="s">
        <v>6701</v>
      </c>
      <c r="AD1169" s="14">
        <v>45083.513171296298</v>
      </c>
    </row>
    <row r="1170" spans="1:30" x14ac:dyDescent="0.3">
      <c r="A1170">
        <v>26576</v>
      </c>
      <c r="B1170" t="s">
        <v>6702</v>
      </c>
      <c r="C1170" t="s">
        <v>6702</v>
      </c>
      <c r="D1170" t="s">
        <v>6703</v>
      </c>
      <c r="E1170" t="s">
        <v>6703</v>
      </c>
      <c r="F1170" t="s">
        <v>6704</v>
      </c>
      <c r="G1170" t="s">
        <v>2682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AC1170" t="s">
        <v>6705</v>
      </c>
      <c r="AD1170" s="14">
        <v>45083.515613425901</v>
      </c>
    </row>
    <row r="1171" spans="1:30" x14ac:dyDescent="0.3">
      <c r="A1171">
        <v>26652</v>
      </c>
      <c r="B1171" t="s">
        <v>6706</v>
      </c>
      <c r="C1171" t="s">
        <v>6706</v>
      </c>
      <c r="D1171" t="s">
        <v>6707</v>
      </c>
      <c r="E1171" t="s">
        <v>6707</v>
      </c>
      <c r="F1171" t="s">
        <v>6708</v>
      </c>
      <c r="G1171" t="s">
        <v>2729</v>
      </c>
      <c r="I1171">
        <v>1</v>
      </c>
      <c r="J1171">
        <v>1</v>
      </c>
      <c r="K1171">
        <v>1</v>
      </c>
      <c r="L1171">
        <v>1</v>
      </c>
      <c r="M1171">
        <v>1</v>
      </c>
      <c r="N1171">
        <v>1</v>
      </c>
      <c r="O1171">
        <v>1</v>
      </c>
      <c r="P1171">
        <v>1</v>
      </c>
      <c r="Q1171">
        <v>1</v>
      </c>
      <c r="AC1171" t="s">
        <v>6709</v>
      </c>
      <c r="AD1171" s="14">
        <v>45083.513171296298</v>
      </c>
    </row>
    <row r="1172" spans="1:30" x14ac:dyDescent="0.3">
      <c r="A1172">
        <v>26646</v>
      </c>
      <c r="B1172" t="s">
        <v>6710</v>
      </c>
      <c r="C1172" t="s">
        <v>6711</v>
      </c>
      <c r="D1172" t="s">
        <v>6712</v>
      </c>
      <c r="E1172" t="s">
        <v>6713</v>
      </c>
      <c r="F1172" t="s">
        <v>6714</v>
      </c>
      <c r="G1172" t="s">
        <v>2729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0</v>
      </c>
      <c r="P1172">
        <v>0</v>
      </c>
      <c r="Q1172">
        <v>0</v>
      </c>
      <c r="AC1172" t="s">
        <v>6715</v>
      </c>
      <c r="AD1172" s="14">
        <v>45083.515613425901</v>
      </c>
    </row>
    <row r="1173" spans="1:30" x14ac:dyDescent="0.3">
      <c r="A1173">
        <v>24185</v>
      </c>
      <c r="B1173" t="s">
        <v>6716</v>
      </c>
      <c r="C1173" t="s">
        <v>6716</v>
      </c>
      <c r="D1173" t="s">
        <v>6717</v>
      </c>
      <c r="E1173" t="s">
        <v>6717</v>
      </c>
      <c r="G1173" t="s">
        <v>2729</v>
      </c>
      <c r="I1173">
        <v>1</v>
      </c>
      <c r="J1173">
        <v>1</v>
      </c>
      <c r="K1173">
        <v>1</v>
      </c>
      <c r="L1173">
        <v>1</v>
      </c>
      <c r="M1173">
        <v>1</v>
      </c>
      <c r="N1173">
        <v>1</v>
      </c>
      <c r="O1173">
        <v>1</v>
      </c>
      <c r="P1173">
        <v>1</v>
      </c>
      <c r="Q1173">
        <v>1</v>
      </c>
      <c r="R1173">
        <v>1</v>
      </c>
      <c r="S1173">
        <v>1</v>
      </c>
      <c r="T1173">
        <v>1</v>
      </c>
      <c r="U1173">
        <v>1</v>
      </c>
      <c r="V1173">
        <v>1</v>
      </c>
      <c r="AC1173" t="s">
        <v>6718</v>
      </c>
      <c r="AD1173" s="14">
        <v>45083.515613425901</v>
      </c>
    </row>
    <row r="1174" spans="1:30" x14ac:dyDescent="0.3">
      <c r="A1174">
        <v>21938</v>
      </c>
      <c r="B1174" t="s">
        <v>6719</v>
      </c>
      <c r="C1174" t="s">
        <v>6719</v>
      </c>
      <c r="D1174" t="s">
        <v>6720</v>
      </c>
      <c r="E1174" t="s">
        <v>6720</v>
      </c>
      <c r="G1174" t="s">
        <v>2729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AC1174" t="s">
        <v>6721</v>
      </c>
      <c r="AD1174" s="14">
        <v>45083.515613425901</v>
      </c>
    </row>
    <row r="1175" spans="1:30" x14ac:dyDescent="0.3">
      <c r="A1175">
        <v>22846</v>
      </c>
      <c r="B1175" t="s">
        <v>6722</v>
      </c>
      <c r="C1175" t="s">
        <v>6722</v>
      </c>
      <c r="D1175" t="s">
        <v>6723</v>
      </c>
      <c r="E1175" t="s">
        <v>6723</v>
      </c>
      <c r="G1175" t="s">
        <v>2729</v>
      </c>
      <c r="I1175">
        <v>1</v>
      </c>
      <c r="J1175">
        <v>1</v>
      </c>
      <c r="K1175">
        <v>1</v>
      </c>
      <c r="L1175">
        <v>1</v>
      </c>
      <c r="M1175">
        <v>1</v>
      </c>
      <c r="N1175">
        <v>1</v>
      </c>
      <c r="O1175">
        <v>1</v>
      </c>
      <c r="P1175">
        <v>1</v>
      </c>
      <c r="Q1175">
        <v>1</v>
      </c>
      <c r="R1175">
        <v>1</v>
      </c>
      <c r="S1175">
        <v>1</v>
      </c>
      <c r="T1175">
        <v>1</v>
      </c>
      <c r="U1175">
        <v>1</v>
      </c>
      <c r="V1175">
        <v>1</v>
      </c>
      <c r="W1175">
        <v>1</v>
      </c>
      <c r="AC1175" t="s">
        <v>6724</v>
      </c>
      <c r="AD1175" s="14">
        <v>45083.515613425901</v>
      </c>
    </row>
    <row r="1176" spans="1:30" x14ac:dyDescent="0.3">
      <c r="A1176">
        <v>19535</v>
      </c>
      <c r="B1176" t="s">
        <v>6725</v>
      </c>
      <c r="C1176" t="s">
        <v>6725</v>
      </c>
      <c r="D1176" t="s">
        <v>6726</v>
      </c>
      <c r="E1176" t="s">
        <v>6726</v>
      </c>
      <c r="G1176" t="s">
        <v>2691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0</v>
      </c>
      <c r="P1176">
        <v>0</v>
      </c>
      <c r="Q1176">
        <v>0</v>
      </c>
      <c r="R1176">
        <v>0</v>
      </c>
      <c r="S1176">
        <v>0</v>
      </c>
      <c r="AD1176" s="14">
        <v>45083.515613425901</v>
      </c>
    </row>
    <row r="1177" spans="1:30" x14ac:dyDescent="0.3">
      <c r="A1177">
        <v>18200</v>
      </c>
      <c r="B1177" t="s">
        <v>2435</v>
      </c>
      <c r="C1177" t="s">
        <v>2435</v>
      </c>
      <c r="D1177" t="s">
        <v>6727</v>
      </c>
      <c r="E1177" t="s">
        <v>6727</v>
      </c>
      <c r="F1177" t="s">
        <v>6728</v>
      </c>
      <c r="I1177">
        <v>1</v>
      </c>
      <c r="J1177">
        <v>1</v>
      </c>
      <c r="K1177">
        <v>1</v>
      </c>
      <c r="L1177">
        <v>1</v>
      </c>
      <c r="M1177">
        <v>1</v>
      </c>
      <c r="N1177">
        <v>1</v>
      </c>
      <c r="O1177">
        <v>1</v>
      </c>
      <c r="P1177">
        <v>1</v>
      </c>
      <c r="Q1177">
        <v>1</v>
      </c>
      <c r="R1177">
        <v>1</v>
      </c>
      <c r="S1177">
        <v>1</v>
      </c>
      <c r="T1177">
        <v>1</v>
      </c>
      <c r="U1177">
        <v>1</v>
      </c>
      <c r="V1177">
        <v>1</v>
      </c>
      <c r="W1177">
        <v>1</v>
      </c>
      <c r="X1177">
        <v>1</v>
      </c>
      <c r="Y1177">
        <v>1</v>
      </c>
      <c r="Z1177">
        <v>1</v>
      </c>
      <c r="AA1177">
        <v>1</v>
      </c>
      <c r="AB1177">
        <v>1</v>
      </c>
      <c r="AD1177" s="14">
        <v>45083.515613425901</v>
      </c>
    </row>
    <row r="1178" spans="1:30" x14ac:dyDescent="0.3">
      <c r="A1178">
        <v>25917</v>
      </c>
      <c r="B1178" t="s">
        <v>6729</v>
      </c>
      <c r="C1178" t="s">
        <v>6729</v>
      </c>
      <c r="D1178" t="s">
        <v>6730</v>
      </c>
      <c r="E1178" t="s">
        <v>6730</v>
      </c>
      <c r="F1178" t="s">
        <v>6731</v>
      </c>
      <c r="G1178" t="s">
        <v>2729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0</v>
      </c>
      <c r="S1178">
        <v>0</v>
      </c>
      <c r="AC1178" t="s">
        <v>6732</v>
      </c>
      <c r="AD1178" s="14">
        <v>45083.515613425901</v>
      </c>
    </row>
    <row r="1179" spans="1:30" x14ac:dyDescent="0.3">
      <c r="A1179">
        <v>18201</v>
      </c>
      <c r="B1179" t="s">
        <v>6733</v>
      </c>
      <c r="C1179" t="s">
        <v>6733</v>
      </c>
      <c r="D1179" t="s">
        <v>6734</v>
      </c>
      <c r="E1179" t="s">
        <v>6734</v>
      </c>
      <c r="F1179" t="s">
        <v>6735</v>
      </c>
      <c r="I1179">
        <v>1</v>
      </c>
      <c r="J1179">
        <v>1</v>
      </c>
      <c r="K1179">
        <v>1</v>
      </c>
      <c r="L1179">
        <v>1</v>
      </c>
      <c r="M1179">
        <v>1</v>
      </c>
      <c r="N1179">
        <v>1</v>
      </c>
      <c r="O1179">
        <v>1</v>
      </c>
      <c r="P1179">
        <v>1</v>
      </c>
      <c r="Q1179">
        <v>1</v>
      </c>
      <c r="R1179">
        <v>1</v>
      </c>
      <c r="S1179">
        <v>1</v>
      </c>
      <c r="T1179">
        <v>1</v>
      </c>
      <c r="U1179">
        <v>1</v>
      </c>
      <c r="V1179">
        <v>1</v>
      </c>
      <c r="W1179">
        <v>1</v>
      </c>
      <c r="X1179">
        <v>1</v>
      </c>
      <c r="Y1179">
        <v>1</v>
      </c>
      <c r="Z1179">
        <v>1</v>
      </c>
      <c r="AA1179">
        <v>1</v>
      </c>
      <c r="AB1179">
        <v>1</v>
      </c>
      <c r="AD1179" s="14">
        <v>45083.515613425901</v>
      </c>
    </row>
    <row r="1180" spans="1:30" x14ac:dyDescent="0.3">
      <c r="A1180">
        <v>23348</v>
      </c>
      <c r="B1180" t="s">
        <v>6736</v>
      </c>
      <c r="C1180" t="s">
        <v>6736</v>
      </c>
      <c r="D1180" t="s">
        <v>6737</v>
      </c>
      <c r="E1180" t="s">
        <v>6737</v>
      </c>
      <c r="G1180" t="s">
        <v>2777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AC1180" t="s">
        <v>6738</v>
      </c>
      <c r="AD1180" s="14">
        <v>45083.515613425901</v>
      </c>
    </row>
    <row r="1181" spans="1:30" x14ac:dyDescent="0.3">
      <c r="A1181">
        <v>13006</v>
      </c>
      <c r="B1181" t="s">
        <v>6739</v>
      </c>
      <c r="C1181" t="s">
        <v>6739</v>
      </c>
      <c r="D1181" t="s">
        <v>6740</v>
      </c>
      <c r="E1181" t="s">
        <v>6740</v>
      </c>
      <c r="F1181" t="s">
        <v>6741</v>
      </c>
      <c r="G1181" t="s">
        <v>2716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0</v>
      </c>
      <c r="P1181">
        <v>0</v>
      </c>
      <c r="Q1181">
        <v>0</v>
      </c>
      <c r="R1181">
        <v>1</v>
      </c>
      <c r="S1181">
        <v>1</v>
      </c>
      <c r="T1181">
        <v>1</v>
      </c>
      <c r="U1181">
        <v>1</v>
      </c>
      <c r="V1181">
        <v>1</v>
      </c>
      <c r="W1181">
        <v>1</v>
      </c>
      <c r="X1181">
        <v>1</v>
      </c>
      <c r="Y1181">
        <v>1</v>
      </c>
      <c r="Z1181">
        <v>1</v>
      </c>
      <c r="AC1181" t="s">
        <v>6742</v>
      </c>
      <c r="AD1181" s="14">
        <v>45083.515613425901</v>
      </c>
    </row>
    <row r="1182" spans="1:30" x14ac:dyDescent="0.3">
      <c r="A1182">
        <v>18202</v>
      </c>
      <c r="B1182" t="s">
        <v>6743</v>
      </c>
      <c r="C1182" t="s">
        <v>6743</v>
      </c>
      <c r="D1182" t="s">
        <v>6744</v>
      </c>
      <c r="E1182" t="s">
        <v>6744</v>
      </c>
      <c r="F1182" t="s">
        <v>6745</v>
      </c>
      <c r="G1182" t="s">
        <v>2777</v>
      </c>
      <c r="I1182">
        <v>1</v>
      </c>
      <c r="J1182">
        <v>1</v>
      </c>
      <c r="K1182">
        <v>1</v>
      </c>
      <c r="L1182">
        <v>1</v>
      </c>
      <c r="M1182">
        <v>1</v>
      </c>
      <c r="N1182">
        <v>1</v>
      </c>
      <c r="O1182">
        <v>1</v>
      </c>
      <c r="P1182">
        <v>1</v>
      </c>
      <c r="Q1182">
        <v>1</v>
      </c>
      <c r="R1182">
        <v>1</v>
      </c>
      <c r="S1182">
        <v>1</v>
      </c>
      <c r="T1182">
        <v>1</v>
      </c>
      <c r="U1182">
        <v>1</v>
      </c>
      <c r="V1182">
        <v>1</v>
      </c>
      <c r="W1182">
        <v>1</v>
      </c>
      <c r="X1182">
        <v>1</v>
      </c>
      <c r="Y1182">
        <v>1</v>
      </c>
      <c r="Z1182">
        <v>1</v>
      </c>
      <c r="AA1182">
        <v>1</v>
      </c>
      <c r="AB1182">
        <v>1</v>
      </c>
      <c r="AC1182" t="s">
        <v>6746</v>
      </c>
      <c r="AD1182" s="14">
        <v>45083.515613425901</v>
      </c>
    </row>
    <row r="1183" spans="1:30" x14ac:dyDescent="0.3">
      <c r="A1183">
        <v>26973</v>
      </c>
      <c r="B1183" t="s">
        <v>6747</v>
      </c>
      <c r="C1183" t="s">
        <v>6747</v>
      </c>
      <c r="D1183" t="s">
        <v>6747</v>
      </c>
      <c r="E1183" t="s">
        <v>6747</v>
      </c>
      <c r="F1183" t="s">
        <v>6748</v>
      </c>
      <c r="G1183" t="s">
        <v>2729</v>
      </c>
      <c r="I1183">
        <v>0</v>
      </c>
      <c r="J1183">
        <v>0</v>
      </c>
      <c r="K1183">
        <v>0</v>
      </c>
      <c r="L1183">
        <v>0</v>
      </c>
      <c r="AC1183" t="s">
        <v>6749</v>
      </c>
      <c r="AD1183" s="14">
        <v>45083.515613425901</v>
      </c>
    </row>
    <row r="1184" spans="1:30" x14ac:dyDescent="0.3">
      <c r="A1184">
        <v>20226</v>
      </c>
      <c r="B1184" t="s">
        <v>6750</v>
      </c>
      <c r="C1184" t="s">
        <v>6750</v>
      </c>
      <c r="D1184" t="s">
        <v>6751</v>
      </c>
      <c r="E1184" t="s">
        <v>6751</v>
      </c>
      <c r="G1184" t="s">
        <v>2777</v>
      </c>
      <c r="I1184">
        <v>1</v>
      </c>
      <c r="J1184">
        <v>1</v>
      </c>
      <c r="K1184">
        <v>1</v>
      </c>
      <c r="L1184">
        <v>1</v>
      </c>
      <c r="M1184">
        <v>1</v>
      </c>
      <c r="N1184">
        <v>1</v>
      </c>
      <c r="O1184">
        <v>1</v>
      </c>
      <c r="P1184">
        <v>1</v>
      </c>
      <c r="Q1184">
        <v>1</v>
      </c>
      <c r="R1184">
        <v>1</v>
      </c>
      <c r="S1184">
        <v>1</v>
      </c>
      <c r="T1184">
        <v>1</v>
      </c>
      <c r="U1184">
        <v>1</v>
      </c>
      <c r="V1184">
        <v>1</v>
      </c>
      <c r="W1184">
        <v>1</v>
      </c>
      <c r="X1184">
        <v>1</v>
      </c>
      <c r="Y1184">
        <v>1</v>
      </c>
      <c r="Z1184">
        <v>1</v>
      </c>
      <c r="AC1184" t="s">
        <v>6752</v>
      </c>
      <c r="AD1184" s="14">
        <v>45083.513171296298</v>
      </c>
    </row>
    <row r="1185" spans="1:30" x14ac:dyDescent="0.3">
      <c r="A1185">
        <v>18568</v>
      </c>
      <c r="B1185" t="s">
        <v>6753</v>
      </c>
      <c r="C1185" t="s">
        <v>6753</v>
      </c>
      <c r="D1185" t="s">
        <v>6754</v>
      </c>
      <c r="E1185" t="s">
        <v>6754</v>
      </c>
      <c r="F1185" t="s">
        <v>6755</v>
      </c>
      <c r="G1185" t="s">
        <v>2777</v>
      </c>
      <c r="I1185">
        <v>1</v>
      </c>
      <c r="J1185">
        <v>1</v>
      </c>
      <c r="K1185">
        <v>1</v>
      </c>
      <c r="L1185">
        <v>1</v>
      </c>
      <c r="M1185">
        <v>1</v>
      </c>
      <c r="N1185">
        <v>1</v>
      </c>
      <c r="O1185">
        <v>1</v>
      </c>
      <c r="P1185">
        <v>1</v>
      </c>
      <c r="Q1185">
        <v>1</v>
      </c>
      <c r="R1185">
        <v>1</v>
      </c>
      <c r="S1185">
        <v>1</v>
      </c>
      <c r="T1185">
        <v>1</v>
      </c>
      <c r="U1185">
        <v>1</v>
      </c>
      <c r="V1185">
        <v>1</v>
      </c>
      <c r="W1185">
        <v>1</v>
      </c>
      <c r="X1185">
        <v>1</v>
      </c>
      <c r="Y1185">
        <v>1</v>
      </c>
      <c r="Z1185">
        <v>1</v>
      </c>
      <c r="AA1185">
        <v>1</v>
      </c>
      <c r="AC1185" t="s">
        <v>6756</v>
      </c>
      <c r="AD1185" s="14">
        <v>45083.515613425901</v>
      </c>
    </row>
    <row r="1186" spans="1:30" x14ac:dyDescent="0.3">
      <c r="A1186">
        <v>26645</v>
      </c>
      <c r="B1186" t="s">
        <v>6757</v>
      </c>
      <c r="C1186" t="s">
        <v>6758</v>
      </c>
      <c r="D1186" t="s">
        <v>6759</v>
      </c>
      <c r="E1186" t="s">
        <v>6760</v>
      </c>
      <c r="G1186" t="s">
        <v>2674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0</v>
      </c>
      <c r="AC1186" t="s">
        <v>6761</v>
      </c>
      <c r="AD1186" s="14">
        <v>45083.515613425901</v>
      </c>
    </row>
    <row r="1187" spans="1:30" x14ac:dyDescent="0.3">
      <c r="A1187">
        <v>19648</v>
      </c>
      <c r="B1187" t="s">
        <v>6762</v>
      </c>
      <c r="C1187" t="s">
        <v>6762</v>
      </c>
      <c r="D1187" t="s">
        <v>6763</v>
      </c>
      <c r="E1187" t="s">
        <v>6763</v>
      </c>
      <c r="F1187" t="s">
        <v>6764</v>
      </c>
      <c r="G1187" t="s">
        <v>2686</v>
      </c>
      <c r="I1187">
        <v>1</v>
      </c>
      <c r="J1187">
        <v>1</v>
      </c>
      <c r="K1187">
        <v>1</v>
      </c>
      <c r="L1187">
        <v>1</v>
      </c>
      <c r="M1187">
        <v>1</v>
      </c>
      <c r="N1187">
        <v>1</v>
      </c>
      <c r="O1187">
        <v>1</v>
      </c>
      <c r="P1187">
        <v>1</v>
      </c>
      <c r="Q1187">
        <v>1</v>
      </c>
      <c r="R1187">
        <v>1</v>
      </c>
      <c r="S1187">
        <v>1</v>
      </c>
      <c r="T1187">
        <v>1</v>
      </c>
      <c r="U1187">
        <v>1</v>
      </c>
      <c r="V1187">
        <v>1</v>
      </c>
      <c r="W1187">
        <v>1</v>
      </c>
      <c r="X1187">
        <v>1</v>
      </c>
      <c r="Y1187">
        <v>1</v>
      </c>
      <c r="Z1187">
        <v>1</v>
      </c>
      <c r="AA1187">
        <v>0</v>
      </c>
      <c r="AC1187" t="s">
        <v>6765</v>
      </c>
      <c r="AD1187" s="14">
        <v>45083.515613425901</v>
      </c>
    </row>
    <row r="1188" spans="1:30" x14ac:dyDescent="0.3">
      <c r="A1188">
        <v>12911</v>
      </c>
      <c r="B1188" t="s">
        <v>6766</v>
      </c>
      <c r="C1188" t="s">
        <v>6766</v>
      </c>
      <c r="D1188" t="s">
        <v>6767</v>
      </c>
      <c r="E1188" t="s">
        <v>6767</v>
      </c>
      <c r="G1188" t="s">
        <v>2716</v>
      </c>
      <c r="I1188">
        <v>1</v>
      </c>
      <c r="J1188">
        <v>1</v>
      </c>
      <c r="K1188">
        <v>1</v>
      </c>
      <c r="L1188">
        <v>1</v>
      </c>
      <c r="M1188">
        <v>1</v>
      </c>
      <c r="N1188">
        <v>1</v>
      </c>
      <c r="O1188">
        <v>1</v>
      </c>
      <c r="P1188">
        <v>1</v>
      </c>
      <c r="Q1188">
        <v>1</v>
      </c>
      <c r="R1188">
        <v>1</v>
      </c>
      <c r="S1188">
        <v>1</v>
      </c>
      <c r="T1188">
        <v>1</v>
      </c>
      <c r="U1188">
        <v>1</v>
      </c>
      <c r="V1188">
        <v>0</v>
      </c>
      <c r="W1188">
        <v>0</v>
      </c>
      <c r="X1188">
        <v>0</v>
      </c>
      <c r="AC1188" t="s">
        <v>6768</v>
      </c>
      <c r="AD1188" s="14">
        <v>45083.513171296298</v>
      </c>
    </row>
    <row r="1189" spans="1:30" x14ac:dyDescent="0.3">
      <c r="A1189">
        <v>18752</v>
      </c>
      <c r="B1189" t="s">
        <v>6769</v>
      </c>
      <c r="C1189" t="s">
        <v>6769</v>
      </c>
      <c r="D1189" t="s">
        <v>6770</v>
      </c>
      <c r="E1189" t="s">
        <v>6770</v>
      </c>
      <c r="F1189" t="s">
        <v>6771</v>
      </c>
      <c r="G1189" t="s">
        <v>2691</v>
      </c>
      <c r="I1189">
        <v>1</v>
      </c>
      <c r="J1189">
        <v>1</v>
      </c>
      <c r="K1189">
        <v>1</v>
      </c>
      <c r="L1189">
        <v>1</v>
      </c>
      <c r="M1189">
        <v>1</v>
      </c>
      <c r="N1189">
        <v>1</v>
      </c>
      <c r="O1189">
        <v>1</v>
      </c>
      <c r="P1189">
        <v>1</v>
      </c>
      <c r="Q1189">
        <v>1</v>
      </c>
      <c r="R1189">
        <v>1</v>
      </c>
      <c r="S1189">
        <v>1</v>
      </c>
      <c r="T1189">
        <v>1</v>
      </c>
      <c r="U1189">
        <v>1</v>
      </c>
      <c r="V1189">
        <v>1</v>
      </c>
      <c r="W1189">
        <v>1</v>
      </c>
      <c r="X1189">
        <v>1</v>
      </c>
      <c r="Y1189">
        <v>1</v>
      </c>
      <c r="Z1189">
        <v>1</v>
      </c>
      <c r="AA1189">
        <v>1</v>
      </c>
      <c r="AD1189" s="14">
        <v>45083.515613425901</v>
      </c>
    </row>
    <row r="1190" spans="1:30" x14ac:dyDescent="0.3">
      <c r="A1190">
        <v>19257</v>
      </c>
      <c r="B1190" t="s">
        <v>6772</v>
      </c>
      <c r="C1190" t="s">
        <v>6772</v>
      </c>
      <c r="D1190" t="s">
        <v>6773</v>
      </c>
      <c r="E1190" t="s">
        <v>6773</v>
      </c>
      <c r="G1190" t="s">
        <v>2686</v>
      </c>
      <c r="I1190">
        <v>1</v>
      </c>
      <c r="J1190">
        <v>1</v>
      </c>
      <c r="K1190">
        <v>1</v>
      </c>
      <c r="L1190">
        <v>1</v>
      </c>
      <c r="M1190">
        <v>1</v>
      </c>
      <c r="N1190">
        <v>1</v>
      </c>
      <c r="O1190">
        <v>1</v>
      </c>
      <c r="P1190">
        <v>1</v>
      </c>
      <c r="Q1190">
        <v>1</v>
      </c>
      <c r="R1190">
        <v>1</v>
      </c>
      <c r="S1190">
        <v>1</v>
      </c>
      <c r="T1190">
        <v>1</v>
      </c>
      <c r="AA1190">
        <v>0</v>
      </c>
      <c r="AC1190" t="s">
        <v>6774</v>
      </c>
      <c r="AD1190" s="14">
        <v>45083.515613425901</v>
      </c>
    </row>
    <row r="1191" spans="1:30" x14ac:dyDescent="0.3">
      <c r="A1191">
        <v>20908</v>
      </c>
      <c r="B1191" t="s">
        <v>6775</v>
      </c>
      <c r="C1191" t="s">
        <v>6775</v>
      </c>
      <c r="D1191" t="s">
        <v>6776</v>
      </c>
      <c r="E1191" t="s">
        <v>6776</v>
      </c>
      <c r="G1191" t="s">
        <v>2686</v>
      </c>
      <c r="I1191">
        <v>1</v>
      </c>
      <c r="J1191">
        <v>1</v>
      </c>
      <c r="K1191">
        <v>1</v>
      </c>
      <c r="L1191">
        <v>1</v>
      </c>
      <c r="M1191">
        <v>1</v>
      </c>
      <c r="N1191">
        <v>1</v>
      </c>
      <c r="O1191">
        <v>1</v>
      </c>
      <c r="P1191">
        <v>1</v>
      </c>
      <c r="Q1191">
        <v>1</v>
      </c>
      <c r="R1191">
        <v>1</v>
      </c>
      <c r="S1191">
        <v>1</v>
      </c>
      <c r="T1191">
        <v>1</v>
      </c>
      <c r="U1191">
        <v>1</v>
      </c>
      <c r="V1191">
        <v>1</v>
      </c>
      <c r="W1191">
        <v>1</v>
      </c>
      <c r="X1191">
        <v>1</v>
      </c>
      <c r="Y1191">
        <v>1</v>
      </c>
      <c r="AC1191" t="s">
        <v>6777</v>
      </c>
      <c r="AD1191" s="14">
        <v>45083.515613425901</v>
      </c>
    </row>
    <row r="1192" spans="1:30" x14ac:dyDescent="0.3">
      <c r="A1192">
        <v>22953</v>
      </c>
      <c r="B1192" t="s">
        <v>6778</v>
      </c>
      <c r="C1192" t="s">
        <v>6778</v>
      </c>
      <c r="D1192" t="s">
        <v>6779</v>
      </c>
      <c r="E1192" t="s">
        <v>6779</v>
      </c>
      <c r="G1192" t="s">
        <v>4585</v>
      </c>
      <c r="I1192">
        <v>1</v>
      </c>
      <c r="J1192">
        <v>1</v>
      </c>
      <c r="K1192">
        <v>1</v>
      </c>
      <c r="L1192">
        <v>1</v>
      </c>
      <c r="M1192">
        <v>1</v>
      </c>
      <c r="N1192">
        <v>1</v>
      </c>
      <c r="O1192">
        <v>1</v>
      </c>
      <c r="P1192">
        <v>1</v>
      </c>
      <c r="Q1192">
        <v>1</v>
      </c>
      <c r="R1192">
        <v>1</v>
      </c>
      <c r="S1192">
        <v>1</v>
      </c>
      <c r="T1192">
        <v>1</v>
      </c>
      <c r="U1192">
        <v>1</v>
      </c>
      <c r="V1192">
        <v>1</v>
      </c>
      <c r="W1192">
        <v>1</v>
      </c>
      <c r="AC1192" t="s">
        <v>6780</v>
      </c>
      <c r="AD1192" s="14">
        <v>45083.515613425901</v>
      </c>
    </row>
    <row r="1193" spans="1:30" x14ac:dyDescent="0.3">
      <c r="A1193">
        <v>25279</v>
      </c>
      <c r="B1193" t="s">
        <v>6781</v>
      </c>
      <c r="C1193" t="s">
        <v>6781</v>
      </c>
      <c r="D1193" t="s">
        <v>6782</v>
      </c>
      <c r="E1193" t="s">
        <v>6782</v>
      </c>
      <c r="G1193" t="s">
        <v>2686</v>
      </c>
      <c r="I1193">
        <v>1</v>
      </c>
      <c r="J1193">
        <v>1</v>
      </c>
      <c r="K1193">
        <v>1</v>
      </c>
      <c r="L1193">
        <v>1</v>
      </c>
      <c r="M1193">
        <v>1</v>
      </c>
      <c r="N1193">
        <v>1</v>
      </c>
      <c r="O1193">
        <v>1</v>
      </c>
      <c r="P1193">
        <v>1</v>
      </c>
      <c r="Q1193">
        <v>1</v>
      </c>
      <c r="R1193">
        <v>1</v>
      </c>
      <c r="S1193">
        <v>1</v>
      </c>
      <c r="T1193">
        <v>1</v>
      </c>
      <c r="AC1193" t="s">
        <v>6783</v>
      </c>
      <c r="AD1193" s="14">
        <v>45083.515613425901</v>
      </c>
    </row>
    <row r="1194" spans="1:30" x14ac:dyDescent="0.3">
      <c r="A1194">
        <v>24954</v>
      </c>
      <c r="B1194" t="s">
        <v>6784</v>
      </c>
      <c r="C1194" t="s">
        <v>6784</v>
      </c>
      <c r="D1194" t="s">
        <v>6785</v>
      </c>
      <c r="E1194" t="s">
        <v>6785</v>
      </c>
      <c r="F1194" t="s">
        <v>6786</v>
      </c>
      <c r="G1194" t="s">
        <v>2716</v>
      </c>
      <c r="I1194">
        <v>1</v>
      </c>
      <c r="J1194">
        <v>1</v>
      </c>
      <c r="K1194">
        <v>1</v>
      </c>
      <c r="L1194">
        <v>1</v>
      </c>
      <c r="M1194">
        <v>1</v>
      </c>
      <c r="N1194">
        <v>1</v>
      </c>
      <c r="O1194">
        <v>1</v>
      </c>
      <c r="P1194">
        <v>1</v>
      </c>
      <c r="Q1194">
        <v>1</v>
      </c>
      <c r="R1194">
        <v>0</v>
      </c>
      <c r="S1194">
        <v>0</v>
      </c>
      <c r="T1194">
        <v>0</v>
      </c>
      <c r="AC1194" t="s">
        <v>6787</v>
      </c>
      <c r="AD1194" s="14">
        <v>45083.515613425901</v>
      </c>
    </row>
    <row r="1195" spans="1:30" x14ac:dyDescent="0.3">
      <c r="A1195">
        <v>22898</v>
      </c>
      <c r="B1195" t="s">
        <v>6788</v>
      </c>
      <c r="C1195" t="s">
        <v>6788</v>
      </c>
      <c r="D1195" t="s">
        <v>6789</v>
      </c>
      <c r="E1195" t="s">
        <v>6789</v>
      </c>
      <c r="G1195" t="s">
        <v>6790</v>
      </c>
      <c r="I1195">
        <v>1</v>
      </c>
      <c r="J1195">
        <v>1</v>
      </c>
      <c r="K1195">
        <v>1</v>
      </c>
      <c r="L1195">
        <v>1</v>
      </c>
      <c r="M1195">
        <v>1</v>
      </c>
      <c r="N1195">
        <v>1</v>
      </c>
      <c r="O1195">
        <v>1</v>
      </c>
      <c r="P1195">
        <v>1</v>
      </c>
      <c r="Q1195">
        <v>1</v>
      </c>
      <c r="R1195">
        <v>1</v>
      </c>
      <c r="S1195">
        <v>1</v>
      </c>
      <c r="T1195">
        <v>1</v>
      </c>
      <c r="U1195">
        <v>1</v>
      </c>
      <c r="V1195">
        <v>1</v>
      </c>
      <c r="W1195">
        <v>1</v>
      </c>
      <c r="AC1195" t="s">
        <v>6791</v>
      </c>
      <c r="AD1195" s="14">
        <v>45083.513171296298</v>
      </c>
    </row>
    <row r="1196" spans="1:30" x14ac:dyDescent="0.3">
      <c r="A1196">
        <v>24306</v>
      </c>
      <c r="B1196" t="s">
        <v>6792</v>
      </c>
      <c r="C1196" t="s">
        <v>6792</v>
      </c>
      <c r="D1196" t="s">
        <v>6793</v>
      </c>
      <c r="E1196" t="s">
        <v>6793</v>
      </c>
      <c r="G1196" t="s">
        <v>2810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AC1196" t="s">
        <v>6794</v>
      </c>
      <c r="AD1196" s="14">
        <v>45083.515613425901</v>
      </c>
    </row>
    <row r="1197" spans="1:30" x14ac:dyDescent="0.3">
      <c r="A1197">
        <v>26706</v>
      </c>
      <c r="B1197" t="s">
        <v>6795</v>
      </c>
      <c r="C1197" t="s">
        <v>6795</v>
      </c>
      <c r="D1197" t="s">
        <v>6796</v>
      </c>
      <c r="E1197" t="s">
        <v>6796</v>
      </c>
      <c r="F1197" t="s">
        <v>6797</v>
      </c>
      <c r="G1197" t="s">
        <v>2686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0</v>
      </c>
      <c r="P1197">
        <v>0</v>
      </c>
      <c r="AC1197" t="s">
        <v>6798</v>
      </c>
      <c r="AD1197" s="14">
        <v>45083.515613425901</v>
      </c>
    </row>
    <row r="1198" spans="1:30" x14ac:dyDescent="0.3">
      <c r="A1198">
        <v>25352</v>
      </c>
      <c r="B1198" t="s">
        <v>6799</v>
      </c>
      <c r="C1198" t="s">
        <v>6799</v>
      </c>
      <c r="D1198" t="s">
        <v>6800</v>
      </c>
      <c r="E1198" t="s">
        <v>6800</v>
      </c>
      <c r="G1198" t="s">
        <v>2686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0</v>
      </c>
      <c r="Q1198">
        <v>0</v>
      </c>
      <c r="R1198">
        <v>0</v>
      </c>
      <c r="S1198">
        <v>0</v>
      </c>
      <c r="T1198">
        <v>0</v>
      </c>
      <c r="AC1198" t="s">
        <v>6801</v>
      </c>
      <c r="AD1198" s="14">
        <v>45083.515613425901</v>
      </c>
    </row>
    <row r="1199" spans="1:30" x14ac:dyDescent="0.3">
      <c r="A1199">
        <v>20638</v>
      </c>
      <c r="B1199" t="s">
        <v>6802</v>
      </c>
      <c r="C1199" t="s">
        <v>6802</v>
      </c>
      <c r="D1199" t="s">
        <v>6803</v>
      </c>
      <c r="E1199" t="s">
        <v>6803</v>
      </c>
      <c r="F1199" t="s">
        <v>6804</v>
      </c>
      <c r="G1199" t="s">
        <v>2976</v>
      </c>
      <c r="I1199">
        <v>1</v>
      </c>
      <c r="J1199">
        <v>1</v>
      </c>
      <c r="K1199">
        <v>1</v>
      </c>
      <c r="L1199">
        <v>1</v>
      </c>
      <c r="M1199">
        <v>1</v>
      </c>
      <c r="N1199">
        <v>1</v>
      </c>
      <c r="O1199">
        <v>1</v>
      </c>
      <c r="P1199">
        <v>1</v>
      </c>
      <c r="Q1199">
        <v>1</v>
      </c>
      <c r="R1199">
        <v>1</v>
      </c>
      <c r="S1199">
        <v>1</v>
      </c>
      <c r="T1199">
        <v>1</v>
      </c>
      <c r="U1199">
        <v>1</v>
      </c>
      <c r="V1199">
        <v>1</v>
      </c>
      <c r="W1199">
        <v>1</v>
      </c>
      <c r="X1199">
        <v>1</v>
      </c>
      <c r="Y1199">
        <v>1</v>
      </c>
      <c r="AC1199" t="s">
        <v>6805</v>
      </c>
      <c r="AD1199" s="14">
        <v>45083.515613425901</v>
      </c>
    </row>
    <row r="1200" spans="1:30" x14ac:dyDescent="0.3">
      <c r="A1200">
        <v>13072</v>
      </c>
      <c r="B1200" t="s">
        <v>6806</v>
      </c>
      <c r="C1200" t="s">
        <v>6806</v>
      </c>
      <c r="D1200" t="s">
        <v>6807</v>
      </c>
      <c r="E1200" t="s">
        <v>6807</v>
      </c>
      <c r="G1200" t="s">
        <v>2686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AC1200" t="s">
        <v>6808</v>
      </c>
      <c r="AD1200" s="14">
        <v>45083.515613425901</v>
      </c>
    </row>
    <row r="1201" spans="1:30" x14ac:dyDescent="0.3">
      <c r="A1201">
        <v>20801</v>
      </c>
      <c r="B1201" t="s">
        <v>6809</v>
      </c>
      <c r="C1201" t="s">
        <v>6809</v>
      </c>
      <c r="D1201" t="s">
        <v>6810</v>
      </c>
      <c r="E1201" t="s">
        <v>6810</v>
      </c>
      <c r="F1201" t="s">
        <v>6811</v>
      </c>
      <c r="I1201">
        <v>1</v>
      </c>
      <c r="J1201">
        <v>1</v>
      </c>
      <c r="K1201">
        <v>1</v>
      </c>
      <c r="L1201">
        <v>1</v>
      </c>
      <c r="M1201">
        <v>1</v>
      </c>
      <c r="N1201">
        <v>1</v>
      </c>
      <c r="O1201">
        <v>1</v>
      </c>
      <c r="P1201">
        <v>1</v>
      </c>
      <c r="Q1201">
        <v>1</v>
      </c>
      <c r="R1201">
        <v>1</v>
      </c>
      <c r="S1201">
        <v>1</v>
      </c>
      <c r="T1201">
        <v>1</v>
      </c>
      <c r="U1201">
        <v>1</v>
      </c>
      <c r="V1201">
        <v>1</v>
      </c>
      <c r="W1201">
        <v>1</v>
      </c>
      <c r="X1201">
        <v>1</v>
      </c>
      <c r="Y1201">
        <v>1</v>
      </c>
      <c r="AC1201" t="s">
        <v>6812</v>
      </c>
      <c r="AD1201" s="14">
        <v>45083.513171296298</v>
      </c>
    </row>
    <row r="1202" spans="1:30" x14ac:dyDescent="0.3">
      <c r="A1202">
        <v>26780</v>
      </c>
      <c r="B1202" t="s">
        <v>6813</v>
      </c>
      <c r="C1202" t="s">
        <v>6813</v>
      </c>
      <c r="D1202" t="s">
        <v>6814</v>
      </c>
      <c r="E1202" t="s">
        <v>6814</v>
      </c>
      <c r="F1202" t="s">
        <v>6815</v>
      </c>
      <c r="G1202" t="s">
        <v>2976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AC1202" t="s">
        <v>6816</v>
      </c>
      <c r="AD1202" s="14">
        <v>45083.515613425901</v>
      </c>
    </row>
    <row r="1203" spans="1:30" x14ac:dyDescent="0.3">
      <c r="A1203">
        <v>12699</v>
      </c>
      <c r="B1203" t="s">
        <v>6817</v>
      </c>
      <c r="C1203" t="s">
        <v>6817</v>
      </c>
      <c r="D1203" t="s">
        <v>6818</v>
      </c>
      <c r="E1203" t="s">
        <v>6818</v>
      </c>
      <c r="G1203" t="s">
        <v>2716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AC1203" t="s">
        <v>6819</v>
      </c>
      <c r="AD1203" s="14">
        <v>45083.515613425901</v>
      </c>
    </row>
    <row r="1204" spans="1:30" x14ac:dyDescent="0.3">
      <c r="A1204">
        <v>24291</v>
      </c>
      <c r="B1204" t="s">
        <v>6820</v>
      </c>
      <c r="C1204" t="s">
        <v>6820</v>
      </c>
      <c r="D1204" t="s">
        <v>6821</v>
      </c>
      <c r="E1204" t="s">
        <v>6821</v>
      </c>
      <c r="G1204" t="s">
        <v>2716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0</v>
      </c>
      <c r="AC1204" t="s">
        <v>6822</v>
      </c>
      <c r="AD1204" s="14">
        <v>45083.515613425901</v>
      </c>
    </row>
    <row r="1205" spans="1:30" x14ac:dyDescent="0.3">
      <c r="A1205">
        <v>23181</v>
      </c>
      <c r="B1205" t="s">
        <v>6823</v>
      </c>
      <c r="C1205" t="s">
        <v>6823</v>
      </c>
      <c r="D1205" t="s">
        <v>6824</v>
      </c>
      <c r="E1205" t="s">
        <v>6824</v>
      </c>
      <c r="G1205" t="s">
        <v>2686</v>
      </c>
      <c r="I1205">
        <v>1</v>
      </c>
      <c r="J1205">
        <v>1</v>
      </c>
      <c r="K1205">
        <v>1</v>
      </c>
      <c r="L1205">
        <v>1</v>
      </c>
      <c r="M1205">
        <v>1</v>
      </c>
      <c r="N1205">
        <v>1</v>
      </c>
      <c r="O1205">
        <v>1</v>
      </c>
      <c r="P1205">
        <v>1</v>
      </c>
      <c r="Q1205">
        <v>1</v>
      </c>
      <c r="R1205">
        <v>1</v>
      </c>
      <c r="S1205">
        <v>1</v>
      </c>
      <c r="T1205">
        <v>1</v>
      </c>
      <c r="U1205">
        <v>1</v>
      </c>
      <c r="V1205">
        <v>0</v>
      </c>
      <c r="W1205">
        <v>0</v>
      </c>
      <c r="AC1205" t="s">
        <v>6825</v>
      </c>
      <c r="AD1205" s="14">
        <v>45083.515613425901</v>
      </c>
    </row>
    <row r="1206" spans="1:30" x14ac:dyDescent="0.3">
      <c r="A1206">
        <v>14034</v>
      </c>
      <c r="B1206" t="s">
        <v>6826</v>
      </c>
      <c r="C1206" t="s">
        <v>6826</v>
      </c>
      <c r="D1206" t="s">
        <v>6827</v>
      </c>
      <c r="E1206" t="s">
        <v>6827</v>
      </c>
      <c r="G1206" t="s">
        <v>2686</v>
      </c>
      <c r="I1206">
        <v>1</v>
      </c>
      <c r="J1206">
        <v>1</v>
      </c>
      <c r="K1206">
        <v>1</v>
      </c>
      <c r="L1206">
        <v>1</v>
      </c>
      <c r="M1206">
        <v>1</v>
      </c>
      <c r="N1206">
        <v>1</v>
      </c>
      <c r="O1206">
        <v>1</v>
      </c>
      <c r="P1206">
        <v>1</v>
      </c>
      <c r="Q1206">
        <v>1</v>
      </c>
      <c r="R1206">
        <v>1</v>
      </c>
      <c r="S1206">
        <v>1</v>
      </c>
      <c r="T1206">
        <v>1</v>
      </c>
      <c r="U1206">
        <v>1</v>
      </c>
      <c r="V1206">
        <v>0</v>
      </c>
      <c r="W1206">
        <v>0</v>
      </c>
      <c r="AC1206" t="s">
        <v>6828</v>
      </c>
      <c r="AD1206" s="14">
        <v>45083.515613425901</v>
      </c>
    </row>
    <row r="1207" spans="1:30" x14ac:dyDescent="0.3">
      <c r="A1207">
        <v>26669</v>
      </c>
      <c r="B1207" t="s">
        <v>6829</v>
      </c>
      <c r="C1207" t="s">
        <v>6830</v>
      </c>
      <c r="D1207" t="s">
        <v>6831</v>
      </c>
      <c r="E1207" t="s">
        <v>6832</v>
      </c>
      <c r="F1207" t="s">
        <v>6833</v>
      </c>
      <c r="G1207" t="s">
        <v>2729</v>
      </c>
      <c r="I1207">
        <v>1</v>
      </c>
      <c r="J1207">
        <v>1</v>
      </c>
      <c r="K1207">
        <v>1</v>
      </c>
      <c r="L1207">
        <v>1</v>
      </c>
      <c r="M1207">
        <v>1</v>
      </c>
      <c r="N1207">
        <v>1</v>
      </c>
      <c r="O1207">
        <v>1</v>
      </c>
      <c r="P1207">
        <v>1</v>
      </c>
      <c r="Q1207">
        <v>1</v>
      </c>
      <c r="AC1207" t="s">
        <v>6834</v>
      </c>
      <c r="AD1207" s="14">
        <v>45083.515613425901</v>
      </c>
    </row>
    <row r="1208" spans="1:30" x14ac:dyDescent="0.3">
      <c r="A1208">
        <v>24187</v>
      </c>
      <c r="B1208" t="s">
        <v>149</v>
      </c>
      <c r="C1208" t="s">
        <v>149</v>
      </c>
      <c r="D1208" t="s">
        <v>6835</v>
      </c>
      <c r="E1208" t="s">
        <v>6835</v>
      </c>
      <c r="G1208" t="s">
        <v>2725</v>
      </c>
      <c r="I1208">
        <v>1</v>
      </c>
      <c r="J1208">
        <v>1</v>
      </c>
      <c r="K1208">
        <v>1</v>
      </c>
      <c r="L1208">
        <v>1</v>
      </c>
      <c r="M1208">
        <v>1</v>
      </c>
      <c r="N1208">
        <v>1</v>
      </c>
      <c r="O1208">
        <v>1</v>
      </c>
      <c r="P1208">
        <v>1</v>
      </c>
      <c r="Q1208">
        <v>1</v>
      </c>
      <c r="R1208">
        <v>1</v>
      </c>
      <c r="S1208">
        <v>1</v>
      </c>
      <c r="T1208">
        <v>1</v>
      </c>
      <c r="U1208">
        <v>1</v>
      </c>
      <c r="V1208">
        <v>1</v>
      </c>
      <c r="AC1208" t="s">
        <v>6836</v>
      </c>
      <c r="AD1208" s="14">
        <v>45083.515613425901</v>
      </c>
    </row>
    <row r="1209" spans="1:30" x14ac:dyDescent="0.3">
      <c r="A1209">
        <v>18923</v>
      </c>
      <c r="B1209" t="s">
        <v>6837</v>
      </c>
      <c r="C1209" t="s">
        <v>6837</v>
      </c>
      <c r="D1209" t="s">
        <v>6838</v>
      </c>
      <c r="E1209" t="s">
        <v>6838</v>
      </c>
      <c r="G1209" t="s">
        <v>2691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0</v>
      </c>
      <c r="P1209">
        <v>0</v>
      </c>
      <c r="Q1209">
        <v>0</v>
      </c>
      <c r="R1209">
        <v>0</v>
      </c>
      <c r="S1209">
        <v>0</v>
      </c>
      <c r="AA1209">
        <v>0</v>
      </c>
      <c r="AD1209" s="14">
        <v>45083.515613425901</v>
      </c>
    </row>
    <row r="1210" spans="1:30" x14ac:dyDescent="0.3">
      <c r="A1210">
        <v>18888</v>
      </c>
      <c r="B1210" t="s">
        <v>6839</v>
      </c>
      <c r="C1210" t="s">
        <v>6839</v>
      </c>
      <c r="D1210" t="s">
        <v>6840</v>
      </c>
      <c r="E1210" t="s">
        <v>6840</v>
      </c>
      <c r="G1210" t="s">
        <v>3395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AA1210">
        <v>0</v>
      </c>
      <c r="AD1210" s="14">
        <v>45083.515613425901</v>
      </c>
    </row>
    <row r="1211" spans="1:30" x14ac:dyDescent="0.3">
      <c r="A1211">
        <v>18652</v>
      </c>
      <c r="B1211" t="s">
        <v>6841</v>
      </c>
      <c r="C1211" t="s">
        <v>6841</v>
      </c>
      <c r="D1211" t="s">
        <v>6842</v>
      </c>
      <c r="E1211" t="s">
        <v>6842</v>
      </c>
      <c r="G1211" t="s">
        <v>2691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AA1211">
        <v>0</v>
      </c>
      <c r="AD1211" s="14">
        <v>45083.515613425901</v>
      </c>
    </row>
    <row r="1212" spans="1:30" x14ac:dyDescent="0.3">
      <c r="A1212">
        <v>28015</v>
      </c>
      <c r="B1212" t="s">
        <v>6843</v>
      </c>
      <c r="C1212" t="s">
        <v>6843</v>
      </c>
      <c r="D1212" t="s">
        <v>6844</v>
      </c>
      <c r="E1212" t="s">
        <v>6844</v>
      </c>
      <c r="F1212" t="s">
        <v>6845</v>
      </c>
      <c r="G1212" t="s">
        <v>2682</v>
      </c>
      <c r="I1212">
        <v>0</v>
      </c>
      <c r="J1212">
        <v>0</v>
      </c>
      <c r="K1212">
        <v>0</v>
      </c>
      <c r="AC1212" t="s">
        <v>6846</v>
      </c>
      <c r="AD1212" s="14">
        <v>45083.515613425901</v>
      </c>
    </row>
    <row r="1213" spans="1:30" x14ac:dyDescent="0.3">
      <c r="A1213">
        <v>18203</v>
      </c>
      <c r="B1213" t="s">
        <v>6847</v>
      </c>
      <c r="C1213" t="s">
        <v>6847</v>
      </c>
      <c r="D1213" t="s">
        <v>6848</v>
      </c>
      <c r="E1213" t="s">
        <v>6848</v>
      </c>
      <c r="F1213" t="s">
        <v>6849</v>
      </c>
      <c r="I1213">
        <v>1</v>
      </c>
      <c r="J1213">
        <v>1</v>
      </c>
      <c r="K1213">
        <v>1</v>
      </c>
      <c r="L1213">
        <v>1</v>
      </c>
      <c r="M1213">
        <v>1</v>
      </c>
      <c r="N1213">
        <v>1</v>
      </c>
      <c r="O1213">
        <v>1</v>
      </c>
      <c r="P1213">
        <v>1</v>
      </c>
      <c r="Q1213">
        <v>1</v>
      </c>
      <c r="R1213">
        <v>1</v>
      </c>
      <c r="S1213">
        <v>1</v>
      </c>
      <c r="T1213">
        <v>1</v>
      </c>
      <c r="U1213">
        <v>1</v>
      </c>
      <c r="V1213">
        <v>1</v>
      </c>
      <c r="W1213">
        <v>1</v>
      </c>
      <c r="X1213">
        <v>1</v>
      </c>
      <c r="Y1213">
        <v>1</v>
      </c>
      <c r="Z1213">
        <v>1</v>
      </c>
      <c r="AA1213">
        <v>1</v>
      </c>
      <c r="AB1213">
        <v>1</v>
      </c>
      <c r="AD1213" s="14">
        <v>45083.515613425901</v>
      </c>
    </row>
    <row r="1214" spans="1:30" x14ac:dyDescent="0.3">
      <c r="A1214">
        <v>26584</v>
      </c>
      <c r="B1214" t="s">
        <v>6850</v>
      </c>
      <c r="C1214" t="s">
        <v>6850</v>
      </c>
      <c r="D1214" t="s">
        <v>6851</v>
      </c>
      <c r="E1214" t="s">
        <v>6851</v>
      </c>
      <c r="F1214" t="s">
        <v>6852</v>
      </c>
      <c r="G1214" t="s">
        <v>2686</v>
      </c>
      <c r="I1214">
        <v>1</v>
      </c>
      <c r="J1214">
        <v>1</v>
      </c>
      <c r="K1214">
        <v>1</v>
      </c>
      <c r="L1214">
        <v>1</v>
      </c>
      <c r="M1214">
        <v>1</v>
      </c>
      <c r="N1214">
        <v>1</v>
      </c>
      <c r="O1214">
        <v>1</v>
      </c>
      <c r="P1214">
        <v>1</v>
      </c>
      <c r="Q1214">
        <v>1</v>
      </c>
      <c r="R1214">
        <v>1</v>
      </c>
      <c r="AC1214" t="s">
        <v>6853</v>
      </c>
      <c r="AD1214" s="14">
        <v>45083.515613425901</v>
      </c>
    </row>
    <row r="1215" spans="1:30" x14ac:dyDescent="0.3">
      <c r="A1215">
        <v>25363</v>
      </c>
      <c r="B1215" t="s">
        <v>6854</v>
      </c>
      <c r="C1215" t="s">
        <v>6854</v>
      </c>
      <c r="D1215" t="s">
        <v>6855</v>
      </c>
      <c r="E1215" t="s">
        <v>6855</v>
      </c>
      <c r="G1215" t="s">
        <v>2979</v>
      </c>
      <c r="I1215">
        <v>1</v>
      </c>
      <c r="J1215">
        <v>1</v>
      </c>
      <c r="K1215">
        <v>1</v>
      </c>
      <c r="L1215">
        <v>1</v>
      </c>
      <c r="M1215">
        <v>1</v>
      </c>
      <c r="N1215">
        <v>1</v>
      </c>
      <c r="O1215">
        <v>1</v>
      </c>
      <c r="P1215">
        <v>1</v>
      </c>
      <c r="Q1215">
        <v>1</v>
      </c>
      <c r="R1215">
        <v>1</v>
      </c>
      <c r="S1215">
        <v>1</v>
      </c>
      <c r="T1215">
        <v>1</v>
      </c>
      <c r="AC1215" t="s">
        <v>6856</v>
      </c>
      <c r="AD1215" s="14">
        <v>45083.515613425901</v>
      </c>
    </row>
    <row r="1216" spans="1:30" x14ac:dyDescent="0.3">
      <c r="A1216">
        <v>26730</v>
      </c>
      <c r="B1216" t="s">
        <v>6857</v>
      </c>
      <c r="C1216" t="s">
        <v>6857</v>
      </c>
      <c r="D1216" t="s">
        <v>6858</v>
      </c>
      <c r="E1216" t="s">
        <v>6858</v>
      </c>
      <c r="F1216" t="s">
        <v>6859</v>
      </c>
      <c r="G1216" t="s">
        <v>2768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  <c r="AC1216" t="s">
        <v>6860</v>
      </c>
      <c r="AD1216" s="14">
        <v>45083.515613425901</v>
      </c>
    </row>
    <row r="1217" spans="1:30" x14ac:dyDescent="0.3">
      <c r="A1217">
        <v>15275</v>
      </c>
      <c r="B1217" t="s">
        <v>6861</v>
      </c>
      <c r="C1217" t="s">
        <v>6861</v>
      </c>
      <c r="D1217" t="s">
        <v>6862</v>
      </c>
      <c r="E1217" t="s">
        <v>6862</v>
      </c>
      <c r="G1217" t="s">
        <v>2686</v>
      </c>
      <c r="I1217">
        <v>1</v>
      </c>
      <c r="J1217">
        <v>1</v>
      </c>
      <c r="K1217">
        <v>1</v>
      </c>
      <c r="L1217">
        <v>1</v>
      </c>
      <c r="M1217">
        <v>1</v>
      </c>
      <c r="N1217">
        <v>1</v>
      </c>
      <c r="O1217">
        <v>1</v>
      </c>
      <c r="P1217">
        <v>1</v>
      </c>
      <c r="Q1217">
        <v>1</v>
      </c>
      <c r="R1217">
        <v>1</v>
      </c>
      <c r="S1217">
        <v>1</v>
      </c>
      <c r="T1217">
        <v>1</v>
      </c>
      <c r="U1217">
        <v>1</v>
      </c>
      <c r="V1217">
        <v>1</v>
      </c>
      <c r="W1217">
        <v>1</v>
      </c>
      <c r="X1217">
        <v>1</v>
      </c>
      <c r="Y1217">
        <v>1</v>
      </c>
      <c r="AC1217" t="s">
        <v>6863</v>
      </c>
      <c r="AD1217" s="14">
        <v>45083.515613425901</v>
      </c>
    </row>
    <row r="1218" spans="1:30" x14ac:dyDescent="0.3">
      <c r="A1218">
        <v>26567</v>
      </c>
      <c r="B1218" t="s">
        <v>6864</v>
      </c>
      <c r="C1218" t="s">
        <v>6865</v>
      </c>
      <c r="D1218" t="s">
        <v>6866</v>
      </c>
      <c r="E1218" t="s">
        <v>6867</v>
      </c>
      <c r="F1218" t="s">
        <v>6868</v>
      </c>
      <c r="G1218" t="s">
        <v>3391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AC1218" t="s">
        <v>6869</v>
      </c>
      <c r="AD1218" s="14">
        <v>45083.515613425901</v>
      </c>
    </row>
    <row r="1219" spans="1:30" x14ac:dyDescent="0.3">
      <c r="A1219">
        <v>18857</v>
      </c>
      <c r="B1219" t="s">
        <v>6870</v>
      </c>
      <c r="C1219" t="s">
        <v>6870</v>
      </c>
      <c r="D1219" t="s">
        <v>6871</v>
      </c>
      <c r="E1219" t="s">
        <v>6871</v>
      </c>
      <c r="G1219" t="s">
        <v>2815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AA1219">
        <v>0</v>
      </c>
      <c r="AD1219" s="14">
        <v>45083.515613425901</v>
      </c>
    </row>
    <row r="1220" spans="1:30" x14ac:dyDescent="0.3">
      <c r="A1220">
        <v>19605</v>
      </c>
      <c r="B1220" t="s">
        <v>6872</v>
      </c>
      <c r="C1220" t="s">
        <v>6872</v>
      </c>
      <c r="D1220" t="s">
        <v>6873</v>
      </c>
      <c r="E1220" t="s">
        <v>6873</v>
      </c>
      <c r="G1220" t="s">
        <v>2691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0</v>
      </c>
      <c r="P1220">
        <v>0</v>
      </c>
      <c r="Q1220">
        <v>0</v>
      </c>
      <c r="R1220">
        <v>0</v>
      </c>
      <c r="S1220">
        <v>0</v>
      </c>
      <c r="AA1220">
        <v>0</v>
      </c>
      <c r="AD1220" s="14">
        <v>45083.515613425901</v>
      </c>
    </row>
    <row r="1221" spans="1:30" x14ac:dyDescent="0.3">
      <c r="A1221">
        <v>26980</v>
      </c>
      <c r="B1221" t="s">
        <v>6874</v>
      </c>
      <c r="C1221" t="s">
        <v>6874</v>
      </c>
      <c r="D1221" t="s">
        <v>6875</v>
      </c>
      <c r="E1221" t="s">
        <v>6875</v>
      </c>
      <c r="F1221" t="s">
        <v>6876</v>
      </c>
      <c r="G1221" t="s">
        <v>2823</v>
      </c>
      <c r="I1221">
        <v>1</v>
      </c>
      <c r="J1221">
        <v>1</v>
      </c>
      <c r="K1221">
        <v>1</v>
      </c>
      <c r="L1221">
        <v>1</v>
      </c>
      <c r="AC1221" t="s">
        <v>6877</v>
      </c>
      <c r="AD1221" s="14">
        <v>45083.515613425901</v>
      </c>
    </row>
    <row r="1222" spans="1:30" x14ac:dyDescent="0.3">
      <c r="A1222">
        <v>21346</v>
      </c>
      <c r="B1222" t="s">
        <v>6878</v>
      </c>
      <c r="C1222" t="s">
        <v>6878</v>
      </c>
      <c r="D1222" t="s">
        <v>6879</v>
      </c>
      <c r="E1222" t="s">
        <v>6879</v>
      </c>
      <c r="G1222" t="s">
        <v>3271</v>
      </c>
      <c r="I1222">
        <v>1</v>
      </c>
      <c r="J1222">
        <v>1</v>
      </c>
      <c r="K1222">
        <v>1</v>
      </c>
      <c r="L1222">
        <v>1</v>
      </c>
      <c r="M1222">
        <v>1</v>
      </c>
      <c r="N1222">
        <v>1</v>
      </c>
      <c r="O1222">
        <v>1</v>
      </c>
      <c r="P1222">
        <v>1</v>
      </c>
      <c r="Q1222">
        <v>1</v>
      </c>
      <c r="R1222">
        <v>1</v>
      </c>
      <c r="S1222">
        <v>1</v>
      </c>
      <c r="T1222">
        <v>1</v>
      </c>
      <c r="U1222">
        <v>1</v>
      </c>
      <c r="V1222">
        <v>1</v>
      </c>
      <c r="W1222">
        <v>1</v>
      </c>
      <c r="X1222">
        <v>1</v>
      </c>
      <c r="AC1222" t="s">
        <v>6880</v>
      </c>
      <c r="AD1222" s="14">
        <v>45083.515613425901</v>
      </c>
    </row>
    <row r="1223" spans="1:30" x14ac:dyDescent="0.3">
      <c r="A1223">
        <v>28024</v>
      </c>
      <c r="B1223" t="s">
        <v>6881</v>
      </c>
      <c r="C1223" t="s">
        <v>6881</v>
      </c>
      <c r="D1223" t="s">
        <v>6882</v>
      </c>
      <c r="E1223" t="s">
        <v>6882</v>
      </c>
      <c r="F1223" t="s">
        <v>6883</v>
      </c>
      <c r="G1223" t="s">
        <v>2777</v>
      </c>
      <c r="I1223">
        <v>0</v>
      </c>
      <c r="J1223">
        <v>0</v>
      </c>
      <c r="AC1223" t="s">
        <v>6884</v>
      </c>
      <c r="AD1223" s="14">
        <v>44959.719004629602</v>
      </c>
    </row>
    <row r="1224" spans="1:30" x14ac:dyDescent="0.3">
      <c r="A1224">
        <v>21046</v>
      </c>
      <c r="B1224" t="s">
        <v>6885</v>
      </c>
      <c r="C1224" t="s">
        <v>6885</v>
      </c>
      <c r="D1224" t="s">
        <v>6886</v>
      </c>
      <c r="E1224" t="s">
        <v>6886</v>
      </c>
      <c r="G1224" t="s">
        <v>2691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AC1224" t="s">
        <v>6887</v>
      </c>
      <c r="AD1224" s="14">
        <v>45083.515613425901</v>
      </c>
    </row>
    <row r="1225" spans="1:30" x14ac:dyDescent="0.3">
      <c r="A1225">
        <v>13488</v>
      </c>
      <c r="B1225" t="s">
        <v>6888</v>
      </c>
      <c r="C1225" t="s">
        <v>6888</v>
      </c>
      <c r="D1225" t="s">
        <v>6889</v>
      </c>
      <c r="E1225" t="s">
        <v>6889</v>
      </c>
      <c r="F1225" t="s">
        <v>6890</v>
      </c>
      <c r="G1225" t="s">
        <v>2691</v>
      </c>
      <c r="I1225">
        <v>1</v>
      </c>
      <c r="J1225">
        <v>1</v>
      </c>
      <c r="K1225">
        <v>1</v>
      </c>
      <c r="L1225">
        <v>1</v>
      </c>
      <c r="M1225">
        <v>1</v>
      </c>
      <c r="N1225">
        <v>1</v>
      </c>
      <c r="O1225">
        <v>1</v>
      </c>
      <c r="P1225">
        <v>1</v>
      </c>
      <c r="Q1225">
        <v>1</v>
      </c>
      <c r="R1225">
        <v>1</v>
      </c>
      <c r="S1225">
        <v>1</v>
      </c>
      <c r="T1225">
        <v>1</v>
      </c>
      <c r="U1225">
        <v>1</v>
      </c>
      <c r="V1225">
        <v>1</v>
      </c>
      <c r="AC1225" t="s">
        <v>6891</v>
      </c>
      <c r="AD1225" s="14">
        <v>45083.515613425901</v>
      </c>
    </row>
    <row r="1226" spans="1:30" x14ac:dyDescent="0.3">
      <c r="A1226">
        <v>18204</v>
      </c>
      <c r="B1226" t="s">
        <v>6892</v>
      </c>
      <c r="C1226" t="s">
        <v>6892</v>
      </c>
      <c r="D1226" t="s">
        <v>6893</v>
      </c>
      <c r="E1226" t="s">
        <v>6893</v>
      </c>
      <c r="F1226" t="s">
        <v>6894</v>
      </c>
      <c r="G1226" t="s">
        <v>2691</v>
      </c>
      <c r="I1226">
        <v>1</v>
      </c>
      <c r="J1226">
        <v>1</v>
      </c>
      <c r="K1226">
        <v>1</v>
      </c>
      <c r="L1226">
        <v>1</v>
      </c>
      <c r="M1226">
        <v>1</v>
      </c>
      <c r="N1226">
        <v>1</v>
      </c>
      <c r="O1226">
        <v>1</v>
      </c>
      <c r="P1226">
        <v>1</v>
      </c>
      <c r="Q1226">
        <v>1</v>
      </c>
      <c r="R1226">
        <v>1</v>
      </c>
      <c r="S1226">
        <v>1</v>
      </c>
      <c r="T1226">
        <v>1</v>
      </c>
      <c r="U1226">
        <v>1</v>
      </c>
      <c r="V1226">
        <v>1</v>
      </c>
      <c r="W1226">
        <v>1</v>
      </c>
      <c r="X1226">
        <v>1</v>
      </c>
      <c r="Y1226">
        <v>1</v>
      </c>
      <c r="Z1226">
        <v>1</v>
      </c>
      <c r="AA1226">
        <v>1</v>
      </c>
      <c r="AB1226">
        <v>1</v>
      </c>
      <c r="AD1226" s="14">
        <v>45083.515613425901</v>
      </c>
    </row>
    <row r="1227" spans="1:30" x14ac:dyDescent="0.3">
      <c r="A1227">
        <v>18716</v>
      </c>
      <c r="B1227" t="s">
        <v>6895</v>
      </c>
      <c r="C1227" t="s">
        <v>6895</v>
      </c>
      <c r="D1227" t="s">
        <v>6896</v>
      </c>
      <c r="E1227" t="s">
        <v>6896</v>
      </c>
      <c r="G1227" t="s">
        <v>2748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S1227">
        <v>0</v>
      </c>
      <c r="AA1227">
        <v>0</v>
      </c>
      <c r="AD1227" s="14">
        <v>45083.515613425901</v>
      </c>
    </row>
    <row r="1228" spans="1:30" x14ac:dyDescent="0.3">
      <c r="A1228">
        <v>18700</v>
      </c>
      <c r="B1228" t="s">
        <v>6897</v>
      </c>
      <c r="C1228" t="s">
        <v>6897</v>
      </c>
      <c r="D1228" t="s">
        <v>6898</v>
      </c>
      <c r="E1228" t="s">
        <v>6898</v>
      </c>
      <c r="F1228" t="s">
        <v>6899</v>
      </c>
      <c r="G1228" t="s">
        <v>2686</v>
      </c>
      <c r="I1228">
        <v>1</v>
      </c>
      <c r="J1228">
        <v>1</v>
      </c>
      <c r="K1228">
        <v>1</v>
      </c>
      <c r="L1228">
        <v>1</v>
      </c>
      <c r="M1228">
        <v>1</v>
      </c>
      <c r="N1228">
        <v>1</v>
      </c>
      <c r="O1228">
        <v>1</v>
      </c>
      <c r="P1228">
        <v>1</v>
      </c>
      <c r="Q1228">
        <v>1</v>
      </c>
      <c r="R1228">
        <v>1</v>
      </c>
      <c r="S1228">
        <v>1</v>
      </c>
      <c r="T1228">
        <v>1</v>
      </c>
      <c r="U1228">
        <v>1</v>
      </c>
      <c r="V1228">
        <v>1</v>
      </c>
      <c r="W1228">
        <v>1</v>
      </c>
      <c r="X1228">
        <v>1</v>
      </c>
      <c r="Y1228">
        <v>1</v>
      </c>
      <c r="Z1228">
        <v>1</v>
      </c>
      <c r="AA1228">
        <v>1</v>
      </c>
      <c r="AC1228" t="s">
        <v>6900</v>
      </c>
      <c r="AD1228" s="14">
        <v>45083.515613425901</v>
      </c>
    </row>
    <row r="1229" spans="1:30" x14ac:dyDescent="0.3">
      <c r="A1229">
        <v>13021</v>
      </c>
      <c r="B1229" t="s">
        <v>6901</v>
      </c>
      <c r="C1229" t="s">
        <v>6901</v>
      </c>
      <c r="D1229" t="s">
        <v>6902</v>
      </c>
      <c r="E1229" t="s">
        <v>6902</v>
      </c>
      <c r="F1229" t="s">
        <v>6903</v>
      </c>
      <c r="G1229" t="s">
        <v>3014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0</v>
      </c>
      <c r="AC1229" t="s">
        <v>6904</v>
      </c>
      <c r="AD1229" s="14">
        <v>45083.515613425901</v>
      </c>
    </row>
    <row r="1230" spans="1:30" x14ac:dyDescent="0.3">
      <c r="A1230">
        <v>18205</v>
      </c>
      <c r="B1230" t="s">
        <v>6905</v>
      </c>
      <c r="C1230" t="s">
        <v>6905</v>
      </c>
      <c r="D1230" t="s">
        <v>6906</v>
      </c>
      <c r="E1230" t="s">
        <v>6906</v>
      </c>
      <c r="F1230" t="s">
        <v>6907</v>
      </c>
      <c r="G1230" t="s">
        <v>2729</v>
      </c>
      <c r="M1230">
        <v>1</v>
      </c>
      <c r="N1230">
        <v>1</v>
      </c>
      <c r="O1230">
        <v>1</v>
      </c>
      <c r="P1230">
        <v>1</v>
      </c>
      <c r="Q1230">
        <v>1</v>
      </c>
      <c r="R1230">
        <v>1</v>
      </c>
      <c r="S1230">
        <v>1</v>
      </c>
      <c r="T1230">
        <v>1</v>
      </c>
      <c r="U1230">
        <v>1</v>
      </c>
      <c r="V1230">
        <v>1</v>
      </c>
      <c r="W1230">
        <v>1</v>
      </c>
      <c r="X1230">
        <v>1</v>
      </c>
      <c r="Y1230">
        <v>1</v>
      </c>
      <c r="Z1230">
        <v>1</v>
      </c>
      <c r="AA1230">
        <v>1</v>
      </c>
      <c r="AB1230">
        <v>1</v>
      </c>
      <c r="AC1230" t="s">
        <v>3528</v>
      </c>
      <c r="AD1230" s="14">
        <v>43936.620358796303</v>
      </c>
    </row>
    <row r="1231" spans="1:30" x14ac:dyDescent="0.3">
      <c r="A1231">
        <v>13741</v>
      </c>
      <c r="B1231" t="s">
        <v>6908</v>
      </c>
      <c r="C1231" t="s">
        <v>6908</v>
      </c>
      <c r="D1231" t="s">
        <v>6909</v>
      </c>
      <c r="E1231" t="s">
        <v>6909</v>
      </c>
      <c r="F1231" t="s">
        <v>6910</v>
      </c>
      <c r="G1231" t="s">
        <v>2674</v>
      </c>
      <c r="I1231">
        <v>1</v>
      </c>
      <c r="J1231">
        <v>1</v>
      </c>
      <c r="K1231">
        <v>1</v>
      </c>
      <c r="L1231">
        <v>1</v>
      </c>
      <c r="M1231">
        <v>1</v>
      </c>
      <c r="N1231">
        <v>1</v>
      </c>
      <c r="O1231">
        <v>1</v>
      </c>
      <c r="P1231">
        <v>1</v>
      </c>
      <c r="Q1231">
        <v>1</v>
      </c>
      <c r="R1231">
        <v>1</v>
      </c>
      <c r="S1231">
        <v>1</v>
      </c>
      <c r="T1231">
        <v>1</v>
      </c>
      <c r="U1231">
        <v>1</v>
      </c>
      <c r="V1231">
        <v>1</v>
      </c>
      <c r="W1231">
        <v>1</v>
      </c>
      <c r="X1231">
        <v>1</v>
      </c>
      <c r="Y1231">
        <v>1</v>
      </c>
      <c r="Z1231">
        <v>1</v>
      </c>
      <c r="AA1231">
        <v>1</v>
      </c>
      <c r="AB1231">
        <v>1</v>
      </c>
      <c r="AC1231" t="s">
        <v>6911</v>
      </c>
      <c r="AD1231" s="14">
        <v>45083.520219907397</v>
      </c>
    </row>
    <row r="1232" spans="1:30" x14ac:dyDescent="0.3">
      <c r="A1232">
        <v>25090</v>
      </c>
      <c r="B1232" t="s">
        <v>6912</v>
      </c>
      <c r="C1232" t="s">
        <v>6912</v>
      </c>
      <c r="D1232" t="s">
        <v>6913</v>
      </c>
      <c r="E1232" t="s">
        <v>6913</v>
      </c>
      <c r="G1232" t="s">
        <v>2674</v>
      </c>
      <c r="I1232">
        <v>1</v>
      </c>
      <c r="J1232">
        <v>1</v>
      </c>
      <c r="K1232">
        <v>1</v>
      </c>
      <c r="L1232">
        <v>1</v>
      </c>
      <c r="M1232">
        <v>1</v>
      </c>
      <c r="N1232">
        <v>1</v>
      </c>
      <c r="O1232">
        <v>1</v>
      </c>
      <c r="P1232">
        <v>1</v>
      </c>
      <c r="Q1232">
        <v>1</v>
      </c>
      <c r="R1232">
        <v>1</v>
      </c>
      <c r="S1232">
        <v>1</v>
      </c>
      <c r="T1232">
        <v>1</v>
      </c>
      <c r="U1232">
        <v>1</v>
      </c>
      <c r="AC1232" t="s">
        <v>6914</v>
      </c>
      <c r="AD1232" s="14">
        <v>45083.513171296298</v>
      </c>
    </row>
    <row r="1233" spans="1:30" x14ac:dyDescent="0.3">
      <c r="A1233">
        <v>20948</v>
      </c>
      <c r="B1233" t="s">
        <v>6915</v>
      </c>
      <c r="C1233" t="s">
        <v>6915</v>
      </c>
      <c r="D1233" t="s">
        <v>6916</v>
      </c>
      <c r="E1233" t="s">
        <v>6916</v>
      </c>
      <c r="G1233" t="s">
        <v>2674</v>
      </c>
      <c r="I1233">
        <v>1</v>
      </c>
      <c r="J1233">
        <v>1</v>
      </c>
      <c r="K1233">
        <v>1</v>
      </c>
      <c r="L1233">
        <v>1</v>
      </c>
      <c r="M1233">
        <v>1</v>
      </c>
      <c r="N1233">
        <v>1</v>
      </c>
      <c r="O1233">
        <v>1</v>
      </c>
      <c r="P1233">
        <v>1</v>
      </c>
      <c r="Q1233">
        <v>1</v>
      </c>
      <c r="R1233">
        <v>1</v>
      </c>
      <c r="S1233">
        <v>1</v>
      </c>
      <c r="T1233">
        <v>1</v>
      </c>
      <c r="U1233">
        <v>1</v>
      </c>
      <c r="V1233">
        <v>1</v>
      </c>
      <c r="W1233">
        <v>1</v>
      </c>
      <c r="X1233">
        <v>1</v>
      </c>
      <c r="Y1233">
        <v>1</v>
      </c>
      <c r="AC1233" t="s">
        <v>6917</v>
      </c>
      <c r="AD1233" s="14">
        <v>45083.515613425901</v>
      </c>
    </row>
    <row r="1234" spans="1:30" x14ac:dyDescent="0.3">
      <c r="A1234">
        <v>6571</v>
      </c>
      <c r="B1234" t="s">
        <v>6918</v>
      </c>
      <c r="C1234" t="s">
        <v>6918</v>
      </c>
      <c r="D1234" t="s">
        <v>6919</v>
      </c>
      <c r="E1234" t="s">
        <v>6919</v>
      </c>
      <c r="F1234" t="s">
        <v>6920</v>
      </c>
      <c r="G1234" t="s">
        <v>2674</v>
      </c>
      <c r="I1234">
        <v>1</v>
      </c>
      <c r="J1234">
        <v>1</v>
      </c>
      <c r="K1234">
        <v>1</v>
      </c>
      <c r="L1234">
        <v>1</v>
      </c>
      <c r="M1234">
        <v>1</v>
      </c>
      <c r="N1234">
        <v>1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AC1234" t="s">
        <v>6917</v>
      </c>
      <c r="AD1234" s="14">
        <v>45083.520219907397</v>
      </c>
    </row>
    <row r="1235" spans="1:30" x14ac:dyDescent="0.3">
      <c r="A1235">
        <v>24189</v>
      </c>
      <c r="B1235" t="s">
        <v>6921</v>
      </c>
      <c r="C1235" t="s">
        <v>6921</v>
      </c>
      <c r="D1235" t="s">
        <v>6922</v>
      </c>
      <c r="E1235" t="s">
        <v>6922</v>
      </c>
      <c r="G1235" t="s">
        <v>2674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0</v>
      </c>
      <c r="AC1235" t="s">
        <v>6923</v>
      </c>
      <c r="AD1235" s="14">
        <v>45083.515613425901</v>
      </c>
    </row>
    <row r="1236" spans="1:30" x14ac:dyDescent="0.3">
      <c r="A1236">
        <v>15241</v>
      </c>
      <c r="B1236" t="s">
        <v>6924</v>
      </c>
      <c r="C1236" t="s">
        <v>6924</v>
      </c>
      <c r="D1236" t="s">
        <v>6925</v>
      </c>
      <c r="E1236" t="s">
        <v>6925</v>
      </c>
      <c r="F1236" t="s">
        <v>6926</v>
      </c>
      <c r="G1236" t="s">
        <v>2768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S1236">
        <v>0</v>
      </c>
      <c r="AC1236" t="s">
        <v>6927</v>
      </c>
      <c r="AD1236" s="14">
        <v>45119.399675925903</v>
      </c>
    </row>
    <row r="1237" spans="1:30" x14ac:dyDescent="0.3">
      <c r="A1237">
        <v>12853</v>
      </c>
      <c r="B1237" t="s">
        <v>6928</v>
      </c>
      <c r="C1237" t="s">
        <v>6928</v>
      </c>
      <c r="D1237" t="s">
        <v>6929</v>
      </c>
      <c r="E1237" t="s">
        <v>6929</v>
      </c>
      <c r="F1237" t="s">
        <v>6920</v>
      </c>
      <c r="G1237" t="s">
        <v>2674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AA1237">
        <v>0</v>
      </c>
      <c r="AC1237" t="s">
        <v>6930</v>
      </c>
      <c r="AD1237" s="14">
        <v>45083.515613425901</v>
      </c>
    </row>
    <row r="1238" spans="1:30" x14ac:dyDescent="0.3">
      <c r="A1238">
        <v>15186</v>
      </c>
      <c r="B1238" t="s">
        <v>6931</v>
      </c>
      <c r="C1238" t="s">
        <v>6931</v>
      </c>
      <c r="D1238" t="s">
        <v>6932</v>
      </c>
      <c r="E1238" t="s">
        <v>6932</v>
      </c>
      <c r="F1238" t="s">
        <v>6933</v>
      </c>
      <c r="G1238" t="s">
        <v>2768</v>
      </c>
      <c r="I1238">
        <v>1</v>
      </c>
      <c r="J1238">
        <v>1</v>
      </c>
      <c r="K1238">
        <v>1</v>
      </c>
      <c r="L1238">
        <v>1</v>
      </c>
      <c r="M1238">
        <v>1</v>
      </c>
      <c r="N1238">
        <v>1</v>
      </c>
      <c r="O1238">
        <v>1</v>
      </c>
      <c r="P1238">
        <v>1</v>
      </c>
      <c r="Q1238">
        <v>1</v>
      </c>
      <c r="R1238">
        <v>1</v>
      </c>
      <c r="S1238">
        <v>1</v>
      </c>
      <c r="T1238">
        <v>1</v>
      </c>
      <c r="U1238">
        <v>1</v>
      </c>
      <c r="V1238">
        <v>1</v>
      </c>
      <c r="W1238">
        <v>1</v>
      </c>
      <c r="X1238">
        <v>1</v>
      </c>
      <c r="Y1238">
        <v>1</v>
      </c>
      <c r="Z1238">
        <v>1</v>
      </c>
      <c r="AA1238">
        <v>1</v>
      </c>
      <c r="AB1238">
        <v>1</v>
      </c>
      <c r="AC1238" t="s">
        <v>6934</v>
      </c>
      <c r="AD1238" s="14">
        <v>45083.513171296298</v>
      </c>
    </row>
    <row r="1239" spans="1:30" x14ac:dyDescent="0.3">
      <c r="A1239">
        <v>18208</v>
      </c>
      <c r="B1239" t="s">
        <v>6935</v>
      </c>
      <c r="C1239" t="s">
        <v>6935</v>
      </c>
      <c r="D1239" t="s">
        <v>6936</v>
      </c>
      <c r="E1239" t="s">
        <v>6936</v>
      </c>
      <c r="F1239" t="s">
        <v>6937</v>
      </c>
      <c r="G1239" t="s">
        <v>2729</v>
      </c>
      <c r="I1239">
        <v>1</v>
      </c>
      <c r="J1239">
        <v>1</v>
      </c>
      <c r="K1239">
        <v>1</v>
      </c>
      <c r="L1239">
        <v>1</v>
      </c>
      <c r="M1239">
        <v>1</v>
      </c>
      <c r="N1239">
        <v>1</v>
      </c>
      <c r="O1239">
        <v>1</v>
      </c>
      <c r="P1239">
        <v>1</v>
      </c>
      <c r="Q1239">
        <v>1</v>
      </c>
      <c r="R1239">
        <v>1</v>
      </c>
      <c r="S1239">
        <v>1</v>
      </c>
      <c r="T1239">
        <v>1</v>
      </c>
      <c r="U1239">
        <v>1</v>
      </c>
      <c r="V1239">
        <v>1</v>
      </c>
      <c r="W1239">
        <v>1</v>
      </c>
      <c r="X1239">
        <v>1</v>
      </c>
      <c r="Y1239">
        <v>1</v>
      </c>
      <c r="Z1239">
        <v>1</v>
      </c>
      <c r="AA1239">
        <v>1</v>
      </c>
      <c r="AB1239">
        <v>1</v>
      </c>
      <c r="AC1239" t="s">
        <v>6938</v>
      </c>
      <c r="AD1239" s="14">
        <v>45083.515613425901</v>
      </c>
    </row>
    <row r="1240" spans="1:30" x14ac:dyDescent="0.3">
      <c r="A1240">
        <v>15201</v>
      </c>
      <c r="B1240" t="s">
        <v>6939</v>
      </c>
      <c r="C1240" t="s">
        <v>6939</v>
      </c>
      <c r="D1240" t="s">
        <v>6940</v>
      </c>
      <c r="E1240" t="s">
        <v>6940</v>
      </c>
      <c r="F1240" t="s">
        <v>6941</v>
      </c>
      <c r="G1240" t="s">
        <v>2716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AC1240" t="s">
        <v>6942</v>
      </c>
      <c r="AD1240" s="14">
        <v>45119.398715277799</v>
      </c>
    </row>
    <row r="1241" spans="1:30" x14ac:dyDescent="0.3">
      <c r="A1241">
        <v>25244</v>
      </c>
      <c r="B1241" t="s">
        <v>6943</v>
      </c>
      <c r="C1241" t="s">
        <v>6944</v>
      </c>
      <c r="D1241" t="s">
        <v>6945</v>
      </c>
      <c r="E1241" t="s">
        <v>6946</v>
      </c>
      <c r="F1241" t="s">
        <v>6947</v>
      </c>
      <c r="G1241" t="s">
        <v>2729</v>
      </c>
      <c r="I1241">
        <v>1</v>
      </c>
      <c r="J1241">
        <v>1</v>
      </c>
      <c r="K1241">
        <v>1</v>
      </c>
      <c r="L1241">
        <v>1</v>
      </c>
      <c r="M1241">
        <v>1</v>
      </c>
      <c r="N1241">
        <v>0</v>
      </c>
      <c r="O1241">
        <v>0</v>
      </c>
      <c r="P1241">
        <v>0</v>
      </c>
      <c r="Q1241">
        <v>0</v>
      </c>
      <c r="R1241">
        <v>0</v>
      </c>
      <c r="S1241">
        <v>0</v>
      </c>
      <c r="T1241">
        <v>0</v>
      </c>
      <c r="AC1241" t="s">
        <v>6948</v>
      </c>
      <c r="AD1241" s="14">
        <v>45083.515613425901</v>
      </c>
    </row>
    <row r="1242" spans="1:30" x14ac:dyDescent="0.3">
      <c r="A1242">
        <v>18934</v>
      </c>
      <c r="B1242" t="s">
        <v>6949</v>
      </c>
      <c r="C1242" t="s">
        <v>6949</v>
      </c>
      <c r="D1242" t="s">
        <v>6950</v>
      </c>
      <c r="E1242" t="s">
        <v>6950</v>
      </c>
      <c r="G1242" t="s">
        <v>2686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  <c r="S1242">
        <v>0</v>
      </c>
      <c r="AA1242">
        <v>0</v>
      </c>
      <c r="AC1242" t="s">
        <v>6951</v>
      </c>
      <c r="AD1242" s="14">
        <v>45083.515613425901</v>
      </c>
    </row>
    <row r="1243" spans="1:30" x14ac:dyDescent="0.3">
      <c r="A1243">
        <v>20045</v>
      </c>
      <c r="B1243" t="s">
        <v>6952</v>
      </c>
      <c r="C1243" t="s">
        <v>6952</v>
      </c>
      <c r="D1243" t="s">
        <v>6953</v>
      </c>
      <c r="E1243" t="s">
        <v>6953</v>
      </c>
      <c r="F1243" t="s">
        <v>6954</v>
      </c>
      <c r="G1243" t="s">
        <v>2691</v>
      </c>
      <c r="I1243">
        <v>1</v>
      </c>
      <c r="J1243">
        <v>1</v>
      </c>
      <c r="K1243">
        <v>1</v>
      </c>
      <c r="L1243">
        <v>1</v>
      </c>
      <c r="M1243">
        <v>1</v>
      </c>
      <c r="N1243">
        <v>1</v>
      </c>
      <c r="O1243">
        <v>1</v>
      </c>
      <c r="P1243">
        <v>1</v>
      </c>
      <c r="Q1243">
        <v>1</v>
      </c>
      <c r="R1243">
        <v>1</v>
      </c>
      <c r="S1243">
        <v>1</v>
      </c>
      <c r="T1243">
        <v>1</v>
      </c>
      <c r="U1243">
        <v>1</v>
      </c>
      <c r="V1243">
        <v>1</v>
      </c>
      <c r="W1243">
        <v>1</v>
      </c>
      <c r="X1243">
        <v>1</v>
      </c>
      <c r="Y1243">
        <v>1</v>
      </c>
      <c r="Z1243">
        <v>1</v>
      </c>
      <c r="AC1243" t="s">
        <v>6955</v>
      </c>
      <c r="AD1243" s="14">
        <v>45083.515613425901</v>
      </c>
    </row>
    <row r="1244" spans="1:30" x14ac:dyDescent="0.3">
      <c r="A1244">
        <v>25305</v>
      </c>
      <c r="B1244" t="s">
        <v>6956</v>
      </c>
      <c r="C1244" t="s">
        <v>6956</v>
      </c>
      <c r="D1244" t="s">
        <v>6957</v>
      </c>
      <c r="E1244" t="s">
        <v>6957</v>
      </c>
      <c r="G1244" t="s">
        <v>2691</v>
      </c>
      <c r="I1244">
        <v>0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AC1244" t="s">
        <v>6958</v>
      </c>
      <c r="AD1244" s="14">
        <v>45083.515613425901</v>
      </c>
    </row>
    <row r="1245" spans="1:30" x14ac:dyDescent="0.3">
      <c r="A1245">
        <v>24007</v>
      </c>
      <c r="B1245" t="s">
        <v>6959</v>
      </c>
      <c r="C1245" t="s">
        <v>6959</v>
      </c>
      <c r="D1245" t="s">
        <v>6960</v>
      </c>
      <c r="E1245" t="s">
        <v>6960</v>
      </c>
      <c r="G1245" t="s">
        <v>2716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AC1245" t="s">
        <v>6961</v>
      </c>
      <c r="AD1245" s="14">
        <v>45083.515613425901</v>
      </c>
    </row>
    <row r="1246" spans="1:30" x14ac:dyDescent="0.3">
      <c r="A1246">
        <v>26611</v>
      </c>
      <c r="B1246" t="s">
        <v>6962</v>
      </c>
      <c r="C1246" t="s">
        <v>6962</v>
      </c>
      <c r="D1246" t="s">
        <v>6963</v>
      </c>
      <c r="E1246" t="s">
        <v>6963</v>
      </c>
      <c r="F1246" t="s">
        <v>6964</v>
      </c>
      <c r="G1246" t="s">
        <v>2716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AC1246" t="s">
        <v>6965</v>
      </c>
      <c r="AD1246" s="14">
        <v>45083.515613425901</v>
      </c>
    </row>
    <row r="1247" spans="1:30" x14ac:dyDescent="0.3">
      <c r="A1247">
        <v>26798</v>
      </c>
      <c r="B1247" t="s">
        <v>6966</v>
      </c>
      <c r="C1247" t="s">
        <v>6967</v>
      </c>
      <c r="D1247" t="s">
        <v>6968</v>
      </c>
      <c r="E1247" t="s">
        <v>6969</v>
      </c>
      <c r="F1247" t="s">
        <v>6970</v>
      </c>
      <c r="G1247" t="s">
        <v>2729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0</v>
      </c>
      <c r="AC1247" t="s">
        <v>6971</v>
      </c>
      <c r="AD1247" s="14">
        <v>45083.515613425901</v>
      </c>
    </row>
    <row r="1248" spans="1:30" x14ac:dyDescent="0.3">
      <c r="A1248">
        <v>19254</v>
      </c>
      <c r="B1248" t="s">
        <v>6972</v>
      </c>
      <c r="C1248" t="s">
        <v>6972</v>
      </c>
      <c r="D1248" t="s">
        <v>6973</v>
      </c>
      <c r="E1248" t="s">
        <v>6973</v>
      </c>
      <c r="F1248" t="s">
        <v>6974</v>
      </c>
      <c r="G1248" t="s">
        <v>2729</v>
      </c>
      <c r="I1248">
        <v>1</v>
      </c>
      <c r="J1248">
        <v>1</v>
      </c>
      <c r="K1248">
        <v>1</v>
      </c>
      <c r="L1248">
        <v>1</v>
      </c>
      <c r="M1248">
        <v>1</v>
      </c>
      <c r="N1248">
        <v>1</v>
      </c>
      <c r="O1248">
        <v>1</v>
      </c>
      <c r="P1248">
        <v>1</v>
      </c>
      <c r="Q1248">
        <v>1</v>
      </c>
      <c r="R1248">
        <v>1</v>
      </c>
      <c r="S1248">
        <v>1</v>
      </c>
      <c r="T1248">
        <v>1</v>
      </c>
      <c r="U1248">
        <v>1</v>
      </c>
      <c r="V1248">
        <v>1</v>
      </c>
      <c r="W1248">
        <v>1</v>
      </c>
      <c r="X1248">
        <v>1</v>
      </c>
      <c r="Y1248">
        <v>1</v>
      </c>
      <c r="Z1248">
        <v>1</v>
      </c>
      <c r="AA1248">
        <v>1</v>
      </c>
      <c r="AC1248" t="s">
        <v>6975</v>
      </c>
      <c r="AD1248" s="14">
        <v>45083.515613425901</v>
      </c>
    </row>
    <row r="1249" spans="1:30" x14ac:dyDescent="0.3">
      <c r="A1249">
        <v>18209</v>
      </c>
      <c r="B1249" t="s">
        <v>6976</v>
      </c>
      <c r="C1249" t="s">
        <v>6976</v>
      </c>
      <c r="D1249" t="s">
        <v>6977</v>
      </c>
      <c r="E1249" t="s">
        <v>6977</v>
      </c>
      <c r="F1249" t="s">
        <v>6978</v>
      </c>
      <c r="G1249" t="s">
        <v>2691</v>
      </c>
      <c r="I1249">
        <v>1</v>
      </c>
      <c r="J1249">
        <v>1</v>
      </c>
      <c r="K1249">
        <v>1</v>
      </c>
      <c r="L1249">
        <v>1</v>
      </c>
      <c r="M1249">
        <v>1</v>
      </c>
      <c r="N1249">
        <v>1</v>
      </c>
      <c r="O1249">
        <v>1</v>
      </c>
      <c r="P1249">
        <v>1</v>
      </c>
      <c r="Q1249">
        <v>1</v>
      </c>
      <c r="R1249">
        <v>1</v>
      </c>
      <c r="S1249">
        <v>1</v>
      </c>
      <c r="T1249">
        <v>1</v>
      </c>
      <c r="U1249">
        <v>1</v>
      </c>
      <c r="V1249">
        <v>1</v>
      </c>
      <c r="W1249">
        <v>1</v>
      </c>
      <c r="X1249">
        <v>1</v>
      </c>
      <c r="Y1249">
        <v>1</v>
      </c>
      <c r="Z1249">
        <v>1</v>
      </c>
      <c r="AA1249">
        <v>1</v>
      </c>
      <c r="AB1249">
        <v>1</v>
      </c>
      <c r="AC1249" t="s">
        <v>6979</v>
      </c>
      <c r="AD1249" s="14">
        <v>45083.515613425901</v>
      </c>
    </row>
    <row r="1250" spans="1:30" x14ac:dyDescent="0.3">
      <c r="A1250">
        <v>18210</v>
      </c>
      <c r="B1250" t="s">
        <v>6980</v>
      </c>
      <c r="C1250" t="s">
        <v>6980</v>
      </c>
      <c r="D1250" t="s">
        <v>6981</v>
      </c>
      <c r="E1250" t="s">
        <v>6981</v>
      </c>
      <c r="F1250" t="s">
        <v>6982</v>
      </c>
      <c r="G1250" t="s">
        <v>2768</v>
      </c>
      <c r="I1250">
        <v>1</v>
      </c>
      <c r="J1250">
        <v>1</v>
      </c>
      <c r="K1250">
        <v>1</v>
      </c>
      <c r="L1250">
        <v>1</v>
      </c>
      <c r="M1250">
        <v>1</v>
      </c>
      <c r="N1250">
        <v>1</v>
      </c>
      <c r="O1250">
        <v>1</v>
      </c>
      <c r="P1250">
        <v>1</v>
      </c>
      <c r="Q1250">
        <v>1</v>
      </c>
      <c r="R1250">
        <v>1</v>
      </c>
      <c r="S1250">
        <v>1</v>
      </c>
      <c r="T1250">
        <v>1</v>
      </c>
      <c r="U1250">
        <v>1</v>
      </c>
      <c r="V1250">
        <v>1</v>
      </c>
      <c r="W1250">
        <v>1</v>
      </c>
      <c r="X1250">
        <v>1</v>
      </c>
      <c r="Y1250">
        <v>1</v>
      </c>
      <c r="Z1250">
        <v>1</v>
      </c>
      <c r="AA1250">
        <v>1</v>
      </c>
      <c r="AB1250">
        <v>1</v>
      </c>
      <c r="AD1250" s="14">
        <v>45083.515613425901</v>
      </c>
    </row>
    <row r="1251" spans="1:30" x14ac:dyDescent="0.3">
      <c r="A1251">
        <v>22446</v>
      </c>
      <c r="B1251" t="s">
        <v>6983</v>
      </c>
      <c r="C1251" t="s">
        <v>6983</v>
      </c>
      <c r="D1251" t="s">
        <v>6984</v>
      </c>
      <c r="E1251" t="s">
        <v>6984</v>
      </c>
      <c r="G1251" t="s">
        <v>4722</v>
      </c>
      <c r="I1251">
        <v>1</v>
      </c>
      <c r="J1251">
        <v>1</v>
      </c>
      <c r="K1251">
        <v>1</v>
      </c>
      <c r="L1251">
        <v>1</v>
      </c>
      <c r="M1251">
        <v>1</v>
      </c>
      <c r="N1251">
        <v>1</v>
      </c>
      <c r="O1251">
        <v>1</v>
      </c>
      <c r="P1251">
        <v>1</v>
      </c>
      <c r="Q1251">
        <v>1</v>
      </c>
      <c r="R1251">
        <v>1</v>
      </c>
      <c r="S1251">
        <v>1</v>
      </c>
      <c r="T1251">
        <v>1</v>
      </c>
      <c r="U1251">
        <v>1</v>
      </c>
      <c r="V1251">
        <v>1</v>
      </c>
      <c r="W1251">
        <v>1</v>
      </c>
      <c r="X1251">
        <v>1</v>
      </c>
      <c r="AC1251" t="s">
        <v>6985</v>
      </c>
      <c r="AD1251" s="14">
        <v>45083.515613425901</v>
      </c>
    </row>
    <row r="1252" spans="1:30" x14ac:dyDescent="0.3">
      <c r="A1252">
        <v>24977</v>
      </c>
      <c r="B1252" t="s">
        <v>6986</v>
      </c>
      <c r="C1252" t="s">
        <v>6986</v>
      </c>
      <c r="D1252" t="s">
        <v>6987</v>
      </c>
      <c r="E1252" t="s">
        <v>6987</v>
      </c>
      <c r="G1252" t="s">
        <v>4722</v>
      </c>
      <c r="I1252">
        <v>1</v>
      </c>
      <c r="J1252">
        <v>1</v>
      </c>
      <c r="K1252">
        <v>1</v>
      </c>
      <c r="L1252">
        <v>1</v>
      </c>
      <c r="M1252">
        <v>1</v>
      </c>
      <c r="N1252">
        <v>1</v>
      </c>
      <c r="O1252">
        <v>1</v>
      </c>
      <c r="P1252">
        <v>1</v>
      </c>
      <c r="Q1252">
        <v>1</v>
      </c>
      <c r="R1252">
        <v>1</v>
      </c>
      <c r="S1252">
        <v>1</v>
      </c>
      <c r="T1252">
        <v>1</v>
      </c>
      <c r="AC1252" t="s">
        <v>6988</v>
      </c>
      <c r="AD1252" s="14">
        <v>45083.515613425901</v>
      </c>
    </row>
    <row r="1253" spans="1:30" x14ac:dyDescent="0.3">
      <c r="A1253">
        <v>18211</v>
      </c>
      <c r="B1253" t="s">
        <v>6989</v>
      </c>
      <c r="C1253" t="s">
        <v>6989</v>
      </c>
      <c r="D1253" t="s">
        <v>6990</v>
      </c>
      <c r="E1253" t="s">
        <v>6990</v>
      </c>
      <c r="F1253" t="s">
        <v>6991</v>
      </c>
      <c r="G1253" t="s">
        <v>2768</v>
      </c>
      <c r="I1253">
        <v>1</v>
      </c>
      <c r="J1253">
        <v>1</v>
      </c>
      <c r="K1253">
        <v>1</v>
      </c>
      <c r="L1253">
        <v>1</v>
      </c>
      <c r="M1253">
        <v>1</v>
      </c>
      <c r="N1253">
        <v>1</v>
      </c>
      <c r="O1253">
        <v>1</v>
      </c>
      <c r="P1253">
        <v>1</v>
      </c>
      <c r="Q1253">
        <v>1</v>
      </c>
      <c r="R1253">
        <v>1</v>
      </c>
      <c r="S1253">
        <v>1</v>
      </c>
      <c r="T1253">
        <v>1</v>
      </c>
      <c r="U1253">
        <v>1</v>
      </c>
      <c r="V1253">
        <v>1</v>
      </c>
      <c r="W1253">
        <v>1</v>
      </c>
      <c r="X1253">
        <v>1</v>
      </c>
      <c r="Y1253">
        <v>1</v>
      </c>
      <c r="Z1253">
        <v>1</v>
      </c>
      <c r="AA1253">
        <v>1</v>
      </c>
      <c r="AB1253">
        <v>1</v>
      </c>
      <c r="AC1253" t="s">
        <v>6992</v>
      </c>
      <c r="AD1253" s="14">
        <v>45083.515613425901</v>
      </c>
    </row>
    <row r="1254" spans="1:30" x14ac:dyDescent="0.3">
      <c r="A1254">
        <v>26593</v>
      </c>
      <c r="B1254" t="s">
        <v>6993</v>
      </c>
      <c r="C1254" t="s">
        <v>6993</v>
      </c>
      <c r="D1254" t="s">
        <v>6994</v>
      </c>
      <c r="E1254" t="s">
        <v>6994</v>
      </c>
      <c r="F1254" t="s">
        <v>6995</v>
      </c>
      <c r="G1254" t="s">
        <v>2716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AC1254" t="s">
        <v>6996</v>
      </c>
      <c r="AD1254" s="14">
        <v>45083.515613425901</v>
      </c>
    </row>
    <row r="1255" spans="1:30" x14ac:dyDescent="0.3">
      <c r="A1255">
        <v>26829</v>
      </c>
      <c r="B1255" t="s">
        <v>6997</v>
      </c>
      <c r="C1255" t="s">
        <v>6998</v>
      </c>
      <c r="D1255" t="s">
        <v>6999</v>
      </c>
      <c r="E1255" t="s">
        <v>7000</v>
      </c>
      <c r="F1255" t="s">
        <v>7001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0</v>
      </c>
      <c r="AC1255" t="s">
        <v>7002</v>
      </c>
      <c r="AD1255" s="14">
        <v>45083.515613425901</v>
      </c>
    </row>
    <row r="1256" spans="1:30" x14ac:dyDescent="0.3">
      <c r="A1256">
        <v>28092</v>
      </c>
      <c r="B1256" t="s">
        <v>7003</v>
      </c>
      <c r="C1256" t="s">
        <v>7003</v>
      </c>
      <c r="D1256" t="s">
        <v>7004</v>
      </c>
      <c r="E1256" t="s">
        <v>7004</v>
      </c>
      <c r="G1256" t="s">
        <v>2674</v>
      </c>
      <c r="I1256">
        <v>0</v>
      </c>
      <c r="J1256">
        <v>0</v>
      </c>
      <c r="AC1256" t="s">
        <v>7005</v>
      </c>
      <c r="AD1256" s="14">
        <v>45083.515613425901</v>
      </c>
    </row>
    <row r="1257" spans="1:30" x14ac:dyDescent="0.3">
      <c r="A1257">
        <v>20297</v>
      </c>
      <c r="B1257" t="s">
        <v>7006</v>
      </c>
      <c r="C1257" t="s">
        <v>7006</v>
      </c>
      <c r="D1257" t="s">
        <v>7007</v>
      </c>
      <c r="E1257" t="s">
        <v>7007</v>
      </c>
      <c r="F1257" t="s">
        <v>7008</v>
      </c>
      <c r="G1257" t="s">
        <v>2691</v>
      </c>
      <c r="I1257">
        <v>1</v>
      </c>
      <c r="J1257">
        <v>1</v>
      </c>
      <c r="K1257">
        <v>1</v>
      </c>
      <c r="L1257">
        <v>1</v>
      </c>
      <c r="M1257">
        <v>1</v>
      </c>
      <c r="N1257">
        <v>1</v>
      </c>
      <c r="O1257">
        <v>1</v>
      </c>
      <c r="P1257">
        <v>1</v>
      </c>
      <c r="Q1257">
        <v>1</v>
      </c>
      <c r="R1257">
        <v>1</v>
      </c>
      <c r="S1257">
        <v>1</v>
      </c>
      <c r="T1257">
        <v>1</v>
      </c>
      <c r="U1257">
        <v>1</v>
      </c>
      <c r="V1257">
        <v>1</v>
      </c>
      <c r="W1257">
        <v>1</v>
      </c>
      <c r="X1257">
        <v>1</v>
      </c>
      <c r="Y1257">
        <v>1</v>
      </c>
      <c r="Z1257">
        <v>1</v>
      </c>
      <c r="AC1257" t="s">
        <v>7009</v>
      </c>
      <c r="AD1257" s="14">
        <v>45083.515613425901</v>
      </c>
    </row>
    <row r="1258" spans="1:30" x14ac:dyDescent="0.3">
      <c r="A1258">
        <v>20298</v>
      </c>
      <c r="B1258" t="s">
        <v>7010</v>
      </c>
      <c r="C1258" t="s">
        <v>7010</v>
      </c>
      <c r="D1258" t="s">
        <v>7011</v>
      </c>
      <c r="E1258" t="s">
        <v>7011</v>
      </c>
      <c r="G1258" t="s">
        <v>2691</v>
      </c>
      <c r="I1258">
        <v>1</v>
      </c>
      <c r="J1258">
        <v>1</v>
      </c>
      <c r="K1258">
        <v>1</v>
      </c>
      <c r="L1258">
        <v>1</v>
      </c>
      <c r="M1258">
        <v>1</v>
      </c>
      <c r="N1258">
        <v>1</v>
      </c>
      <c r="O1258">
        <v>1</v>
      </c>
      <c r="P1258">
        <v>1</v>
      </c>
      <c r="Q1258">
        <v>1</v>
      </c>
      <c r="R1258">
        <v>1</v>
      </c>
      <c r="S1258">
        <v>1</v>
      </c>
      <c r="T1258">
        <v>1</v>
      </c>
      <c r="U1258">
        <v>1</v>
      </c>
      <c r="V1258">
        <v>1</v>
      </c>
      <c r="W1258">
        <v>1</v>
      </c>
      <c r="X1258">
        <v>1</v>
      </c>
      <c r="Y1258">
        <v>1</v>
      </c>
      <c r="Z1258">
        <v>1</v>
      </c>
      <c r="AC1258" t="s">
        <v>7012</v>
      </c>
      <c r="AD1258" s="14">
        <v>45083.513171296298</v>
      </c>
    </row>
    <row r="1259" spans="1:30" x14ac:dyDescent="0.3">
      <c r="A1259">
        <v>18212</v>
      </c>
      <c r="B1259" t="s">
        <v>2441</v>
      </c>
      <c r="C1259" t="s">
        <v>2441</v>
      </c>
      <c r="D1259" t="s">
        <v>7013</v>
      </c>
      <c r="E1259" t="s">
        <v>7013</v>
      </c>
      <c r="F1259" t="s">
        <v>7014</v>
      </c>
      <c r="G1259" t="s">
        <v>2729</v>
      </c>
      <c r="H1259">
        <v>2</v>
      </c>
      <c r="I1259">
        <v>2</v>
      </c>
      <c r="J1259">
        <v>2</v>
      </c>
      <c r="K1259">
        <v>2</v>
      </c>
      <c r="L1259">
        <v>2</v>
      </c>
      <c r="M1259">
        <v>2</v>
      </c>
      <c r="N1259">
        <v>2</v>
      </c>
      <c r="O1259">
        <v>2</v>
      </c>
      <c r="P1259">
        <v>2</v>
      </c>
      <c r="Q1259">
        <v>2</v>
      </c>
      <c r="R1259">
        <v>2</v>
      </c>
      <c r="S1259">
        <v>2</v>
      </c>
      <c r="T1259">
        <v>2</v>
      </c>
      <c r="U1259">
        <v>2</v>
      </c>
      <c r="V1259">
        <v>2</v>
      </c>
      <c r="W1259">
        <v>2</v>
      </c>
      <c r="X1259">
        <v>2</v>
      </c>
      <c r="Y1259">
        <v>2</v>
      </c>
      <c r="Z1259">
        <v>2</v>
      </c>
      <c r="AA1259">
        <v>2</v>
      </c>
      <c r="AB1259">
        <v>1</v>
      </c>
      <c r="AC1259" t="s">
        <v>7015</v>
      </c>
      <c r="AD1259" s="14">
        <v>45083.513171296298</v>
      </c>
    </row>
    <row r="1260" spans="1:30" x14ac:dyDescent="0.3">
      <c r="A1260">
        <v>18213</v>
      </c>
      <c r="B1260" t="s">
        <v>2444</v>
      </c>
      <c r="C1260" t="s">
        <v>2444</v>
      </c>
      <c r="D1260" t="s">
        <v>7016</v>
      </c>
      <c r="E1260" t="s">
        <v>7016</v>
      </c>
      <c r="F1260" t="s">
        <v>7017</v>
      </c>
      <c r="G1260" t="s">
        <v>2686</v>
      </c>
      <c r="H1260">
        <v>2</v>
      </c>
      <c r="I1260">
        <v>2</v>
      </c>
      <c r="J1260">
        <v>2</v>
      </c>
      <c r="K1260">
        <v>2</v>
      </c>
      <c r="L1260">
        <v>2</v>
      </c>
      <c r="M1260">
        <v>2</v>
      </c>
      <c r="N1260">
        <v>2</v>
      </c>
      <c r="O1260">
        <v>2</v>
      </c>
      <c r="P1260">
        <v>2</v>
      </c>
      <c r="Q1260">
        <v>2</v>
      </c>
      <c r="R1260">
        <v>2</v>
      </c>
      <c r="S1260">
        <v>2</v>
      </c>
      <c r="T1260">
        <v>2</v>
      </c>
      <c r="U1260">
        <v>2</v>
      </c>
      <c r="V1260">
        <v>2</v>
      </c>
      <c r="W1260">
        <v>2</v>
      </c>
      <c r="X1260">
        <v>1</v>
      </c>
      <c r="Y1260">
        <v>1</v>
      </c>
      <c r="Z1260">
        <v>1</v>
      </c>
      <c r="AA1260">
        <v>1</v>
      </c>
      <c r="AB1260">
        <v>1</v>
      </c>
      <c r="AC1260" t="s">
        <v>7018</v>
      </c>
      <c r="AD1260" s="14">
        <v>45083.513171296298</v>
      </c>
    </row>
    <row r="1261" spans="1:30" x14ac:dyDescent="0.3">
      <c r="A1261">
        <v>25416</v>
      </c>
      <c r="B1261" t="s">
        <v>7019</v>
      </c>
      <c r="C1261" t="s">
        <v>7019</v>
      </c>
      <c r="D1261" t="s">
        <v>7020</v>
      </c>
      <c r="E1261" t="s">
        <v>7020</v>
      </c>
      <c r="F1261" t="s">
        <v>7021</v>
      </c>
      <c r="G1261" t="s">
        <v>2691</v>
      </c>
      <c r="I1261">
        <v>1</v>
      </c>
      <c r="J1261">
        <v>1</v>
      </c>
      <c r="K1261">
        <v>1</v>
      </c>
      <c r="L1261">
        <v>1</v>
      </c>
      <c r="M1261">
        <v>1</v>
      </c>
      <c r="N1261">
        <v>1</v>
      </c>
      <c r="O1261">
        <v>1</v>
      </c>
      <c r="P1261">
        <v>1</v>
      </c>
      <c r="Q1261">
        <v>1</v>
      </c>
      <c r="R1261">
        <v>1</v>
      </c>
      <c r="S1261">
        <v>1</v>
      </c>
      <c r="T1261">
        <v>1</v>
      </c>
      <c r="AC1261" t="s">
        <v>7022</v>
      </c>
      <c r="AD1261" s="14">
        <v>45083.515613425901</v>
      </c>
    </row>
    <row r="1262" spans="1:30" x14ac:dyDescent="0.3">
      <c r="A1262">
        <v>19566</v>
      </c>
      <c r="B1262" t="s">
        <v>7023</v>
      </c>
      <c r="C1262" t="s">
        <v>7023</v>
      </c>
      <c r="D1262" t="s">
        <v>7024</v>
      </c>
      <c r="E1262" t="s">
        <v>7024</v>
      </c>
      <c r="G1262" t="s">
        <v>2691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  <c r="S1262">
        <v>0</v>
      </c>
      <c r="AD1262" s="14">
        <v>45083.515613425901</v>
      </c>
    </row>
    <row r="1263" spans="1:30" x14ac:dyDescent="0.3">
      <c r="A1263">
        <v>18214</v>
      </c>
      <c r="B1263" t="s">
        <v>2449</v>
      </c>
      <c r="C1263" t="s">
        <v>2449</v>
      </c>
      <c r="D1263" t="s">
        <v>7025</v>
      </c>
      <c r="E1263" t="s">
        <v>7025</v>
      </c>
      <c r="F1263" t="s">
        <v>3683</v>
      </c>
      <c r="G1263" t="s">
        <v>2686</v>
      </c>
      <c r="H1263">
        <v>2</v>
      </c>
      <c r="I1263">
        <v>2</v>
      </c>
      <c r="J1263">
        <v>2</v>
      </c>
      <c r="K1263">
        <v>2</v>
      </c>
      <c r="L1263">
        <v>2</v>
      </c>
      <c r="M1263">
        <v>2</v>
      </c>
      <c r="N1263">
        <v>2</v>
      </c>
      <c r="O1263">
        <v>2</v>
      </c>
      <c r="P1263">
        <v>2</v>
      </c>
      <c r="Q1263">
        <v>2</v>
      </c>
      <c r="R1263">
        <v>2</v>
      </c>
      <c r="S1263">
        <v>2</v>
      </c>
      <c r="T1263">
        <v>2</v>
      </c>
      <c r="U1263">
        <v>2</v>
      </c>
      <c r="V1263">
        <v>2</v>
      </c>
      <c r="W1263">
        <v>2</v>
      </c>
      <c r="X1263">
        <v>2</v>
      </c>
      <c r="Y1263">
        <v>2</v>
      </c>
      <c r="Z1263">
        <v>2</v>
      </c>
      <c r="AA1263">
        <v>2</v>
      </c>
      <c r="AB1263">
        <v>2</v>
      </c>
      <c r="AC1263" t="s">
        <v>7026</v>
      </c>
      <c r="AD1263" s="14">
        <v>45083.515613425901</v>
      </c>
    </row>
    <row r="1264" spans="1:30" x14ac:dyDescent="0.3">
      <c r="A1264">
        <v>19651</v>
      </c>
      <c r="B1264" t="s">
        <v>7027</v>
      </c>
      <c r="C1264" t="s">
        <v>7027</v>
      </c>
      <c r="D1264" t="s">
        <v>7028</v>
      </c>
      <c r="E1264" t="s">
        <v>7028</v>
      </c>
      <c r="F1264" t="s">
        <v>7029</v>
      </c>
      <c r="G1264" t="s">
        <v>2695</v>
      </c>
      <c r="I1264">
        <v>1</v>
      </c>
      <c r="J1264">
        <v>1</v>
      </c>
      <c r="K1264">
        <v>1</v>
      </c>
      <c r="L1264">
        <v>1</v>
      </c>
      <c r="M1264">
        <v>1</v>
      </c>
      <c r="N1264">
        <v>1</v>
      </c>
      <c r="O1264">
        <v>1</v>
      </c>
      <c r="P1264">
        <v>1</v>
      </c>
      <c r="Q1264">
        <v>1</v>
      </c>
      <c r="R1264">
        <v>1</v>
      </c>
      <c r="S1264">
        <v>1</v>
      </c>
      <c r="T1264">
        <v>1</v>
      </c>
      <c r="U1264">
        <v>1</v>
      </c>
      <c r="V1264">
        <v>1</v>
      </c>
      <c r="W1264">
        <v>1</v>
      </c>
      <c r="X1264">
        <v>1</v>
      </c>
      <c r="Y1264">
        <v>1</v>
      </c>
      <c r="Z1264">
        <v>1</v>
      </c>
      <c r="AA1264">
        <v>0</v>
      </c>
      <c r="AC1264" t="s">
        <v>7030</v>
      </c>
      <c r="AD1264" s="14">
        <v>45083.515613425901</v>
      </c>
    </row>
    <row r="1265" spans="1:30" x14ac:dyDescent="0.3">
      <c r="A1265">
        <v>18215</v>
      </c>
      <c r="B1265" t="s">
        <v>7031</v>
      </c>
      <c r="C1265" t="s">
        <v>7031</v>
      </c>
      <c r="D1265" t="s">
        <v>7032</v>
      </c>
      <c r="E1265" t="s">
        <v>7032</v>
      </c>
      <c r="F1265" t="s">
        <v>7033</v>
      </c>
      <c r="I1265">
        <v>1</v>
      </c>
      <c r="J1265">
        <v>1</v>
      </c>
      <c r="K1265">
        <v>1</v>
      </c>
      <c r="L1265">
        <v>1</v>
      </c>
      <c r="M1265">
        <v>1</v>
      </c>
      <c r="N1265">
        <v>1</v>
      </c>
      <c r="O1265">
        <v>1</v>
      </c>
      <c r="P1265">
        <v>1</v>
      </c>
      <c r="Q1265">
        <v>1</v>
      </c>
      <c r="R1265">
        <v>1</v>
      </c>
      <c r="S1265">
        <v>1</v>
      </c>
      <c r="T1265">
        <v>1</v>
      </c>
      <c r="U1265">
        <v>1</v>
      </c>
      <c r="V1265">
        <v>1</v>
      </c>
      <c r="W1265">
        <v>1</v>
      </c>
      <c r="X1265">
        <v>1</v>
      </c>
      <c r="Y1265">
        <v>1</v>
      </c>
      <c r="Z1265">
        <v>1</v>
      </c>
      <c r="AA1265">
        <v>1</v>
      </c>
      <c r="AB1265">
        <v>1</v>
      </c>
      <c r="AD1265" s="14">
        <v>45083.515613425901</v>
      </c>
    </row>
    <row r="1266" spans="1:30" x14ac:dyDescent="0.3">
      <c r="A1266">
        <v>14081</v>
      </c>
      <c r="B1266" t="s">
        <v>7034</v>
      </c>
      <c r="C1266" t="s">
        <v>7034</v>
      </c>
      <c r="D1266" t="s">
        <v>7035</v>
      </c>
      <c r="E1266" t="s">
        <v>7035</v>
      </c>
      <c r="F1266" t="s">
        <v>7036</v>
      </c>
      <c r="G1266" t="s">
        <v>2686</v>
      </c>
      <c r="I1266">
        <v>1</v>
      </c>
      <c r="J1266">
        <v>1</v>
      </c>
      <c r="K1266">
        <v>1</v>
      </c>
      <c r="L1266">
        <v>1</v>
      </c>
      <c r="M1266">
        <v>1</v>
      </c>
      <c r="N1266">
        <v>1</v>
      </c>
      <c r="O1266">
        <v>1</v>
      </c>
      <c r="P1266">
        <v>1</v>
      </c>
      <c r="Q1266">
        <v>1</v>
      </c>
      <c r="R1266">
        <v>1</v>
      </c>
      <c r="S1266">
        <v>1</v>
      </c>
      <c r="T1266">
        <v>1</v>
      </c>
      <c r="U1266">
        <v>1</v>
      </c>
      <c r="V1266">
        <v>1</v>
      </c>
      <c r="W1266">
        <v>1</v>
      </c>
      <c r="X1266">
        <v>1</v>
      </c>
      <c r="Y1266">
        <v>1</v>
      </c>
      <c r="Z1266">
        <v>1</v>
      </c>
      <c r="AD1266" s="14">
        <v>45118.340844907398</v>
      </c>
    </row>
    <row r="1267" spans="1:30" x14ac:dyDescent="0.3">
      <c r="A1267">
        <v>18871</v>
      </c>
      <c r="B1267" t="s">
        <v>7037</v>
      </c>
      <c r="C1267" t="s">
        <v>7037</v>
      </c>
      <c r="D1267" t="s">
        <v>7038</v>
      </c>
      <c r="E1267" t="s">
        <v>7038</v>
      </c>
      <c r="G1267" t="s">
        <v>2691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v>0</v>
      </c>
      <c r="AA1267">
        <v>0</v>
      </c>
      <c r="AD1267" s="14">
        <v>45083.515613425901</v>
      </c>
    </row>
    <row r="1268" spans="1:30" x14ac:dyDescent="0.3">
      <c r="A1268">
        <v>12682</v>
      </c>
      <c r="B1268" t="s">
        <v>7039</v>
      </c>
      <c r="C1268" t="s">
        <v>7039</v>
      </c>
      <c r="D1268" t="s">
        <v>7040</v>
      </c>
      <c r="E1268" t="s">
        <v>7040</v>
      </c>
      <c r="F1268" t="s">
        <v>7041</v>
      </c>
      <c r="G1268" t="s">
        <v>3019</v>
      </c>
      <c r="I1268">
        <v>1</v>
      </c>
      <c r="J1268">
        <v>1</v>
      </c>
      <c r="K1268">
        <v>1</v>
      </c>
      <c r="L1268">
        <v>1</v>
      </c>
      <c r="M1268">
        <v>1</v>
      </c>
      <c r="N1268">
        <v>1</v>
      </c>
      <c r="O1268">
        <v>1</v>
      </c>
      <c r="P1268">
        <v>1</v>
      </c>
      <c r="Q1268">
        <v>1</v>
      </c>
      <c r="R1268">
        <v>1</v>
      </c>
      <c r="S1268">
        <v>1</v>
      </c>
      <c r="T1268">
        <v>1</v>
      </c>
      <c r="U1268">
        <v>1</v>
      </c>
      <c r="V1268">
        <v>1</v>
      </c>
      <c r="W1268">
        <v>1</v>
      </c>
      <c r="X1268">
        <v>1</v>
      </c>
      <c r="Y1268">
        <v>1</v>
      </c>
      <c r="AC1268" t="s">
        <v>7042</v>
      </c>
      <c r="AD1268" s="14">
        <v>45083.515613425901</v>
      </c>
    </row>
    <row r="1269" spans="1:30" x14ac:dyDescent="0.3">
      <c r="A1269">
        <v>19578</v>
      </c>
      <c r="B1269" t="s">
        <v>7043</v>
      </c>
      <c r="C1269" t="s">
        <v>7043</v>
      </c>
      <c r="D1269" t="s">
        <v>7044</v>
      </c>
      <c r="E1269" t="s">
        <v>7044</v>
      </c>
      <c r="G1269" t="s">
        <v>2691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0</v>
      </c>
      <c r="AD1269" s="14">
        <v>45083.515613425901</v>
      </c>
    </row>
    <row r="1270" spans="1:30" x14ac:dyDescent="0.3">
      <c r="A1270">
        <v>19129</v>
      </c>
      <c r="B1270" t="s">
        <v>7045</v>
      </c>
      <c r="C1270" t="s">
        <v>7045</v>
      </c>
      <c r="D1270" t="s">
        <v>7046</v>
      </c>
      <c r="E1270" t="s">
        <v>7046</v>
      </c>
      <c r="F1270" t="s">
        <v>7047</v>
      </c>
      <c r="G1270" t="s">
        <v>2729</v>
      </c>
      <c r="I1270">
        <v>1</v>
      </c>
      <c r="J1270">
        <v>1</v>
      </c>
      <c r="K1270">
        <v>1</v>
      </c>
      <c r="L1270">
        <v>1</v>
      </c>
      <c r="M1270">
        <v>1</v>
      </c>
      <c r="N1270">
        <v>1</v>
      </c>
      <c r="O1270">
        <v>1</v>
      </c>
      <c r="P1270">
        <v>1</v>
      </c>
      <c r="Q1270">
        <v>1</v>
      </c>
      <c r="R1270">
        <v>1</v>
      </c>
      <c r="S1270">
        <v>1</v>
      </c>
      <c r="T1270">
        <v>1</v>
      </c>
      <c r="U1270">
        <v>1</v>
      </c>
      <c r="V1270">
        <v>1</v>
      </c>
      <c r="W1270">
        <v>1</v>
      </c>
      <c r="X1270">
        <v>1</v>
      </c>
      <c r="Y1270">
        <v>1</v>
      </c>
      <c r="Z1270">
        <v>1</v>
      </c>
      <c r="AA1270">
        <v>1</v>
      </c>
      <c r="AC1270" t="s">
        <v>7048</v>
      </c>
      <c r="AD1270" s="14">
        <v>45083.515613425901</v>
      </c>
    </row>
    <row r="1271" spans="1:30" x14ac:dyDescent="0.3">
      <c r="A1271">
        <v>20019</v>
      </c>
      <c r="B1271" t="s">
        <v>7049</v>
      </c>
      <c r="C1271" t="s">
        <v>7049</v>
      </c>
      <c r="D1271" t="s">
        <v>7050</v>
      </c>
      <c r="E1271" t="s">
        <v>7050</v>
      </c>
      <c r="F1271" t="s">
        <v>7051</v>
      </c>
      <c r="G1271" t="s">
        <v>3271</v>
      </c>
      <c r="I1271">
        <v>1</v>
      </c>
      <c r="J1271">
        <v>1</v>
      </c>
      <c r="K1271">
        <v>1</v>
      </c>
      <c r="L1271">
        <v>1</v>
      </c>
      <c r="M1271">
        <v>1</v>
      </c>
      <c r="N1271">
        <v>1</v>
      </c>
      <c r="O1271">
        <v>1</v>
      </c>
      <c r="P1271">
        <v>1</v>
      </c>
      <c r="Q1271">
        <v>1</v>
      </c>
      <c r="R1271">
        <v>1</v>
      </c>
      <c r="S1271">
        <v>1</v>
      </c>
      <c r="T1271">
        <v>1</v>
      </c>
      <c r="U1271">
        <v>1</v>
      </c>
      <c r="V1271">
        <v>1</v>
      </c>
      <c r="W1271">
        <v>1</v>
      </c>
      <c r="X1271">
        <v>1</v>
      </c>
      <c r="Y1271">
        <v>1</v>
      </c>
      <c r="Z1271">
        <v>1</v>
      </c>
      <c r="AC1271" t="s">
        <v>7052</v>
      </c>
      <c r="AD1271" s="14">
        <v>45083.515613425901</v>
      </c>
    </row>
    <row r="1272" spans="1:30" x14ac:dyDescent="0.3">
      <c r="A1272">
        <v>22484</v>
      </c>
      <c r="B1272" t="s">
        <v>7053</v>
      </c>
      <c r="C1272" t="s">
        <v>7053</v>
      </c>
      <c r="D1272" t="s">
        <v>7054</v>
      </c>
      <c r="E1272" t="s">
        <v>7054</v>
      </c>
      <c r="G1272" t="s">
        <v>2729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AC1272" t="s">
        <v>7055</v>
      </c>
      <c r="AD1272" s="14">
        <v>45083.515613425901</v>
      </c>
    </row>
    <row r="1273" spans="1:30" x14ac:dyDescent="0.3">
      <c r="A1273">
        <v>18216</v>
      </c>
      <c r="B1273" t="s">
        <v>7056</v>
      </c>
      <c r="C1273" t="s">
        <v>7056</v>
      </c>
      <c r="D1273" t="s">
        <v>7057</v>
      </c>
      <c r="E1273" t="s">
        <v>7057</v>
      </c>
      <c r="G1273" t="s">
        <v>2691</v>
      </c>
      <c r="I1273">
        <v>1</v>
      </c>
      <c r="J1273">
        <v>1</v>
      </c>
      <c r="K1273">
        <v>1</v>
      </c>
      <c r="L1273">
        <v>1</v>
      </c>
      <c r="M1273">
        <v>1</v>
      </c>
      <c r="N1273">
        <v>1</v>
      </c>
      <c r="O1273">
        <v>1</v>
      </c>
      <c r="P1273">
        <v>1</v>
      </c>
      <c r="Q1273">
        <v>1</v>
      </c>
      <c r="R1273">
        <v>1</v>
      </c>
      <c r="S1273">
        <v>1</v>
      </c>
      <c r="T1273">
        <v>1</v>
      </c>
      <c r="U1273">
        <v>1</v>
      </c>
      <c r="V1273">
        <v>1</v>
      </c>
      <c r="W1273">
        <v>1</v>
      </c>
      <c r="X1273">
        <v>1</v>
      </c>
      <c r="Y1273">
        <v>1</v>
      </c>
      <c r="Z1273">
        <v>1</v>
      </c>
      <c r="AA1273">
        <v>1</v>
      </c>
      <c r="AB1273">
        <v>1</v>
      </c>
      <c r="AC1273" t="s">
        <v>7058</v>
      </c>
      <c r="AD1273" s="14">
        <v>45083.515613425901</v>
      </c>
    </row>
    <row r="1274" spans="1:30" x14ac:dyDescent="0.3">
      <c r="A1274">
        <v>19188</v>
      </c>
      <c r="B1274" t="s">
        <v>7059</v>
      </c>
      <c r="C1274" t="s">
        <v>7059</v>
      </c>
      <c r="D1274" t="s">
        <v>7060</v>
      </c>
      <c r="E1274" t="s">
        <v>7060</v>
      </c>
      <c r="G1274" t="s">
        <v>2686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  <c r="S1274">
        <v>0</v>
      </c>
      <c r="AA1274">
        <v>0</v>
      </c>
      <c r="AC1274" t="s">
        <v>7061</v>
      </c>
      <c r="AD1274" s="14">
        <v>45083.515613425901</v>
      </c>
    </row>
    <row r="1275" spans="1:30" x14ac:dyDescent="0.3">
      <c r="A1275">
        <v>19488</v>
      </c>
      <c r="B1275" t="s">
        <v>7062</v>
      </c>
      <c r="C1275" t="s">
        <v>7062</v>
      </c>
      <c r="D1275" t="s">
        <v>7063</v>
      </c>
      <c r="E1275" t="s">
        <v>7063</v>
      </c>
      <c r="G1275" t="s">
        <v>2686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0</v>
      </c>
      <c r="AA1275">
        <v>0</v>
      </c>
      <c r="AD1275" s="14">
        <v>45083.515613425901</v>
      </c>
    </row>
    <row r="1276" spans="1:30" x14ac:dyDescent="0.3">
      <c r="A1276">
        <v>19343</v>
      </c>
      <c r="B1276" t="s">
        <v>7064</v>
      </c>
      <c r="C1276" t="s">
        <v>7064</v>
      </c>
      <c r="D1276" t="s">
        <v>7065</v>
      </c>
      <c r="E1276" t="s">
        <v>7065</v>
      </c>
      <c r="G1276" t="s">
        <v>6522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  <c r="S1276">
        <v>0</v>
      </c>
      <c r="AA1276">
        <v>0</v>
      </c>
      <c r="AC1276" t="s">
        <v>7066</v>
      </c>
      <c r="AD1276" s="14">
        <v>45083.515613425901</v>
      </c>
    </row>
    <row r="1277" spans="1:30" x14ac:dyDescent="0.3">
      <c r="A1277">
        <v>28077</v>
      </c>
      <c r="B1277" t="s">
        <v>7067</v>
      </c>
      <c r="C1277" t="s">
        <v>7068</v>
      </c>
      <c r="D1277" t="s">
        <v>7069</v>
      </c>
      <c r="E1277" t="s">
        <v>7070</v>
      </c>
      <c r="F1277" t="s">
        <v>7071</v>
      </c>
      <c r="G1277" t="s">
        <v>4469</v>
      </c>
      <c r="I1277">
        <v>1</v>
      </c>
      <c r="J1277">
        <v>1</v>
      </c>
      <c r="AC1277" t="s">
        <v>7072</v>
      </c>
      <c r="AD1277" s="14">
        <v>45083.513171296298</v>
      </c>
    </row>
    <row r="1278" spans="1:30" x14ac:dyDescent="0.3">
      <c r="A1278">
        <v>7605</v>
      </c>
      <c r="B1278" t="s">
        <v>7073</v>
      </c>
      <c r="C1278" t="s">
        <v>7074</v>
      </c>
      <c r="D1278" t="s">
        <v>7075</v>
      </c>
      <c r="E1278" t="s">
        <v>7076</v>
      </c>
      <c r="G1278" t="s">
        <v>2674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AC1278" t="s">
        <v>7077</v>
      </c>
      <c r="AD1278" s="14">
        <v>45083.515613425901</v>
      </c>
    </row>
    <row r="1279" spans="1:30" x14ac:dyDescent="0.3">
      <c r="A1279">
        <v>19768</v>
      </c>
      <c r="B1279" t="s">
        <v>7078</v>
      </c>
      <c r="C1279" t="s">
        <v>7078</v>
      </c>
      <c r="D1279" t="s">
        <v>7079</v>
      </c>
      <c r="E1279" t="s">
        <v>7079</v>
      </c>
      <c r="F1279" t="s">
        <v>7080</v>
      </c>
      <c r="G1279" t="s">
        <v>3331</v>
      </c>
      <c r="K1279">
        <v>1</v>
      </c>
      <c r="L1279">
        <v>1</v>
      </c>
      <c r="M1279">
        <v>1</v>
      </c>
      <c r="N1279">
        <v>1</v>
      </c>
      <c r="O1279">
        <v>1</v>
      </c>
      <c r="P1279">
        <v>1</v>
      </c>
      <c r="Q1279">
        <v>1</v>
      </c>
      <c r="R1279">
        <v>1</v>
      </c>
      <c r="S1279">
        <v>1</v>
      </c>
      <c r="T1279">
        <v>1</v>
      </c>
      <c r="U1279">
        <v>1</v>
      </c>
      <c r="V1279">
        <v>1</v>
      </c>
      <c r="W1279">
        <v>1</v>
      </c>
      <c r="X1279">
        <v>1</v>
      </c>
      <c r="Y1279">
        <v>1</v>
      </c>
      <c r="Z1279">
        <v>1</v>
      </c>
      <c r="AC1279" t="s">
        <v>7081</v>
      </c>
      <c r="AD1279" s="14">
        <v>44777.615624999999</v>
      </c>
    </row>
    <row r="1280" spans="1:30" x14ac:dyDescent="0.3">
      <c r="A1280">
        <v>13448</v>
      </c>
      <c r="B1280" t="s">
        <v>7082</v>
      </c>
      <c r="C1280" t="s">
        <v>7082</v>
      </c>
      <c r="D1280" t="s">
        <v>7083</v>
      </c>
      <c r="E1280" t="s">
        <v>7083</v>
      </c>
      <c r="F1280" t="s">
        <v>7084</v>
      </c>
      <c r="G1280" t="s">
        <v>2691</v>
      </c>
      <c r="I1280">
        <v>1</v>
      </c>
      <c r="J1280">
        <v>1</v>
      </c>
      <c r="K1280">
        <v>1</v>
      </c>
      <c r="L1280">
        <v>1</v>
      </c>
      <c r="M1280">
        <v>1</v>
      </c>
      <c r="N1280">
        <v>1</v>
      </c>
      <c r="O1280">
        <v>1</v>
      </c>
      <c r="P1280">
        <v>1</v>
      </c>
      <c r="Q1280">
        <v>1</v>
      </c>
      <c r="R1280">
        <v>1</v>
      </c>
      <c r="S1280">
        <v>1</v>
      </c>
      <c r="T1280">
        <v>1</v>
      </c>
      <c r="U1280">
        <v>1</v>
      </c>
      <c r="V1280">
        <v>1</v>
      </c>
      <c r="W1280">
        <v>1</v>
      </c>
      <c r="X1280">
        <v>1</v>
      </c>
      <c r="Y1280">
        <v>1</v>
      </c>
      <c r="Z1280">
        <v>1</v>
      </c>
      <c r="AC1280" t="s">
        <v>7085</v>
      </c>
      <c r="AD1280" s="14">
        <v>45083.515613425901</v>
      </c>
    </row>
    <row r="1281" spans="1:30" x14ac:dyDescent="0.3">
      <c r="A1281">
        <v>26650</v>
      </c>
      <c r="B1281" t="s">
        <v>7086</v>
      </c>
      <c r="C1281" t="s">
        <v>7086</v>
      </c>
      <c r="D1281" t="s">
        <v>7087</v>
      </c>
      <c r="E1281" t="s">
        <v>7087</v>
      </c>
      <c r="F1281" t="s">
        <v>7088</v>
      </c>
      <c r="G1281" t="s">
        <v>3331</v>
      </c>
      <c r="I1281">
        <v>0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AC1281" t="s">
        <v>7089</v>
      </c>
      <c r="AD1281" s="14">
        <v>45083.515613425901</v>
      </c>
    </row>
    <row r="1282" spans="1:30" x14ac:dyDescent="0.3">
      <c r="A1282">
        <v>12558</v>
      </c>
      <c r="B1282" t="s">
        <v>7090</v>
      </c>
      <c r="C1282" t="s">
        <v>7090</v>
      </c>
      <c r="D1282" t="s">
        <v>7091</v>
      </c>
      <c r="E1282" t="s">
        <v>7091</v>
      </c>
      <c r="F1282" t="s">
        <v>7092</v>
      </c>
      <c r="G1282" t="s">
        <v>2674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0</v>
      </c>
      <c r="AC1282" t="s">
        <v>7093</v>
      </c>
      <c r="AD1282" s="14">
        <v>45117.492106481499</v>
      </c>
    </row>
    <row r="1283" spans="1:30" x14ac:dyDescent="0.3">
      <c r="A1283">
        <v>28093</v>
      </c>
      <c r="B1283" t="s">
        <v>7094</v>
      </c>
      <c r="C1283" t="s">
        <v>7094</v>
      </c>
      <c r="D1283" t="s">
        <v>7095</v>
      </c>
      <c r="E1283" t="s">
        <v>7095</v>
      </c>
      <c r="G1283" t="s">
        <v>2674</v>
      </c>
      <c r="I1283">
        <v>0</v>
      </c>
      <c r="J1283">
        <v>0</v>
      </c>
      <c r="AC1283" t="s">
        <v>7096</v>
      </c>
      <c r="AD1283" s="14">
        <v>45083.515613425901</v>
      </c>
    </row>
    <row r="1284" spans="1:30" x14ac:dyDescent="0.3">
      <c r="A1284">
        <v>28094</v>
      </c>
      <c r="B1284" t="s">
        <v>7097</v>
      </c>
      <c r="C1284" t="s">
        <v>7097</v>
      </c>
      <c r="D1284" t="s">
        <v>7098</v>
      </c>
      <c r="E1284" t="s">
        <v>7098</v>
      </c>
      <c r="G1284" t="s">
        <v>2674</v>
      </c>
      <c r="I1284">
        <v>0</v>
      </c>
      <c r="J1284">
        <v>0</v>
      </c>
      <c r="AC1284" t="s">
        <v>7099</v>
      </c>
      <c r="AD1284" s="14">
        <v>45083.515613425901</v>
      </c>
    </row>
    <row r="1285" spans="1:30" x14ac:dyDescent="0.3">
      <c r="A1285">
        <v>22740</v>
      </c>
      <c r="B1285" t="s">
        <v>7100</v>
      </c>
      <c r="C1285" t="s">
        <v>7100</v>
      </c>
      <c r="D1285" t="s">
        <v>7101</v>
      </c>
      <c r="E1285" t="s">
        <v>7101</v>
      </c>
      <c r="G1285" t="s">
        <v>3014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AC1285" t="s">
        <v>7102</v>
      </c>
      <c r="AD1285" s="14">
        <v>45083.515613425901</v>
      </c>
    </row>
    <row r="1286" spans="1:30" x14ac:dyDescent="0.3">
      <c r="A1286">
        <v>12824</v>
      </c>
      <c r="B1286" t="s">
        <v>7103</v>
      </c>
      <c r="C1286" t="s">
        <v>7103</v>
      </c>
      <c r="D1286" t="s">
        <v>7104</v>
      </c>
      <c r="E1286" t="s">
        <v>7104</v>
      </c>
      <c r="F1286" t="s">
        <v>7105</v>
      </c>
      <c r="G1286" t="s">
        <v>3014</v>
      </c>
      <c r="I1286">
        <v>1</v>
      </c>
      <c r="J1286">
        <v>1</v>
      </c>
      <c r="K1286">
        <v>1</v>
      </c>
      <c r="L1286">
        <v>1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AC1286" t="s">
        <v>7106</v>
      </c>
      <c r="AD1286" s="14">
        <v>45083.515613425901</v>
      </c>
    </row>
    <row r="1287" spans="1:30" x14ac:dyDescent="0.3">
      <c r="A1287">
        <v>18581</v>
      </c>
      <c r="B1287" t="s">
        <v>7107</v>
      </c>
      <c r="C1287" t="s">
        <v>7107</v>
      </c>
      <c r="D1287" t="s">
        <v>7108</v>
      </c>
      <c r="E1287" t="s">
        <v>7108</v>
      </c>
      <c r="F1287" t="s">
        <v>7109</v>
      </c>
      <c r="G1287" t="s">
        <v>2691</v>
      </c>
      <c r="I1287">
        <v>1</v>
      </c>
      <c r="J1287">
        <v>1</v>
      </c>
      <c r="K1287">
        <v>1</v>
      </c>
      <c r="L1287">
        <v>1</v>
      </c>
      <c r="M1287">
        <v>1</v>
      </c>
      <c r="N1287">
        <v>1</v>
      </c>
      <c r="O1287">
        <v>1</v>
      </c>
      <c r="P1287">
        <v>1</v>
      </c>
      <c r="Q1287">
        <v>1</v>
      </c>
      <c r="R1287">
        <v>1</v>
      </c>
      <c r="S1287">
        <v>1</v>
      </c>
      <c r="T1287">
        <v>1</v>
      </c>
      <c r="U1287">
        <v>1</v>
      </c>
      <c r="V1287">
        <v>1</v>
      </c>
      <c r="W1287">
        <v>1</v>
      </c>
      <c r="X1287">
        <v>1</v>
      </c>
      <c r="Y1287">
        <v>1</v>
      </c>
      <c r="Z1287">
        <v>1</v>
      </c>
      <c r="AA1287">
        <v>1</v>
      </c>
      <c r="AC1287" t="s">
        <v>7110</v>
      </c>
      <c r="AD1287" s="14">
        <v>45083.515613425901</v>
      </c>
    </row>
    <row r="1288" spans="1:30" x14ac:dyDescent="0.3">
      <c r="A1288">
        <v>26964</v>
      </c>
      <c r="B1288" t="s">
        <v>7111</v>
      </c>
      <c r="C1288" t="s">
        <v>7111</v>
      </c>
      <c r="D1288" t="s">
        <v>7112</v>
      </c>
      <c r="E1288" t="s">
        <v>7112</v>
      </c>
      <c r="F1288" t="s">
        <v>7113</v>
      </c>
      <c r="G1288" t="s">
        <v>2729</v>
      </c>
      <c r="I1288">
        <v>1</v>
      </c>
      <c r="J1288">
        <v>1</v>
      </c>
      <c r="K1288">
        <v>1</v>
      </c>
      <c r="L1288">
        <v>1</v>
      </c>
      <c r="AC1288" t="s">
        <v>7114</v>
      </c>
      <c r="AD1288" s="14">
        <v>45083.513171296298</v>
      </c>
    </row>
    <row r="1289" spans="1:30" x14ac:dyDescent="0.3">
      <c r="A1289">
        <v>22114</v>
      </c>
      <c r="B1289" t="s">
        <v>7115</v>
      </c>
      <c r="C1289" t="s">
        <v>7115</v>
      </c>
      <c r="D1289" t="s">
        <v>7116</v>
      </c>
      <c r="E1289" t="s">
        <v>7116</v>
      </c>
      <c r="G1289" t="s">
        <v>2729</v>
      </c>
      <c r="I1289">
        <v>1</v>
      </c>
      <c r="J1289">
        <v>1</v>
      </c>
      <c r="K1289">
        <v>1</v>
      </c>
      <c r="L1289">
        <v>1</v>
      </c>
      <c r="M1289">
        <v>1</v>
      </c>
      <c r="N1289">
        <v>1</v>
      </c>
      <c r="O1289">
        <v>1</v>
      </c>
      <c r="P1289">
        <v>1</v>
      </c>
      <c r="Q1289">
        <v>1</v>
      </c>
      <c r="R1289">
        <v>1</v>
      </c>
      <c r="S1289">
        <v>1</v>
      </c>
      <c r="T1289">
        <v>1</v>
      </c>
      <c r="U1289">
        <v>1</v>
      </c>
      <c r="V1289">
        <v>1</v>
      </c>
      <c r="W1289">
        <v>1</v>
      </c>
      <c r="AC1289" t="s">
        <v>7117</v>
      </c>
      <c r="AD1289" s="14">
        <v>45083.515613425901</v>
      </c>
    </row>
    <row r="1290" spans="1:30" x14ac:dyDescent="0.3">
      <c r="A1290">
        <v>18217</v>
      </c>
      <c r="B1290" t="s">
        <v>7118</v>
      </c>
      <c r="C1290" t="s">
        <v>7118</v>
      </c>
      <c r="D1290" t="s">
        <v>7119</v>
      </c>
      <c r="E1290" t="s">
        <v>7119</v>
      </c>
      <c r="F1290" t="s">
        <v>7120</v>
      </c>
      <c r="G1290" t="s">
        <v>2777</v>
      </c>
      <c r="I1290">
        <v>1</v>
      </c>
      <c r="J1290">
        <v>1</v>
      </c>
      <c r="K1290">
        <v>1</v>
      </c>
      <c r="L1290">
        <v>1</v>
      </c>
      <c r="M1290">
        <v>1</v>
      </c>
      <c r="N1290">
        <v>1</v>
      </c>
      <c r="O1290">
        <v>1</v>
      </c>
      <c r="P1290">
        <v>1</v>
      </c>
      <c r="Q1290">
        <v>1</v>
      </c>
      <c r="R1290">
        <v>1</v>
      </c>
      <c r="S1290">
        <v>1</v>
      </c>
      <c r="T1290">
        <v>1</v>
      </c>
      <c r="U1290">
        <v>1</v>
      </c>
      <c r="V1290">
        <v>1</v>
      </c>
      <c r="W1290">
        <v>1</v>
      </c>
      <c r="X1290">
        <v>1</v>
      </c>
      <c r="Y1290">
        <v>1</v>
      </c>
      <c r="Z1290">
        <v>1</v>
      </c>
      <c r="AA1290">
        <v>1</v>
      </c>
      <c r="AB1290">
        <v>1</v>
      </c>
      <c r="AC1290" t="s">
        <v>7121</v>
      </c>
      <c r="AD1290" s="14">
        <v>45083.515613425901</v>
      </c>
    </row>
    <row r="1291" spans="1:30" x14ac:dyDescent="0.3">
      <c r="A1291">
        <v>19153</v>
      </c>
      <c r="B1291" t="s">
        <v>7122</v>
      </c>
      <c r="C1291" t="s">
        <v>7122</v>
      </c>
      <c r="D1291" t="s">
        <v>7123</v>
      </c>
      <c r="E1291" t="s">
        <v>7123</v>
      </c>
      <c r="F1291" t="s">
        <v>7124</v>
      </c>
      <c r="G1291" t="s">
        <v>2729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0</v>
      </c>
      <c r="AA1291">
        <v>0</v>
      </c>
      <c r="AC1291" t="s">
        <v>7125</v>
      </c>
      <c r="AD1291" s="14">
        <v>45083.515613425901</v>
      </c>
    </row>
    <row r="1292" spans="1:30" x14ac:dyDescent="0.3">
      <c r="A1292">
        <v>18218</v>
      </c>
      <c r="B1292" t="s">
        <v>2451</v>
      </c>
      <c r="C1292" t="s">
        <v>2451</v>
      </c>
      <c r="D1292" t="s">
        <v>7126</v>
      </c>
      <c r="E1292" t="s">
        <v>7126</v>
      </c>
      <c r="F1292" t="s">
        <v>7127</v>
      </c>
      <c r="G1292" t="s">
        <v>2729</v>
      </c>
      <c r="I1292">
        <v>1</v>
      </c>
      <c r="J1292">
        <v>1</v>
      </c>
      <c r="K1292">
        <v>1</v>
      </c>
      <c r="L1292">
        <v>1</v>
      </c>
      <c r="M1292">
        <v>1</v>
      </c>
      <c r="N1292">
        <v>1</v>
      </c>
      <c r="O1292">
        <v>1</v>
      </c>
      <c r="P1292">
        <v>1</v>
      </c>
      <c r="Q1292">
        <v>1</v>
      </c>
      <c r="R1292">
        <v>1</v>
      </c>
      <c r="S1292">
        <v>1</v>
      </c>
      <c r="T1292">
        <v>1</v>
      </c>
      <c r="U1292">
        <v>1</v>
      </c>
      <c r="V1292">
        <v>1</v>
      </c>
      <c r="W1292">
        <v>1</v>
      </c>
      <c r="X1292">
        <v>1</v>
      </c>
      <c r="Y1292">
        <v>1</v>
      </c>
      <c r="Z1292">
        <v>1</v>
      </c>
      <c r="AA1292">
        <v>1</v>
      </c>
      <c r="AB1292">
        <v>1</v>
      </c>
      <c r="AC1292" t="s">
        <v>7128</v>
      </c>
      <c r="AD1292" s="14">
        <v>45083.515613425901</v>
      </c>
    </row>
    <row r="1293" spans="1:30" x14ac:dyDescent="0.3">
      <c r="A1293">
        <v>13865</v>
      </c>
      <c r="B1293" t="s">
        <v>7129</v>
      </c>
      <c r="C1293" t="s">
        <v>7129</v>
      </c>
      <c r="D1293" t="s">
        <v>7130</v>
      </c>
      <c r="E1293" t="s">
        <v>7130</v>
      </c>
      <c r="F1293" t="s">
        <v>7131</v>
      </c>
      <c r="G1293" t="s">
        <v>2674</v>
      </c>
      <c r="I1293">
        <v>1</v>
      </c>
      <c r="J1293">
        <v>1</v>
      </c>
      <c r="K1293">
        <v>1</v>
      </c>
      <c r="L1293">
        <v>1</v>
      </c>
      <c r="M1293">
        <v>1</v>
      </c>
      <c r="N1293">
        <v>1</v>
      </c>
      <c r="O1293">
        <v>1</v>
      </c>
      <c r="P1293">
        <v>1</v>
      </c>
      <c r="Q1293">
        <v>1</v>
      </c>
      <c r="R1293">
        <v>1</v>
      </c>
      <c r="S1293">
        <v>1</v>
      </c>
      <c r="T1293">
        <v>1</v>
      </c>
      <c r="U1293">
        <v>1</v>
      </c>
      <c r="V1293">
        <v>1</v>
      </c>
      <c r="W1293">
        <v>1</v>
      </c>
      <c r="X1293">
        <v>1</v>
      </c>
      <c r="Y1293">
        <v>1</v>
      </c>
      <c r="AA1293">
        <v>0</v>
      </c>
      <c r="AC1293" t="s">
        <v>7132</v>
      </c>
      <c r="AD1293" s="14">
        <v>45083.513171296298</v>
      </c>
    </row>
    <row r="1294" spans="1:30" x14ac:dyDescent="0.3">
      <c r="A1294">
        <v>18219</v>
      </c>
      <c r="B1294" t="s">
        <v>7133</v>
      </c>
      <c r="C1294" t="s">
        <v>7133</v>
      </c>
      <c r="D1294" t="s">
        <v>7134</v>
      </c>
      <c r="E1294" t="s">
        <v>7134</v>
      </c>
      <c r="F1294" t="s">
        <v>7135</v>
      </c>
      <c r="G1294" t="s">
        <v>2828</v>
      </c>
      <c r="I1294">
        <v>1</v>
      </c>
      <c r="J1294">
        <v>1</v>
      </c>
      <c r="K1294">
        <v>1</v>
      </c>
      <c r="L1294">
        <v>1</v>
      </c>
      <c r="M1294">
        <v>1</v>
      </c>
      <c r="N1294">
        <v>1</v>
      </c>
      <c r="O1294">
        <v>1</v>
      </c>
      <c r="P1294">
        <v>1</v>
      </c>
      <c r="Q1294">
        <v>1</v>
      </c>
      <c r="R1294">
        <v>1</v>
      </c>
      <c r="S1294">
        <v>1</v>
      </c>
      <c r="T1294">
        <v>1</v>
      </c>
      <c r="U1294">
        <v>1</v>
      </c>
      <c r="V1294">
        <v>1</v>
      </c>
      <c r="W1294">
        <v>1</v>
      </c>
      <c r="X1294">
        <v>1</v>
      </c>
      <c r="Y1294">
        <v>1</v>
      </c>
      <c r="Z1294">
        <v>1</v>
      </c>
      <c r="AA1294">
        <v>1</v>
      </c>
      <c r="AB1294">
        <v>1</v>
      </c>
      <c r="AC1294" t="s">
        <v>7136</v>
      </c>
      <c r="AD1294" s="14">
        <v>45083.515613425901</v>
      </c>
    </row>
    <row r="1295" spans="1:30" x14ac:dyDescent="0.3">
      <c r="A1295">
        <v>25095</v>
      </c>
      <c r="B1295" t="s">
        <v>7137</v>
      </c>
      <c r="C1295" t="s">
        <v>7137</v>
      </c>
      <c r="D1295" t="s">
        <v>7138</v>
      </c>
      <c r="E1295" t="s">
        <v>7138</v>
      </c>
      <c r="G1295" t="s">
        <v>2674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  <c r="T1295">
        <v>0</v>
      </c>
      <c r="U1295">
        <v>0</v>
      </c>
      <c r="AC1295" t="s">
        <v>7139</v>
      </c>
      <c r="AD1295" s="14">
        <v>45083.515613425901</v>
      </c>
    </row>
    <row r="1296" spans="1:30" x14ac:dyDescent="0.3">
      <c r="A1296">
        <v>20649</v>
      </c>
      <c r="B1296" t="s">
        <v>7140</v>
      </c>
      <c r="C1296" t="s">
        <v>7140</v>
      </c>
      <c r="D1296" t="s">
        <v>7141</v>
      </c>
      <c r="E1296" t="s">
        <v>7141</v>
      </c>
      <c r="F1296" t="s">
        <v>7142</v>
      </c>
      <c r="G1296" t="s">
        <v>2674</v>
      </c>
      <c r="I1296">
        <v>1</v>
      </c>
      <c r="J1296">
        <v>1</v>
      </c>
      <c r="K1296">
        <v>1</v>
      </c>
      <c r="L1296">
        <v>1</v>
      </c>
      <c r="M1296">
        <v>1</v>
      </c>
      <c r="N1296">
        <v>1</v>
      </c>
      <c r="O1296">
        <v>1</v>
      </c>
      <c r="P1296">
        <v>1</v>
      </c>
      <c r="Q1296">
        <v>1</v>
      </c>
      <c r="R1296">
        <v>1</v>
      </c>
      <c r="S1296">
        <v>1</v>
      </c>
      <c r="T1296">
        <v>1</v>
      </c>
      <c r="U1296">
        <v>1</v>
      </c>
      <c r="V1296">
        <v>1</v>
      </c>
      <c r="W1296">
        <v>1</v>
      </c>
      <c r="X1296">
        <v>1</v>
      </c>
      <c r="Y1296">
        <v>0</v>
      </c>
      <c r="AC1296" t="s">
        <v>7143</v>
      </c>
      <c r="AD1296" s="14">
        <v>45083.515613425901</v>
      </c>
    </row>
    <row r="1297" spans="1:30" x14ac:dyDescent="0.3">
      <c r="A1297">
        <v>18943</v>
      </c>
      <c r="B1297" t="s">
        <v>7144</v>
      </c>
      <c r="C1297" t="s">
        <v>7144</v>
      </c>
      <c r="D1297" t="s">
        <v>7145</v>
      </c>
      <c r="E1297" t="s">
        <v>7145</v>
      </c>
      <c r="G1297" t="s">
        <v>2729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AA1297">
        <v>0</v>
      </c>
      <c r="AD1297" s="14">
        <v>45083.515613425901</v>
      </c>
    </row>
    <row r="1298" spans="1:30" x14ac:dyDescent="0.3">
      <c r="A1298">
        <v>19468</v>
      </c>
      <c r="B1298" t="s">
        <v>7146</v>
      </c>
      <c r="C1298" t="s">
        <v>7146</v>
      </c>
      <c r="D1298" t="s">
        <v>7147</v>
      </c>
      <c r="E1298" t="s">
        <v>7147</v>
      </c>
      <c r="G1298" t="s">
        <v>2691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AA1298">
        <v>0</v>
      </c>
      <c r="AD1298" s="14">
        <v>45083.515613425901</v>
      </c>
    </row>
    <row r="1299" spans="1:30" x14ac:dyDescent="0.3">
      <c r="A1299">
        <v>20077</v>
      </c>
      <c r="B1299" t="s">
        <v>7148</v>
      </c>
      <c r="C1299" t="s">
        <v>7148</v>
      </c>
      <c r="D1299" t="s">
        <v>7149</v>
      </c>
      <c r="E1299" t="s">
        <v>7149</v>
      </c>
      <c r="F1299" t="s">
        <v>7150</v>
      </c>
      <c r="G1299" t="s">
        <v>3019</v>
      </c>
      <c r="I1299">
        <v>1</v>
      </c>
      <c r="J1299">
        <v>1</v>
      </c>
      <c r="K1299">
        <v>1</v>
      </c>
      <c r="L1299">
        <v>1</v>
      </c>
      <c r="M1299">
        <v>1</v>
      </c>
      <c r="N1299">
        <v>1</v>
      </c>
      <c r="O1299">
        <v>1</v>
      </c>
      <c r="P1299">
        <v>1</v>
      </c>
      <c r="Q1299">
        <v>1</v>
      </c>
      <c r="R1299">
        <v>1</v>
      </c>
      <c r="S1299">
        <v>1</v>
      </c>
      <c r="T1299">
        <v>1</v>
      </c>
      <c r="U1299">
        <v>1</v>
      </c>
      <c r="V1299">
        <v>1</v>
      </c>
      <c r="W1299">
        <v>1</v>
      </c>
      <c r="X1299">
        <v>1</v>
      </c>
      <c r="Y1299">
        <v>1</v>
      </c>
      <c r="Z1299">
        <v>1</v>
      </c>
      <c r="AC1299" t="s">
        <v>7151</v>
      </c>
      <c r="AD1299" s="14">
        <v>45083.515613425901</v>
      </c>
    </row>
    <row r="1300" spans="1:30" x14ac:dyDescent="0.3">
      <c r="A1300">
        <v>26934</v>
      </c>
      <c r="B1300" t="s">
        <v>7152</v>
      </c>
      <c r="C1300" t="s">
        <v>7152</v>
      </c>
      <c r="D1300" t="s">
        <v>7153</v>
      </c>
      <c r="E1300" t="s">
        <v>7153</v>
      </c>
      <c r="F1300" t="s">
        <v>7154</v>
      </c>
      <c r="G1300" t="s">
        <v>2729</v>
      </c>
      <c r="I1300">
        <v>1</v>
      </c>
      <c r="J1300">
        <v>1</v>
      </c>
      <c r="K1300">
        <v>1</v>
      </c>
      <c r="L1300">
        <v>1</v>
      </c>
      <c r="M1300">
        <v>1</v>
      </c>
      <c r="AC1300" t="s">
        <v>7155</v>
      </c>
      <c r="AD1300" s="14">
        <v>45083.515613425901</v>
      </c>
    </row>
    <row r="1301" spans="1:30" x14ac:dyDescent="0.3">
      <c r="A1301">
        <v>24936</v>
      </c>
      <c r="B1301" t="s">
        <v>7156</v>
      </c>
      <c r="C1301" t="s">
        <v>7156</v>
      </c>
      <c r="D1301" t="s">
        <v>7157</v>
      </c>
      <c r="E1301" t="s">
        <v>7157</v>
      </c>
      <c r="G1301" t="s">
        <v>2777</v>
      </c>
      <c r="I1301">
        <v>1</v>
      </c>
      <c r="J1301">
        <v>1</v>
      </c>
      <c r="K1301">
        <v>1</v>
      </c>
      <c r="L1301">
        <v>1</v>
      </c>
      <c r="M1301">
        <v>1</v>
      </c>
      <c r="N1301">
        <v>1</v>
      </c>
      <c r="O1301">
        <v>1</v>
      </c>
      <c r="P1301">
        <v>1</v>
      </c>
      <c r="Q1301">
        <v>1</v>
      </c>
      <c r="R1301">
        <v>1</v>
      </c>
      <c r="S1301">
        <v>1</v>
      </c>
      <c r="T1301">
        <v>1</v>
      </c>
      <c r="AC1301" t="s">
        <v>7158</v>
      </c>
      <c r="AD1301" s="14">
        <v>45083.515613425901</v>
      </c>
    </row>
    <row r="1302" spans="1:30" x14ac:dyDescent="0.3">
      <c r="A1302">
        <v>19646</v>
      </c>
      <c r="B1302" t="s">
        <v>7159</v>
      </c>
      <c r="C1302" t="s">
        <v>7159</v>
      </c>
      <c r="D1302" t="s">
        <v>7160</v>
      </c>
      <c r="E1302" t="s">
        <v>7160</v>
      </c>
      <c r="F1302" t="s">
        <v>7161</v>
      </c>
      <c r="G1302" t="s">
        <v>3391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AA1302">
        <v>0</v>
      </c>
      <c r="AC1302" t="s">
        <v>7162</v>
      </c>
      <c r="AD1302" s="14">
        <v>45083.515613425901</v>
      </c>
    </row>
    <row r="1303" spans="1:30" x14ac:dyDescent="0.3">
      <c r="A1303">
        <v>23997</v>
      </c>
      <c r="B1303" t="s">
        <v>7163</v>
      </c>
      <c r="C1303" t="s">
        <v>7163</v>
      </c>
      <c r="D1303" t="s">
        <v>7164</v>
      </c>
      <c r="E1303" t="s">
        <v>7164</v>
      </c>
      <c r="G1303" t="s">
        <v>7165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AC1303" t="s">
        <v>7166</v>
      </c>
      <c r="AD1303" s="14">
        <v>45083.515613425901</v>
      </c>
    </row>
    <row r="1304" spans="1:30" x14ac:dyDescent="0.3">
      <c r="A1304">
        <v>18220</v>
      </c>
      <c r="B1304" t="s">
        <v>7167</v>
      </c>
      <c r="C1304" t="s">
        <v>7167</v>
      </c>
      <c r="D1304" t="s">
        <v>7168</v>
      </c>
      <c r="E1304" t="s">
        <v>7168</v>
      </c>
      <c r="G1304" t="s">
        <v>2686</v>
      </c>
      <c r="I1304">
        <v>1</v>
      </c>
      <c r="J1304">
        <v>1</v>
      </c>
      <c r="K1304">
        <v>1</v>
      </c>
      <c r="L1304">
        <v>1</v>
      </c>
      <c r="M1304">
        <v>1</v>
      </c>
      <c r="N1304">
        <v>1</v>
      </c>
      <c r="O1304">
        <v>1</v>
      </c>
      <c r="P1304">
        <v>1</v>
      </c>
      <c r="Q1304">
        <v>1</v>
      </c>
      <c r="R1304">
        <v>1</v>
      </c>
      <c r="S1304">
        <v>1</v>
      </c>
      <c r="T1304">
        <v>1</v>
      </c>
      <c r="U1304">
        <v>1</v>
      </c>
      <c r="V1304">
        <v>1</v>
      </c>
      <c r="W1304">
        <v>1</v>
      </c>
      <c r="X1304">
        <v>1</v>
      </c>
      <c r="Y1304">
        <v>1</v>
      </c>
      <c r="Z1304">
        <v>1</v>
      </c>
      <c r="AA1304">
        <v>1</v>
      </c>
      <c r="AB1304">
        <v>1</v>
      </c>
      <c r="AC1304" t="s">
        <v>7169</v>
      </c>
      <c r="AD1304" s="14">
        <v>45083.515613425901</v>
      </c>
    </row>
    <row r="1305" spans="1:30" x14ac:dyDescent="0.3">
      <c r="A1305">
        <v>26603</v>
      </c>
      <c r="B1305" t="s">
        <v>7170</v>
      </c>
      <c r="C1305" t="s">
        <v>7171</v>
      </c>
      <c r="D1305" t="s">
        <v>7172</v>
      </c>
      <c r="E1305" t="s">
        <v>7173</v>
      </c>
      <c r="F1305" t="s">
        <v>7174</v>
      </c>
      <c r="G1305" t="s">
        <v>2729</v>
      </c>
      <c r="I1305">
        <v>1</v>
      </c>
      <c r="J1305">
        <v>1</v>
      </c>
      <c r="K1305">
        <v>1</v>
      </c>
      <c r="L1305">
        <v>1</v>
      </c>
      <c r="M1305">
        <v>1</v>
      </c>
      <c r="N1305">
        <v>1</v>
      </c>
      <c r="O1305">
        <v>1</v>
      </c>
      <c r="P1305">
        <v>1</v>
      </c>
      <c r="Q1305">
        <v>1</v>
      </c>
      <c r="R1305">
        <v>1</v>
      </c>
      <c r="AC1305" t="s">
        <v>7175</v>
      </c>
      <c r="AD1305" s="14">
        <v>45083.515613425901</v>
      </c>
    </row>
    <row r="1306" spans="1:30" x14ac:dyDescent="0.3">
      <c r="A1306">
        <v>19827</v>
      </c>
      <c r="B1306" t="s">
        <v>7176</v>
      </c>
      <c r="C1306" t="s">
        <v>7176</v>
      </c>
      <c r="D1306" t="s">
        <v>7177</v>
      </c>
      <c r="E1306" t="s">
        <v>7177</v>
      </c>
      <c r="G1306" t="s">
        <v>2674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0</v>
      </c>
      <c r="AC1306" t="s">
        <v>7178</v>
      </c>
      <c r="AD1306" s="14">
        <v>45083.515613425901</v>
      </c>
    </row>
    <row r="1307" spans="1:30" x14ac:dyDescent="0.3">
      <c r="A1307">
        <v>18221</v>
      </c>
      <c r="B1307" t="s">
        <v>7179</v>
      </c>
      <c r="C1307" t="s">
        <v>7179</v>
      </c>
      <c r="D1307" t="s">
        <v>7180</v>
      </c>
      <c r="E1307" t="s">
        <v>7180</v>
      </c>
      <c r="F1307" t="s">
        <v>7181</v>
      </c>
      <c r="I1307">
        <v>1</v>
      </c>
      <c r="J1307">
        <v>1</v>
      </c>
      <c r="K1307">
        <v>1</v>
      </c>
      <c r="L1307">
        <v>1</v>
      </c>
      <c r="M1307">
        <v>1</v>
      </c>
      <c r="N1307">
        <v>1</v>
      </c>
      <c r="O1307">
        <v>1</v>
      </c>
      <c r="P1307">
        <v>1</v>
      </c>
      <c r="Q1307">
        <v>1</v>
      </c>
      <c r="R1307">
        <v>1</v>
      </c>
      <c r="S1307">
        <v>1</v>
      </c>
      <c r="T1307">
        <v>1</v>
      </c>
      <c r="U1307">
        <v>1</v>
      </c>
      <c r="V1307">
        <v>1</v>
      </c>
      <c r="W1307">
        <v>1</v>
      </c>
      <c r="X1307">
        <v>1</v>
      </c>
      <c r="Y1307">
        <v>1</v>
      </c>
      <c r="Z1307">
        <v>1</v>
      </c>
      <c r="AA1307">
        <v>1</v>
      </c>
      <c r="AB1307">
        <v>1</v>
      </c>
      <c r="AD1307" s="14">
        <v>45083.515613425901</v>
      </c>
    </row>
    <row r="1308" spans="1:30" x14ac:dyDescent="0.3">
      <c r="A1308">
        <v>22830</v>
      </c>
      <c r="B1308" t="s">
        <v>7182</v>
      </c>
      <c r="C1308" t="s">
        <v>7182</v>
      </c>
      <c r="D1308" t="s">
        <v>7183</v>
      </c>
      <c r="E1308" t="s">
        <v>7183</v>
      </c>
      <c r="G1308" t="s">
        <v>2938</v>
      </c>
      <c r="I1308">
        <v>1</v>
      </c>
      <c r="J1308">
        <v>1</v>
      </c>
      <c r="K1308">
        <v>1</v>
      </c>
      <c r="L1308">
        <v>1</v>
      </c>
      <c r="M1308">
        <v>1</v>
      </c>
      <c r="N1308">
        <v>1</v>
      </c>
      <c r="O1308">
        <v>1</v>
      </c>
      <c r="P1308">
        <v>1</v>
      </c>
      <c r="Q1308">
        <v>1</v>
      </c>
      <c r="R1308">
        <v>1</v>
      </c>
      <c r="S1308">
        <v>1</v>
      </c>
      <c r="T1308">
        <v>1</v>
      </c>
      <c r="U1308">
        <v>1</v>
      </c>
      <c r="V1308">
        <v>1</v>
      </c>
      <c r="W1308">
        <v>1</v>
      </c>
      <c r="AC1308" t="s">
        <v>7184</v>
      </c>
      <c r="AD1308" s="14">
        <v>45083.515613425901</v>
      </c>
    </row>
    <row r="1309" spans="1:30" x14ac:dyDescent="0.3">
      <c r="A1309">
        <v>12935</v>
      </c>
      <c r="B1309" t="s">
        <v>7185</v>
      </c>
      <c r="C1309" t="s">
        <v>7185</v>
      </c>
      <c r="D1309" t="s">
        <v>7186</v>
      </c>
      <c r="E1309" t="s">
        <v>7186</v>
      </c>
      <c r="F1309" t="s">
        <v>7187</v>
      </c>
      <c r="G1309" t="s">
        <v>2716</v>
      </c>
      <c r="I1309">
        <v>1</v>
      </c>
      <c r="J1309">
        <v>1</v>
      </c>
      <c r="K1309">
        <v>1</v>
      </c>
      <c r="L1309">
        <v>1</v>
      </c>
      <c r="M1309">
        <v>1</v>
      </c>
      <c r="N1309">
        <v>1</v>
      </c>
      <c r="O1309">
        <v>1</v>
      </c>
      <c r="P1309">
        <v>1</v>
      </c>
      <c r="Q1309">
        <v>1</v>
      </c>
      <c r="R1309">
        <v>1</v>
      </c>
      <c r="S1309">
        <v>1</v>
      </c>
      <c r="T1309">
        <v>1</v>
      </c>
      <c r="U1309">
        <v>1</v>
      </c>
      <c r="V1309">
        <v>1</v>
      </c>
      <c r="W1309">
        <v>1</v>
      </c>
      <c r="X1309">
        <v>1</v>
      </c>
      <c r="Y1309">
        <v>1</v>
      </c>
      <c r="Z1309">
        <v>1</v>
      </c>
      <c r="AA1309">
        <v>1</v>
      </c>
      <c r="AC1309" t="s">
        <v>7188</v>
      </c>
      <c r="AD1309" s="14">
        <v>45083.515613425901</v>
      </c>
    </row>
    <row r="1310" spans="1:30" x14ac:dyDescent="0.3">
      <c r="A1310">
        <v>26995</v>
      </c>
      <c r="B1310" t="s">
        <v>7189</v>
      </c>
      <c r="C1310" t="s">
        <v>7189</v>
      </c>
      <c r="D1310" t="s">
        <v>7190</v>
      </c>
      <c r="E1310" t="s">
        <v>7190</v>
      </c>
      <c r="F1310" t="s">
        <v>7191</v>
      </c>
      <c r="G1310" t="s">
        <v>5033</v>
      </c>
      <c r="I1310">
        <v>0</v>
      </c>
      <c r="J1310">
        <v>0</v>
      </c>
      <c r="K1310">
        <v>0</v>
      </c>
      <c r="AC1310" t="s">
        <v>7192</v>
      </c>
      <c r="AD1310" s="14">
        <v>45083.515613425901</v>
      </c>
    </row>
    <row r="1311" spans="1:30" x14ac:dyDescent="0.3">
      <c r="A1311">
        <v>18071</v>
      </c>
      <c r="B1311" t="s">
        <v>7193</v>
      </c>
      <c r="C1311" t="s">
        <v>7193</v>
      </c>
      <c r="D1311" t="s">
        <v>7194</v>
      </c>
      <c r="E1311" t="s">
        <v>7194</v>
      </c>
      <c r="G1311" t="s">
        <v>2686</v>
      </c>
      <c r="I1311">
        <v>1</v>
      </c>
      <c r="J1311">
        <v>1</v>
      </c>
      <c r="K1311">
        <v>1</v>
      </c>
      <c r="L1311">
        <v>1</v>
      </c>
      <c r="M1311">
        <v>1</v>
      </c>
      <c r="N1311">
        <v>1</v>
      </c>
      <c r="O1311">
        <v>1</v>
      </c>
      <c r="P1311">
        <v>1</v>
      </c>
      <c r="Q1311">
        <v>1</v>
      </c>
      <c r="R1311">
        <v>1</v>
      </c>
      <c r="S1311">
        <v>1</v>
      </c>
      <c r="T1311">
        <v>1</v>
      </c>
      <c r="U1311">
        <v>1</v>
      </c>
      <c r="V1311">
        <v>1</v>
      </c>
      <c r="W1311">
        <v>1</v>
      </c>
      <c r="X1311">
        <v>1</v>
      </c>
      <c r="Y1311">
        <v>1</v>
      </c>
      <c r="Z1311">
        <v>1</v>
      </c>
      <c r="AA1311">
        <v>1</v>
      </c>
      <c r="AB1311">
        <v>1</v>
      </c>
      <c r="AC1311" t="s">
        <v>7195</v>
      </c>
      <c r="AD1311" s="14">
        <v>45083.515613425901</v>
      </c>
    </row>
    <row r="1312" spans="1:30" x14ac:dyDescent="0.3">
      <c r="A1312">
        <v>17822</v>
      </c>
      <c r="B1312" t="s">
        <v>7196</v>
      </c>
      <c r="C1312" t="s">
        <v>7196</v>
      </c>
      <c r="D1312" t="s">
        <v>7197</v>
      </c>
      <c r="E1312" t="s">
        <v>7197</v>
      </c>
      <c r="G1312" t="s">
        <v>2729</v>
      </c>
      <c r="I1312">
        <v>1</v>
      </c>
      <c r="J1312">
        <v>1</v>
      </c>
      <c r="K1312">
        <v>1</v>
      </c>
      <c r="L1312">
        <v>1</v>
      </c>
      <c r="M1312">
        <v>1</v>
      </c>
      <c r="N1312">
        <v>1</v>
      </c>
      <c r="O1312">
        <v>1</v>
      </c>
      <c r="P1312">
        <v>1</v>
      </c>
      <c r="Q1312">
        <v>1</v>
      </c>
      <c r="R1312">
        <v>1</v>
      </c>
      <c r="S1312">
        <v>1</v>
      </c>
      <c r="T1312">
        <v>1</v>
      </c>
      <c r="U1312">
        <v>1</v>
      </c>
      <c r="AC1312" t="s">
        <v>7198</v>
      </c>
      <c r="AD1312" s="14">
        <v>45083.515613425901</v>
      </c>
    </row>
    <row r="1313" spans="1:30" x14ac:dyDescent="0.3">
      <c r="A1313">
        <v>18222</v>
      </c>
      <c r="B1313" t="s">
        <v>7199</v>
      </c>
      <c r="C1313" t="s">
        <v>7199</v>
      </c>
      <c r="D1313" t="s">
        <v>7200</v>
      </c>
      <c r="E1313" t="s">
        <v>7200</v>
      </c>
      <c r="F1313" t="s">
        <v>7201</v>
      </c>
      <c r="G1313" t="s">
        <v>2691</v>
      </c>
      <c r="I1313">
        <v>1</v>
      </c>
      <c r="J1313">
        <v>1</v>
      </c>
      <c r="K1313">
        <v>1</v>
      </c>
      <c r="L1313">
        <v>1</v>
      </c>
      <c r="M1313">
        <v>1</v>
      </c>
      <c r="N1313">
        <v>1</v>
      </c>
      <c r="O1313">
        <v>1</v>
      </c>
      <c r="P1313">
        <v>1</v>
      </c>
      <c r="Q1313">
        <v>1</v>
      </c>
      <c r="R1313">
        <v>1</v>
      </c>
      <c r="S1313">
        <v>1</v>
      </c>
      <c r="T1313">
        <v>1</v>
      </c>
      <c r="U1313">
        <v>1</v>
      </c>
      <c r="V1313">
        <v>1</v>
      </c>
      <c r="W1313">
        <v>1</v>
      </c>
      <c r="X1313">
        <v>1</v>
      </c>
      <c r="Y1313">
        <v>1</v>
      </c>
      <c r="Z1313">
        <v>1</v>
      </c>
      <c r="AA1313">
        <v>1</v>
      </c>
      <c r="AB1313">
        <v>1</v>
      </c>
      <c r="AD1313" s="14">
        <v>45083.515613425901</v>
      </c>
    </row>
    <row r="1314" spans="1:30" x14ac:dyDescent="0.3">
      <c r="A1314">
        <v>13001</v>
      </c>
      <c r="B1314" t="s">
        <v>7202</v>
      </c>
      <c r="C1314" t="s">
        <v>7202</v>
      </c>
      <c r="D1314" t="s">
        <v>7203</v>
      </c>
      <c r="E1314" t="s">
        <v>7203</v>
      </c>
      <c r="G1314" t="s">
        <v>2938</v>
      </c>
      <c r="I1314">
        <v>1</v>
      </c>
      <c r="J1314">
        <v>1</v>
      </c>
      <c r="K1314">
        <v>1</v>
      </c>
      <c r="L1314">
        <v>1</v>
      </c>
      <c r="M1314">
        <v>1</v>
      </c>
      <c r="N1314">
        <v>1</v>
      </c>
      <c r="O1314">
        <v>1</v>
      </c>
      <c r="P1314">
        <v>1</v>
      </c>
      <c r="Q1314">
        <v>1</v>
      </c>
      <c r="R1314">
        <v>1</v>
      </c>
      <c r="S1314">
        <v>1</v>
      </c>
      <c r="T1314">
        <v>1</v>
      </c>
      <c r="U1314">
        <v>1</v>
      </c>
      <c r="AC1314" t="s">
        <v>7204</v>
      </c>
      <c r="AD1314" s="14">
        <v>45083.515613425901</v>
      </c>
    </row>
    <row r="1315" spans="1:30" x14ac:dyDescent="0.3">
      <c r="A1315">
        <v>18860</v>
      </c>
      <c r="B1315" t="s">
        <v>7205</v>
      </c>
      <c r="C1315" t="s">
        <v>7205</v>
      </c>
      <c r="D1315" t="s">
        <v>7206</v>
      </c>
      <c r="E1315" t="s">
        <v>7206</v>
      </c>
      <c r="G1315" t="s">
        <v>2686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AA1315">
        <v>0</v>
      </c>
      <c r="AD1315" s="14">
        <v>45083.515613425901</v>
      </c>
    </row>
    <row r="1316" spans="1:30" x14ac:dyDescent="0.3">
      <c r="A1316">
        <v>26638</v>
      </c>
      <c r="B1316" t="s">
        <v>7207</v>
      </c>
      <c r="C1316" t="s">
        <v>7207</v>
      </c>
      <c r="D1316" t="s">
        <v>7208</v>
      </c>
      <c r="E1316" t="s">
        <v>7208</v>
      </c>
      <c r="F1316" t="s">
        <v>7209</v>
      </c>
      <c r="G1316" t="s">
        <v>3331</v>
      </c>
      <c r="I1316">
        <v>1</v>
      </c>
      <c r="J1316">
        <v>1</v>
      </c>
      <c r="K1316">
        <v>1</v>
      </c>
      <c r="L1316">
        <v>1</v>
      </c>
      <c r="M1316">
        <v>1</v>
      </c>
      <c r="N1316">
        <v>1</v>
      </c>
      <c r="O1316">
        <v>1</v>
      </c>
      <c r="P1316">
        <v>1</v>
      </c>
      <c r="Q1316">
        <v>1</v>
      </c>
      <c r="AC1316" t="s">
        <v>7210</v>
      </c>
      <c r="AD1316" s="14">
        <v>45083.515613425901</v>
      </c>
    </row>
    <row r="1317" spans="1:30" x14ac:dyDescent="0.3">
      <c r="A1317">
        <v>24026</v>
      </c>
      <c r="B1317" t="s">
        <v>7211</v>
      </c>
      <c r="C1317" t="s">
        <v>7211</v>
      </c>
      <c r="D1317" t="s">
        <v>7212</v>
      </c>
      <c r="E1317" t="s">
        <v>7212</v>
      </c>
      <c r="G1317" t="s">
        <v>3163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  <c r="AD1317" s="14">
        <v>45083.515613425901</v>
      </c>
    </row>
    <row r="1318" spans="1:30" x14ac:dyDescent="0.3">
      <c r="A1318">
        <v>22856</v>
      </c>
      <c r="B1318" t="s">
        <v>7213</v>
      </c>
      <c r="C1318" t="s">
        <v>7213</v>
      </c>
      <c r="D1318" t="s">
        <v>7214</v>
      </c>
      <c r="E1318" t="s">
        <v>7214</v>
      </c>
      <c r="G1318" t="s">
        <v>3227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  <c r="S1318">
        <v>0</v>
      </c>
      <c r="AC1318" t="s">
        <v>7215</v>
      </c>
      <c r="AD1318" s="14">
        <v>45083.515613425901</v>
      </c>
    </row>
    <row r="1319" spans="1:30" x14ac:dyDescent="0.3">
      <c r="A1319">
        <v>26943</v>
      </c>
      <c r="B1319" t="s">
        <v>7216</v>
      </c>
      <c r="C1319" t="s">
        <v>7217</v>
      </c>
      <c r="D1319" t="s">
        <v>7218</v>
      </c>
      <c r="E1319" t="s">
        <v>7219</v>
      </c>
      <c r="F1319" t="s">
        <v>7220</v>
      </c>
      <c r="G1319" t="s">
        <v>7221</v>
      </c>
      <c r="I1319">
        <v>0</v>
      </c>
      <c r="J1319">
        <v>0</v>
      </c>
      <c r="K1319">
        <v>0</v>
      </c>
      <c r="L1319">
        <v>0</v>
      </c>
      <c r="M1319">
        <v>0</v>
      </c>
      <c r="AC1319" t="s">
        <v>7222</v>
      </c>
      <c r="AD1319" s="14">
        <v>45083.515613425901</v>
      </c>
    </row>
    <row r="1320" spans="1:30" x14ac:dyDescent="0.3">
      <c r="A1320">
        <v>19557</v>
      </c>
      <c r="B1320" t="s">
        <v>7223</v>
      </c>
      <c r="C1320" t="s">
        <v>7223</v>
      </c>
      <c r="D1320" t="s">
        <v>7224</v>
      </c>
      <c r="E1320" t="s">
        <v>7224</v>
      </c>
      <c r="G1320" t="s">
        <v>4585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v>0</v>
      </c>
      <c r="AA1320">
        <v>0</v>
      </c>
      <c r="AD1320" s="14">
        <v>45083.515613425901</v>
      </c>
    </row>
    <row r="1321" spans="1:30" x14ac:dyDescent="0.3">
      <c r="A1321">
        <v>24318</v>
      </c>
      <c r="B1321" t="s">
        <v>7225</v>
      </c>
      <c r="C1321" t="s">
        <v>7225</v>
      </c>
      <c r="D1321" t="s">
        <v>7226</v>
      </c>
      <c r="E1321" t="s">
        <v>7226</v>
      </c>
      <c r="G1321" t="s">
        <v>4585</v>
      </c>
      <c r="I1321">
        <v>1</v>
      </c>
      <c r="J1321">
        <v>1</v>
      </c>
      <c r="K1321">
        <v>1</v>
      </c>
      <c r="L1321">
        <v>1</v>
      </c>
      <c r="M1321">
        <v>1</v>
      </c>
      <c r="N1321">
        <v>1</v>
      </c>
      <c r="O1321">
        <v>1</v>
      </c>
      <c r="P1321">
        <v>1</v>
      </c>
      <c r="Q1321">
        <v>1</v>
      </c>
      <c r="R1321">
        <v>1</v>
      </c>
      <c r="S1321">
        <v>1</v>
      </c>
      <c r="T1321">
        <v>1</v>
      </c>
      <c r="U1321">
        <v>1</v>
      </c>
      <c r="V1321">
        <v>1</v>
      </c>
      <c r="AC1321" t="s">
        <v>7227</v>
      </c>
      <c r="AD1321" s="14">
        <v>45083.515613425901</v>
      </c>
    </row>
    <row r="1322" spans="1:30" x14ac:dyDescent="0.3">
      <c r="A1322">
        <v>18223</v>
      </c>
      <c r="B1322" t="s">
        <v>7228</v>
      </c>
      <c r="C1322" t="s">
        <v>7228</v>
      </c>
      <c r="D1322" t="s">
        <v>7229</v>
      </c>
      <c r="E1322" t="s">
        <v>7229</v>
      </c>
      <c r="F1322" t="s">
        <v>7230</v>
      </c>
      <c r="I1322">
        <v>1</v>
      </c>
      <c r="J1322">
        <v>1</v>
      </c>
      <c r="K1322">
        <v>1</v>
      </c>
      <c r="L1322">
        <v>1</v>
      </c>
      <c r="M1322">
        <v>1</v>
      </c>
      <c r="N1322">
        <v>1</v>
      </c>
      <c r="O1322">
        <v>1</v>
      </c>
      <c r="P1322">
        <v>1</v>
      </c>
      <c r="Q1322">
        <v>1</v>
      </c>
      <c r="R1322">
        <v>1</v>
      </c>
      <c r="S1322">
        <v>1</v>
      </c>
      <c r="T1322">
        <v>1</v>
      </c>
      <c r="U1322">
        <v>1</v>
      </c>
      <c r="V1322">
        <v>1</v>
      </c>
      <c r="W1322">
        <v>1</v>
      </c>
      <c r="X1322">
        <v>1</v>
      </c>
      <c r="Y1322">
        <v>1</v>
      </c>
      <c r="Z1322">
        <v>1</v>
      </c>
      <c r="AA1322">
        <v>1</v>
      </c>
      <c r="AB1322">
        <v>1</v>
      </c>
      <c r="AD1322" s="14">
        <v>45083.515613425901</v>
      </c>
    </row>
    <row r="1323" spans="1:30" x14ac:dyDescent="0.3">
      <c r="A1323">
        <v>18224</v>
      </c>
      <c r="B1323" t="s">
        <v>7231</v>
      </c>
      <c r="C1323" t="s">
        <v>7231</v>
      </c>
      <c r="D1323" t="s">
        <v>7232</v>
      </c>
      <c r="E1323" t="s">
        <v>7232</v>
      </c>
      <c r="F1323" t="s">
        <v>7233</v>
      </c>
      <c r="G1323" t="s">
        <v>2828</v>
      </c>
      <c r="H1323">
        <v>2</v>
      </c>
      <c r="I1323">
        <v>2</v>
      </c>
      <c r="J1323">
        <v>2</v>
      </c>
      <c r="K1323">
        <v>2</v>
      </c>
      <c r="L1323">
        <v>2</v>
      </c>
      <c r="M1323">
        <v>2</v>
      </c>
      <c r="N1323">
        <v>2</v>
      </c>
      <c r="O1323">
        <v>2</v>
      </c>
      <c r="P1323">
        <v>2</v>
      </c>
      <c r="Q1323">
        <v>2</v>
      </c>
      <c r="R1323">
        <v>2</v>
      </c>
      <c r="S1323">
        <v>2</v>
      </c>
      <c r="T1323">
        <v>2</v>
      </c>
      <c r="U1323">
        <v>2</v>
      </c>
      <c r="V1323">
        <v>2</v>
      </c>
      <c r="W1323">
        <v>2</v>
      </c>
      <c r="X1323">
        <v>2</v>
      </c>
      <c r="Y1323">
        <v>2</v>
      </c>
      <c r="Z1323">
        <v>1</v>
      </c>
      <c r="AA1323">
        <v>1</v>
      </c>
      <c r="AB1323">
        <v>1</v>
      </c>
      <c r="AC1323" t="s">
        <v>7234</v>
      </c>
      <c r="AD1323" s="14">
        <v>45083.515613425901</v>
      </c>
    </row>
    <row r="1324" spans="1:30" x14ac:dyDescent="0.3">
      <c r="A1324">
        <v>26630</v>
      </c>
      <c r="B1324" t="s">
        <v>7235</v>
      </c>
      <c r="C1324" t="s">
        <v>7235</v>
      </c>
      <c r="D1324" t="s">
        <v>7236</v>
      </c>
      <c r="E1324" t="s">
        <v>7236</v>
      </c>
      <c r="F1324" t="s">
        <v>7237</v>
      </c>
      <c r="G1324" t="s">
        <v>2691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AC1324" t="s">
        <v>7238</v>
      </c>
      <c r="AD1324" s="14">
        <v>45083.515613425901</v>
      </c>
    </row>
    <row r="1325" spans="1:30" x14ac:dyDescent="0.3">
      <c r="A1325">
        <v>23157</v>
      </c>
      <c r="B1325" t="s">
        <v>7239</v>
      </c>
      <c r="C1325" t="s">
        <v>7239</v>
      </c>
      <c r="D1325" t="s">
        <v>7240</v>
      </c>
      <c r="E1325" t="s">
        <v>7240</v>
      </c>
      <c r="G1325" t="s">
        <v>2691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AC1325" t="s">
        <v>7241</v>
      </c>
      <c r="AD1325" s="14">
        <v>45083.515613425901</v>
      </c>
    </row>
    <row r="1326" spans="1:30" x14ac:dyDescent="0.3">
      <c r="A1326">
        <v>18724</v>
      </c>
      <c r="B1326" t="s">
        <v>7242</v>
      </c>
      <c r="C1326" t="s">
        <v>7242</v>
      </c>
      <c r="D1326" t="s">
        <v>7243</v>
      </c>
      <c r="E1326" t="s">
        <v>7243</v>
      </c>
      <c r="G1326" t="s">
        <v>2686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0</v>
      </c>
      <c r="AA1326">
        <v>0</v>
      </c>
      <c r="AD1326" s="14">
        <v>45083.515613425901</v>
      </c>
    </row>
    <row r="1327" spans="1:30" x14ac:dyDescent="0.3">
      <c r="A1327">
        <v>19878</v>
      </c>
      <c r="B1327" t="s">
        <v>7244</v>
      </c>
      <c r="C1327" t="s">
        <v>7244</v>
      </c>
      <c r="D1327" t="s">
        <v>7245</v>
      </c>
      <c r="E1327" t="s">
        <v>7245</v>
      </c>
      <c r="F1327" t="s">
        <v>7246</v>
      </c>
      <c r="G1327" t="s">
        <v>2810</v>
      </c>
      <c r="I1327">
        <v>1</v>
      </c>
      <c r="J1327">
        <v>1</v>
      </c>
      <c r="K1327">
        <v>1</v>
      </c>
      <c r="L1327">
        <v>1</v>
      </c>
      <c r="M1327">
        <v>1</v>
      </c>
      <c r="N1327">
        <v>1</v>
      </c>
      <c r="O1327">
        <v>1</v>
      </c>
      <c r="P1327">
        <v>1</v>
      </c>
      <c r="Q1327">
        <v>1</v>
      </c>
      <c r="R1327">
        <v>1</v>
      </c>
      <c r="S1327">
        <v>1</v>
      </c>
      <c r="T1327">
        <v>1</v>
      </c>
      <c r="U1327">
        <v>1</v>
      </c>
      <c r="V1327">
        <v>1</v>
      </c>
      <c r="W1327">
        <v>1</v>
      </c>
      <c r="X1327">
        <v>1</v>
      </c>
      <c r="Y1327">
        <v>1</v>
      </c>
      <c r="Z1327">
        <v>1</v>
      </c>
      <c r="AD1327" s="14">
        <v>45083.515613425901</v>
      </c>
    </row>
    <row r="1328" spans="1:30" x14ac:dyDescent="0.3">
      <c r="A1328">
        <v>23960</v>
      </c>
      <c r="B1328" t="s">
        <v>7247</v>
      </c>
      <c r="C1328" t="s">
        <v>7247</v>
      </c>
      <c r="D1328" t="s">
        <v>7248</v>
      </c>
      <c r="E1328" t="s">
        <v>7248</v>
      </c>
      <c r="G1328" t="s">
        <v>2877</v>
      </c>
      <c r="I1328">
        <v>1</v>
      </c>
      <c r="J1328">
        <v>1</v>
      </c>
      <c r="K1328">
        <v>1</v>
      </c>
      <c r="L1328">
        <v>1</v>
      </c>
      <c r="M1328">
        <v>1</v>
      </c>
      <c r="N1328">
        <v>1</v>
      </c>
      <c r="O1328">
        <v>1</v>
      </c>
      <c r="P1328">
        <v>1</v>
      </c>
      <c r="Q1328">
        <v>1</v>
      </c>
      <c r="R1328">
        <v>1</v>
      </c>
      <c r="S1328">
        <v>1</v>
      </c>
      <c r="T1328">
        <v>1</v>
      </c>
      <c r="U1328">
        <v>1</v>
      </c>
      <c r="V1328">
        <v>1</v>
      </c>
      <c r="AC1328" t="s">
        <v>7249</v>
      </c>
      <c r="AD1328" s="14">
        <v>45083.515613425901</v>
      </c>
    </row>
    <row r="1329" spans="1:30" x14ac:dyDescent="0.3">
      <c r="A1329">
        <v>22747</v>
      </c>
      <c r="B1329" t="s">
        <v>7250</v>
      </c>
      <c r="C1329" t="s">
        <v>7250</v>
      </c>
      <c r="D1329" t="s">
        <v>7251</v>
      </c>
      <c r="E1329" t="s">
        <v>7251</v>
      </c>
      <c r="G1329" t="s">
        <v>3019</v>
      </c>
      <c r="I1329">
        <v>1</v>
      </c>
      <c r="J1329">
        <v>1</v>
      </c>
      <c r="K1329">
        <v>1</v>
      </c>
      <c r="L1329">
        <v>1</v>
      </c>
      <c r="M1329">
        <v>1</v>
      </c>
      <c r="N1329">
        <v>1</v>
      </c>
      <c r="O1329">
        <v>1</v>
      </c>
      <c r="P1329">
        <v>1</v>
      </c>
      <c r="Q1329">
        <v>1</v>
      </c>
      <c r="R1329">
        <v>1</v>
      </c>
      <c r="S1329">
        <v>1</v>
      </c>
      <c r="T1329">
        <v>1</v>
      </c>
      <c r="U1329">
        <v>1</v>
      </c>
      <c r="V1329">
        <v>1</v>
      </c>
      <c r="W1329">
        <v>1</v>
      </c>
      <c r="X1329">
        <v>1</v>
      </c>
      <c r="AC1329" t="s">
        <v>7252</v>
      </c>
      <c r="AD1329" s="14">
        <v>45083.515613425901</v>
      </c>
    </row>
    <row r="1330" spans="1:30" x14ac:dyDescent="0.3">
      <c r="A1330">
        <v>24661</v>
      </c>
      <c r="B1330" t="s">
        <v>7253</v>
      </c>
      <c r="C1330" t="s">
        <v>7253</v>
      </c>
      <c r="D1330" t="s">
        <v>7254</v>
      </c>
      <c r="E1330" t="s">
        <v>7254</v>
      </c>
      <c r="G1330" t="s">
        <v>3551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  <c r="U1330">
        <v>0</v>
      </c>
      <c r="AC1330" t="s">
        <v>7255</v>
      </c>
      <c r="AD1330" s="14">
        <v>45083.515613425901</v>
      </c>
    </row>
    <row r="1331" spans="1:30" x14ac:dyDescent="0.3">
      <c r="A1331">
        <v>19666</v>
      </c>
      <c r="B1331" t="s">
        <v>7256</v>
      </c>
      <c r="C1331" t="s">
        <v>7256</v>
      </c>
      <c r="D1331" t="s">
        <v>7257</v>
      </c>
      <c r="E1331" t="s">
        <v>7257</v>
      </c>
      <c r="G1331" t="s">
        <v>2691</v>
      </c>
      <c r="I1331">
        <v>1</v>
      </c>
      <c r="J1331">
        <v>1</v>
      </c>
      <c r="K1331">
        <v>1</v>
      </c>
      <c r="L1331">
        <v>1</v>
      </c>
      <c r="M1331">
        <v>1</v>
      </c>
      <c r="N1331">
        <v>1</v>
      </c>
      <c r="O1331">
        <v>1</v>
      </c>
      <c r="P1331">
        <v>1</v>
      </c>
      <c r="Q1331">
        <v>1</v>
      </c>
      <c r="R1331">
        <v>1</v>
      </c>
      <c r="S1331">
        <v>1</v>
      </c>
      <c r="T1331">
        <v>1</v>
      </c>
      <c r="U1331">
        <v>1</v>
      </c>
      <c r="V1331">
        <v>1</v>
      </c>
      <c r="W1331">
        <v>1</v>
      </c>
      <c r="AC1331" t="s">
        <v>7258</v>
      </c>
      <c r="AD1331" s="14">
        <v>45083.515613425901</v>
      </c>
    </row>
    <row r="1332" spans="1:30" x14ac:dyDescent="0.3">
      <c r="A1332">
        <v>12652</v>
      </c>
      <c r="B1332" t="s">
        <v>7259</v>
      </c>
      <c r="C1332" t="s">
        <v>7259</v>
      </c>
      <c r="D1332" t="s">
        <v>7260</v>
      </c>
      <c r="E1332" t="s">
        <v>7260</v>
      </c>
      <c r="F1332" t="s">
        <v>7261</v>
      </c>
      <c r="G1332" t="s">
        <v>2691</v>
      </c>
      <c r="I1332">
        <v>1</v>
      </c>
      <c r="J1332">
        <v>1</v>
      </c>
      <c r="K1332">
        <v>1</v>
      </c>
      <c r="L1332">
        <v>1</v>
      </c>
      <c r="M1332">
        <v>1</v>
      </c>
      <c r="N1332">
        <v>1</v>
      </c>
      <c r="O1332">
        <v>1</v>
      </c>
      <c r="P1332">
        <v>1</v>
      </c>
      <c r="Q1332">
        <v>0</v>
      </c>
      <c r="R1332">
        <v>0</v>
      </c>
      <c r="S1332">
        <v>0</v>
      </c>
      <c r="T1332">
        <v>0</v>
      </c>
      <c r="AC1332" t="s">
        <v>7262</v>
      </c>
      <c r="AD1332" s="14">
        <v>45083.515613425901</v>
      </c>
    </row>
    <row r="1333" spans="1:30" x14ac:dyDescent="0.3">
      <c r="A1333">
        <v>18225</v>
      </c>
      <c r="B1333" t="s">
        <v>7263</v>
      </c>
      <c r="C1333" t="s">
        <v>7263</v>
      </c>
      <c r="D1333" t="s">
        <v>7264</v>
      </c>
      <c r="E1333" t="s">
        <v>7264</v>
      </c>
      <c r="F1333" t="s">
        <v>7265</v>
      </c>
      <c r="G1333" t="s">
        <v>2691</v>
      </c>
      <c r="I1333">
        <v>1</v>
      </c>
      <c r="J1333">
        <v>1</v>
      </c>
      <c r="K1333">
        <v>1</v>
      </c>
      <c r="L1333">
        <v>1</v>
      </c>
      <c r="M1333">
        <v>1</v>
      </c>
      <c r="N1333">
        <v>1</v>
      </c>
      <c r="O1333">
        <v>1</v>
      </c>
      <c r="P1333">
        <v>1</v>
      </c>
      <c r="Q1333">
        <v>1</v>
      </c>
      <c r="R1333">
        <v>1</v>
      </c>
      <c r="S1333">
        <v>1</v>
      </c>
      <c r="T1333">
        <v>1</v>
      </c>
      <c r="U1333">
        <v>1</v>
      </c>
      <c r="V1333">
        <v>1</v>
      </c>
      <c r="W1333">
        <v>1</v>
      </c>
      <c r="X1333">
        <v>1</v>
      </c>
      <c r="Y1333">
        <v>1</v>
      </c>
      <c r="Z1333">
        <v>1</v>
      </c>
      <c r="AA1333">
        <v>1</v>
      </c>
      <c r="AB1333">
        <v>1</v>
      </c>
      <c r="AC1333" t="s">
        <v>7266</v>
      </c>
      <c r="AD1333" s="14">
        <v>45083.515613425901</v>
      </c>
    </row>
    <row r="1334" spans="1:30" x14ac:dyDescent="0.3">
      <c r="A1334">
        <v>12713</v>
      </c>
      <c r="B1334" t="s">
        <v>7267</v>
      </c>
      <c r="C1334" t="s">
        <v>7267</v>
      </c>
      <c r="D1334" t="s">
        <v>7268</v>
      </c>
      <c r="E1334" t="s">
        <v>7268</v>
      </c>
      <c r="F1334" t="s">
        <v>7269</v>
      </c>
      <c r="G1334" t="s">
        <v>2674</v>
      </c>
      <c r="I1334">
        <v>1</v>
      </c>
      <c r="J1334">
        <v>1</v>
      </c>
      <c r="K1334">
        <v>1</v>
      </c>
      <c r="L1334">
        <v>1</v>
      </c>
      <c r="M1334">
        <v>1</v>
      </c>
      <c r="N1334">
        <v>1</v>
      </c>
      <c r="O1334">
        <v>1</v>
      </c>
      <c r="P1334">
        <v>1</v>
      </c>
      <c r="Q1334">
        <v>1</v>
      </c>
      <c r="R1334">
        <v>1</v>
      </c>
      <c r="S1334">
        <v>1</v>
      </c>
      <c r="T1334">
        <v>1</v>
      </c>
      <c r="U1334">
        <v>0</v>
      </c>
      <c r="V1334">
        <v>0</v>
      </c>
      <c r="W1334">
        <v>0</v>
      </c>
      <c r="X1334">
        <v>0</v>
      </c>
      <c r="Y1334">
        <v>0</v>
      </c>
      <c r="AC1334" t="s">
        <v>7270</v>
      </c>
      <c r="AD1334" s="14">
        <v>45083.513171296298</v>
      </c>
    </row>
    <row r="1335" spans="1:30" x14ac:dyDescent="0.3">
      <c r="A1335">
        <v>19819</v>
      </c>
      <c r="B1335" t="s">
        <v>7271</v>
      </c>
      <c r="C1335" t="s">
        <v>7271</v>
      </c>
      <c r="D1335" t="s">
        <v>7272</v>
      </c>
      <c r="E1335" t="s">
        <v>7272</v>
      </c>
      <c r="F1335" t="s">
        <v>7273</v>
      </c>
      <c r="G1335" t="s">
        <v>2691</v>
      </c>
      <c r="I1335">
        <v>1</v>
      </c>
      <c r="J1335">
        <v>1</v>
      </c>
      <c r="K1335">
        <v>1</v>
      </c>
      <c r="L1335">
        <v>1</v>
      </c>
      <c r="M1335">
        <v>1</v>
      </c>
      <c r="N1335">
        <v>1</v>
      </c>
      <c r="O1335">
        <v>1</v>
      </c>
      <c r="P1335">
        <v>1</v>
      </c>
      <c r="Q1335">
        <v>1</v>
      </c>
      <c r="R1335">
        <v>1</v>
      </c>
      <c r="S1335">
        <v>1</v>
      </c>
      <c r="T1335">
        <v>1</v>
      </c>
      <c r="U1335">
        <v>1</v>
      </c>
      <c r="V1335">
        <v>1</v>
      </c>
      <c r="W1335">
        <v>1</v>
      </c>
      <c r="X1335">
        <v>1</v>
      </c>
      <c r="Y1335">
        <v>1</v>
      </c>
      <c r="Z1335">
        <v>1</v>
      </c>
      <c r="AC1335" t="s">
        <v>7274</v>
      </c>
      <c r="AD1335" s="14">
        <v>45083.515613425901</v>
      </c>
    </row>
    <row r="1336" spans="1:30" x14ac:dyDescent="0.3">
      <c r="A1336">
        <v>26735</v>
      </c>
      <c r="B1336" t="s">
        <v>7275</v>
      </c>
      <c r="C1336" t="s">
        <v>7276</v>
      </c>
      <c r="D1336" t="s">
        <v>7277</v>
      </c>
      <c r="E1336" t="s">
        <v>7278</v>
      </c>
      <c r="F1336" t="s">
        <v>7279</v>
      </c>
      <c r="G1336" t="s">
        <v>2979</v>
      </c>
      <c r="I1336">
        <v>0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0</v>
      </c>
      <c r="P1336">
        <v>0</v>
      </c>
      <c r="AC1336" t="s">
        <v>7280</v>
      </c>
      <c r="AD1336" s="14">
        <v>45083.515613425901</v>
      </c>
    </row>
    <row r="1337" spans="1:30" x14ac:dyDescent="0.3">
      <c r="A1337">
        <v>12929</v>
      </c>
      <c r="B1337" t="s">
        <v>7281</v>
      </c>
      <c r="C1337" t="s">
        <v>7281</v>
      </c>
      <c r="D1337" t="s">
        <v>7282</v>
      </c>
      <c r="E1337" t="s">
        <v>7282</v>
      </c>
      <c r="F1337" t="s">
        <v>7283</v>
      </c>
      <c r="G1337" t="s">
        <v>2678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0</v>
      </c>
      <c r="AA1337">
        <v>0</v>
      </c>
      <c r="AC1337" t="s">
        <v>7284</v>
      </c>
      <c r="AD1337" s="14">
        <v>45083.515613425901</v>
      </c>
    </row>
    <row r="1338" spans="1:30" x14ac:dyDescent="0.3">
      <c r="A1338">
        <v>14199</v>
      </c>
      <c r="B1338" t="s">
        <v>7285</v>
      </c>
      <c r="C1338" t="s">
        <v>7285</v>
      </c>
      <c r="D1338" t="s">
        <v>7286</v>
      </c>
      <c r="E1338" t="s">
        <v>7286</v>
      </c>
      <c r="F1338" t="s">
        <v>7287</v>
      </c>
      <c r="G1338" t="s">
        <v>2686</v>
      </c>
      <c r="I1338">
        <v>1</v>
      </c>
      <c r="J1338">
        <v>1</v>
      </c>
      <c r="K1338">
        <v>1</v>
      </c>
      <c r="L1338">
        <v>1</v>
      </c>
      <c r="M1338">
        <v>1</v>
      </c>
      <c r="N1338">
        <v>1</v>
      </c>
      <c r="O1338">
        <v>1</v>
      </c>
      <c r="P1338">
        <v>1</v>
      </c>
      <c r="Q1338">
        <v>1</v>
      </c>
      <c r="R1338">
        <v>1</v>
      </c>
      <c r="S1338">
        <v>1</v>
      </c>
      <c r="T1338">
        <v>1</v>
      </c>
      <c r="U1338">
        <v>1</v>
      </c>
      <c r="V1338">
        <v>1</v>
      </c>
      <c r="W1338">
        <v>1</v>
      </c>
      <c r="X1338">
        <v>1</v>
      </c>
      <c r="Y1338">
        <v>1</v>
      </c>
      <c r="Z1338">
        <v>1</v>
      </c>
      <c r="AA1338">
        <v>1</v>
      </c>
      <c r="AC1338" t="s">
        <v>7288</v>
      </c>
      <c r="AD1338" s="14">
        <v>45083.515613425901</v>
      </c>
    </row>
    <row r="1339" spans="1:30" x14ac:dyDescent="0.3">
      <c r="A1339">
        <v>14412</v>
      </c>
      <c r="B1339" t="s">
        <v>7289</v>
      </c>
      <c r="C1339" t="s">
        <v>7289</v>
      </c>
      <c r="D1339" t="s">
        <v>7290</v>
      </c>
      <c r="E1339" t="s">
        <v>7290</v>
      </c>
      <c r="F1339" t="s">
        <v>7291</v>
      </c>
      <c r="G1339" t="s">
        <v>2674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AC1339" t="s">
        <v>7292</v>
      </c>
      <c r="AD1339" s="14">
        <v>45083.515613425901</v>
      </c>
    </row>
    <row r="1340" spans="1:30" x14ac:dyDescent="0.3">
      <c r="A1340">
        <v>20475</v>
      </c>
      <c r="B1340" t="s">
        <v>7293</v>
      </c>
      <c r="C1340" t="s">
        <v>7293</v>
      </c>
      <c r="D1340" t="s">
        <v>7294</v>
      </c>
      <c r="E1340" t="s">
        <v>7294</v>
      </c>
      <c r="F1340" t="s">
        <v>7295</v>
      </c>
      <c r="G1340" t="s">
        <v>4722</v>
      </c>
      <c r="I1340">
        <v>1</v>
      </c>
      <c r="J1340">
        <v>1</v>
      </c>
      <c r="K1340">
        <v>1</v>
      </c>
      <c r="L1340">
        <v>1</v>
      </c>
      <c r="M1340">
        <v>1</v>
      </c>
      <c r="N1340">
        <v>1</v>
      </c>
      <c r="O1340">
        <v>1</v>
      </c>
      <c r="P1340">
        <v>1</v>
      </c>
      <c r="Q1340">
        <v>1</v>
      </c>
      <c r="R1340">
        <v>1</v>
      </c>
      <c r="S1340">
        <v>1</v>
      </c>
      <c r="T1340">
        <v>1</v>
      </c>
      <c r="U1340">
        <v>1</v>
      </c>
      <c r="V1340">
        <v>1</v>
      </c>
      <c r="W1340">
        <v>1</v>
      </c>
      <c r="X1340">
        <v>1</v>
      </c>
      <c r="Y1340">
        <v>1</v>
      </c>
      <c r="AD1340" s="14">
        <v>45083.515613425901</v>
      </c>
    </row>
    <row r="1341" spans="1:30" x14ac:dyDescent="0.3">
      <c r="A1341">
        <v>19329</v>
      </c>
      <c r="B1341" t="s">
        <v>7296</v>
      </c>
      <c r="C1341" t="s">
        <v>7296</v>
      </c>
      <c r="D1341" t="s">
        <v>7297</v>
      </c>
      <c r="E1341" t="s">
        <v>7297</v>
      </c>
      <c r="G1341" t="s">
        <v>2729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  <c r="S1341">
        <v>0</v>
      </c>
      <c r="AA1341">
        <v>0</v>
      </c>
      <c r="AD1341" s="14">
        <v>45083.515613425901</v>
      </c>
    </row>
    <row r="1342" spans="1:30" x14ac:dyDescent="0.3">
      <c r="A1342">
        <v>25704</v>
      </c>
      <c r="B1342" t="s">
        <v>7298</v>
      </c>
      <c r="C1342" t="s">
        <v>7298</v>
      </c>
      <c r="D1342" t="s">
        <v>7299</v>
      </c>
      <c r="E1342" t="s">
        <v>7299</v>
      </c>
      <c r="G1342" t="s">
        <v>2976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0</v>
      </c>
      <c r="AC1342" t="s">
        <v>7300</v>
      </c>
      <c r="AD1342" s="14">
        <v>45083.515613425901</v>
      </c>
    </row>
    <row r="1343" spans="1:30" x14ac:dyDescent="0.3">
      <c r="A1343">
        <v>18226</v>
      </c>
      <c r="B1343" t="s">
        <v>7301</v>
      </c>
      <c r="C1343" t="s">
        <v>7301</v>
      </c>
      <c r="D1343" t="s">
        <v>7302</v>
      </c>
      <c r="E1343" t="s">
        <v>7302</v>
      </c>
      <c r="F1343" t="s">
        <v>7303</v>
      </c>
      <c r="I1343">
        <v>1</v>
      </c>
      <c r="J1343">
        <v>1</v>
      </c>
      <c r="K1343">
        <v>1</v>
      </c>
      <c r="L1343">
        <v>1</v>
      </c>
      <c r="M1343">
        <v>1</v>
      </c>
      <c r="N1343">
        <v>1</v>
      </c>
      <c r="O1343">
        <v>1</v>
      </c>
      <c r="P1343">
        <v>1</v>
      </c>
      <c r="Q1343">
        <v>1</v>
      </c>
      <c r="R1343">
        <v>1</v>
      </c>
      <c r="S1343">
        <v>1</v>
      </c>
      <c r="T1343">
        <v>1</v>
      </c>
      <c r="U1343">
        <v>1</v>
      </c>
      <c r="V1343">
        <v>1</v>
      </c>
      <c r="W1343">
        <v>1</v>
      </c>
      <c r="X1343">
        <v>1</v>
      </c>
      <c r="Y1343">
        <v>1</v>
      </c>
      <c r="Z1343">
        <v>1</v>
      </c>
      <c r="AA1343">
        <v>1</v>
      </c>
      <c r="AB1343">
        <v>1</v>
      </c>
      <c r="AD1343" s="14">
        <v>45083.515613425901</v>
      </c>
    </row>
    <row r="1344" spans="1:30" x14ac:dyDescent="0.3">
      <c r="A1344">
        <v>19218</v>
      </c>
      <c r="B1344" t="s">
        <v>7304</v>
      </c>
      <c r="C1344" t="s">
        <v>7304</v>
      </c>
      <c r="D1344" t="s">
        <v>7305</v>
      </c>
      <c r="E1344" t="s">
        <v>7305</v>
      </c>
      <c r="G1344" t="s">
        <v>3214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AA1344">
        <v>0</v>
      </c>
      <c r="AD1344" s="14">
        <v>45083.515613425901</v>
      </c>
    </row>
    <row r="1345" spans="1:30" x14ac:dyDescent="0.3">
      <c r="A1345">
        <v>12976</v>
      </c>
      <c r="B1345" t="s">
        <v>7306</v>
      </c>
      <c r="C1345" t="s">
        <v>7306</v>
      </c>
      <c r="D1345" t="s">
        <v>7307</v>
      </c>
      <c r="E1345" t="s">
        <v>7307</v>
      </c>
      <c r="G1345" t="s">
        <v>2716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  <c r="S1345">
        <v>0</v>
      </c>
      <c r="AC1345" t="s">
        <v>7308</v>
      </c>
      <c r="AD1345" s="14">
        <v>45117.503067129597</v>
      </c>
    </row>
    <row r="1346" spans="1:30" x14ac:dyDescent="0.3">
      <c r="A1346">
        <v>19629</v>
      </c>
      <c r="B1346" t="s">
        <v>7309</v>
      </c>
      <c r="C1346" t="s">
        <v>7309</v>
      </c>
      <c r="D1346" t="s">
        <v>7310</v>
      </c>
      <c r="E1346" t="s">
        <v>7310</v>
      </c>
      <c r="F1346" t="s">
        <v>7311</v>
      </c>
      <c r="G1346" t="s">
        <v>2768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  <c r="S1346">
        <v>0</v>
      </c>
      <c r="AA1346">
        <v>0</v>
      </c>
      <c r="AC1346" t="s">
        <v>7312</v>
      </c>
      <c r="AD1346" s="14">
        <v>45083.515613425901</v>
      </c>
    </row>
    <row r="1347" spans="1:30" x14ac:dyDescent="0.3">
      <c r="A1347">
        <v>22605</v>
      </c>
      <c r="B1347" t="s">
        <v>7313</v>
      </c>
      <c r="C1347" t="s">
        <v>7313</v>
      </c>
      <c r="D1347" t="s">
        <v>7314</v>
      </c>
      <c r="E1347" t="s">
        <v>7314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AD1347" s="14">
        <v>45083.515613425901</v>
      </c>
    </row>
    <row r="1348" spans="1:30" x14ac:dyDescent="0.3">
      <c r="A1348">
        <v>13393</v>
      </c>
      <c r="B1348" t="s">
        <v>7315</v>
      </c>
      <c r="C1348" t="s">
        <v>7315</v>
      </c>
      <c r="D1348" t="s">
        <v>7316</v>
      </c>
      <c r="E1348" t="s">
        <v>7316</v>
      </c>
      <c r="F1348" t="s">
        <v>7317</v>
      </c>
      <c r="G1348" t="s">
        <v>2686</v>
      </c>
      <c r="H1348">
        <v>2</v>
      </c>
      <c r="I1348">
        <v>2</v>
      </c>
      <c r="J1348">
        <v>2</v>
      </c>
      <c r="K1348">
        <v>2</v>
      </c>
      <c r="L1348">
        <v>2</v>
      </c>
      <c r="M1348">
        <v>2</v>
      </c>
      <c r="N1348">
        <v>1</v>
      </c>
      <c r="O1348">
        <v>2</v>
      </c>
      <c r="P1348">
        <v>2</v>
      </c>
      <c r="Q1348">
        <v>2</v>
      </c>
      <c r="R1348">
        <v>2</v>
      </c>
      <c r="S1348">
        <v>2</v>
      </c>
      <c r="T1348">
        <v>2</v>
      </c>
      <c r="U1348">
        <v>2</v>
      </c>
      <c r="V1348">
        <v>2</v>
      </c>
      <c r="W1348">
        <v>2</v>
      </c>
      <c r="X1348">
        <v>2</v>
      </c>
      <c r="Y1348">
        <v>2</v>
      </c>
      <c r="Z1348">
        <v>2</v>
      </c>
      <c r="AA1348">
        <v>2</v>
      </c>
      <c r="AC1348" t="s">
        <v>7318</v>
      </c>
      <c r="AD1348" s="14">
        <v>45083.515613425901</v>
      </c>
    </row>
    <row r="1349" spans="1:30" x14ac:dyDescent="0.3">
      <c r="A1349">
        <v>22737</v>
      </c>
      <c r="B1349" t="s">
        <v>7319</v>
      </c>
      <c r="C1349" t="s">
        <v>7319</v>
      </c>
      <c r="D1349" t="s">
        <v>7320</v>
      </c>
      <c r="E1349" t="s">
        <v>7320</v>
      </c>
      <c r="G1349" t="s">
        <v>2823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0</v>
      </c>
      <c r="AC1349" t="s">
        <v>7321</v>
      </c>
      <c r="AD1349" s="14">
        <v>45083.515613425901</v>
      </c>
    </row>
    <row r="1350" spans="1:30" x14ac:dyDescent="0.3">
      <c r="A1350">
        <v>19106</v>
      </c>
      <c r="B1350" t="s">
        <v>7322</v>
      </c>
      <c r="C1350" t="s">
        <v>7322</v>
      </c>
      <c r="D1350" t="s">
        <v>7323</v>
      </c>
      <c r="E1350" t="s">
        <v>7323</v>
      </c>
      <c r="F1350" t="s">
        <v>7324</v>
      </c>
      <c r="G1350" t="s">
        <v>2979</v>
      </c>
      <c r="I1350">
        <v>1</v>
      </c>
      <c r="J1350">
        <v>1</v>
      </c>
      <c r="K1350">
        <v>1</v>
      </c>
      <c r="L1350">
        <v>1</v>
      </c>
      <c r="M1350">
        <v>1</v>
      </c>
      <c r="N1350">
        <v>1</v>
      </c>
      <c r="O1350">
        <v>1</v>
      </c>
      <c r="P1350">
        <v>1</v>
      </c>
      <c r="Q1350">
        <v>1</v>
      </c>
      <c r="R1350">
        <v>1</v>
      </c>
      <c r="S1350">
        <v>1</v>
      </c>
      <c r="T1350">
        <v>1</v>
      </c>
      <c r="U1350">
        <v>1</v>
      </c>
      <c r="V1350">
        <v>1</v>
      </c>
      <c r="W1350">
        <v>1</v>
      </c>
      <c r="X1350">
        <v>1</v>
      </c>
      <c r="Y1350">
        <v>1</v>
      </c>
      <c r="Z1350">
        <v>1</v>
      </c>
      <c r="AA1350">
        <v>1</v>
      </c>
      <c r="AC1350" t="s">
        <v>7325</v>
      </c>
      <c r="AD1350" s="14">
        <v>45083.513171296298</v>
      </c>
    </row>
    <row r="1351" spans="1:30" x14ac:dyDescent="0.3">
      <c r="A1351">
        <v>18228</v>
      </c>
      <c r="B1351" t="s">
        <v>7326</v>
      </c>
      <c r="C1351" t="s">
        <v>7326</v>
      </c>
      <c r="D1351" t="s">
        <v>7327</v>
      </c>
      <c r="E1351" t="s">
        <v>7327</v>
      </c>
      <c r="F1351" t="s">
        <v>7328</v>
      </c>
      <c r="G1351" t="s">
        <v>2686</v>
      </c>
      <c r="I1351">
        <v>1</v>
      </c>
      <c r="J1351">
        <v>1</v>
      </c>
      <c r="K1351">
        <v>1</v>
      </c>
      <c r="L1351">
        <v>1</v>
      </c>
      <c r="M1351">
        <v>1</v>
      </c>
      <c r="N1351">
        <v>1</v>
      </c>
      <c r="O1351">
        <v>1</v>
      </c>
      <c r="P1351">
        <v>1</v>
      </c>
      <c r="Q1351">
        <v>1</v>
      </c>
      <c r="R1351">
        <v>1</v>
      </c>
      <c r="S1351">
        <v>1</v>
      </c>
      <c r="T1351">
        <v>1</v>
      </c>
      <c r="U1351">
        <v>1</v>
      </c>
      <c r="V1351">
        <v>1</v>
      </c>
      <c r="W1351">
        <v>1</v>
      </c>
      <c r="X1351">
        <v>1</v>
      </c>
      <c r="Y1351">
        <v>1</v>
      </c>
      <c r="Z1351">
        <v>1</v>
      </c>
      <c r="AA1351">
        <v>1</v>
      </c>
      <c r="AB1351">
        <v>1</v>
      </c>
      <c r="AC1351" t="s">
        <v>7329</v>
      </c>
      <c r="AD1351" s="14">
        <v>45083.515613425901</v>
      </c>
    </row>
    <row r="1352" spans="1:30" x14ac:dyDescent="0.3">
      <c r="A1352">
        <v>18742</v>
      </c>
      <c r="B1352" t="s">
        <v>7330</v>
      </c>
      <c r="C1352" t="s">
        <v>7330</v>
      </c>
      <c r="D1352" t="s">
        <v>7331</v>
      </c>
      <c r="E1352" t="s">
        <v>7331</v>
      </c>
      <c r="G1352" t="s">
        <v>2686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AA1352">
        <v>0</v>
      </c>
      <c r="AD1352" s="14">
        <v>45083.515613425901</v>
      </c>
    </row>
    <row r="1353" spans="1:30" x14ac:dyDescent="0.3">
      <c r="A1353">
        <v>26042</v>
      </c>
      <c r="B1353" t="s">
        <v>7332</v>
      </c>
      <c r="C1353" t="s">
        <v>7332</v>
      </c>
      <c r="D1353" t="s">
        <v>7333</v>
      </c>
      <c r="E1353" t="s">
        <v>7333</v>
      </c>
      <c r="F1353" t="s">
        <v>3997</v>
      </c>
      <c r="G1353" t="s">
        <v>3486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AC1353" t="s">
        <v>7334</v>
      </c>
      <c r="AD1353" s="14">
        <v>45083.515613425901</v>
      </c>
    </row>
    <row r="1354" spans="1:30" x14ac:dyDescent="0.3">
      <c r="A1354">
        <v>20252</v>
      </c>
      <c r="B1354" t="s">
        <v>7335</v>
      </c>
      <c r="C1354" t="s">
        <v>7335</v>
      </c>
      <c r="D1354" t="s">
        <v>7336</v>
      </c>
      <c r="E1354" t="s">
        <v>7336</v>
      </c>
      <c r="F1354" t="s">
        <v>7337</v>
      </c>
      <c r="G1354" t="s">
        <v>2729</v>
      </c>
      <c r="I1354">
        <v>1</v>
      </c>
      <c r="J1354">
        <v>1</v>
      </c>
      <c r="K1354">
        <v>1</v>
      </c>
      <c r="L1354">
        <v>1</v>
      </c>
      <c r="M1354">
        <v>1</v>
      </c>
      <c r="N1354">
        <v>1</v>
      </c>
      <c r="O1354">
        <v>1</v>
      </c>
      <c r="P1354">
        <v>1</v>
      </c>
      <c r="Q1354">
        <v>1</v>
      </c>
      <c r="R1354">
        <v>1</v>
      </c>
      <c r="S1354">
        <v>1</v>
      </c>
      <c r="T1354">
        <v>1</v>
      </c>
      <c r="U1354">
        <v>1</v>
      </c>
      <c r="V1354">
        <v>1</v>
      </c>
      <c r="W1354">
        <v>1</v>
      </c>
      <c r="X1354">
        <v>1</v>
      </c>
      <c r="Y1354">
        <v>1</v>
      </c>
      <c r="Z1354">
        <v>1</v>
      </c>
      <c r="AC1354" t="s">
        <v>7338</v>
      </c>
      <c r="AD1354" s="14">
        <v>45083.513171296298</v>
      </c>
    </row>
    <row r="1355" spans="1:30" x14ac:dyDescent="0.3">
      <c r="A1355">
        <v>25082</v>
      </c>
      <c r="B1355" t="s">
        <v>7339</v>
      </c>
      <c r="C1355" t="s">
        <v>7339</v>
      </c>
      <c r="D1355" t="s">
        <v>7340</v>
      </c>
      <c r="E1355" t="s">
        <v>7340</v>
      </c>
      <c r="G1355" t="s">
        <v>2729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0</v>
      </c>
      <c r="AC1355" t="s">
        <v>7341</v>
      </c>
      <c r="AD1355" s="14">
        <v>45083.515613425901</v>
      </c>
    </row>
    <row r="1356" spans="1:30" x14ac:dyDescent="0.3">
      <c r="A1356">
        <v>19636</v>
      </c>
      <c r="B1356" t="s">
        <v>7342</v>
      </c>
      <c r="C1356" t="s">
        <v>7342</v>
      </c>
      <c r="D1356" t="s">
        <v>7343</v>
      </c>
      <c r="E1356" t="s">
        <v>7343</v>
      </c>
      <c r="F1356" t="s">
        <v>7344</v>
      </c>
      <c r="G1356" t="s">
        <v>2729</v>
      </c>
      <c r="I1356">
        <v>1</v>
      </c>
      <c r="J1356">
        <v>1</v>
      </c>
      <c r="K1356">
        <v>1</v>
      </c>
      <c r="L1356">
        <v>1</v>
      </c>
      <c r="M1356">
        <v>1</v>
      </c>
      <c r="N1356">
        <v>1</v>
      </c>
      <c r="O1356">
        <v>1</v>
      </c>
      <c r="P1356">
        <v>1</v>
      </c>
      <c r="Q1356">
        <v>1</v>
      </c>
      <c r="R1356">
        <v>1</v>
      </c>
      <c r="S1356">
        <v>1</v>
      </c>
      <c r="T1356">
        <v>1</v>
      </c>
      <c r="U1356">
        <v>1</v>
      </c>
      <c r="V1356">
        <v>1</v>
      </c>
      <c r="W1356">
        <v>1</v>
      </c>
      <c r="X1356">
        <v>1</v>
      </c>
      <c r="Y1356">
        <v>1</v>
      </c>
      <c r="Z1356">
        <v>1</v>
      </c>
      <c r="AA1356">
        <v>0</v>
      </c>
      <c r="AC1356" t="s">
        <v>7345</v>
      </c>
      <c r="AD1356" s="14">
        <v>45083.515613425901</v>
      </c>
    </row>
    <row r="1357" spans="1:30" x14ac:dyDescent="0.3">
      <c r="A1357">
        <v>18759</v>
      </c>
      <c r="B1357" t="s">
        <v>7346</v>
      </c>
      <c r="C1357" t="s">
        <v>7346</v>
      </c>
      <c r="D1357" t="s">
        <v>7347</v>
      </c>
      <c r="E1357" t="s">
        <v>7347</v>
      </c>
      <c r="G1357" t="s">
        <v>2686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AA1357">
        <v>0</v>
      </c>
      <c r="AC1357" t="s">
        <v>7348</v>
      </c>
      <c r="AD1357" s="14">
        <v>45083.515613425901</v>
      </c>
    </row>
    <row r="1358" spans="1:30" x14ac:dyDescent="0.3">
      <c r="A1358">
        <v>18229</v>
      </c>
      <c r="B1358" t="s">
        <v>7349</v>
      </c>
      <c r="C1358" t="s">
        <v>7349</v>
      </c>
      <c r="D1358" t="s">
        <v>7350</v>
      </c>
      <c r="E1358" t="s">
        <v>7350</v>
      </c>
      <c r="F1358" t="s">
        <v>7351</v>
      </c>
      <c r="G1358" t="s">
        <v>2828</v>
      </c>
      <c r="I1358">
        <v>1</v>
      </c>
      <c r="J1358">
        <v>1</v>
      </c>
      <c r="K1358">
        <v>1</v>
      </c>
      <c r="L1358">
        <v>1</v>
      </c>
      <c r="M1358">
        <v>1</v>
      </c>
      <c r="N1358">
        <v>1</v>
      </c>
      <c r="O1358">
        <v>1</v>
      </c>
      <c r="P1358">
        <v>1</v>
      </c>
      <c r="Q1358">
        <v>1</v>
      </c>
      <c r="R1358">
        <v>1</v>
      </c>
      <c r="S1358">
        <v>1</v>
      </c>
      <c r="T1358">
        <v>1</v>
      </c>
      <c r="U1358">
        <v>1</v>
      </c>
      <c r="V1358">
        <v>1</v>
      </c>
      <c r="W1358">
        <v>1</v>
      </c>
      <c r="X1358">
        <v>1</v>
      </c>
      <c r="Y1358">
        <v>1</v>
      </c>
      <c r="Z1358">
        <v>1</v>
      </c>
      <c r="AA1358">
        <v>1</v>
      </c>
      <c r="AB1358">
        <v>1</v>
      </c>
      <c r="AC1358" t="s">
        <v>7352</v>
      </c>
      <c r="AD1358" s="14">
        <v>45083.515613425901</v>
      </c>
    </row>
    <row r="1359" spans="1:30" x14ac:dyDescent="0.3">
      <c r="A1359">
        <v>14171</v>
      </c>
      <c r="B1359" t="s">
        <v>7353</v>
      </c>
      <c r="C1359" t="s">
        <v>7353</v>
      </c>
      <c r="D1359" t="s">
        <v>7354</v>
      </c>
      <c r="E1359" t="s">
        <v>7354</v>
      </c>
      <c r="F1359" t="s">
        <v>7355</v>
      </c>
      <c r="G1359" t="s">
        <v>2686</v>
      </c>
      <c r="I1359">
        <v>1</v>
      </c>
      <c r="J1359">
        <v>1</v>
      </c>
      <c r="K1359">
        <v>1</v>
      </c>
      <c r="L1359">
        <v>1</v>
      </c>
      <c r="M1359">
        <v>1</v>
      </c>
      <c r="N1359">
        <v>1</v>
      </c>
      <c r="O1359">
        <v>1</v>
      </c>
      <c r="P1359">
        <v>1</v>
      </c>
      <c r="Q1359">
        <v>1</v>
      </c>
      <c r="R1359">
        <v>1</v>
      </c>
      <c r="S1359">
        <v>1</v>
      </c>
      <c r="T1359">
        <v>1</v>
      </c>
      <c r="U1359">
        <v>1</v>
      </c>
      <c r="V1359">
        <v>1</v>
      </c>
      <c r="W1359">
        <v>1</v>
      </c>
      <c r="X1359">
        <v>1</v>
      </c>
      <c r="Y1359">
        <v>1</v>
      </c>
      <c r="Z1359">
        <v>1</v>
      </c>
      <c r="AA1359">
        <v>1</v>
      </c>
      <c r="AC1359" t="s">
        <v>7356</v>
      </c>
      <c r="AD1359" s="14">
        <v>45083.515613425901</v>
      </c>
    </row>
    <row r="1360" spans="1:30" x14ac:dyDescent="0.3">
      <c r="A1360">
        <v>20072</v>
      </c>
      <c r="B1360" t="s">
        <v>7357</v>
      </c>
      <c r="C1360" t="s">
        <v>7357</v>
      </c>
      <c r="D1360" t="s">
        <v>7358</v>
      </c>
      <c r="E1360" t="s">
        <v>7358</v>
      </c>
      <c r="F1360" t="s">
        <v>7359</v>
      </c>
      <c r="G1360" t="s">
        <v>2748</v>
      </c>
      <c r="I1360">
        <v>1</v>
      </c>
      <c r="J1360">
        <v>1</v>
      </c>
      <c r="K1360">
        <v>1</v>
      </c>
      <c r="L1360">
        <v>1</v>
      </c>
      <c r="M1360">
        <v>1</v>
      </c>
      <c r="N1360">
        <v>1</v>
      </c>
      <c r="O1360">
        <v>1</v>
      </c>
      <c r="P1360">
        <v>1</v>
      </c>
      <c r="Q1360">
        <v>1</v>
      </c>
      <c r="R1360">
        <v>1</v>
      </c>
      <c r="S1360">
        <v>1</v>
      </c>
      <c r="T1360">
        <v>1</v>
      </c>
      <c r="U1360">
        <v>1</v>
      </c>
      <c r="V1360">
        <v>1</v>
      </c>
      <c r="W1360">
        <v>1</v>
      </c>
      <c r="X1360">
        <v>1</v>
      </c>
      <c r="Y1360">
        <v>1</v>
      </c>
      <c r="Z1360">
        <v>1</v>
      </c>
      <c r="AC1360" t="s">
        <v>7360</v>
      </c>
      <c r="AD1360" s="14">
        <v>45083.515613425901</v>
      </c>
    </row>
    <row r="1361" spans="1:30" x14ac:dyDescent="0.3">
      <c r="A1361">
        <v>22847</v>
      </c>
      <c r="B1361" t="s">
        <v>7361</v>
      </c>
      <c r="C1361" t="s">
        <v>7361</v>
      </c>
      <c r="D1361" t="s">
        <v>7362</v>
      </c>
      <c r="E1361" t="s">
        <v>7362</v>
      </c>
      <c r="G1361" t="s">
        <v>2938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0</v>
      </c>
      <c r="Q1361">
        <v>0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AC1361" t="s">
        <v>7363</v>
      </c>
      <c r="AD1361" s="14">
        <v>45083.515613425901</v>
      </c>
    </row>
    <row r="1362" spans="1:30" x14ac:dyDescent="0.3">
      <c r="A1362">
        <v>24121</v>
      </c>
      <c r="B1362" t="s">
        <v>7364</v>
      </c>
      <c r="C1362" t="s">
        <v>7364</v>
      </c>
      <c r="D1362" t="s">
        <v>7365</v>
      </c>
      <c r="E1362" t="s">
        <v>7365</v>
      </c>
      <c r="G1362" t="s">
        <v>2858</v>
      </c>
      <c r="I1362">
        <v>1</v>
      </c>
      <c r="J1362">
        <v>1</v>
      </c>
      <c r="K1362">
        <v>1</v>
      </c>
      <c r="L1362">
        <v>1</v>
      </c>
      <c r="M1362">
        <v>1</v>
      </c>
      <c r="N1362">
        <v>1</v>
      </c>
      <c r="O1362">
        <v>1</v>
      </c>
      <c r="P1362">
        <v>1</v>
      </c>
      <c r="Q1362">
        <v>1</v>
      </c>
      <c r="R1362">
        <v>1</v>
      </c>
      <c r="S1362">
        <v>1</v>
      </c>
      <c r="T1362">
        <v>1</v>
      </c>
      <c r="U1362">
        <v>1</v>
      </c>
      <c r="V1362">
        <v>1</v>
      </c>
      <c r="AC1362" t="s">
        <v>7366</v>
      </c>
      <c r="AD1362" s="14">
        <v>45083.515613425901</v>
      </c>
    </row>
    <row r="1363" spans="1:30" x14ac:dyDescent="0.3">
      <c r="A1363">
        <v>21367</v>
      </c>
      <c r="B1363" t="s">
        <v>7367</v>
      </c>
      <c r="C1363" t="s">
        <v>7367</v>
      </c>
      <c r="D1363" t="s">
        <v>7368</v>
      </c>
      <c r="E1363" t="s">
        <v>7368</v>
      </c>
      <c r="G1363" t="s">
        <v>2729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  <c r="AC1363" t="s">
        <v>7369</v>
      </c>
      <c r="AD1363" s="14">
        <v>45083.515613425901</v>
      </c>
    </row>
    <row r="1364" spans="1:30" x14ac:dyDescent="0.3">
      <c r="A1364">
        <v>16410</v>
      </c>
      <c r="B1364" t="s">
        <v>7370</v>
      </c>
      <c r="C1364" t="s">
        <v>7370</v>
      </c>
      <c r="D1364" t="s">
        <v>7371</v>
      </c>
      <c r="E1364" t="s">
        <v>7371</v>
      </c>
      <c r="G1364" t="s">
        <v>2691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>
        <v>0</v>
      </c>
      <c r="AC1364" t="s">
        <v>7372</v>
      </c>
      <c r="AD1364" s="14">
        <v>45083.515613425901</v>
      </c>
    </row>
    <row r="1365" spans="1:30" x14ac:dyDescent="0.3">
      <c r="A1365">
        <v>19014</v>
      </c>
      <c r="B1365" t="s">
        <v>7373</v>
      </c>
      <c r="C1365" t="s">
        <v>7373</v>
      </c>
      <c r="D1365" t="s">
        <v>7374</v>
      </c>
      <c r="E1365" t="s">
        <v>7374</v>
      </c>
      <c r="F1365" t="s">
        <v>7375</v>
      </c>
      <c r="G1365" t="s">
        <v>2691</v>
      </c>
      <c r="I1365">
        <v>1</v>
      </c>
      <c r="J1365">
        <v>1</v>
      </c>
      <c r="K1365">
        <v>1</v>
      </c>
      <c r="L1365">
        <v>1</v>
      </c>
      <c r="M1365">
        <v>1</v>
      </c>
      <c r="N1365">
        <v>1</v>
      </c>
      <c r="O1365">
        <v>1</v>
      </c>
      <c r="P1365">
        <v>1</v>
      </c>
      <c r="Q1365">
        <v>1</v>
      </c>
      <c r="R1365">
        <v>1</v>
      </c>
      <c r="S1365">
        <v>1</v>
      </c>
      <c r="T1365">
        <v>1</v>
      </c>
      <c r="U1365">
        <v>1</v>
      </c>
      <c r="V1365">
        <v>1</v>
      </c>
      <c r="W1365">
        <v>1</v>
      </c>
      <c r="X1365">
        <v>1</v>
      </c>
      <c r="Y1365">
        <v>1</v>
      </c>
      <c r="Z1365">
        <v>1</v>
      </c>
      <c r="AA1365">
        <v>1</v>
      </c>
      <c r="AC1365" t="s">
        <v>7372</v>
      </c>
      <c r="AD1365" s="14">
        <v>45083.515613425901</v>
      </c>
    </row>
    <row r="1366" spans="1:30" x14ac:dyDescent="0.3">
      <c r="A1366">
        <v>22623</v>
      </c>
      <c r="B1366" t="s">
        <v>7376</v>
      </c>
      <c r="C1366" t="s">
        <v>7376</v>
      </c>
      <c r="D1366" t="s">
        <v>7377</v>
      </c>
      <c r="E1366" t="s">
        <v>7377</v>
      </c>
      <c r="G1366" t="s">
        <v>2858</v>
      </c>
      <c r="I1366">
        <v>1</v>
      </c>
      <c r="J1366">
        <v>1</v>
      </c>
      <c r="K1366">
        <v>1</v>
      </c>
      <c r="L1366">
        <v>1</v>
      </c>
      <c r="M1366">
        <v>1</v>
      </c>
      <c r="N1366">
        <v>1</v>
      </c>
      <c r="O1366">
        <v>1</v>
      </c>
      <c r="P1366">
        <v>1</v>
      </c>
      <c r="Q1366">
        <v>1</v>
      </c>
      <c r="R1366">
        <v>1</v>
      </c>
      <c r="S1366">
        <v>1</v>
      </c>
      <c r="T1366">
        <v>1</v>
      </c>
      <c r="U1366">
        <v>1</v>
      </c>
      <c r="AC1366" t="s">
        <v>7378</v>
      </c>
      <c r="AD1366" s="14">
        <v>45083.515613425901</v>
      </c>
    </row>
    <row r="1367" spans="1:30" x14ac:dyDescent="0.3">
      <c r="A1367">
        <v>24895</v>
      </c>
      <c r="B1367" t="s">
        <v>7379</v>
      </c>
      <c r="C1367" t="s">
        <v>7379</v>
      </c>
      <c r="D1367" t="s">
        <v>7380</v>
      </c>
      <c r="E1367" t="s">
        <v>7380</v>
      </c>
      <c r="G1367" t="s">
        <v>4469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0</v>
      </c>
      <c r="P1367">
        <v>0</v>
      </c>
      <c r="Q1367">
        <v>0</v>
      </c>
      <c r="R1367">
        <v>0</v>
      </c>
      <c r="S1367">
        <v>0</v>
      </c>
      <c r="T1367">
        <v>0</v>
      </c>
      <c r="AC1367" t="s">
        <v>7381</v>
      </c>
      <c r="AD1367" s="14">
        <v>45083.515613425901</v>
      </c>
    </row>
    <row r="1368" spans="1:30" x14ac:dyDescent="0.3">
      <c r="A1368">
        <v>26931</v>
      </c>
      <c r="B1368" t="s">
        <v>7382</v>
      </c>
      <c r="C1368" t="s">
        <v>7383</v>
      </c>
      <c r="D1368" t="s">
        <v>7384</v>
      </c>
      <c r="E1368" t="s">
        <v>7385</v>
      </c>
      <c r="F1368" t="s">
        <v>7386</v>
      </c>
      <c r="G1368" t="s">
        <v>6522</v>
      </c>
      <c r="I1368">
        <v>0</v>
      </c>
      <c r="J1368">
        <v>0</v>
      </c>
      <c r="K1368">
        <v>0</v>
      </c>
      <c r="L1368">
        <v>0</v>
      </c>
      <c r="M1368">
        <v>0</v>
      </c>
      <c r="AC1368" t="s">
        <v>7387</v>
      </c>
      <c r="AD1368" s="14">
        <v>45083.515613425901</v>
      </c>
    </row>
    <row r="1369" spans="1:30" x14ac:dyDescent="0.3">
      <c r="A1369">
        <v>18230</v>
      </c>
      <c r="B1369" t="s">
        <v>7388</v>
      </c>
      <c r="C1369" t="s">
        <v>7388</v>
      </c>
      <c r="D1369" t="s">
        <v>7389</v>
      </c>
      <c r="E1369" t="s">
        <v>7389</v>
      </c>
      <c r="F1369" t="s">
        <v>7390</v>
      </c>
      <c r="I1369">
        <v>1</v>
      </c>
      <c r="J1369">
        <v>1</v>
      </c>
      <c r="K1369">
        <v>1</v>
      </c>
      <c r="L1369">
        <v>1</v>
      </c>
      <c r="M1369">
        <v>1</v>
      </c>
      <c r="N1369">
        <v>1</v>
      </c>
      <c r="O1369">
        <v>1</v>
      </c>
      <c r="P1369">
        <v>1</v>
      </c>
      <c r="Q1369">
        <v>1</v>
      </c>
      <c r="R1369">
        <v>1</v>
      </c>
      <c r="S1369">
        <v>1</v>
      </c>
      <c r="T1369">
        <v>1</v>
      </c>
      <c r="U1369">
        <v>1</v>
      </c>
      <c r="V1369">
        <v>1</v>
      </c>
      <c r="W1369">
        <v>1</v>
      </c>
      <c r="X1369">
        <v>1</v>
      </c>
      <c r="Y1369">
        <v>1</v>
      </c>
      <c r="Z1369">
        <v>1</v>
      </c>
      <c r="AA1369">
        <v>1</v>
      </c>
      <c r="AB1369">
        <v>1</v>
      </c>
      <c r="AD1369" s="14">
        <v>45083.515613425901</v>
      </c>
    </row>
    <row r="1370" spans="1:30" x14ac:dyDescent="0.3">
      <c r="A1370">
        <v>24959</v>
      </c>
      <c r="B1370" t="s">
        <v>7391</v>
      </c>
      <c r="C1370" t="s">
        <v>7391</v>
      </c>
      <c r="D1370" t="s">
        <v>7392</v>
      </c>
      <c r="E1370" t="s">
        <v>7392</v>
      </c>
      <c r="F1370" t="s">
        <v>7393</v>
      </c>
      <c r="G1370" t="s">
        <v>2691</v>
      </c>
      <c r="I1370">
        <v>1</v>
      </c>
      <c r="J1370">
        <v>1</v>
      </c>
      <c r="K1370">
        <v>1</v>
      </c>
      <c r="L1370">
        <v>1</v>
      </c>
      <c r="M1370">
        <v>1</v>
      </c>
      <c r="N1370">
        <v>1</v>
      </c>
      <c r="O1370">
        <v>1</v>
      </c>
      <c r="P1370">
        <v>1</v>
      </c>
      <c r="Q1370">
        <v>1</v>
      </c>
      <c r="R1370">
        <v>1</v>
      </c>
      <c r="S1370">
        <v>1</v>
      </c>
      <c r="T1370">
        <v>1</v>
      </c>
      <c r="AC1370" t="s">
        <v>7394</v>
      </c>
      <c r="AD1370" s="14">
        <v>45083.515613425901</v>
      </c>
    </row>
    <row r="1371" spans="1:30" x14ac:dyDescent="0.3">
      <c r="A1371">
        <v>18231</v>
      </c>
      <c r="B1371" t="s">
        <v>7395</v>
      </c>
      <c r="C1371" t="s">
        <v>7395</v>
      </c>
      <c r="D1371" t="s">
        <v>7396</v>
      </c>
      <c r="E1371" t="s">
        <v>7396</v>
      </c>
      <c r="F1371" t="s">
        <v>7397</v>
      </c>
      <c r="G1371" t="s">
        <v>2691</v>
      </c>
      <c r="I1371">
        <v>1</v>
      </c>
      <c r="J1371">
        <v>1</v>
      </c>
      <c r="K1371">
        <v>1</v>
      </c>
      <c r="L1371">
        <v>1</v>
      </c>
      <c r="M1371">
        <v>1</v>
      </c>
      <c r="N1371">
        <v>1</v>
      </c>
      <c r="O1371">
        <v>1</v>
      </c>
      <c r="P1371">
        <v>1</v>
      </c>
      <c r="Q1371">
        <v>1</v>
      </c>
      <c r="R1371">
        <v>1</v>
      </c>
      <c r="S1371">
        <v>1</v>
      </c>
      <c r="T1371">
        <v>1</v>
      </c>
      <c r="U1371">
        <v>1</v>
      </c>
      <c r="V1371">
        <v>1</v>
      </c>
      <c r="W1371">
        <v>1</v>
      </c>
      <c r="X1371">
        <v>1</v>
      </c>
      <c r="Y1371">
        <v>1</v>
      </c>
      <c r="Z1371">
        <v>1</v>
      </c>
      <c r="AA1371">
        <v>1</v>
      </c>
      <c r="AB1371">
        <v>1</v>
      </c>
      <c r="AC1371" t="s">
        <v>7398</v>
      </c>
      <c r="AD1371" s="14">
        <v>45083.520219907397</v>
      </c>
    </row>
    <row r="1372" spans="1:30" x14ac:dyDescent="0.3">
      <c r="A1372">
        <v>19174</v>
      </c>
      <c r="B1372" t="s">
        <v>7399</v>
      </c>
      <c r="C1372" t="s">
        <v>7399</v>
      </c>
      <c r="D1372" t="s">
        <v>7400</v>
      </c>
      <c r="E1372" t="s">
        <v>7400</v>
      </c>
      <c r="F1372" t="s">
        <v>7401</v>
      </c>
      <c r="G1372" t="s">
        <v>2691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0</v>
      </c>
      <c r="AA1372">
        <v>0</v>
      </c>
      <c r="AC1372" t="s">
        <v>7402</v>
      </c>
      <c r="AD1372" s="14">
        <v>45083.515613425901</v>
      </c>
    </row>
    <row r="1373" spans="1:30" x14ac:dyDescent="0.3">
      <c r="A1373">
        <v>19108</v>
      </c>
      <c r="B1373" t="s">
        <v>7403</v>
      </c>
      <c r="C1373" t="s">
        <v>7403</v>
      </c>
      <c r="D1373" t="s">
        <v>7404</v>
      </c>
      <c r="E1373" t="s">
        <v>7404</v>
      </c>
      <c r="F1373" t="s">
        <v>7405</v>
      </c>
      <c r="G1373" t="s">
        <v>2691</v>
      </c>
      <c r="I1373">
        <v>1</v>
      </c>
      <c r="J1373">
        <v>1</v>
      </c>
      <c r="K1373">
        <v>1</v>
      </c>
      <c r="L1373">
        <v>1</v>
      </c>
      <c r="M1373">
        <v>1</v>
      </c>
      <c r="N1373">
        <v>1</v>
      </c>
      <c r="O1373">
        <v>1</v>
      </c>
      <c r="P1373">
        <v>1</v>
      </c>
      <c r="Q1373">
        <v>1</v>
      </c>
      <c r="R1373">
        <v>1</v>
      </c>
      <c r="S1373">
        <v>1</v>
      </c>
      <c r="T1373">
        <v>1</v>
      </c>
      <c r="U1373">
        <v>1</v>
      </c>
      <c r="V1373">
        <v>1</v>
      </c>
      <c r="W1373">
        <v>1</v>
      </c>
      <c r="X1373">
        <v>1</v>
      </c>
      <c r="Y1373">
        <v>1</v>
      </c>
      <c r="Z1373">
        <v>1</v>
      </c>
      <c r="AA1373">
        <v>1</v>
      </c>
      <c r="AD1373" s="14">
        <v>45083.520219907397</v>
      </c>
    </row>
    <row r="1374" spans="1:30" x14ac:dyDescent="0.3">
      <c r="A1374">
        <v>24802</v>
      </c>
      <c r="B1374" t="s">
        <v>7406</v>
      </c>
      <c r="C1374" t="s">
        <v>7406</v>
      </c>
      <c r="D1374" t="s">
        <v>7407</v>
      </c>
      <c r="E1374" t="s">
        <v>7407</v>
      </c>
      <c r="G1374" t="s">
        <v>2691</v>
      </c>
      <c r="I1374">
        <v>1</v>
      </c>
      <c r="J1374">
        <v>1</v>
      </c>
      <c r="K1374">
        <v>1</v>
      </c>
      <c r="L1374">
        <v>1</v>
      </c>
      <c r="M1374">
        <v>1</v>
      </c>
      <c r="N1374">
        <v>1</v>
      </c>
      <c r="O1374">
        <v>1</v>
      </c>
      <c r="P1374">
        <v>1</v>
      </c>
      <c r="Q1374">
        <v>1</v>
      </c>
      <c r="R1374">
        <v>1</v>
      </c>
      <c r="S1374">
        <v>1</v>
      </c>
      <c r="T1374">
        <v>1</v>
      </c>
      <c r="U1374">
        <v>1</v>
      </c>
      <c r="AC1374" t="s">
        <v>7408</v>
      </c>
      <c r="AD1374" s="14">
        <v>45083.515613425901</v>
      </c>
    </row>
    <row r="1375" spans="1:30" x14ac:dyDescent="0.3">
      <c r="A1375">
        <v>19391</v>
      </c>
      <c r="B1375" t="s">
        <v>7409</v>
      </c>
      <c r="C1375" t="s">
        <v>7409</v>
      </c>
      <c r="D1375" t="s">
        <v>7410</v>
      </c>
      <c r="E1375" t="s">
        <v>7410</v>
      </c>
      <c r="G1375" t="s">
        <v>2691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AA1375">
        <v>0</v>
      </c>
      <c r="AD1375" s="14">
        <v>45083.515613425901</v>
      </c>
    </row>
    <row r="1376" spans="1:30" x14ac:dyDescent="0.3">
      <c r="A1376">
        <v>19390</v>
      </c>
      <c r="B1376" t="s">
        <v>7411</v>
      </c>
      <c r="C1376" t="s">
        <v>7411</v>
      </c>
      <c r="D1376" t="s">
        <v>7412</v>
      </c>
      <c r="E1376" t="s">
        <v>7412</v>
      </c>
      <c r="G1376" t="s">
        <v>2691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0</v>
      </c>
      <c r="AA1376">
        <v>0</v>
      </c>
      <c r="AD1376" s="14">
        <v>45083.515613425901</v>
      </c>
    </row>
    <row r="1377" spans="1:30" x14ac:dyDescent="0.3">
      <c r="A1377">
        <v>18232</v>
      </c>
      <c r="B1377" t="s">
        <v>7413</v>
      </c>
      <c r="C1377" t="s">
        <v>7413</v>
      </c>
      <c r="D1377" t="s">
        <v>7414</v>
      </c>
      <c r="E1377" t="s">
        <v>7414</v>
      </c>
      <c r="F1377" t="s">
        <v>7415</v>
      </c>
      <c r="G1377" t="s">
        <v>2691</v>
      </c>
      <c r="I1377">
        <v>1</v>
      </c>
      <c r="J1377">
        <v>1</v>
      </c>
      <c r="K1377">
        <v>1</v>
      </c>
      <c r="L1377">
        <v>1</v>
      </c>
      <c r="M1377">
        <v>1</v>
      </c>
      <c r="N1377">
        <v>1</v>
      </c>
      <c r="O1377">
        <v>1</v>
      </c>
      <c r="P1377">
        <v>1</v>
      </c>
      <c r="Q1377">
        <v>1</v>
      </c>
      <c r="R1377">
        <v>1</v>
      </c>
      <c r="S1377">
        <v>1</v>
      </c>
      <c r="T1377">
        <v>1</v>
      </c>
      <c r="U1377">
        <v>1</v>
      </c>
      <c r="V1377">
        <v>1</v>
      </c>
      <c r="W1377">
        <v>1</v>
      </c>
      <c r="X1377">
        <v>1</v>
      </c>
      <c r="Y1377">
        <v>1</v>
      </c>
      <c r="Z1377">
        <v>1</v>
      </c>
      <c r="AA1377">
        <v>1</v>
      </c>
      <c r="AC1377" t="s">
        <v>7416</v>
      </c>
      <c r="AD1377" s="14">
        <v>45083.520219907397</v>
      </c>
    </row>
    <row r="1378" spans="1:30" x14ac:dyDescent="0.3">
      <c r="A1378">
        <v>19393</v>
      </c>
      <c r="B1378" t="s">
        <v>7417</v>
      </c>
      <c r="C1378" t="s">
        <v>7417</v>
      </c>
      <c r="D1378" t="s">
        <v>7418</v>
      </c>
      <c r="E1378" t="s">
        <v>7418</v>
      </c>
      <c r="G1378" t="s">
        <v>2691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AA1378">
        <v>0</v>
      </c>
      <c r="AD1378" s="14">
        <v>45083.515613425901</v>
      </c>
    </row>
    <row r="1379" spans="1:30" x14ac:dyDescent="0.3">
      <c r="A1379">
        <v>19395</v>
      </c>
      <c r="B1379" t="s">
        <v>7419</v>
      </c>
      <c r="C1379" t="s">
        <v>7419</v>
      </c>
      <c r="D1379" t="s">
        <v>7420</v>
      </c>
      <c r="E1379" t="s">
        <v>7420</v>
      </c>
      <c r="F1379" t="s">
        <v>7421</v>
      </c>
      <c r="G1379" t="s">
        <v>2691</v>
      </c>
      <c r="I1379">
        <v>1</v>
      </c>
      <c r="J1379">
        <v>1</v>
      </c>
      <c r="K1379">
        <v>1</v>
      </c>
      <c r="L1379">
        <v>1</v>
      </c>
      <c r="M1379">
        <v>1</v>
      </c>
      <c r="N1379">
        <v>1</v>
      </c>
      <c r="O1379">
        <v>1</v>
      </c>
      <c r="P1379">
        <v>1</v>
      </c>
      <c r="Q1379">
        <v>1</v>
      </c>
      <c r="R1379">
        <v>1</v>
      </c>
      <c r="S1379">
        <v>1</v>
      </c>
      <c r="T1379">
        <v>1</v>
      </c>
      <c r="U1379">
        <v>1</v>
      </c>
      <c r="V1379">
        <v>1</v>
      </c>
      <c r="W1379">
        <v>1</v>
      </c>
      <c r="X1379">
        <v>1</v>
      </c>
      <c r="Y1379">
        <v>1</v>
      </c>
      <c r="Z1379">
        <v>1</v>
      </c>
      <c r="AA1379">
        <v>0</v>
      </c>
      <c r="AC1379" t="s">
        <v>7422</v>
      </c>
      <c r="AD1379" s="14">
        <v>45083.515613425901</v>
      </c>
    </row>
    <row r="1380" spans="1:30" x14ac:dyDescent="0.3">
      <c r="A1380">
        <v>19396</v>
      </c>
      <c r="B1380" t="s">
        <v>7423</v>
      </c>
      <c r="C1380" t="s">
        <v>7423</v>
      </c>
      <c r="D1380" t="s">
        <v>7424</v>
      </c>
      <c r="E1380" t="s">
        <v>7424</v>
      </c>
      <c r="G1380" t="s">
        <v>2691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AA1380">
        <v>0</v>
      </c>
      <c r="AD1380" s="14">
        <v>45083.515613425901</v>
      </c>
    </row>
    <row r="1381" spans="1:30" x14ac:dyDescent="0.3">
      <c r="A1381">
        <v>18922</v>
      </c>
      <c r="B1381" t="s">
        <v>7425</v>
      </c>
      <c r="C1381" t="s">
        <v>7425</v>
      </c>
      <c r="D1381" t="s">
        <v>7426</v>
      </c>
      <c r="E1381" t="s">
        <v>7426</v>
      </c>
      <c r="F1381" t="s">
        <v>7427</v>
      </c>
      <c r="G1381" t="s">
        <v>2691</v>
      </c>
      <c r="I1381">
        <v>1</v>
      </c>
      <c r="J1381">
        <v>1</v>
      </c>
      <c r="K1381">
        <v>1</v>
      </c>
      <c r="L1381">
        <v>1</v>
      </c>
      <c r="M1381">
        <v>1</v>
      </c>
      <c r="N1381">
        <v>1</v>
      </c>
      <c r="O1381">
        <v>1</v>
      </c>
      <c r="P1381">
        <v>1</v>
      </c>
      <c r="Q1381">
        <v>1</v>
      </c>
      <c r="R1381">
        <v>1</v>
      </c>
      <c r="S1381">
        <v>1</v>
      </c>
      <c r="T1381">
        <v>1</v>
      </c>
      <c r="U1381">
        <v>1</v>
      </c>
      <c r="V1381">
        <v>1</v>
      </c>
      <c r="W1381">
        <v>1</v>
      </c>
      <c r="X1381">
        <v>1</v>
      </c>
      <c r="Y1381">
        <v>1</v>
      </c>
      <c r="Z1381">
        <v>1</v>
      </c>
      <c r="AA1381">
        <v>1</v>
      </c>
      <c r="AC1381" t="s">
        <v>7428</v>
      </c>
      <c r="AD1381" s="14">
        <v>45083.513171296298</v>
      </c>
    </row>
    <row r="1382" spans="1:30" x14ac:dyDescent="0.3">
      <c r="A1382">
        <v>19394</v>
      </c>
      <c r="B1382" t="s">
        <v>7429</v>
      </c>
      <c r="C1382" t="s">
        <v>7429</v>
      </c>
      <c r="D1382" t="s">
        <v>7430</v>
      </c>
      <c r="E1382" t="s">
        <v>7430</v>
      </c>
      <c r="G1382" t="s">
        <v>2691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0</v>
      </c>
      <c r="AA1382">
        <v>0</v>
      </c>
      <c r="AD1382" s="14">
        <v>45083.515613425901</v>
      </c>
    </row>
    <row r="1383" spans="1:30" x14ac:dyDescent="0.3">
      <c r="A1383">
        <v>25831</v>
      </c>
      <c r="B1383" t="s">
        <v>7431</v>
      </c>
      <c r="C1383" t="s">
        <v>7431</v>
      </c>
      <c r="D1383" t="s">
        <v>7432</v>
      </c>
      <c r="E1383" t="s">
        <v>7432</v>
      </c>
      <c r="G1383" t="s">
        <v>2686</v>
      </c>
      <c r="I1383">
        <v>1</v>
      </c>
      <c r="J1383">
        <v>1</v>
      </c>
      <c r="K1383">
        <v>1</v>
      </c>
      <c r="L1383">
        <v>1</v>
      </c>
      <c r="M1383">
        <v>1</v>
      </c>
      <c r="N1383">
        <v>1</v>
      </c>
      <c r="O1383">
        <v>1</v>
      </c>
      <c r="P1383">
        <v>1</v>
      </c>
      <c r="Q1383">
        <v>1</v>
      </c>
      <c r="R1383">
        <v>1</v>
      </c>
      <c r="S1383">
        <v>1</v>
      </c>
      <c r="AC1383" t="s">
        <v>7433</v>
      </c>
      <c r="AD1383" s="14">
        <v>45083.513171296298</v>
      </c>
    </row>
    <row r="1384" spans="1:30" x14ac:dyDescent="0.3">
      <c r="A1384">
        <v>25677</v>
      </c>
      <c r="B1384" t="s">
        <v>7434</v>
      </c>
      <c r="C1384" t="s">
        <v>7434</v>
      </c>
      <c r="D1384" t="s">
        <v>7435</v>
      </c>
      <c r="E1384" t="s">
        <v>7435</v>
      </c>
      <c r="G1384" t="s">
        <v>2686</v>
      </c>
      <c r="I1384">
        <v>0</v>
      </c>
      <c r="J1384">
        <v>0</v>
      </c>
      <c r="K1384">
        <v>0</v>
      </c>
      <c r="L1384">
        <v>0</v>
      </c>
      <c r="M1384">
        <v>0</v>
      </c>
      <c r="N1384">
        <v>0</v>
      </c>
      <c r="O1384">
        <v>0</v>
      </c>
      <c r="P1384">
        <v>0</v>
      </c>
      <c r="Q1384">
        <v>0</v>
      </c>
      <c r="R1384">
        <v>0</v>
      </c>
      <c r="S1384">
        <v>0</v>
      </c>
      <c r="T1384">
        <v>0</v>
      </c>
      <c r="AC1384" t="s">
        <v>7436</v>
      </c>
      <c r="AD1384" s="14">
        <v>45083.515613425901</v>
      </c>
    </row>
    <row r="1385" spans="1:30" x14ac:dyDescent="0.3">
      <c r="A1385">
        <v>20555</v>
      </c>
      <c r="B1385" t="s">
        <v>1393</v>
      </c>
      <c r="C1385" t="s">
        <v>1393</v>
      </c>
      <c r="D1385" t="s">
        <v>7437</v>
      </c>
      <c r="E1385" t="s">
        <v>7437</v>
      </c>
      <c r="F1385" t="s">
        <v>7438</v>
      </c>
      <c r="G1385" t="s">
        <v>2691</v>
      </c>
      <c r="I1385">
        <v>1</v>
      </c>
      <c r="J1385">
        <v>1</v>
      </c>
      <c r="K1385">
        <v>1</v>
      </c>
      <c r="L1385">
        <v>1</v>
      </c>
      <c r="M1385">
        <v>1</v>
      </c>
      <c r="N1385">
        <v>1</v>
      </c>
      <c r="O1385">
        <v>1</v>
      </c>
      <c r="P1385">
        <v>1</v>
      </c>
      <c r="Q1385">
        <v>1</v>
      </c>
      <c r="R1385">
        <v>1</v>
      </c>
      <c r="S1385">
        <v>1</v>
      </c>
      <c r="T1385">
        <v>1</v>
      </c>
      <c r="U1385">
        <v>1</v>
      </c>
      <c r="V1385">
        <v>1</v>
      </c>
      <c r="W1385">
        <v>1</v>
      </c>
      <c r="X1385">
        <v>1</v>
      </c>
      <c r="Y1385">
        <v>1</v>
      </c>
      <c r="AC1385" t="s">
        <v>7439</v>
      </c>
      <c r="AD1385" s="14">
        <v>45083.520219907397</v>
      </c>
    </row>
    <row r="1386" spans="1:30" x14ac:dyDescent="0.3">
      <c r="A1386">
        <v>23164</v>
      </c>
      <c r="B1386" t="s">
        <v>7440</v>
      </c>
      <c r="C1386" t="s">
        <v>7440</v>
      </c>
      <c r="D1386" t="s">
        <v>7441</v>
      </c>
      <c r="E1386" t="s">
        <v>7441</v>
      </c>
      <c r="G1386" t="s">
        <v>2820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0</v>
      </c>
      <c r="T1386">
        <v>0</v>
      </c>
      <c r="U1386">
        <v>0</v>
      </c>
      <c r="V1386">
        <v>0</v>
      </c>
      <c r="W1386">
        <v>0</v>
      </c>
      <c r="AD1386" s="14">
        <v>45083.515613425901</v>
      </c>
    </row>
    <row r="1387" spans="1:30" x14ac:dyDescent="0.3">
      <c r="A1387">
        <v>22719</v>
      </c>
      <c r="B1387" t="s">
        <v>7442</v>
      </c>
      <c r="C1387" t="s">
        <v>7442</v>
      </c>
      <c r="D1387" t="s">
        <v>7443</v>
      </c>
      <c r="E1387" t="s">
        <v>7443</v>
      </c>
      <c r="G1387" t="s">
        <v>2686</v>
      </c>
      <c r="I1387">
        <v>0</v>
      </c>
      <c r="J1387">
        <v>0</v>
      </c>
      <c r="K1387">
        <v>0</v>
      </c>
      <c r="L1387">
        <v>0</v>
      </c>
      <c r="M1387">
        <v>0</v>
      </c>
      <c r="N1387">
        <v>0</v>
      </c>
      <c r="O1387">
        <v>0</v>
      </c>
      <c r="P1387">
        <v>0</v>
      </c>
      <c r="Q1387">
        <v>0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  <c r="AC1387" t="s">
        <v>7444</v>
      </c>
      <c r="AD1387" s="14">
        <v>45083.515613425901</v>
      </c>
    </row>
    <row r="1388" spans="1:30" x14ac:dyDescent="0.3">
      <c r="A1388">
        <v>18233</v>
      </c>
      <c r="B1388" t="s">
        <v>7445</v>
      </c>
      <c r="C1388" t="s">
        <v>7445</v>
      </c>
      <c r="D1388" t="s">
        <v>7446</v>
      </c>
      <c r="E1388" t="s">
        <v>7446</v>
      </c>
      <c r="F1388" t="s">
        <v>7447</v>
      </c>
      <c r="I1388">
        <v>1</v>
      </c>
      <c r="J1388">
        <v>1</v>
      </c>
      <c r="K1388">
        <v>1</v>
      </c>
      <c r="L1388">
        <v>1</v>
      </c>
      <c r="M1388">
        <v>1</v>
      </c>
      <c r="N1388">
        <v>1</v>
      </c>
      <c r="O1388">
        <v>1</v>
      </c>
      <c r="P1388">
        <v>1</v>
      </c>
      <c r="Q1388">
        <v>1</v>
      </c>
      <c r="R1388">
        <v>1</v>
      </c>
      <c r="S1388">
        <v>1</v>
      </c>
      <c r="T1388">
        <v>1</v>
      </c>
      <c r="U1388">
        <v>1</v>
      </c>
      <c r="V1388">
        <v>1</v>
      </c>
      <c r="W1388">
        <v>1</v>
      </c>
      <c r="X1388">
        <v>1</v>
      </c>
      <c r="Y1388">
        <v>1</v>
      </c>
      <c r="Z1388">
        <v>1</v>
      </c>
      <c r="AA1388">
        <v>1</v>
      </c>
      <c r="AB1388">
        <v>1</v>
      </c>
      <c r="AD1388" s="14">
        <v>45083.515613425901</v>
      </c>
    </row>
    <row r="1389" spans="1:30" x14ac:dyDescent="0.3">
      <c r="A1389">
        <v>18234</v>
      </c>
      <c r="B1389" t="s">
        <v>7448</v>
      </c>
      <c r="C1389" t="s">
        <v>7448</v>
      </c>
      <c r="D1389" t="s">
        <v>7449</v>
      </c>
      <c r="E1389" t="s">
        <v>7449</v>
      </c>
      <c r="F1389" t="s">
        <v>7450</v>
      </c>
      <c r="G1389" t="s">
        <v>2729</v>
      </c>
      <c r="H1389">
        <v>2</v>
      </c>
      <c r="I1389">
        <v>2</v>
      </c>
      <c r="J1389">
        <v>2</v>
      </c>
      <c r="K1389">
        <v>2</v>
      </c>
      <c r="L1389">
        <v>2</v>
      </c>
      <c r="M1389">
        <v>2</v>
      </c>
      <c r="N1389">
        <v>2</v>
      </c>
      <c r="O1389">
        <v>2</v>
      </c>
      <c r="P1389">
        <v>2</v>
      </c>
      <c r="Q1389">
        <v>2</v>
      </c>
      <c r="R1389">
        <v>2</v>
      </c>
      <c r="S1389">
        <v>2</v>
      </c>
      <c r="T1389">
        <v>2</v>
      </c>
      <c r="U1389">
        <v>2</v>
      </c>
      <c r="V1389">
        <v>2</v>
      </c>
      <c r="W1389">
        <v>2</v>
      </c>
      <c r="X1389">
        <v>2</v>
      </c>
      <c r="Y1389">
        <v>2</v>
      </c>
      <c r="Z1389">
        <v>1</v>
      </c>
      <c r="AA1389">
        <v>1</v>
      </c>
      <c r="AB1389">
        <v>1</v>
      </c>
      <c r="AC1389" t="s">
        <v>7451</v>
      </c>
      <c r="AD1389" s="14">
        <v>45083.515613425901</v>
      </c>
    </row>
    <row r="1390" spans="1:30" x14ac:dyDescent="0.3">
      <c r="A1390">
        <v>12697</v>
      </c>
      <c r="B1390" t="s">
        <v>7452</v>
      </c>
      <c r="C1390" t="s">
        <v>7452</v>
      </c>
      <c r="D1390" t="s">
        <v>7453</v>
      </c>
      <c r="E1390" t="s">
        <v>7453</v>
      </c>
      <c r="F1390" t="s">
        <v>7454</v>
      </c>
      <c r="G1390" t="s">
        <v>2674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AC1390" t="s">
        <v>7455</v>
      </c>
      <c r="AD1390" s="14">
        <v>45117.4975694444</v>
      </c>
    </row>
    <row r="1391" spans="1:30" x14ac:dyDescent="0.3">
      <c r="A1391">
        <v>14727</v>
      </c>
      <c r="B1391" t="s">
        <v>7456</v>
      </c>
      <c r="C1391" t="s">
        <v>7456</v>
      </c>
      <c r="D1391" t="s">
        <v>7457</v>
      </c>
      <c r="E1391" t="s">
        <v>7457</v>
      </c>
      <c r="F1391" t="s">
        <v>7458</v>
      </c>
      <c r="G1391" t="s">
        <v>2777</v>
      </c>
      <c r="I1391">
        <v>1</v>
      </c>
      <c r="J1391">
        <v>1</v>
      </c>
      <c r="K1391">
        <v>1</v>
      </c>
      <c r="L1391">
        <v>1</v>
      </c>
      <c r="M1391">
        <v>1</v>
      </c>
      <c r="N1391">
        <v>1</v>
      </c>
      <c r="O1391">
        <v>1</v>
      </c>
      <c r="P1391">
        <v>1</v>
      </c>
      <c r="Q1391">
        <v>1</v>
      </c>
      <c r="R1391">
        <v>1</v>
      </c>
      <c r="S1391">
        <v>1</v>
      </c>
      <c r="T1391">
        <v>1</v>
      </c>
      <c r="AC1391" t="s">
        <v>7459</v>
      </c>
      <c r="AD1391" s="14">
        <v>45083.515613425901</v>
      </c>
    </row>
    <row r="1392" spans="1:30" x14ac:dyDescent="0.3">
      <c r="A1392">
        <v>19217</v>
      </c>
      <c r="B1392" t="s">
        <v>7460</v>
      </c>
      <c r="C1392" t="s">
        <v>7460</v>
      </c>
      <c r="D1392" t="s">
        <v>7461</v>
      </c>
      <c r="E1392" t="s">
        <v>7461</v>
      </c>
      <c r="G1392" t="s">
        <v>2777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v>0</v>
      </c>
      <c r="AA1392">
        <v>0</v>
      </c>
      <c r="AC1392" t="s">
        <v>7462</v>
      </c>
      <c r="AD1392" s="14">
        <v>45083.515613425901</v>
      </c>
    </row>
    <row r="1393" spans="1:30" x14ac:dyDescent="0.3">
      <c r="A1393">
        <v>18235</v>
      </c>
      <c r="B1393" t="s">
        <v>7463</v>
      </c>
      <c r="C1393" t="s">
        <v>7463</v>
      </c>
      <c r="D1393" t="s">
        <v>7464</v>
      </c>
      <c r="E1393" t="s">
        <v>7464</v>
      </c>
      <c r="F1393" t="s">
        <v>7465</v>
      </c>
      <c r="G1393" t="s">
        <v>2686</v>
      </c>
      <c r="I1393">
        <v>1</v>
      </c>
      <c r="J1393">
        <v>1</v>
      </c>
      <c r="K1393">
        <v>1</v>
      </c>
      <c r="L1393">
        <v>1</v>
      </c>
      <c r="M1393">
        <v>1</v>
      </c>
      <c r="N1393">
        <v>1</v>
      </c>
      <c r="O1393">
        <v>1</v>
      </c>
      <c r="P1393">
        <v>1</v>
      </c>
      <c r="Q1393">
        <v>1</v>
      </c>
      <c r="R1393">
        <v>1</v>
      </c>
      <c r="S1393">
        <v>1</v>
      </c>
      <c r="T1393">
        <v>1</v>
      </c>
      <c r="U1393">
        <v>1</v>
      </c>
      <c r="V1393">
        <v>1</v>
      </c>
      <c r="W1393">
        <v>1</v>
      </c>
      <c r="X1393">
        <v>1</v>
      </c>
      <c r="Y1393">
        <v>1</v>
      </c>
      <c r="Z1393">
        <v>1</v>
      </c>
      <c r="AA1393">
        <v>1</v>
      </c>
      <c r="AB1393">
        <v>1</v>
      </c>
      <c r="AC1393" t="s">
        <v>7466</v>
      </c>
      <c r="AD1393" s="14">
        <v>45083.515613425901</v>
      </c>
    </row>
    <row r="1394" spans="1:30" x14ac:dyDescent="0.3">
      <c r="A1394">
        <v>26708</v>
      </c>
      <c r="B1394" t="s">
        <v>7467</v>
      </c>
      <c r="C1394" t="s">
        <v>7467</v>
      </c>
      <c r="D1394" t="s">
        <v>7468</v>
      </c>
      <c r="E1394" t="s">
        <v>7468</v>
      </c>
      <c r="F1394" t="s">
        <v>7469</v>
      </c>
      <c r="G1394" t="s">
        <v>2976</v>
      </c>
      <c r="I1394">
        <v>0</v>
      </c>
      <c r="J1394">
        <v>0</v>
      </c>
      <c r="K1394">
        <v>0</v>
      </c>
      <c r="L1394">
        <v>0</v>
      </c>
      <c r="M1394">
        <v>0</v>
      </c>
      <c r="N1394">
        <v>0</v>
      </c>
      <c r="O1394">
        <v>0</v>
      </c>
      <c r="P1394">
        <v>0</v>
      </c>
      <c r="AC1394" t="s">
        <v>7470</v>
      </c>
      <c r="AD1394" s="14">
        <v>45083.515613425901</v>
      </c>
    </row>
    <row r="1395" spans="1:30" x14ac:dyDescent="0.3">
      <c r="A1395">
        <v>19604</v>
      </c>
      <c r="B1395" t="s">
        <v>7471</v>
      </c>
      <c r="C1395" t="s">
        <v>7471</v>
      </c>
      <c r="D1395" t="s">
        <v>7472</v>
      </c>
      <c r="E1395" t="s">
        <v>7472</v>
      </c>
      <c r="G1395" t="s">
        <v>2716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</v>
      </c>
      <c r="Q1395">
        <v>0</v>
      </c>
      <c r="R1395">
        <v>0</v>
      </c>
      <c r="S1395">
        <v>0</v>
      </c>
      <c r="AA1395">
        <v>0</v>
      </c>
      <c r="AC1395" t="s">
        <v>7473</v>
      </c>
      <c r="AD1395" s="14">
        <v>45083.515613425901</v>
      </c>
    </row>
    <row r="1396" spans="1:30" x14ac:dyDescent="0.3">
      <c r="A1396">
        <v>22948</v>
      </c>
      <c r="B1396" t="s">
        <v>7474</v>
      </c>
      <c r="C1396" t="s">
        <v>7474</v>
      </c>
      <c r="D1396" t="s">
        <v>7475</v>
      </c>
      <c r="E1396" t="s">
        <v>7475</v>
      </c>
      <c r="G1396" t="s">
        <v>2686</v>
      </c>
      <c r="I1396">
        <v>1</v>
      </c>
      <c r="J1396">
        <v>1</v>
      </c>
      <c r="K1396">
        <v>1</v>
      </c>
      <c r="L1396">
        <v>1</v>
      </c>
      <c r="M1396">
        <v>1</v>
      </c>
      <c r="N1396">
        <v>1</v>
      </c>
      <c r="O1396">
        <v>1</v>
      </c>
      <c r="P1396">
        <v>1</v>
      </c>
      <c r="Q1396">
        <v>1</v>
      </c>
      <c r="R1396">
        <v>1</v>
      </c>
      <c r="S1396">
        <v>1</v>
      </c>
      <c r="T1396">
        <v>1</v>
      </c>
      <c r="U1396">
        <v>1</v>
      </c>
      <c r="V1396">
        <v>1</v>
      </c>
      <c r="W1396">
        <v>1</v>
      </c>
      <c r="AC1396" t="s">
        <v>7476</v>
      </c>
      <c r="AD1396" s="14">
        <v>45083.515613425901</v>
      </c>
    </row>
    <row r="1397" spans="1:30" x14ac:dyDescent="0.3">
      <c r="A1397">
        <v>20031</v>
      </c>
      <c r="B1397" t="s">
        <v>7477</v>
      </c>
      <c r="C1397" t="s">
        <v>7477</v>
      </c>
      <c r="D1397" t="s">
        <v>7478</v>
      </c>
      <c r="E1397" t="s">
        <v>7478</v>
      </c>
      <c r="F1397" t="s">
        <v>7479</v>
      </c>
      <c r="G1397" t="s">
        <v>2686</v>
      </c>
      <c r="I1397">
        <v>1</v>
      </c>
      <c r="J1397">
        <v>1</v>
      </c>
      <c r="K1397">
        <v>1</v>
      </c>
      <c r="L1397">
        <v>1</v>
      </c>
      <c r="M1397">
        <v>1</v>
      </c>
      <c r="N1397">
        <v>1</v>
      </c>
      <c r="O1397">
        <v>1</v>
      </c>
      <c r="P1397">
        <v>1</v>
      </c>
      <c r="Q1397">
        <v>1</v>
      </c>
      <c r="R1397">
        <v>1</v>
      </c>
      <c r="S1397">
        <v>1</v>
      </c>
      <c r="T1397">
        <v>1</v>
      </c>
      <c r="U1397">
        <v>1</v>
      </c>
      <c r="V1397">
        <v>1</v>
      </c>
      <c r="W1397">
        <v>1</v>
      </c>
      <c r="X1397">
        <v>1</v>
      </c>
      <c r="Y1397">
        <v>1</v>
      </c>
      <c r="Z1397">
        <v>1</v>
      </c>
      <c r="AC1397" t="s">
        <v>7480</v>
      </c>
      <c r="AD1397" s="14">
        <v>45083.515613425901</v>
      </c>
    </row>
    <row r="1398" spans="1:30" x14ac:dyDescent="0.3">
      <c r="A1398">
        <v>18236</v>
      </c>
      <c r="B1398" t="s">
        <v>7481</v>
      </c>
      <c r="C1398" t="s">
        <v>7481</v>
      </c>
      <c r="D1398" t="s">
        <v>7482</v>
      </c>
      <c r="E1398" t="s">
        <v>7482</v>
      </c>
      <c r="F1398" t="s">
        <v>7483</v>
      </c>
      <c r="I1398">
        <v>1</v>
      </c>
      <c r="J1398">
        <v>1</v>
      </c>
      <c r="K1398">
        <v>1</v>
      </c>
      <c r="L1398">
        <v>1</v>
      </c>
      <c r="M1398">
        <v>1</v>
      </c>
      <c r="N1398">
        <v>1</v>
      </c>
      <c r="O1398">
        <v>1</v>
      </c>
      <c r="P1398">
        <v>1</v>
      </c>
      <c r="Q1398">
        <v>1</v>
      </c>
      <c r="R1398">
        <v>1</v>
      </c>
      <c r="S1398">
        <v>1</v>
      </c>
      <c r="T1398">
        <v>1</v>
      </c>
      <c r="U1398">
        <v>1</v>
      </c>
      <c r="V1398">
        <v>1</v>
      </c>
      <c r="W1398">
        <v>1</v>
      </c>
      <c r="X1398">
        <v>1</v>
      </c>
      <c r="Y1398">
        <v>1</v>
      </c>
      <c r="Z1398">
        <v>1</v>
      </c>
      <c r="AA1398">
        <v>1</v>
      </c>
      <c r="AB1398">
        <v>1</v>
      </c>
      <c r="AD1398" s="14">
        <v>45083.515613425901</v>
      </c>
    </row>
    <row r="1399" spans="1:30" x14ac:dyDescent="0.3">
      <c r="A1399">
        <v>18237</v>
      </c>
      <c r="B1399" t="s">
        <v>7484</v>
      </c>
      <c r="C1399" t="s">
        <v>7484</v>
      </c>
      <c r="D1399" t="s">
        <v>7485</v>
      </c>
      <c r="E1399" t="s">
        <v>7485</v>
      </c>
      <c r="F1399" t="s">
        <v>7486</v>
      </c>
      <c r="G1399" t="s">
        <v>2686</v>
      </c>
      <c r="I1399">
        <v>1</v>
      </c>
      <c r="J1399">
        <v>1</v>
      </c>
      <c r="K1399">
        <v>1</v>
      </c>
      <c r="L1399">
        <v>1</v>
      </c>
      <c r="M1399">
        <v>1</v>
      </c>
      <c r="N1399">
        <v>1</v>
      </c>
      <c r="O1399">
        <v>1</v>
      </c>
      <c r="P1399">
        <v>1</v>
      </c>
      <c r="Q1399">
        <v>1</v>
      </c>
      <c r="R1399">
        <v>1</v>
      </c>
      <c r="S1399">
        <v>1</v>
      </c>
      <c r="T1399">
        <v>1</v>
      </c>
      <c r="U1399">
        <v>1</v>
      </c>
      <c r="V1399">
        <v>1</v>
      </c>
      <c r="W1399">
        <v>1</v>
      </c>
      <c r="X1399">
        <v>1</v>
      </c>
      <c r="Y1399">
        <v>1</v>
      </c>
      <c r="Z1399">
        <v>1</v>
      </c>
      <c r="AA1399">
        <v>1</v>
      </c>
      <c r="AB1399">
        <v>1</v>
      </c>
      <c r="AD1399" s="14">
        <v>45083.515613425901</v>
      </c>
    </row>
    <row r="1400" spans="1:30" x14ac:dyDescent="0.3">
      <c r="A1400">
        <v>24234</v>
      </c>
      <c r="B1400" t="s">
        <v>7487</v>
      </c>
      <c r="C1400" t="s">
        <v>7487</v>
      </c>
      <c r="D1400" t="s">
        <v>7488</v>
      </c>
      <c r="E1400" t="s">
        <v>7488</v>
      </c>
      <c r="G1400" t="s">
        <v>2820</v>
      </c>
      <c r="I1400">
        <v>1</v>
      </c>
      <c r="J1400">
        <v>1</v>
      </c>
      <c r="K1400">
        <v>1</v>
      </c>
      <c r="L1400">
        <v>1</v>
      </c>
      <c r="M1400">
        <v>1</v>
      </c>
      <c r="N1400">
        <v>1</v>
      </c>
      <c r="O1400">
        <v>1</v>
      </c>
      <c r="P1400">
        <v>1</v>
      </c>
      <c r="Q1400">
        <v>1</v>
      </c>
      <c r="R1400">
        <v>1</v>
      </c>
      <c r="S1400">
        <v>1</v>
      </c>
      <c r="T1400">
        <v>1</v>
      </c>
      <c r="U1400">
        <v>1</v>
      </c>
      <c r="AC1400" t="s">
        <v>7489</v>
      </c>
      <c r="AD1400" s="14">
        <v>45083.515613425901</v>
      </c>
    </row>
    <row r="1401" spans="1:30" x14ac:dyDescent="0.3">
      <c r="A1401">
        <v>17842</v>
      </c>
      <c r="B1401" t="s">
        <v>7490</v>
      </c>
      <c r="C1401" t="s">
        <v>7490</v>
      </c>
      <c r="D1401" t="s">
        <v>7491</v>
      </c>
      <c r="E1401" t="s">
        <v>7491</v>
      </c>
      <c r="F1401" t="s">
        <v>7492</v>
      </c>
      <c r="G1401" t="s">
        <v>3271</v>
      </c>
      <c r="I1401">
        <v>1</v>
      </c>
      <c r="J1401">
        <v>1</v>
      </c>
      <c r="K1401">
        <v>1</v>
      </c>
      <c r="L1401">
        <v>1</v>
      </c>
      <c r="M1401">
        <v>1</v>
      </c>
      <c r="N1401">
        <v>1</v>
      </c>
      <c r="O1401">
        <v>1</v>
      </c>
      <c r="P1401">
        <v>1</v>
      </c>
      <c r="Q1401">
        <v>1</v>
      </c>
      <c r="R1401">
        <v>1</v>
      </c>
      <c r="S1401">
        <v>1</v>
      </c>
      <c r="T1401">
        <v>1</v>
      </c>
      <c r="U1401">
        <v>1</v>
      </c>
      <c r="V1401">
        <v>1</v>
      </c>
      <c r="W1401">
        <v>1</v>
      </c>
      <c r="X1401">
        <v>1</v>
      </c>
      <c r="Y1401">
        <v>1</v>
      </c>
      <c r="Z1401">
        <v>1</v>
      </c>
      <c r="AA1401">
        <v>1</v>
      </c>
      <c r="AC1401" t="s">
        <v>7493</v>
      </c>
      <c r="AD1401" s="14">
        <v>45083.515613425901</v>
      </c>
    </row>
    <row r="1402" spans="1:30" x14ac:dyDescent="0.3">
      <c r="A1402">
        <v>19441</v>
      </c>
      <c r="B1402" t="s">
        <v>7494</v>
      </c>
      <c r="C1402" t="s">
        <v>7494</v>
      </c>
      <c r="D1402" t="s">
        <v>7495</v>
      </c>
      <c r="E1402" t="s">
        <v>7495</v>
      </c>
      <c r="G1402" t="s">
        <v>2748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AA1402">
        <v>0</v>
      </c>
      <c r="AD1402" s="14">
        <v>45083.515613425901</v>
      </c>
    </row>
    <row r="1403" spans="1:30" x14ac:dyDescent="0.3">
      <c r="A1403">
        <v>19442</v>
      </c>
      <c r="B1403" t="s">
        <v>7496</v>
      </c>
      <c r="C1403" t="s">
        <v>7496</v>
      </c>
      <c r="D1403" t="s">
        <v>7497</v>
      </c>
      <c r="E1403" t="s">
        <v>7497</v>
      </c>
      <c r="G1403" t="s">
        <v>2748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AA1403">
        <v>0</v>
      </c>
      <c r="AD1403" s="14">
        <v>45083.515613425901</v>
      </c>
    </row>
    <row r="1404" spans="1:30" x14ac:dyDescent="0.3">
      <c r="A1404">
        <v>20918</v>
      </c>
      <c r="B1404" t="s">
        <v>7498</v>
      </c>
      <c r="C1404" t="s">
        <v>7498</v>
      </c>
      <c r="D1404" t="s">
        <v>7499</v>
      </c>
      <c r="E1404" t="s">
        <v>7499</v>
      </c>
      <c r="G1404" t="s">
        <v>2748</v>
      </c>
      <c r="I1404">
        <v>1</v>
      </c>
      <c r="J1404">
        <v>1</v>
      </c>
      <c r="K1404">
        <v>1</v>
      </c>
      <c r="L1404">
        <v>1</v>
      </c>
      <c r="M1404">
        <v>1</v>
      </c>
      <c r="N1404">
        <v>1</v>
      </c>
      <c r="O1404">
        <v>1</v>
      </c>
      <c r="P1404">
        <v>1</v>
      </c>
      <c r="Q1404">
        <v>1</v>
      </c>
      <c r="R1404">
        <v>1</v>
      </c>
      <c r="S1404">
        <v>1</v>
      </c>
      <c r="T1404">
        <v>1</v>
      </c>
      <c r="U1404">
        <v>1</v>
      </c>
      <c r="V1404">
        <v>1</v>
      </c>
      <c r="W1404">
        <v>1</v>
      </c>
      <c r="X1404">
        <v>1</v>
      </c>
      <c r="Y1404">
        <v>1</v>
      </c>
      <c r="AC1404" t="s">
        <v>7500</v>
      </c>
      <c r="AD1404" s="14">
        <v>45083.515613425901</v>
      </c>
    </row>
    <row r="1405" spans="1:30" x14ac:dyDescent="0.3">
      <c r="A1405">
        <v>24685</v>
      </c>
      <c r="B1405" t="s">
        <v>7501</v>
      </c>
      <c r="C1405" t="s">
        <v>7501</v>
      </c>
      <c r="D1405" t="s">
        <v>7502</v>
      </c>
      <c r="E1405" t="s">
        <v>7502</v>
      </c>
      <c r="G1405" t="s">
        <v>2748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v>0</v>
      </c>
      <c r="AC1405" t="s">
        <v>7503</v>
      </c>
      <c r="AD1405" s="14">
        <v>45083.515613425901</v>
      </c>
    </row>
    <row r="1406" spans="1:30" x14ac:dyDescent="0.3">
      <c r="A1406">
        <v>20305</v>
      </c>
      <c r="B1406" t="s">
        <v>7504</v>
      </c>
      <c r="C1406" t="s">
        <v>7504</v>
      </c>
      <c r="D1406" t="s">
        <v>7505</v>
      </c>
      <c r="E1406" t="s">
        <v>7505</v>
      </c>
      <c r="G1406" t="s">
        <v>2748</v>
      </c>
      <c r="I1406">
        <v>1</v>
      </c>
      <c r="J1406">
        <v>1</v>
      </c>
      <c r="K1406">
        <v>1</v>
      </c>
      <c r="L1406">
        <v>1</v>
      </c>
      <c r="M1406">
        <v>1</v>
      </c>
      <c r="N1406">
        <v>1</v>
      </c>
      <c r="O1406">
        <v>1</v>
      </c>
      <c r="P1406">
        <v>1</v>
      </c>
      <c r="Q1406">
        <v>1</v>
      </c>
      <c r="R1406">
        <v>1</v>
      </c>
      <c r="S1406">
        <v>1</v>
      </c>
      <c r="T1406">
        <v>1</v>
      </c>
      <c r="U1406">
        <v>1</v>
      </c>
      <c r="V1406">
        <v>1</v>
      </c>
      <c r="W1406">
        <v>1</v>
      </c>
      <c r="X1406">
        <v>1</v>
      </c>
      <c r="Y1406">
        <v>1</v>
      </c>
      <c r="Z1406">
        <v>1</v>
      </c>
      <c r="AC1406" t="s">
        <v>7506</v>
      </c>
      <c r="AD1406" s="14">
        <v>45083.515613425901</v>
      </c>
    </row>
    <row r="1407" spans="1:30" x14ac:dyDescent="0.3">
      <c r="A1407">
        <v>19444</v>
      </c>
      <c r="B1407" t="s">
        <v>7507</v>
      </c>
      <c r="C1407" t="s">
        <v>7507</v>
      </c>
      <c r="D1407" t="s">
        <v>7508</v>
      </c>
      <c r="E1407" t="s">
        <v>7508</v>
      </c>
      <c r="G1407" t="s">
        <v>2748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v>0</v>
      </c>
      <c r="AA1407">
        <v>0</v>
      </c>
      <c r="AD1407" s="14">
        <v>45083.515613425901</v>
      </c>
    </row>
    <row r="1408" spans="1:30" x14ac:dyDescent="0.3">
      <c r="A1408">
        <v>18878</v>
      </c>
      <c r="B1408" t="s">
        <v>7509</v>
      </c>
      <c r="C1408" t="s">
        <v>7509</v>
      </c>
      <c r="D1408" t="s">
        <v>7510</v>
      </c>
      <c r="E1408" t="s">
        <v>7510</v>
      </c>
      <c r="G1408" t="s">
        <v>2691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AA1408">
        <v>0</v>
      </c>
      <c r="AD1408" s="14">
        <v>45083.515613425901</v>
      </c>
    </row>
    <row r="1409" spans="1:30" x14ac:dyDescent="0.3">
      <c r="A1409">
        <v>18238</v>
      </c>
      <c r="B1409" t="s">
        <v>7511</v>
      </c>
      <c r="C1409" t="s">
        <v>7511</v>
      </c>
      <c r="D1409" t="s">
        <v>7512</v>
      </c>
      <c r="E1409" t="s">
        <v>7512</v>
      </c>
      <c r="F1409" t="s">
        <v>7513</v>
      </c>
      <c r="G1409" t="s">
        <v>2691</v>
      </c>
      <c r="I1409">
        <v>1</v>
      </c>
      <c r="J1409">
        <v>1</v>
      </c>
      <c r="K1409">
        <v>1</v>
      </c>
      <c r="L1409">
        <v>1</v>
      </c>
      <c r="M1409">
        <v>1</v>
      </c>
      <c r="N1409">
        <v>1</v>
      </c>
      <c r="O1409">
        <v>1</v>
      </c>
      <c r="P1409">
        <v>1</v>
      </c>
      <c r="Q1409">
        <v>1</v>
      </c>
      <c r="R1409">
        <v>1</v>
      </c>
      <c r="S1409">
        <v>1</v>
      </c>
      <c r="T1409">
        <v>1</v>
      </c>
      <c r="U1409">
        <v>1</v>
      </c>
      <c r="V1409">
        <v>1</v>
      </c>
      <c r="W1409">
        <v>1</v>
      </c>
      <c r="X1409">
        <v>1</v>
      </c>
      <c r="Y1409">
        <v>1</v>
      </c>
      <c r="Z1409">
        <v>2</v>
      </c>
      <c r="AA1409">
        <v>2</v>
      </c>
      <c r="AB1409">
        <v>1</v>
      </c>
      <c r="AC1409" t="s">
        <v>7514</v>
      </c>
      <c r="AD1409" s="14">
        <v>45083.520219907397</v>
      </c>
    </row>
    <row r="1410" spans="1:30" x14ac:dyDescent="0.3">
      <c r="A1410">
        <v>28016</v>
      </c>
      <c r="B1410" t="s">
        <v>7515</v>
      </c>
      <c r="C1410" t="s">
        <v>7515</v>
      </c>
      <c r="D1410" t="s">
        <v>7516</v>
      </c>
      <c r="E1410" t="s">
        <v>7516</v>
      </c>
      <c r="F1410" t="s">
        <v>7517</v>
      </c>
      <c r="G1410" t="s">
        <v>6170</v>
      </c>
      <c r="I1410">
        <v>0</v>
      </c>
      <c r="J1410">
        <v>0</v>
      </c>
      <c r="K1410">
        <v>0</v>
      </c>
      <c r="AC1410" t="s">
        <v>7518</v>
      </c>
      <c r="AD1410" s="14">
        <v>45083.515613425901</v>
      </c>
    </row>
    <row r="1411" spans="1:30" x14ac:dyDescent="0.3">
      <c r="A1411">
        <v>26100</v>
      </c>
      <c r="B1411" t="s">
        <v>7519</v>
      </c>
      <c r="C1411" t="s">
        <v>7519</v>
      </c>
      <c r="D1411" t="s">
        <v>7520</v>
      </c>
      <c r="E1411" t="s">
        <v>7520</v>
      </c>
      <c r="F1411" t="s">
        <v>7521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0</v>
      </c>
      <c r="AC1411" t="s">
        <v>7522</v>
      </c>
      <c r="AD1411" s="14">
        <v>45083.515613425901</v>
      </c>
    </row>
    <row r="1412" spans="1:30" x14ac:dyDescent="0.3">
      <c r="A1412">
        <v>19463</v>
      </c>
      <c r="B1412" t="s">
        <v>7523</v>
      </c>
      <c r="C1412" t="s">
        <v>7523</v>
      </c>
      <c r="D1412" t="s">
        <v>7524</v>
      </c>
      <c r="E1412" t="s">
        <v>7524</v>
      </c>
      <c r="G1412" t="s">
        <v>2828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0</v>
      </c>
      <c r="S1412">
        <v>0</v>
      </c>
      <c r="AD1412" s="14">
        <v>45083.515613425901</v>
      </c>
    </row>
    <row r="1413" spans="1:30" x14ac:dyDescent="0.3">
      <c r="A1413">
        <v>23467</v>
      </c>
      <c r="B1413" t="s">
        <v>7525</v>
      </c>
      <c r="C1413" t="s">
        <v>7525</v>
      </c>
      <c r="D1413" t="s">
        <v>7526</v>
      </c>
      <c r="E1413" t="s">
        <v>7526</v>
      </c>
      <c r="F1413" t="s">
        <v>7527</v>
      </c>
      <c r="G1413" t="s">
        <v>2686</v>
      </c>
      <c r="I1413">
        <v>1</v>
      </c>
      <c r="J1413">
        <v>1</v>
      </c>
      <c r="K1413">
        <v>1</v>
      </c>
      <c r="L1413">
        <v>1</v>
      </c>
      <c r="M1413">
        <v>0</v>
      </c>
      <c r="N1413">
        <v>0</v>
      </c>
      <c r="O1413">
        <v>0</v>
      </c>
      <c r="P1413">
        <v>0</v>
      </c>
      <c r="Q1413">
        <v>0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0</v>
      </c>
      <c r="AC1413" t="s">
        <v>7528</v>
      </c>
      <c r="AD1413" s="14">
        <v>45083.515613425901</v>
      </c>
    </row>
    <row r="1414" spans="1:30" x14ac:dyDescent="0.3">
      <c r="A1414">
        <v>19961</v>
      </c>
      <c r="B1414" t="s">
        <v>7529</v>
      </c>
      <c r="C1414" t="s">
        <v>7529</v>
      </c>
      <c r="D1414" t="s">
        <v>7530</v>
      </c>
      <c r="E1414" t="s">
        <v>7530</v>
      </c>
      <c r="G1414" t="s">
        <v>2686</v>
      </c>
      <c r="I1414">
        <v>1</v>
      </c>
      <c r="J1414">
        <v>1</v>
      </c>
      <c r="K1414">
        <v>1</v>
      </c>
      <c r="L1414">
        <v>1</v>
      </c>
      <c r="M1414">
        <v>1</v>
      </c>
      <c r="N1414">
        <v>1</v>
      </c>
      <c r="O1414">
        <v>1</v>
      </c>
      <c r="P1414">
        <v>1</v>
      </c>
      <c r="Q1414">
        <v>1</v>
      </c>
      <c r="R1414">
        <v>1</v>
      </c>
      <c r="S1414">
        <v>1</v>
      </c>
      <c r="T1414">
        <v>1</v>
      </c>
      <c r="U1414">
        <v>1</v>
      </c>
      <c r="V1414">
        <v>1</v>
      </c>
      <c r="W1414">
        <v>1</v>
      </c>
      <c r="X1414">
        <v>1</v>
      </c>
      <c r="Y1414">
        <v>1</v>
      </c>
      <c r="AC1414" t="s">
        <v>7531</v>
      </c>
      <c r="AD1414" s="14">
        <v>45083.515613425901</v>
      </c>
    </row>
    <row r="1415" spans="1:30" x14ac:dyDescent="0.3">
      <c r="A1415">
        <v>20231</v>
      </c>
      <c r="B1415" t="s">
        <v>7532</v>
      </c>
      <c r="C1415" t="s">
        <v>7532</v>
      </c>
      <c r="D1415" t="s">
        <v>7533</v>
      </c>
      <c r="E1415" t="s">
        <v>7533</v>
      </c>
      <c r="G1415" t="s">
        <v>2686</v>
      </c>
      <c r="I1415">
        <v>1</v>
      </c>
      <c r="J1415">
        <v>1</v>
      </c>
      <c r="K1415">
        <v>1</v>
      </c>
      <c r="L1415">
        <v>1</v>
      </c>
      <c r="M1415">
        <v>1</v>
      </c>
      <c r="N1415">
        <v>1</v>
      </c>
      <c r="O1415">
        <v>1</v>
      </c>
      <c r="P1415">
        <v>1</v>
      </c>
      <c r="Q1415">
        <v>1</v>
      </c>
      <c r="R1415">
        <v>1</v>
      </c>
      <c r="S1415">
        <v>1</v>
      </c>
      <c r="T1415">
        <v>1</v>
      </c>
      <c r="U1415">
        <v>1</v>
      </c>
      <c r="V1415">
        <v>1</v>
      </c>
      <c r="W1415">
        <v>1</v>
      </c>
      <c r="X1415">
        <v>1</v>
      </c>
      <c r="Y1415">
        <v>1</v>
      </c>
      <c r="Z1415">
        <v>1</v>
      </c>
      <c r="AC1415" t="s">
        <v>7534</v>
      </c>
      <c r="AD1415" s="14">
        <v>45083.515613425901</v>
      </c>
    </row>
    <row r="1416" spans="1:30" x14ac:dyDescent="0.3">
      <c r="A1416">
        <v>19070</v>
      </c>
      <c r="B1416" t="s">
        <v>7535</v>
      </c>
      <c r="C1416" t="s">
        <v>7535</v>
      </c>
      <c r="D1416" t="s">
        <v>7536</v>
      </c>
      <c r="E1416" t="s">
        <v>7536</v>
      </c>
      <c r="G1416" t="s">
        <v>3551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>
        <v>0</v>
      </c>
      <c r="P1416">
        <v>0</v>
      </c>
      <c r="Q1416">
        <v>0</v>
      </c>
      <c r="R1416">
        <v>0</v>
      </c>
      <c r="S1416">
        <v>0</v>
      </c>
      <c r="AA1416">
        <v>0</v>
      </c>
      <c r="AD1416" s="14">
        <v>45083.515613425901</v>
      </c>
    </row>
    <row r="1417" spans="1:30" x14ac:dyDescent="0.3">
      <c r="A1417">
        <v>19071</v>
      </c>
      <c r="B1417" t="s">
        <v>7537</v>
      </c>
      <c r="C1417" t="s">
        <v>7537</v>
      </c>
      <c r="D1417" t="s">
        <v>7538</v>
      </c>
      <c r="E1417" t="s">
        <v>7538</v>
      </c>
      <c r="F1417" t="s">
        <v>7539</v>
      </c>
      <c r="G1417" t="s">
        <v>2691</v>
      </c>
      <c r="I1417">
        <v>1</v>
      </c>
      <c r="J1417">
        <v>1</v>
      </c>
      <c r="K1417">
        <v>1</v>
      </c>
      <c r="L1417">
        <v>1</v>
      </c>
      <c r="M1417">
        <v>1</v>
      </c>
      <c r="N1417">
        <v>1</v>
      </c>
      <c r="O1417">
        <v>1</v>
      </c>
      <c r="P1417">
        <v>1</v>
      </c>
      <c r="Q1417">
        <v>1</v>
      </c>
      <c r="R1417">
        <v>1</v>
      </c>
      <c r="S1417">
        <v>1</v>
      </c>
      <c r="T1417">
        <v>1</v>
      </c>
      <c r="U1417">
        <v>1</v>
      </c>
      <c r="V1417">
        <v>1</v>
      </c>
      <c r="W1417">
        <v>1</v>
      </c>
      <c r="X1417">
        <v>1</v>
      </c>
      <c r="Y1417">
        <v>1</v>
      </c>
      <c r="Z1417">
        <v>1</v>
      </c>
      <c r="AA1417">
        <v>1</v>
      </c>
      <c r="AC1417" t="s">
        <v>7540</v>
      </c>
      <c r="AD1417" s="14">
        <v>45083.513171296298</v>
      </c>
    </row>
    <row r="1418" spans="1:30" x14ac:dyDescent="0.3">
      <c r="A1418">
        <v>25219</v>
      </c>
      <c r="B1418" t="s">
        <v>7541</v>
      </c>
      <c r="C1418" t="s">
        <v>7541</v>
      </c>
      <c r="D1418" t="s">
        <v>7542</v>
      </c>
      <c r="E1418" t="s">
        <v>7542</v>
      </c>
      <c r="G1418" t="s">
        <v>2938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v>0</v>
      </c>
      <c r="T1418">
        <v>0</v>
      </c>
      <c r="AC1418" t="s">
        <v>7543</v>
      </c>
      <c r="AD1418" s="14">
        <v>45083.515613425901</v>
      </c>
    </row>
    <row r="1419" spans="1:30" x14ac:dyDescent="0.3">
      <c r="A1419">
        <v>19201</v>
      </c>
      <c r="B1419" t="s">
        <v>7544</v>
      </c>
      <c r="C1419" t="s">
        <v>7544</v>
      </c>
      <c r="D1419" t="s">
        <v>7545</v>
      </c>
      <c r="E1419" t="s">
        <v>7545</v>
      </c>
      <c r="G1419" t="s">
        <v>2691</v>
      </c>
      <c r="I1419">
        <v>0</v>
      </c>
      <c r="J1419">
        <v>0</v>
      </c>
      <c r="K1419">
        <v>0</v>
      </c>
      <c r="L1419">
        <v>0</v>
      </c>
      <c r="M1419">
        <v>0</v>
      </c>
      <c r="N1419">
        <v>0</v>
      </c>
      <c r="O1419">
        <v>0</v>
      </c>
      <c r="P1419">
        <v>0</v>
      </c>
      <c r="Q1419">
        <v>0</v>
      </c>
      <c r="R1419">
        <v>0</v>
      </c>
      <c r="S1419">
        <v>0</v>
      </c>
      <c r="AA1419">
        <v>0</v>
      </c>
      <c r="AD1419" s="14">
        <v>45083.515613425901</v>
      </c>
    </row>
    <row r="1420" spans="1:30" x14ac:dyDescent="0.3">
      <c r="A1420">
        <v>19183</v>
      </c>
      <c r="B1420" t="s">
        <v>7546</v>
      </c>
      <c r="C1420" t="s">
        <v>7546</v>
      </c>
      <c r="D1420" t="s">
        <v>7547</v>
      </c>
      <c r="E1420" t="s">
        <v>7547</v>
      </c>
      <c r="F1420" t="s">
        <v>7548</v>
      </c>
      <c r="G1420" t="s">
        <v>2691</v>
      </c>
      <c r="I1420">
        <v>1</v>
      </c>
      <c r="J1420">
        <v>1</v>
      </c>
      <c r="K1420">
        <v>1</v>
      </c>
      <c r="L1420">
        <v>1</v>
      </c>
      <c r="M1420">
        <v>1</v>
      </c>
      <c r="N1420">
        <v>1</v>
      </c>
      <c r="O1420">
        <v>1</v>
      </c>
      <c r="P1420">
        <v>1</v>
      </c>
      <c r="Q1420">
        <v>1</v>
      </c>
      <c r="R1420">
        <v>1</v>
      </c>
      <c r="S1420">
        <v>1</v>
      </c>
      <c r="T1420">
        <v>1</v>
      </c>
      <c r="U1420">
        <v>1</v>
      </c>
      <c r="V1420">
        <v>1</v>
      </c>
      <c r="W1420">
        <v>1</v>
      </c>
      <c r="X1420">
        <v>1</v>
      </c>
      <c r="Y1420">
        <v>1</v>
      </c>
      <c r="Z1420">
        <v>1</v>
      </c>
      <c r="AA1420">
        <v>1</v>
      </c>
      <c r="AD1420" s="14">
        <v>45083.515613425901</v>
      </c>
    </row>
    <row r="1421" spans="1:30" x14ac:dyDescent="0.3">
      <c r="A1421">
        <v>19089</v>
      </c>
      <c r="B1421" t="s">
        <v>7549</v>
      </c>
      <c r="C1421" t="s">
        <v>7549</v>
      </c>
      <c r="D1421" t="s">
        <v>7550</v>
      </c>
      <c r="E1421" t="s">
        <v>7550</v>
      </c>
      <c r="F1421" t="s">
        <v>7548</v>
      </c>
      <c r="G1421" t="s">
        <v>2691</v>
      </c>
      <c r="I1421">
        <v>1</v>
      </c>
      <c r="J1421">
        <v>1</v>
      </c>
      <c r="K1421">
        <v>1</v>
      </c>
      <c r="L1421">
        <v>1</v>
      </c>
      <c r="M1421">
        <v>1</v>
      </c>
      <c r="N1421">
        <v>1</v>
      </c>
      <c r="O1421">
        <v>1</v>
      </c>
      <c r="P1421">
        <v>1</v>
      </c>
      <c r="Q1421">
        <v>1</v>
      </c>
      <c r="R1421">
        <v>1</v>
      </c>
      <c r="S1421">
        <v>1</v>
      </c>
      <c r="T1421">
        <v>1</v>
      </c>
      <c r="U1421">
        <v>1</v>
      </c>
      <c r="V1421">
        <v>1</v>
      </c>
      <c r="W1421">
        <v>1</v>
      </c>
      <c r="X1421">
        <v>1</v>
      </c>
      <c r="Y1421">
        <v>1</v>
      </c>
      <c r="Z1421">
        <v>1</v>
      </c>
      <c r="AA1421">
        <v>0</v>
      </c>
      <c r="AC1421" t="s">
        <v>7551</v>
      </c>
      <c r="AD1421" s="14">
        <v>45083.515613425901</v>
      </c>
    </row>
    <row r="1422" spans="1:30" x14ac:dyDescent="0.3">
      <c r="A1422">
        <v>25323</v>
      </c>
      <c r="B1422" t="s">
        <v>7552</v>
      </c>
      <c r="C1422" t="s">
        <v>7552</v>
      </c>
      <c r="D1422" t="s">
        <v>7553</v>
      </c>
      <c r="E1422" t="s">
        <v>7553</v>
      </c>
      <c r="G1422" t="s">
        <v>2686</v>
      </c>
      <c r="I1422">
        <v>1</v>
      </c>
      <c r="J1422">
        <v>1</v>
      </c>
      <c r="K1422">
        <v>1</v>
      </c>
      <c r="L1422">
        <v>1</v>
      </c>
      <c r="M1422">
        <v>1</v>
      </c>
      <c r="N1422">
        <v>1</v>
      </c>
      <c r="O1422">
        <v>1</v>
      </c>
      <c r="P1422">
        <v>1</v>
      </c>
      <c r="Q1422">
        <v>1</v>
      </c>
      <c r="R1422">
        <v>1</v>
      </c>
      <c r="S1422">
        <v>1</v>
      </c>
      <c r="T1422">
        <v>1</v>
      </c>
      <c r="AC1422" t="s">
        <v>7554</v>
      </c>
      <c r="AD1422" s="14">
        <v>45083.515613425901</v>
      </c>
    </row>
    <row r="1423" spans="1:30" x14ac:dyDescent="0.3">
      <c r="A1423">
        <v>18239</v>
      </c>
      <c r="B1423" t="s">
        <v>7555</v>
      </c>
      <c r="C1423" t="s">
        <v>7555</v>
      </c>
      <c r="D1423" t="s">
        <v>7556</v>
      </c>
      <c r="E1423" t="s">
        <v>7556</v>
      </c>
      <c r="F1423" t="s">
        <v>7557</v>
      </c>
      <c r="I1423">
        <v>1</v>
      </c>
      <c r="J1423">
        <v>1</v>
      </c>
      <c r="K1423">
        <v>1</v>
      </c>
      <c r="L1423">
        <v>1</v>
      </c>
      <c r="M1423">
        <v>1</v>
      </c>
      <c r="N1423">
        <v>1</v>
      </c>
      <c r="O1423">
        <v>1</v>
      </c>
      <c r="P1423">
        <v>1</v>
      </c>
      <c r="Q1423">
        <v>1</v>
      </c>
      <c r="R1423">
        <v>1</v>
      </c>
      <c r="S1423">
        <v>1</v>
      </c>
      <c r="T1423">
        <v>1</v>
      </c>
      <c r="U1423">
        <v>1</v>
      </c>
      <c r="V1423">
        <v>1</v>
      </c>
      <c r="W1423">
        <v>1</v>
      </c>
      <c r="X1423">
        <v>1</v>
      </c>
      <c r="Y1423">
        <v>1</v>
      </c>
      <c r="Z1423">
        <v>1</v>
      </c>
      <c r="AA1423">
        <v>1</v>
      </c>
      <c r="AB1423">
        <v>1</v>
      </c>
      <c r="AD1423" s="14">
        <v>45083.515613425901</v>
      </c>
    </row>
    <row r="1424" spans="1:30" x14ac:dyDescent="0.3">
      <c r="A1424">
        <v>19135</v>
      </c>
      <c r="B1424" t="s">
        <v>7558</v>
      </c>
      <c r="C1424" t="s">
        <v>7558</v>
      </c>
      <c r="D1424" t="s">
        <v>7559</v>
      </c>
      <c r="E1424" t="s">
        <v>7559</v>
      </c>
      <c r="F1424" t="s">
        <v>7560</v>
      </c>
      <c r="G1424" t="s">
        <v>2691</v>
      </c>
      <c r="I1424">
        <v>1</v>
      </c>
      <c r="J1424">
        <v>1</v>
      </c>
      <c r="K1424">
        <v>1</v>
      </c>
      <c r="L1424">
        <v>1</v>
      </c>
      <c r="M1424">
        <v>1</v>
      </c>
      <c r="N1424">
        <v>1</v>
      </c>
      <c r="O1424">
        <v>1</v>
      </c>
      <c r="P1424">
        <v>1</v>
      </c>
      <c r="Q1424">
        <v>1</v>
      </c>
      <c r="R1424">
        <v>1</v>
      </c>
      <c r="S1424">
        <v>1</v>
      </c>
      <c r="T1424">
        <v>1</v>
      </c>
      <c r="U1424">
        <v>1</v>
      </c>
      <c r="V1424">
        <v>1</v>
      </c>
      <c r="W1424">
        <v>1</v>
      </c>
      <c r="X1424">
        <v>1</v>
      </c>
      <c r="Y1424">
        <v>1</v>
      </c>
      <c r="Z1424">
        <v>1</v>
      </c>
      <c r="AA1424">
        <v>1</v>
      </c>
      <c r="AC1424" t="s">
        <v>7561</v>
      </c>
      <c r="AD1424" s="14">
        <v>45083.515613425901</v>
      </c>
    </row>
    <row r="1425" spans="1:30" x14ac:dyDescent="0.3">
      <c r="A1425">
        <v>19136</v>
      </c>
      <c r="B1425" t="s">
        <v>7562</v>
      </c>
      <c r="C1425" t="s">
        <v>7562</v>
      </c>
      <c r="D1425" t="s">
        <v>7563</v>
      </c>
      <c r="E1425" t="s">
        <v>7563</v>
      </c>
      <c r="F1425" t="s">
        <v>7564</v>
      </c>
      <c r="G1425" t="s">
        <v>2691</v>
      </c>
      <c r="I1425">
        <v>1</v>
      </c>
      <c r="J1425">
        <v>1</v>
      </c>
      <c r="K1425">
        <v>1</v>
      </c>
      <c r="L1425">
        <v>1</v>
      </c>
      <c r="M1425">
        <v>1</v>
      </c>
      <c r="N1425">
        <v>1</v>
      </c>
      <c r="O1425">
        <v>1</v>
      </c>
      <c r="P1425">
        <v>1</v>
      </c>
      <c r="Q1425">
        <v>1</v>
      </c>
      <c r="R1425">
        <v>1</v>
      </c>
      <c r="S1425">
        <v>1</v>
      </c>
      <c r="T1425">
        <v>1</v>
      </c>
      <c r="U1425">
        <v>1</v>
      </c>
      <c r="V1425">
        <v>1</v>
      </c>
      <c r="W1425">
        <v>1</v>
      </c>
      <c r="X1425">
        <v>1</v>
      </c>
      <c r="Y1425">
        <v>1</v>
      </c>
      <c r="Z1425">
        <v>1</v>
      </c>
      <c r="AA1425">
        <v>1</v>
      </c>
      <c r="AC1425" t="s">
        <v>7565</v>
      </c>
      <c r="AD1425" s="14">
        <v>45083.515613425901</v>
      </c>
    </row>
    <row r="1426" spans="1:30" x14ac:dyDescent="0.3">
      <c r="A1426">
        <v>18809</v>
      </c>
      <c r="B1426" t="s">
        <v>7566</v>
      </c>
      <c r="C1426" t="s">
        <v>7566</v>
      </c>
      <c r="D1426" t="s">
        <v>7567</v>
      </c>
      <c r="E1426" t="s">
        <v>7567</v>
      </c>
      <c r="G1426" t="s">
        <v>2686</v>
      </c>
      <c r="I1426">
        <v>0</v>
      </c>
      <c r="J1426">
        <v>0</v>
      </c>
      <c r="K1426">
        <v>0</v>
      </c>
      <c r="L1426">
        <v>0</v>
      </c>
      <c r="M1426">
        <v>0</v>
      </c>
      <c r="N1426">
        <v>0</v>
      </c>
      <c r="O1426">
        <v>0</v>
      </c>
      <c r="P1426">
        <v>0</v>
      </c>
      <c r="Q1426">
        <v>0</v>
      </c>
      <c r="R1426">
        <v>0</v>
      </c>
      <c r="S1426">
        <v>0</v>
      </c>
      <c r="AA1426">
        <v>0</v>
      </c>
      <c r="AD1426" s="14">
        <v>45083.515613425901</v>
      </c>
    </row>
    <row r="1427" spans="1:30" x14ac:dyDescent="0.3">
      <c r="A1427">
        <v>28095</v>
      </c>
      <c r="B1427" t="s">
        <v>7568</v>
      </c>
      <c r="C1427" t="s">
        <v>7569</v>
      </c>
      <c r="D1427" t="s">
        <v>7570</v>
      </c>
      <c r="E1427" t="s">
        <v>7571</v>
      </c>
      <c r="G1427" t="s">
        <v>2674</v>
      </c>
      <c r="I1427">
        <v>0</v>
      </c>
      <c r="J1427">
        <v>0</v>
      </c>
      <c r="AC1427" t="s">
        <v>7572</v>
      </c>
      <c r="AD1427" s="14">
        <v>45083.515613425901</v>
      </c>
    </row>
    <row r="1428" spans="1:30" x14ac:dyDescent="0.3">
      <c r="A1428">
        <v>23360</v>
      </c>
      <c r="B1428" t="s">
        <v>7573</v>
      </c>
      <c r="C1428" t="s">
        <v>7573</v>
      </c>
      <c r="D1428" t="s">
        <v>7574</v>
      </c>
      <c r="E1428" t="s">
        <v>7574</v>
      </c>
      <c r="G1428" t="s">
        <v>3331</v>
      </c>
      <c r="I1428">
        <v>1</v>
      </c>
      <c r="J1428">
        <v>1</v>
      </c>
      <c r="K1428">
        <v>1</v>
      </c>
      <c r="L1428">
        <v>1</v>
      </c>
      <c r="M1428">
        <v>1</v>
      </c>
      <c r="N1428">
        <v>1</v>
      </c>
      <c r="O1428">
        <v>1</v>
      </c>
      <c r="P1428">
        <v>1</v>
      </c>
      <c r="Q1428">
        <v>1</v>
      </c>
      <c r="R1428">
        <v>1</v>
      </c>
      <c r="S1428">
        <v>1</v>
      </c>
      <c r="T1428">
        <v>1</v>
      </c>
      <c r="AC1428" t="s">
        <v>7575</v>
      </c>
      <c r="AD1428" s="14">
        <v>45083.515613425901</v>
      </c>
    </row>
    <row r="1429" spans="1:30" x14ac:dyDescent="0.3">
      <c r="A1429">
        <v>18240</v>
      </c>
      <c r="B1429" t="s">
        <v>7576</v>
      </c>
      <c r="C1429" t="s">
        <v>7576</v>
      </c>
      <c r="D1429" t="s">
        <v>7577</v>
      </c>
      <c r="E1429" t="s">
        <v>7577</v>
      </c>
      <c r="F1429" t="s">
        <v>7578</v>
      </c>
      <c r="G1429" t="s">
        <v>2828</v>
      </c>
      <c r="I1429">
        <v>1</v>
      </c>
      <c r="J1429">
        <v>1</v>
      </c>
      <c r="K1429">
        <v>1</v>
      </c>
      <c r="L1429">
        <v>1</v>
      </c>
      <c r="M1429">
        <v>1</v>
      </c>
      <c r="N1429">
        <v>1</v>
      </c>
      <c r="O1429">
        <v>1</v>
      </c>
      <c r="P1429">
        <v>1</v>
      </c>
      <c r="Q1429">
        <v>1</v>
      </c>
      <c r="R1429">
        <v>1</v>
      </c>
      <c r="S1429">
        <v>1</v>
      </c>
      <c r="T1429">
        <v>1</v>
      </c>
      <c r="U1429">
        <v>1</v>
      </c>
      <c r="V1429">
        <v>1</v>
      </c>
      <c r="W1429">
        <v>1</v>
      </c>
      <c r="X1429">
        <v>1</v>
      </c>
      <c r="Y1429">
        <v>1</v>
      </c>
      <c r="Z1429">
        <v>1</v>
      </c>
      <c r="AA1429">
        <v>1</v>
      </c>
      <c r="AB1429">
        <v>1</v>
      </c>
      <c r="AD1429" s="14">
        <v>45083.515613425901</v>
      </c>
    </row>
    <row r="1430" spans="1:30" x14ac:dyDescent="0.3">
      <c r="A1430">
        <v>26639</v>
      </c>
      <c r="B1430" t="s">
        <v>7579</v>
      </c>
      <c r="C1430" t="s">
        <v>7579</v>
      </c>
      <c r="D1430" t="s">
        <v>7580</v>
      </c>
      <c r="E1430" t="s">
        <v>7580</v>
      </c>
      <c r="F1430" t="s">
        <v>7581</v>
      </c>
      <c r="G1430" t="s">
        <v>2979</v>
      </c>
      <c r="I1430">
        <v>1</v>
      </c>
      <c r="J1430">
        <v>1</v>
      </c>
      <c r="K1430">
        <v>1</v>
      </c>
      <c r="L1430">
        <v>1</v>
      </c>
      <c r="M1430">
        <v>1</v>
      </c>
      <c r="N1430">
        <v>1</v>
      </c>
      <c r="O1430">
        <v>1</v>
      </c>
      <c r="P1430">
        <v>1</v>
      </c>
      <c r="Q1430">
        <v>1</v>
      </c>
      <c r="AC1430" t="s">
        <v>7582</v>
      </c>
      <c r="AD1430" s="14">
        <v>45083.513171296298</v>
      </c>
    </row>
    <row r="1431" spans="1:30" x14ac:dyDescent="0.3">
      <c r="A1431">
        <v>26955</v>
      </c>
      <c r="B1431" t="s">
        <v>7583</v>
      </c>
      <c r="C1431" t="s">
        <v>7583</v>
      </c>
      <c r="D1431" t="s">
        <v>7584</v>
      </c>
      <c r="E1431" t="s">
        <v>7584</v>
      </c>
      <c r="F1431" t="s">
        <v>7585</v>
      </c>
      <c r="G1431" t="s">
        <v>2979</v>
      </c>
      <c r="I1431">
        <v>1</v>
      </c>
      <c r="J1431">
        <v>1</v>
      </c>
      <c r="K1431">
        <v>1</v>
      </c>
      <c r="L1431">
        <v>1</v>
      </c>
      <c r="AC1431" t="s">
        <v>7586</v>
      </c>
      <c r="AD1431" s="14">
        <v>45083.513171296298</v>
      </c>
    </row>
    <row r="1432" spans="1:30" x14ac:dyDescent="0.3">
      <c r="A1432">
        <v>20047</v>
      </c>
      <c r="B1432" t="s">
        <v>7587</v>
      </c>
      <c r="C1432" t="s">
        <v>7587</v>
      </c>
      <c r="D1432" t="s">
        <v>7588</v>
      </c>
      <c r="E1432" t="s">
        <v>7588</v>
      </c>
      <c r="G1432" t="s">
        <v>2828</v>
      </c>
      <c r="I1432">
        <v>1</v>
      </c>
      <c r="J1432">
        <v>1</v>
      </c>
      <c r="K1432">
        <v>1</v>
      </c>
      <c r="L1432">
        <v>1</v>
      </c>
      <c r="M1432">
        <v>1</v>
      </c>
      <c r="N1432">
        <v>1</v>
      </c>
      <c r="O1432">
        <v>1</v>
      </c>
      <c r="P1432">
        <v>1</v>
      </c>
      <c r="Q1432">
        <v>1</v>
      </c>
      <c r="R1432">
        <v>1</v>
      </c>
      <c r="S1432">
        <v>1</v>
      </c>
      <c r="T1432">
        <v>1</v>
      </c>
      <c r="U1432">
        <v>1</v>
      </c>
      <c r="V1432">
        <v>1</v>
      </c>
      <c r="W1432">
        <v>1</v>
      </c>
      <c r="X1432">
        <v>1</v>
      </c>
      <c r="Y1432">
        <v>1</v>
      </c>
      <c r="Z1432">
        <v>1</v>
      </c>
      <c r="AC1432" t="s">
        <v>7589</v>
      </c>
      <c r="AD1432" s="14">
        <v>45083.515613425901</v>
      </c>
    </row>
    <row r="1433" spans="1:30" x14ac:dyDescent="0.3">
      <c r="A1433">
        <v>8601</v>
      </c>
      <c r="B1433" t="s">
        <v>7590</v>
      </c>
      <c r="C1433" t="s">
        <v>7590</v>
      </c>
      <c r="D1433" t="s">
        <v>7591</v>
      </c>
      <c r="E1433" t="s">
        <v>7591</v>
      </c>
      <c r="F1433" t="s">
        <v>7592</v>
      </c>
      <c r="G1433" t="s">
        <v>2768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0</v>
      </c>
      <c r="AC1433" t="s">
        <v>7593</v>
      </c>
      <c r="AD1433" s="14">
        <v>45117.490682870397</v>
      </c>
    </row>
    <row r="1434" spans="1:30" x14ac:dyDescent="0.3">
      <c r="A1434">
        <v>20147</v>
      </c>
      <c r="B1434" t="s">
        <v>7594</v>
      </c>
      <c r="C1434" t="s">
        <v>7594</v>
      </c>
      <c r="D1434" t="s">
        <v>7595</v>
      </c>
      <c r="E1434" t="s">
        <v>7595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0</v>
      </c>
      <c r="Z1434">
        <v>0</v>
      </c>
      <c r="AD1434" s="14">
        <v>45083.515613425901</v>
      </c>
    </row>
    <row r="1435" spans="1:30" x14ac:dyDescent="0.3">
      <c r="A1435">
        <v>19261</v>
      </c>
      <c r="B1435" t="s">
        <v>7596</v>
      </c>
      <c r="C1435" t="s">
        <v>7596</v>
      </c>
      <c r="D1435" t="s">
        <v>7597</v>
      </c>
      <c r="E1435" t="s">
        <v>7597</v>
      </c>
      <c r="G1435" t="s">
        <v>2828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0</v>
      </c>
      <c r="S1435">
        <v>0</v>
      </c>
      <c r="AC1435" t="s">
        <v>7598</v>
      </c>
      <c r="AD1435" s="14">
        <v>45083.515613425901</v>
      </c>
    </row>
    <row r="1436" spans="1:30" x14ac:dyDescent="0.3">
      <c r="A1436">
        <v>18926</v>
      </c>
      <c r="B1436" t="s">
        <v>7599</v>
      </c>
      <c r="C1436" t="s">
        <v>7599</v>
      </c>
      <c r="D1436" t="s">
        <v>7600</v>
      </c>
      <c r="E1436" t="s">
        <v>7600</v>
      </c>
      <c r="G1436" t="s">
        <v>3331</v>
      </c>
      <c r="I1436">
        <v>0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v>0</v>
      </c>
      <c r="AC1436" t="s">
        <v>7601</v>
      </c>
      <c r="AD1436" s="14">
        <v>45083.515613425901</v>
      </c>
    </row>
    <row r="1437" spans="1:30" x14ac:dyDescent="0.3">
      <c r="A1437">
        <v>26857</v>
      </c>
      <c r="B1437" t="s">
        <v>7602</v>
      </c>
      <c r="C1437" t="s">
        <v>7602</v>
      </c>
      <c r="D1437" t="s">
        <v>7603</v>
      </c>
      <c r="E1437" t="s">
        <v>7603</v>
      </c>
      <c r="F1437" t="s">
        <v>7604</v>
      </c>
      <c r="G1437" t="s">
        <v>2729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AC1437" t="s">
        <v>7605</v>
      </c>
      <c r="AD1437" s="14">
        <v>45083.515613425901</v>
      </c>
    </row>
    <row r="1438" spans="1:30" x14ac:dyDescent="0.3">
      <c r="A1438">
        <v>20624</v>
      </c>
      <c r="B1438" t="s">
        <v>7606</v>
      </c>
      <c r="C1438" t="s">
        <v>7606</v>
      </c>
      <c r="D1438" t="s">
        <v>7607</v>
      </c>
      <c r="E1438" t="s">
        <v>7607</v>
      </c>
      <c r="F1438" t="s">
        <v>7608</v>
      </c>
      <c r="G1438" t="s">
        <v>3331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AC1438" t="s">
        <v>7609</v>
      </c>
      <c r="AD1438" s="14">
        <v>45083.515613425901</v>
      </c>
    </row>
    <row r="1439" spans="1:30" x14ac:dyDescent="0.3">
      <c r="A1439">
        <v>22096</v>
      </c>
      <c r="B1439" t="s">
        <v>7610</v>
      </c>
      <c r="C1439" t="s">
        <v>7610</v>
      </c>
      <c r="D1439" t="s">
        <v>7611</v>
      </c>
      <c r="E1439" t="s">
        <v>7611</v>
      </c>
      <c r="G1439" t="s">
        <v>3331</v>
      </c>
      <c r="I1439">
        <v>1</v>
      </c>
      <c r="J1439">
        <v>1</v>
      </c>
      <c r="K1439">
        <v>1</v>
      </c>
      <c r="L1439">
        <v>1</v>
      </c>
      <c r="M1439">
        <v>1</v>
      </c>
      <c r="N1439">
        <v>1</v>
      </c>
      <c r="O1439">
        <v>1</v>
      </c>
      <c r="P1439">
        <v>1</v>
      </c>
      <c r="Q1439">
        <v>1</v>
      </c>
      <c r="R1439">
        <v>1</v>
      </c>
      <c r="S1439">
        <v>1</v>
      </c>
      <c r="T1439">
        <v>1</v>
      </c>
      <c r="U1439">
        <v>1</v>
      </c>
      <c r="V1439">
        <v>1</v>
      </c>
      <c r="W1439">
        <v>1</v>
      </c>
      <c r="X1439">
        <v>1</v>
      </c>
      <c r="AC1439" t="s">
        <v>7612</v>
      </c>
      <c r="AD1439" s="14">
        <v>45083.515613425901</v>
      </c>
    </row>
    <row r="1440" spans="1:30" x14ac:dyDescent="0.3">
      <c r="A1440">
        <v>22730</v>
      </c>
      <c r="B1440" t="s">
        <v>7613</v>
      </c>
      <c r="C1440" t="s">
        <v>7613</v>
      </c>
      <c r="D1440" t="s">
        <v>7614</v>
      </c>
      <c r="E1440" t="s">
        <v>7614</v>
      </c>
      <c r="G1440" t="s">
        <v>2828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AC1440" t="s">
        <v>7615</v>
      </c>
      <c r="AD1440" s="14">
        <v>45083.515613425901</v>
      </c>
    </row>
    <row r="1441" spans="1:30" x14ac:dyDescent="0.3">
      <c r="A1441">
        <v>24081</v>
      </c>
      <c r="B1441" t="s">
        <v>7616</v>
      </c>
      <c r="C1441" t="s">
        <v>7616</v>
      </c>
      <c r="D1441" t="s">
        <v>7617</v>
      </c>
      <c r="E1441" t="s">
        <v>7617</v>
      </c>
      <c r="G1441" t="s">
        <v>2828</v>
      </c>
      <c r="I1441">
        <v>1</v>
      </c>
      <c r="J1441">
        <v>1</v>
      </c>
      <c r="K1441">
        <v>1</v>
      </c>
      <c r="L1441">
        <v>1</v>
      </c>
      <c r="M1441">
        <v>1</v>
      </c>
      <c r="N1441">
        <v>1</v>
      </c>
      <c r="O1441">
        <v>1</v>
      </c>
      <c r="P1441">
        <v>1</v>
      </c>
      <c r="Q1441">
        <v>1</v>
      </c>
      <c r="R1441">
        <v>1</v>
      </c>
      <c r="S1441">
        <v>1</v>
      </c>
      <c r="T1441">
        <v>1</v>
      </c>
      <c r="U1441">
        <v>1</v>
      </c>
      <c r="V1441">
        <v>1</v>
      </c>
      <c r="AC1441" t="s">
        <v>7618</v>
      </c>
      <c r="AD1441" s="14">
        <v>45083.515613425901</v>
      </c>
    </row>
    <row r="1442" spans="1:30" x14ac:dyDescent="0.3">
      <c r="A1442">
        <v>26724</v>
      </c>
      <c r="B1442" t="s">
        <v>7619</v>
      </c>
      <c r="C1442" t="s">
        <v>7620</v>
      </c>
      <c r="D1442" t="s">
        <v>7621</v>
      </c>
      <c r="E1442" t="s">
        <v>7622</v>
      </c>
      <c r="F1442" t="s">
        <v>7623</v>
      </c>
      <c r="G1442" t="s">
        <v>2725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0</v>
      </c>
      <c r="P1442">
        <v>0</v>
      </c>
      <c r="AC1442" t="s">
        <v>7624</v>
      </c>
      <c r="AD1442" s="14">
        <v>45083.515613425901</v>
      </c>
    </row>
    <row r="1443" spans="1:30" x14ac:dyDescent="0.3">
      <c r="A1443">
        <v>26589</v>
      </c>
      <c r="B1443" t="s">
        <v>7625</v>
      </c>
      <c r="C1443" t="s">
        <v>7626</v>
      </c>
      <c r="D1443" t="s">
        <v>7627</v>
      </c>
      <c r="E1443" t="s">
        <v>7628</v>
      </c>
      <c r="F1443" t="s">
        <v>7629</v>
      </c>
      <c r="G1443" t="s">
        <v>2716</v>
      </c>
      <c r="I1443">
        <v>0</v>
      </c>
      <c r="J1443">
        <v>0</v>
      </c>
      <c r="K1443">
        <v>0</v>
      </c>
      <c r="L1443">
        <v>0</v>
      </c>
      <c r="M1443">
        <v>0</v>
      </c>
      <c r="N1443">
        <v>0</v>
      </c>
      <c r="O1443">
        <v>0</v>
      </c>
      <c r="P1443">
        <v>0</v>
      </c>
      <c r="Q1443">
        <v>0</v>
      </c>
      <c r="R1443">
        <v>0</v>
      </c>
      <c r="AC1443" t="s">
        <v>7630</v>
      </c>
      <c r="AD1443" s="14">
        <v>45083.515613425901</v>
      </c>
    </row>
    <row r="1444" spans="1:30" x14ac:dyDescent="0.3">
      <c r="A1444">
        <v>6326</v>
      </c>
      <c r="B1444" t="s">
        <v>7631</v>
      </c>
      <c r="C1444" t="s">
        <v>7632</v>
      </c>
      <c r="D1444" t="s">
        <v>7633</v>
      </c>
      <c r="E1444" t="s">
        <v>7634</v>
      </c>
      <c r="G1444" t="s">
        <v>2674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v>0</v>
      </c>
      <c r="AC1444" t="s">
        <v>7635</v>
      </c>
      <c r="AD1444" s="14">
        <v>45083.515613425901</v>
      </c>
    </row>
    <row r="1445" spans="1:30" x14ac:dyDescent="0.3">
      <c r="A1445">
        <v>19137</v>
      </c>
      <c r="B1445" t="s">
        <v>7636</v>
      </c>
      <c r="C1445" t="s">
        <v>7636</v>
      </c>
      <c r="D1445" t="s">
        <v>7637</v>
      </c>
      <c r="E1445" t="s">
        <v>7637</v>
      </c>
      <c r="G1445" t="s">
        <v>3214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0</v>
      </c>
      <c r="AA1445">
        <v>0</v>
      </c>
      <c r="AD1445" s="14">
        <v>45083.515613425901</v>
      </c>
    </row>
    <row r="1446" spans="1:30" x14ac:dyDescent="0.3">
      <c r="A1446">
        <v>19400</v>
      </c>
      <c r="B1446" t="s">
        <v>7638</v>
      </c>
      <c r="C1446" t="s">
        <v>7638</v>
      </c>
      <c r="D1446" t="s">
        <v>7639</v>
      </c>
      <c r="E1446" t="s">
        <v>7639</v>
      </c>
      <c r="G1446" t="s">
        <v>2691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  <c r="P1446">
        <v>0</v>
      </c>
      <c r="Q1446">
        <v>0</v>
      </c>
      <c r="R1446">
        <v>0</v>
      </c>
      <c r="S1446">
        <v>0</v>
      </c>
      <c r="AA1446">
        <v>0</v>
      </c>
      <c r="AC1446" t="s">
        <v>7640</v>
      </c>
      <c r="AD1446" s="14">
        <v>45083.515613425901</v>
      </c>
    </row>
    <row r="1447" spans="1:30" x14ac:dyDescent="0.3">
      <c r="A1447">
        <v>18241</v>
      </c>
      <c r="B1447" t="s">
        <v>7641</v>
      </c>
      <c r="C1447" t="s">
        <v>7641</v>
      </c>
      <c r="D1447" t="s">
        <v>7642</v>
      </c>
      <c r="E1447" t="s">
        <v>7642</v>
      </c>
      <c r="F1447" t="s">
        <v>7643</v>
      </c>
      <c r="G1447" t="s">
        <v>2691</v>
      </c>
      <c r="I1447">
        <v>1</v>
      </c>
      <c r="J1447">
        <v>1</v>
      </c>
      <c r="K1447">
        <v>1</v>
      </c>
      <c r="L1447">
        <v>1</v>
      </c>
      <c r="M1447">
        <v>1</v>
      </c>
      <c r="N1447">
        <v>1</v>
      </c>
      <c r="O1447">
        <v>1</v>
      </c>
      <c r="P1447">
        <v>1</v>
      </c>
      <c r="Q1447">
        <v>1</v>
      </c>
      <c r="R1447">
        <v>1</v>
      </c>
      <c r="S1447">
        <v>1</v>
      </c>
      <c r="T1447">
        <v>1</v>
      </c>
      <c r="U1447">
        <v>1</v>
      </c>
      <c r="V1447">
        <v>1</v>
      </c>
      <c r="W1447">
        <v>1</v>
      </c>
      <c r="X1447">
        <v>1</v>
      </c>
      <c r="Y1447">
        <v>1</v>
      </c>
      <c r="Z1447">
        <v>1</v>
      </c>
      <c r="AA1447">
        <v>1</v>
      </c>
      <c r="AB1447">
        <v>1</v>
      </c>
      <c r="AC1447" t="s">
        <v>7644</v>
      </c>
      <c r="AD1447" s="14">
        <v>45083.515613425901</v>
      </c>
    </row>
    <row r="1448" spans="1:30" x14ac:dyDescent="0.3">
      <c r="A1448">
        <v>26103</v>
      </c>
      <c r="B1448" t="s">
        <v>7645</v>
      </c>
      <c r="C1448" t="s">
        <v>7645</v>
      </c>
      <c r="D1448" t="s">
        <v>7646</v>
      </c>
      <c r="E1448" t="s">
        <v>7646</v>
      </c>
      <c r="F1448" t="s">
        <v>7647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v>0</v>
      </c>
      <c r="AC1448" t="s">
        <v>7648</v>
      </c>
      <c r="AD1448" s="14">
        <v>45083.515613425901</v>
      </c>
    </row>
    <row r="1449" spans="1:30" x14ac:dyDescent="0.3">
      <c r="A1449">
        <v>18849</v>
      </c>
      <c r="B1449" t="s">
        <v>7649</v>
      </c>
      <c r="C1449" t="s">
        <v>7649</v>
      </c>
      <c r="D1449" t="s">
        <v>7650</v>
      </c>
      <c r="E1449" t="s">
        <v>7650</v>
      </c>
      <c r="G1449" t="s">
        <v>2877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0</v>
      </c>
      <c r="P1449">
        <v>0</v>
      </c>
      <c r="Q1449">
        <v>0</v>
      </c>
      <c r="R1449">
        <v>0</v>
      </c>
      <c r="S1449">
        <v>0</v>
      </c>
      <c r="AA1449">
        <v>0</v>
      </c>
      <c r="AD1449" s="14">
        <v>45083.515613425901</v>
      </c>
    </row>
    <row r="1450" spans="1:30" x14ac:dyDescent="0.3">
      <c r="A1450">
        <v>19534</v>
      </c>
      <c r="B1450" t="s">
        <v>7651</v>
      </c>
      <c r="C1450" t="s">
        <v>7651</v>
      </c>
      <c r="D1450" t="s">
        <v>7652</v>
      </c>
      <c r="E1450" t="s">
        <v>7652</v>
      </c>
      <c r="G1450" t="s">
        <v>2691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0</v>
      </c>
      <c r="Q1450">
        <v>0</v>
      </c>
      <c r="R1450">
        <v>0</v>
      </c>
      <c r="S1450">
        <v>0</v>
      </c>
      <c r="AA1450">
        <v>0</v>
      </c>
      <c r="AC1450" t="s">
        <v>7653</v>
      </c>
      <c r="AD1450" s="14">
        <v>45083.515613425901</v>
      </c>
    </row>
    <row r="1451" spans="1:30" x14ac:dyDescent="0.3">
      <c r="A1451">
        <v>19090</v>
      </c>
      <c r="B1451" t="s">
        <v>7654</v>
      </c>
      <c r="C1451" t="s">
        <v>7654</v>
      </c>
      <c r="D1451" t="s">
        <v>7655</v>
      </c>
      <c r="E1451" t="s">
        <v>7655</v>
      </c>
      <c r="F1451" t="s">
        <v>7656</v>
      </c>
      <c r="G1451" t="s">
        <v>2979</v>
      </c>
      <c r="I1451">
        <v>1</v>
      </c>
      <c r="J1451">
        <v>1</v>
      </c>
      <c r="K1451">
        <v>1</v>
      </c>
      <c r="L1451">
        <v>1</v>
      </c>
      <c r="M1451">
        <v>1</v>
      </c>
      <c r="N1451">
        <v>1</v>
      </c>
      <c r="O1451">
        <v>1</v>
      </c>
      <c r="P1451">
        <v>1</v>
      </c>
      <c r="Q1451">
        <v>1</v>
      </c>
      <c r="R1451">
        <v>1</v>
      </c>
      <c r="S1451">
        <v>1</v>
      </c>
      <c r="T1451">
        <v>1</v>
      </c>
      <c r="U1451">
        <v>1</v>
      </c>
      <c r="V1451">
        <v>1</v>
      </c>
      <c r="W1451">
        <v>1</v>
      </c>
      <c r="X1451">
        <v>1</v>
      </c>
      <c r="Y1451">
        <v>1</v>
      </c>
      <c r="Z1451">
        <v>1</v>
      </c>
      <c r="AA1451">
        <v>1</v>
      </c>
      <c r="AC1451" t="s">
        <v>7657</v>
      </c>
      <c r="AD1451" s="14">
        <v>45083.515613425901</v>
      </c>
    </row>
    <row r="1452" spans="1:30" x14ac:dyDescent="0.3">
      <c r="A1452">
        <v>26687</v>
      </c>
      <c r="B1452" t="s">
        <v>7658</v>
      </c>
      <c r="C1452" t="s">
        <v>7658</v>
      </c>
      <c r="D1452" t="s">
        <v>7659</v>
      </c>
      <c r="E1452" t="s">
        <v>7659</v>
      </c>
      <c r="F1452" t="s">
        <v>7660</v>
      </c>
      <c r="G1452" t="s">
        <v>2691</v>
      </c>
      <c r="I1452">
        <v>1</v>
      </c>
      <c r="J1452">
        <v>1</v>
      </c>
      <c r="K1452">
        <v>1</v>
      </c>
      <c r="L1452">
        <v>1</v>
      </c>
      <c r="M1452">
        <v>1</v>
      </c>
      <c r="N1452">
        <v>1</v>
      </c>
      <c r="O1452">
        <v>1</v>
      </c>
      <c r="P1452">
        <v>0</v>
      </c>
      <c r="AC1452" t="s">
        <v>7661</v>
      </c>
      <c r="AD1452" s="14">
        <v>45083.515613425901</v>
      </c>
    </row>
    <row r="1453" spans="1:30" x14ac:dyDescent="0.3">
      <c r="A1453">
        <v>14956</v>
      </c>
      <c r="B1453" t="s">
        <v>7662</v>
      </c>
      <c r="C1453" t="s">
        <v>7662</v>
      </c>
      <c r="D1453" t="s">
        <v>7663</v>
      </c>
      <c r="E1453" t="s">
        <v>7663</v>
      </c>
      <c r="F1453" t="s">
        <v>7664</v>
      </c>
      <c r="G1453" t="s">
        <v>2691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AC1453" t="s">
        <v>7665</v>
      </c>
      <c r="AD1453" s="14">
        <v>45119.352604166699</v>
      </c>
    </row>
    <row r="1454" spans="1:30" x14ac:dyDescent="0.3">
      <c r="A1454">
        <v>19297</v>
      </c>
      <c r="B1454" t="s">
        <v>7666</v>
      </c>
      <c r="C1454" t="s">
        <v>7666</v>
      </c>
      <c r="D1454" t="s">
        <v>7667</v>
      </c>
      <c r="E1454" t="s">
        <v>7667</v>
      </c>
      <c r="G1454" t="s">
        <v>6184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AD1454" s="14">
        <v>45083.515613425901</v>
      </c>
    </row>
    <row r="1455" spans="1:30" x14ac:dyDescent="0.3">
      <c r="A1455">
        <v>19373</v>
      </c>
      <c r="B1455" t="s">
        <v>7668</v>
      </c>
      <c r="C1455" t="s">
        <v>7668</v>
      </c>
      <c r="D1455" t="s">
        <v>7669</v>
      </c>
      <c r="E1455" t="s">
        <v>7669</v>
      </c>
      <c r="G1455" t="s">
        <v>2678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  <c r="S1455">
        <v>0</v>
      </c>
      <c r="AA1455">
        <v>0</v>
      </c>
      <c r="AD1455" s="14">
        <v>45083.515613425901</v>
      </c>
    </row>
    <row r="1456" spans="1:30" x14ac:dyDescent="0.3">
      <c r="A1456">
        <v>15254</v>
      </c>
      <c r="B1456" t="s">
        <v>7670</v>
      </c>
      <c r="C1456" t="s">
        <v>7670</v>
      </c>
      <c r="D1456" t="s">
        <v>7671</v>
      </c>
      <c r="E1456" t="s">
        <v>7671</v>
      </c>
      <c r="G1456" t="s">
        <v>6184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  <c r="S1456">
        <v>0</v>
      </c>
      <c r="AC1456" t="s">
        <v>7672</v>
      </c>
      <c r="AD1456" s="14">
        <v>45119.401539351798</v>
      </c>
    </row>
    <row r="1457" spans="1:30" x14ac:dyDescent="0.3">
      <c r="A1457">
        <v>18702</v>
      </c>
      <c r="B1457" t="s">
        <v>7673</v>
      </c>
      <c r="C1457" t="s">
        <v>7673</v>
      </c>
      <c r="D1457" t="s">
        <v>7674</v>
      </c>
      <c r="E1457" t="s">
        <v>7674</v>
      </c>
      <c r="G1457" t="s">
        <v>5886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  <c r="S1457">
        <v>0</v>
      </c>
      <c r="AA1457">
        <v>0</v>
      </c>
      <c r="AD1457" s="14">
        <v>45083.515613425901</v>
      </c>
    </row>
    <row r="1458" spans="1:30" x14ac:dyDescent="0.3">
      <c r="A1458">
        <v>18971</v>
      </c>
      <c r="B1458" t="s">
        <v>7675</v>
      </c>
      <c r="C1458" t="s">
        <v>7675</v>
      </c>
      <c r="D1458" t="s">
        <v>7676</v>
      </c>
      <c r="E1458" t="s">
        <v>7676</v>
      </c>
      <c r="G1458" t="s">
        <v>2686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v>0</v>
      </c>
      <c r="AA1458">
        <v>0</v>
      </c>
      <c r="AD1458" s="14">
        <v>45083.515613425901</v>
      </c>
    </row>
    <row r="1459" spans="1:30" x14ac:dyDescent="0.3">
      <c r="A1459">
        <v>17078</v>
      </c>
      <c r="B1459" t="s">
        <v>7677</v>
      </c>
      <c r="C1459" t="s">
        <v>7677</v>
      </c>
      <c r="D1459" t="s">
        <v>7678</v>
      </c>
      <c r="E1459" t="s">
        <v>7678</v>
      </c>
      <c r="G1459" t="s">
        <v>2976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  <c r="S1459">
        <v>0</v>
      </c>
      <c r="AC1459" t="s">
        <v>7679</v>
      </c>
      <c r="AD1459" s="14">
        <v>45119.466481481497</v>
      </c>
    </row>
    <row r="1460" spans="1:30" x14ac:dyDescent="0.3">
      <c r="A1460">
        <v>18242</v>
      </c>
      <c r="B1460" t="s">
        <v>7680</v>
      </c>
      <c r="C1460" t="s">
        <v>7680</v>
      </c>
      <c r="D1460" t="s">
        <v>7681</v>
      </c>
      <c r="E1460" t="s">
        <v>7681</v>
      </c>
      <c r="F1460" t="s">
        <v>7682</v>
      </c>
      <c r="G1460" t="s">
        <v>2686</v>
      </c>
      <c r="I1460">
        <v>1</v>
      </c>
      <c r="J1460">
        <v>1</v>
      </c>
      <c r="K1460">
        <v>1</v>
      </c>
      <c r="L1460">
        <v>1</v>
      </c>
      <c r="M1460">
        <v>1</v>
      </c>
      <c r="N1460">
        <v>1</v>
      </c>
      <c r="O1460">
        <v>1</v>
      </c>
      <c r="P1460">
        <v>1</v>
      </c>
      <c r="Q1460">
        <v>1</v>
      </c>
      <c r="R1460">
        <v>1</v>
      </c>
      <c r="S1460">
        <v>1</v>
      </c>
      <c r="T1460">
        <v>1</v>
      </c>
      <c r="U1460">
        <v>1</v>
      </c>
      <c r="V1460">
        <v>1</v>
      </c>
      <c r="W1460">
        <v>1</v>
      </c>
      <c r="X1460">
        <v>1</v>
      </c>
      <c r="Y1460">
        <v>1</v>
      </c>
      <c r="Z1460">
        <v>1</v>
      </c>
      <c r="AA1460">
        <v>1</v>
      </c>
      <c r="AB1460">
        <v>1</v>
      </c>
      <c r="AC1460" t="s">
        <v>7683</v>
      </c>
      <c r="AD1460" s="14">
        <v>45083.515613425901</v>
      </c>
    </row>
    <row r="1461" spans="1:30" x14ac:dyDescent="0.3">
      <c r="A1461">
        <v>18243</v>
      </c>
      <c r="B1461" t="s">
        <v>7684</v>
      </c>
      <c r="C1461" t="s">
        <v>7684</v>
      </c>
      <c r="D1461" t="s">
        <v>7685</v>
      </c>
      <c r="E1461" t="s">
        <v>7685</v>
      </c>
      <c r="F1461" t="s">
        <v>7686</v>
      </c>
      <c r="G1461" t="s">
        <v>2691</v>
      </c>
      <c r="I1461">
        <v>1</v>
      </c>
      <c r="J1461">
        <v>1</v>
      </c>
      <c r="K1461">
        <v>1</v>
      </c>
      <c r="L1461">
        <v>1</v>
      </c>
      <c r="M1461">
        <v>1</v>
      </c>
      <c r="N1461">
        <v>1</v>
      </c>
      <c r="O1461">
        <v>1</v>
      </c>
      <c r="P1461">
        <v>1</v>
      </c>
      <c r="Q1461">
        <v>1</v>
      </c>
      <c r="R1461">
        <v>1</v>
      </c>
      <c r="S1461">
        <v>1</v>
      </c>
      <c r="T1461">
        <v>1</v>
      </c>
      <c r="U1461">
        <v>1</v>
      </c>
      <c r="V1461">
        <v>1</v>
      </c>
      <c r="W1461">
        <v>1</v>
      </c>
      <c r="X1461">
        <v>1</v>
      </c>
      <c r="Y1461">
        <v>1</v>
      </c>
      <c r="Z1461">
        <v>1</v>
      </c>
      <c r="AA1461">
        <v>1</v>
      </c>
      <c r="AB1461">
        <v>1</v>
      </c>
      <c r="AD1461" s="14">
        <v>45083.515613425901</v>
      </c>
    </row>
    <row r="1462" spans="1:30" x14ac:dyDescent="0.3">
      <c r="A1462">
        <v>18984</v>
      </c>
      <c r="B1462" t="s">
        <v>7687</v>
      </c>
      <c r="C1462" t="s">
        <v>7687</v>
      </c>
      <c r="D1462" t="s">
        <v>7688</v>
      </c>
      <c r="E1462" t="s">
        <v>7688</v>
      </c>
      <c r="G1462" t="s">
        <v>5115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  <c r="S1462">
        <v>0</v>
      </c>
      <c r="AC1462" t="s">
        <v>7689</v>
      </c>
      <c r="AD1462" s="14">
        <v>45083.515613425901</v>
      </c>
    </row>
    <row r="1463" spans="1:30" x14ac:dyDescent="0.3">
      <c r="A1463">
        <v>20595</v>
      </c>
      <c r="B1463" t="s">
        <v>7690</v>
      </c>
      <c r="C1463" t="s">
        <v>7690</v>
      </c>
      <c r="D1463" t="s">
        <v>7691</v>
      </c>
      <c r="E1463" t="s">
        <v>7691</v>
      </c>
      <c r="F1463" t="s">
        <v>7692</v>
      </c>
      <c r="G1463" t="s">
        <v>2815</v>
      </c>
      <c r="I1463">
        <v>1</v>
      </c>
      <c r="J1463">
        <v>1</v>
      </c>
      <c r="K1463">
        <v>1</v>
      </c>
      <c r="L1463">
        <v>1</v>
      </c>
      <c r="M1463">
        <v>1</v>
      </c>
      <c r="N1463">
        <v>1</v>
      </c>
      <c r="O1463">
        <v>1</v>
      </c>
      <c r="P1463">
        <v>1</v>
      </c>
      <c r="Q1463">
        <v>1</v>
      </c>
      <c r="R1463">
        <v>1</v>
      </c>
      <c r="S1463">
        <v>1</v>
      </c>
      <c r="T1463">
        <v>1</v>
      </c>
      <c r="U1463">
        <v>1</v>
      </c>
      <c r="V1463">
        <v>1</v>
      </c>
      <c r="W1463">
        <v>1</v>
      </c>
      <c r="X1463">
        <v>1</v>
      </c>
      <c r="Y1463">
        <v>1</v>
      </c>
      <c r="AD1463" s="14">
        <v>45083.515613425901</v>
      </c>
    </row>
    <row r="1464" spans="1:30" x14ac:dyDescent="0.3">
      <c r="A1464">
        <v>19262</v>
      </c>
      <c r="B1464" t="s">
        <v>7693</v>
      </c>
      <c r="C1464" t="s">
        <v>7693</v>
      </c>
      <c r="D1464" t="s">
        <v>7694</v>
      </c>
      <c r="E1464" t="s">
        <v>7694</v>
      </c>
      <c r="G1464" t="s">
        <v>2691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  <c r="Y1464">
        <v>0</v>
      </c>
      <c r="Z1464">
        <v>0</v>
      </c>
      <c r="AC1464" t="s">
        <v>7695</v>
      </c>
      <c r="AD1464" s="14">
        <v>45083.515613425901</v>
      </c>
    </row>
    <row r="1465" spans="1:30" x14ac:dyDescent="0.3">
      <c r="A1465">
        <v>19610</v>
      </c>
      <c r="B1465" t="s">
        <v>7696</v>
      </c>
      <c r="C1465" t="s">
        <v>7696</v>
      </c>
      <c r="D1465" t="s">
        <v>7697</v>
      </c>
      <c r="E1465" t="s">
        <v>7697</v>
      </c>
      <c r="G1465" t="s">
        <v>2820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v>0</v>
      </c>
      <c r="AA1465">
        <v>0</v>
      </c>
      <c r="AD1465" s="14">
        <v>45083.515613425901</v>
      </c>
    </row>
    <row r="1466" spans="1:30" x14ac:dyDescent="0.3">
      <c r="A1466">
        <v>18244</v>
      </c>
      <c r="B1466" t="s">
        <v>7698</v>
      </c>
      <c r="C1466" t="s">
        <v>7698</v>
      </c>
      <c r="D1466" t="s">
        <v>7699</v>
      </c>
      <c r="E1466" t="s">
        <v>7699</v>
      </c>
      <c r="F1466" t="s">
        <v>7700</v>
      </c>
      <c r="I1466">
        <v>1</v>
      </c>
      <c r="J1466">
        <v>1</v>
      </c>
      <c r="K1466">
        <v>1</v>
      </c>
      <c r="L1466">
        <v>1</v>
      </c>
      <c r="M1466">
        <v>1</v>
      </c>
      <c r="N1466">
        <v>1</v>
      </c>
      <c r="O1466">
        <v>1</v>
      </c>
      <c r="P1466">
        <v>1</v>
      </c>
      <c r="Q1466">
        <v>1</v>
      </c>
      <c r="R1466">
        <v>1</v>
      </c>
      <c r="S1466">
        <v>1</v>
      </c>
      <c r="T1466">
        <v>1</v>
      </c>
      <c r="U1466">
        <v>1</v>
      </c>
      <c r="V1466">
        <v>1</v>
      </c>
      <c r="W1466">
        <v>1</v>
      </c>
      <c r="X1466">
        <v>1</v>
      </c>
      <c r="Y1466">
        <v>1</v>
      </c>
      <c r="Z1466">
        <v>1</v>
      </c>
      <c r="AA1466">
        <v>1</v>
      </c>
      <c r="AB1466">
        <v>1</v>
      </c>
      <c r="AD1466" s="14">
        <v>45083.515613425901</v>
      </c>
    </row>
    <row r="1467" spans="1:30" x14ac:dyDescent="0.3">
      <c r="A1467">
        <v>18821</v>
      </c>
      <c r="B1467" t="s">
        <v>7701</v>
      </c>
      <c r="C1467" t="s">
        <v>7701</v>
      </c>
      <c r="D1467" t="s">
        <v>7702</v>
      </c>
      <c r="E1467" t="s">
        <v>7702</v>
      </c>
      <c r="G1467" t="s">
        <v>2686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  <c r="S1467">
        <v>0</v>
      </c>
      <c r="AA1467">
        <v>0</v>
      </c>
      <c r="AD1467" s="14">
        <v>45083.515613425901</v>
      </c>
    </row>
    <row r="1468" spans="1:30" x14ac:dyDescent="0.3">
      <c r="A1468">
        <v>26552</v>
      </c>
      <c r="B1468" t="s">
        <v>7703</v>
      </c>
      <c r="C1468" t="s">
        <v>7704</v>
      </c>
      <c r="D1468" t="s">
        <v>7703</v>
      </c>
      <c r="E1468" t="s">
        <v>7705</v>
      </c>
      <c r="F1468" t="s">
        <v>7706</v>
      </c>
      <c r="G1468" t="s">
        <v>3271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  <c r="AC1468" t="s">
        <v>7707</v>
      </c>
      <c r="AD1468" s="14">
        <v>45083.515613425901</v>
      </c>
    </row>
    <row r="1469" spans="1:30" x14ac:dyDescent="0.3">
      <c r="A1469">
        <v>25358</v>
      </c>
      <c r="B1469" t="s">
        <v>7708</v>
      </c>
      <c r="C1469" t="s">
        <v>7708</v>
      </c>
      <c r="D1469" t="s">
        <v>7709</v>
      </c>
      <c r="E1469" t="s">
        <v>7709</v>
      </c>
      <c r="G1469" t="s">
        <v>2725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  <c r="S1469">
        <v>0</v>
      </c>
      <c r="AC1469" t="s">
        <v>7710</v>
      </c>
      <c r="AD1469" s="14">
        <v>45083.515613425901</v>
      </c>
    </row>
    <row r="1470" spans="1:30" x14ac:dyDescent="0.3">
      <c r="A1470">
        <v>23110</v>
      </c>
      <c r="B1470" t="s">
        <v>7711</v>
      </c>
      <c r="C1470" t="s">
        <v>7711</v>
      </c>
      <c r="D1470" t="s">
        <v>7712</v>
      </c>
      <c r="E1470" t="s">
        <v>7712</v>
      </c>
      <c r="F1470" t="s">
        <v>7713</v>
      </c>
      <c r="G1470" t="s">
        <v>4567</v>
      </c>
      <c r="I1470">
        <v>1</v>
      </c>
      <c r="J1470">
        <v>1</v>
      </c>
      <c r="K1470">
        <v>1</v>
      </c>
      <c r="L1470">
        <v>1</v>
      </c>
      <c r="M1470">
        <v>1</v>
      </c>
      <c r="N1470">
        <v>1</v>
      </c>
      <c r="O1470">
        <v>1</v>
      </c>
      <c r="P1470">
        <v>1</v>
      </c>
      <c r="Q1470">
        <v>1</v>
      </c>
      <c r="R1470">
        <v>1</v>
      </c>
      <c r="S1470">
        <v>0</v>
      </c>
      <c r="T1470">
        <v>0</v>
      </c>
      <c r="U1470">
        <v>0</v>
      </c>
      <c r="V1470">
        <v>0</v>
      </c>
      <c r="W1470">
        <v>0</v>
      </c>
      <c r="AC1470" t="s">
        <v>7714</v>
      </c>
      <c r="AD1470" s="14">
        <v>45083.515613425901</v>
      </c>
    </row>
    <row r="1471" spans="1:30" x14ac:dyDescent="0.3">
      <c r="A1471">
        <v>20249</v>
      </c>
      <c r="B1471" t="s">
        <v>7715</v>
      </c>
      <c r="C1471" t="s">
        <v>7715</v>
      </c>
      <c r="D1471" t="s">
        <v>7716</v>
      </c>
      <c r="E1471" t="s">
        <v>7716</v>
      </c>
      <c r="F1471" t="s">
        <v>7717</v>
      </c>
      <c r="G1471" t="s">
        <v>2716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0</v>
      </c>
      <c r="Z1471">
        <v>0</v>
      </c>
      <c r="AC1471" t="s">
        <v>7718</v>
      </c>
      <c r="AD1471" s="14">
        <v>45083.515613425901</v>
      </c>
    </row>
    <row r="1472" spans="1:30" x14ac:dyDescent="0.3">
      <c r="A1472">
        <v>18246</v>
      </c>
      <c r="B1472" t="s">
        <v>7719</v>
      </c>
      <c r="C1472" t="s">
        <v>7719</v>
      </c>
      <c r="D1472" t="s">
        <v>7720</v>
      </c>
      <c r="E1472" t="s">
        <v>7720</v>
      </c>
      <c r="F1472" t="s">
        <v>7721</v>
      </c>
      <c r="G1472" t="s">
        <v>2686</v>
      </c>
      <c r="I1472">
        <v>1</v>
      </c>
      <c r="J1472">
        <v>1</v>
      </c>
      <c r="K1472">
        <v>1</v>
      </c>
      <c r="L1472">
        <v>1</v>
      </c>
      <c r="M1472">
        <v>1</v>
      </c>
      <c r="N1472">
        <v>1</v>
      </c>
      <c r="O1472">
        <v>1</v>
      </c>
      <c r="P1472">
        <v>1</v>
      </c>
      <c r="Q1472">
        <v>1</v>
      </c>
      <c r="R1472">
        <v>1</v>
      </c>
      <c r="S1472">
        <v>1</v>
      </c>
      <c r="T1472">
        <v>1</v>
      </c>
      <c r="U1472">
        <v>1</v>
      </c>
      <c r="V1472">
        <v>1</v>
      </c>
      <c r="W1472">
        <v>1</v>
      </c>
      <c r="X1472">
        <v>1</v>
      </c>
      <c r="Y1472">
        <v>1</v>
      </c>
      <c r="Z1472">
        <v>1</v>
      </c>
      <c r="AA1472">
        <v>1</v>
      </c>
      <c r="AB1472">
        <v>1</v>
      </c>
      <c r="AC1472" t="s">
        <v>7722</v>
      </c>
      <c r="AD1472" s="14">
        <v>45083.515613425901</v>
      </c>
    </row>
    <row r="1473" spans="1:30" x14ac:dyDescent="0.3">
      <c r="A1473">
        <v>18247</v>
      </c>
      <c r="B1473" t="s">
        <v>7723</v>
      </c>
      <c r="C1473" t="s">
        <v>7723</v>
      </c>
      <c r="D1473" t="s">
        <v>7724</v>
      </c>
      <c r="E1473" t="s">
        <v>7724</v>
      </c>
      <c r="F1473" t="s">
        <v>7725</v>
      </c>
      <c r="G1473" t="s">
        <v>2691</v>
      </c>
      <c r="I1473">
        <v>1</v>
      </c>
      <c r="J1473">
        <v>1</v>
      </c>
      <c r="K1473">
        <v>1</v>
      </c>
      <c r="L1473">
        <v>1</v>
      </c>
      <c r="M1473">
        <v>1</v>
      </c>
      <c r="N1473">
        <v>1</v>
      </c>
      <c r="O1473">
        <v>1</v>
      </c>
      <c r="P1473">
        <v>1</v>
      </c>
      <c r="Q1473">
        <v>1</v>
      </c>
      <c r="R1473">
        <v>1</v>
      </c>
      <c r="S1473">
        <v>1</v>
      </c>
      <c r="T1473">
        <v>1</v>
      </c>
      <c r="U1473">
        <v>1</v>
      </c>
      <c r="V1473">
        <v>1</v>
      </c>
      <c r="W1473">
        <v>1</v>
      </c>
      <c r="X1473">
        <v>1</v>
      </c>
      <c r="Y1473">
        <v>1</v>
      </c>
      <c r="Z1473">
        <v>1</v>
      </c>
      <c r="AA1473">
        <v>1</v>
      </c>
      <c r="AB1473">
        <v>1</v>
      </c>
      <c r="AD1473" s="14">
        <v>45083.515613425901</v>
      </c>
    </row>
    <row r="1474" spans="1:30" x14ac:dyDescent="0.3">
      <c r="A1474">
        <v>20371</v>
      </c>
      <c r="B1474" t="s">
        <v>7726</v>
      </c>
      <c r="C1474" t="s">
        <v>7726</v>
      </c>
      <c r="D1474" t="s">
        <v>7727</v>
      </c>
      <c r="E1474" t="s">
        <v>7727</v>
      </c>
      <c r="G1474" t="s">
        <v>2938</v>
      </c>
      <c r="I1474">
        <v>1</v>
      </c>
      <c r="J1474">
        <v>1</v>
      </c>
      <c r="K1474">
        <v>1</v>
      </c>
      <c r="L1474">
        <v>1</v>
      </c>
      <c r="M1474">
        <v>1</v>
      </c>
      <c r="N1474">
        <v>1</v>
      </c>
      <c r="O1474">
        <v>1</v>
      </c>
      <c r="P1474">
        <v>1</v>
      </c>
      <c r="Q1474">
        <v>1</v>
      </c>
      <c r="R1474">
        <v>1</v>
      </c>
      <c r="S1474">
        <v>1</v>
      </c>
      <c r="T1474">
        <v>1</v>
      </c>
      <c r="U1474">
        <v>1</v>
      </c>
      <c r="V1474">
        <v>1</v>
      </c>
      <c r="W1474">
        <v>1</v>
      </c>
      <c r="AC1474" t="s">
        <v>7728</v>
      </c>
      <c r="AD1474" s="14">
        <v>45083.515613425901</v>
      </c>
    </row>
    <row r="1475" spans="1:30" x14ac:dyDescent="0.3">
      <c r="A1475">
        <v>20020</v>
      </c>
      <c r="B1475" t="s">
        <v>7729</v>
      </c>
      <c r="C1475" t="s">
        <v>7729</v>
      </c>
      <c r="D1475" t="s">
        <v>7730</v>
      </c>
      <c r="E1475" t="s">
        <v>7730</v>
      </c>
      <c r="G1475" t="s">
        <v>2686</v>
      </c>
      <c r="I1475">
        <v>1</v>
      </c>
      <c r="J1475">
        <v>1</v>
      </c>
      <c r="K1475">
        <v>1</v>
      </c>
      <c r="L1475">
        <v>1</v>
      </c>
      <c r="M1475">
        <v>1</v>
      </c>
      <c r="N1475">
        <v>1</v>
      </c>
      <c r="O1475">
        <v>1</v>
      </c>
      <c r="P1475">
        <v>1</v>
      </c>
      <c r="Q1475">
        <v>1</v>
      </c>
      <c r="R1475">
        <v>1</v>
      </c>
      <c r="S1475">
        <v>1</v>
      </c>
      <c r="T1475">
        <v>1</v>
      </c>
      <c r="U1475">
        <v>1</v>
      </c>
      <c r="V1475">
        <v>1</v>
      </c>
      <c r="W1475">
        <v>1</v>
      </c>
      <c r="X1475">
        <v>1</v>
      </c>
      <c r="Y1475">
        <v>1</v>
      </c>
      <c r="Z1475">
        <v>1</v>
      </c>
      <c r="AC1475" t="s">
        <v>7731</v>
      </c>
      <c r="AD1475" s="14">
        <v>45083.520219907397</v>
      </c>
    </row>
    <row r="1476" spans="1:30" x14ac:dyDescent="0.3">
      <c r="A1476">
        <v>18248</v>
      </c>
      <c r="B1476" t="s">
        <v>7732</v>
      </c>
      <c r="C1476" t="s">
        <v>7732</v>
      </c>
      <c r="D1476" t="s">
        <v>7733</v>
      </c>
      <c r="E1476" t="s">
        <v>7733</v>
      </c>
      <c r="F1476" t="s">
        <v>7734</v>
      </c>
      <c r="I1476">
        <v>1</v>
      </c>
      <c r="J1476">
        <v>1</v>
      </c>
      <c r="K1476">
        <v>1</v>
      </c>
      <c r="L1476">
        <v>1</v>
      </c>
      <c r="M1476">
        <v>1</v>
      </c>
      <c r="N1476">
        <v>1</v>
      </c>
      <c r="O1476">
        <v>1</v>
      </c>
      <c r="P1476">
        <v>1</v>
      </c>
      <c r="Q1476">
        <v>1</v>
      </c>
      <c r="R1476">
        <v>1</v>
      </c>
      <c r="S1476">
        <v>1</v>
      </c>
      <c r="T1476">
        <v>1</v>
      </c>
      <c r="U1476">
        <v>1</v>
      </c>
      <c r="V1476">
        <v>1</v>
      </c>
      <c r="W1476">
        <v>1</v>
      </c>
      <c r="X1476">
        <v>1</v>
      </c>
      <c r="Y1476">
        <v>1</v>
      </c>
      <c r="Z1476">
        <v>1</v>
      </c>
      <c r="AA1476">
        <v>1</v>
      </c>
      <c r="AB1476">
        <v>1</v>
      </c>
      <c r="AD1476" s="14">
        <v>45083.515613425901</v>
      </c>
    </row>
    <row r="1477" spans="1:30" x14ac:dyDescent="0.3">
      <c r="A1477">
        <v>18249</v>
      </c>
      <c r="B1477" t="s">
        <v>7735</v>
      </c>
      <c r="C1477" t="s">
        <v>7735</v>
      </c>
      <c r="D1477" t="s">
        <v>7736</v>
      </c>
      <c r="E1477" t="s">
        <v>7736</v>
      </c>
      <c r="F1477" t="s">
        <v>7737</v>
      </c>
      <c r="I1477">
        <v>1</v>
      </c>
      <c r="J1477">
        <v>1</v>
      </c>
      <c r="K1477">
        <v>1</v>
      </c>
      <c r="L1477">
        <v>1</v>
      </c>
      <c r="M1477">
        <v>1</v>
      </c>
      <c r="N1477">
        <v>1</v>
      </c>
      <c r="O1477">
        <v>1</v>
      </c>
      <c r="P1477">
        <v>1</v>
      </c>
      <c r="Q1477">
        <v>1</v>
      </c>
      <c r="R1477">
        <v>1</v>
      </c>
      <c r="S1477">
        <v>1</v>
      </c>
      <c r="T1477">
        <v>1</v>
      </c>
      <c r="U1477">
        <v>1</v>
      </c>
      <c r="V1477">
        <v>1</v>
      </c>
      <c r="W1477">
        <v>1</v>
      </c>
      <c r="X1477">
        <v>1</v>
      </c>
      <c r="Y1477">
        <v>1</v>
      </c>
      <c r="Z1477">
        <v>1</v>
      </c>
      <c r="AA1477">
        <v>1</v>
      </c>
      <c r="AB1477">
        <v>1</v>
      </c>
      <c r="AD1477" s="14">
        <v>45083.515613425901</v>
      </c>
    </row>
    <row r="1478" spans="1:30" x14ac:dyDescent="0.3">
      <c r="A1478">
        <v>18250</v>
      </c>
      <c r="B1478" t="s">
        <v>7738</v>
      </c>
      <c r="C1478" t="s">
        <v>7738</v>
      </c>
      <c r="D1478" t="s">
        <v>7739</v>
      </c>
      <c r="E1478" t="s">
        <v>7739</v>
      </c>
      <c r="F1478" t="s">
        <v>7740</v>
      </c>
      <c r="I1478">
        <v>1</v>
      </c>
      <c r="J1478">
        <v>1</v>
      </c>
      <c r="K1478">
        <v>1</v>
      </c>
      <c r="L1478">
        <v>1</v>
      </c>
      <c r="M1478">
        <v>1</v>
      </c>
      <c r="N1478">
        <v>1</v>
      </c>
      <c r="O1478">
        <v>1</v>
      </c>
      <c r="P1478">
        <v>1</v>
      </c>
      <c r="Q1478">
        <v>1</v>
      </c>
      <c r="R1478">
        <v>1</v>
      </c>
      <c r="S1478">
        <v>1</v>
      </c>
      <c r="T1478">
        <v>1</v>
      </c>
      <c r="U1478">
        <v>1</v>
      </c>
      <c r="V1478">
        <v>1</v>
      </c>
      <c r="W1478">
        <v>1</v>
      </c>
      <c r="X1478">
        <v>1</v>
      </c>
      <c r="Y1478">
        <v>1</v>
      </c>
      <c r="Z1478">
        <v>1</v>
      </c>
      <c r="AA1478">
        <v>1</v>
      </c>
      <c r="AB1478">
        <v>1</v>
      </c>
      <c r="AD1478" s="14">
        <v>45083.515613425901</v>
      </c>
    </row>
    <row r="1479" spans="1:30" x14ac:dyDescent="0.3">
      <c r="A1479">
        <v>18831</v>
      </c>
      <c r="B1479" t="s">
        <v>7741</v>
      </c>
      <c r="C1479" t="s">
        <v>7741</v>
      </c>
      <c r="D1479" t="s">
        <v>7742</v>
      </c>
      <c r="E1479" t="s">
        <v>7742</v>
      </c>
      <c r="G1479" t="s">
        <v>2716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0</v>
      </c>
      <c r="S1479">
        <v>0</v>
      </c>
      <c r="AA1479">
        <v>0</v>
      </c>
      <c r="AC1479" t="s">
        <v>7743</v>
      </c>
      <c r="AD1479" s="14">
        <v>45083.515613425901</v>
      </c>
    </row>
    <row r="1480" spans="1:30" x14ac:dyDescent="0.3">
      <c r="A1480">
        <v>19212</v>
      </c>
      <c r="B1480" t="s">
        <v>7744</v>
      </c>
      <c r="C1480" t="s">
        <v>7744</v>
      </c>
      <c r="D1480" t="s">
        <v>7745</v>
      </c>
      <c r="E1480" t="s">
        <v>7745</v>
      </c>
      <c r="G1480" t="s">
        <v>2716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0</v>
      </c>
      <c r="Q1480">
        <v>0</v>
      </c>
      <c r="R1480">
        <v>0</v>
      </c>
      <c r="S1480">
        <v>0</v>
      </c>
      <c r="AA1480">
        <v>0</v>
      </c>
      <c r="AC1480" t="s">
        <v>7746</v>
      </c>
      <c r="AD1480" s="14">
        <v>45083.515613425901</v>
      </c>
    </row>
    <row r="1481" spans="1:30" x14ac:dyDescent="0.3">
      <c r="A1481">
        <v>18251</v>
      </c>
      <c r="B1481" t="s">
        <v>7747</v>
      </c>
      <c r="C1481" t="s">
        <v>7747</v>
      </c>
      <c r="D1481" t="s">
        <v>7748</v>
      </c>
      <c r="E1481" t="s">
        <v>7748</v>
      </c>
      <c r="F1481" t="s">
        <v>7749</v>
      </c>
      <c r="I1481">
        <v>1</v>
      </c>
      <c r="J1481">
        <v>1</v>
      </c>
      <c r="K1481">
        <v>1</v>
      </c>
      <c r="L1481">
        <v>1</v>
      </c>
      <c r="M1481">
        <v>1</v>
      </c>
      <c r="N1481">
        <v>1</v>
      </c>
      <c r="O1481">
        <v>1</v>
      </c>
      <c r="P1481">
        <v>1</v>
      </c>
      <c r="Q1481">
        <v>1</v>
      </c>
      <c r="R1481">
        <v>1</v>
      </c>
      <c r="S1481">
        <v>1</v>
      </c>
      <c r="T1481">
        <v>1</v>
      </c>
      <c r="U1481">
        <v>1</v>
      </c>
      <c r="V1481">
        <v>1</v>
      </c>
      <c r="W1481">
        <v>1</v>
      </c>
      <c r="X1481">
        <v>1</v>
      </c>
      <c r="Y1481">
        <v>1</v>
      </c>
      <c r="Z1481">
        <v>1</v>
      </c>
      <c r="AA1481">
        <v>1</v>
      </c>
      <c r="AB1481">
        <v>1</v>
      </c>
      <c r="AD1481" s="14">
        <v>45083.515613425901</v>
      </c>
    </row>
    <row r="1482" spans="1:30" x14ac:dyDescent="0.3">
      <c r="A1482">
        <v>23225</v>
      </c>
      <c r="B1482" t="s">
        <v>7750</v>
      </c>
      <c r="C1482" t="s">
        <v>7750</v>
      </c>
      <c r="D1482" t="s">
        <v>7751</v>
      </c>
      <c r="E1482" t="s">
        <v>7751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0</v>
      </c>
      <c r="S1482">
        <v>0</v>
      </c>
      <c r="T1482">
        <v>0</v>
      </c>
      <c r="AD1482" s="14">
        <v>45083.515613425901</v>
      </c>
    </row>
    <row r="1483" spans="1:30" x14ac:dyDescent="0.3">
      <c r="A1483">
        <v>26612</v>
      </c>
      <c r="B1483" t="s">
        <v>7752</v>
      </c>
      <c r="C1483" t="s">
        <v>7753</v>
      </c>
      <c r="D1483" t="s">
        <v>7754</v>
      </c>
      <c r="E1483" t="s">
        <v>7755</v>
      </c>
      <c r="F1483" t="s">
        <v>7756</v>
      </c>
      <c r="G1483" t="s">
        <v>2691</v>
      </c>
      <c r="I1483">
        <v>1</v>
      </c>
      <c r="J1483">
        <v>1</v>
      </c>
      <c r="K1483">
        <v>1</v>
      </c>
      <c r="L1483">
        <v>1</v>
      </c>
      <c r="M1483">
        <v>1</v>
      </c>
      <c r="N1483">
        <v>1</v>
      </c>
      <c r="O1483">
        <v>1</v>
      </c>
      <c r="P1483">
        <v>1</v>
      </c>
      <c r="Q1483">
        <v>1</v>
      </c>
      <c r="R1483">
        <v>1</v>
      </c>
      <c r="AC1483" t="s">
        <v>7757</v>
      </c>
      <c r="AD1483" s="14">
        <v>45083.515613425901</v>
      </c>
    </row>
    <row r="1484" spans="1:30" x14ac:dyDescent="0.3">
      <c r="A1484">
        <v>28000</v>
      </c>
      <c r="B1484" t="s">
        <v>7758</v>
      </c>
      <c r="C1484" t="s">
        <v>7758</v>
      </c>
      <c r="D1484" t="s">
        <v>7759</v>
      </c>
      <c r="E1484" t="s">
        <v>7759</v>
      </c>
      <c r="F1484" t="s">
        <v>7760</v>
      </c>
      <c r="G1484" t="s">
        <v>2979</v>
      </c>
      <c r="I1484">
        <v>1</v>
      </c>
      <c r="J1484">
        <v>1</v>
      </c>
      <c r="K1484">
        <v>1</v>
      </c>
      <c r="AC1484" t="s">
        <v>7761</v>
      </c>
      <c r="AD1484" s="14">
        <v>45083.515613425901</v>
      </c>
    </row>
    <row r="1485" spans="1:30" x14ac:dyDescent="0.3">
      <c r="A1485">
        <v>19219</v>
      </c>
      <c r="B1485" t="s">
        <v>7762</v>
      </c>
      <c r="C1485" t="s">
        <v>7762</v>
      </c>
      <c r="D1485" t="s">
        <v>7763</v>
      </c>
      <c r="E1485" t="s">
        <v>7763</v>
      </c>
      <c r="G1485" t="s">
        <v>2777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0</v>
      </c>
      <c r="AA1485">
        <v>0</v>
      </c>
      <c r="AD1485" s="14">
        <v>45083.515613425901</v>
      </c>
    </row>
    <row r="1486" spans="1:30" x14ac:dyDescent="0.3">
      <c r="A1486">
        <v>25139</v>
      </c>
      <c r="B1486" t="s">
        <v>7764</v>
      </c>
      <c r="C1486" t="s">
        <v>7764</v>
      </c>
      <c r="D1486" t="s">
        <v>7765</v>
      </c>
      <c r="E1486" t="s">
        <v>7765</v>
      </c>
      <c r="G1486" t="s">
        <v>2823</v>
      </c>
      <c r="I1486">
        <v>1</v>
      </c>
      <c r="J1486">
        <v>1</v>
      </c>
      <c r="K1486">
        <v>1</v>
      </c>
      <c r="L1486">
        <v>1</v>
      </c>
      <c r="M1486">
        <v>1</v>
      </c>
      <c r="N1486">
        <v>1</v>
      </c>
      <c r="O1486">
        <v>1</v>
      </c>
      <c r="P1486">
        <v>1</v>
      </c>
      <c r="Q1486">
        <v>1</v>
      </c>
      <c r="R1486">
        <v>1</v>
      </c>
      <c r="S1486">
        <v>1</v>
      </c>
      <c r="T1486">
        <v>1</v>
      </c>
      <c r="AC1486" t="s">
        <v>7766</v>
      </c>
      <c r="AD1486" s="14">
        <v>45083.515613425901</v>
      </c>
    </row>
    <row r="1487" spans="1:30" x14ac:dyDescent="0.3">
      <c r="A1487">
        <v>26782</v>
      </c>
      <c r="B1487" t="s">
        <v>7767</v>
      </c>
      <c r="C1487" t="s">
        <v>7767</v>
      </c>
      <c r="D1487" t="s">
        <v>7768</v>
      </c>
      <c r="E1487" t="s">
        <v>7768</v>
      </c>
      <c r="F1487" t="s">
        <v>7769</v>
      </c>
      <c r="G1487" t="s">
        <v>2691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0</v>
      </c>
      <c r="AC1487" t="s">
        <v>7770</v>
      </c>
      <c r="AD1487" s="14">
        <v>45175.584953703699</v>
      </c>
    </row>
    <row r="1488" spans="1:30" x14ac:dyDescent="0.3">
      <c r="A1488">
        <v>26609</v>
      </c>
      <c r="B1488" t="s">
        <v>7771</v>
      </c>
      <c r="C1488" t="s">
        <v>7771</v>
      </c>
      <c r="D1488" t="s">
        <v>7772</v>
      </c>
      <c r="E1488" t="s">
        <v>7772</v>
      </c>
      <c r="F1488" t="s">
        <v>7773</v>
      </c>
      <c r="G1488" t="s">
        <v>4439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0</v>
      </c>
      <c r="P1488">
        <v>0</v>
      </c>
      <c r="Q1488">
        <v>0</v>
      </c>
      <c r="R1488">
        <v>0</v>
      </c>
      <c r="AC1488" t="s">
        <v>7774</v>
      </c>
      <c r="AD1488" s="14">
        <v>45083.515613425901</v>
      </c>
    </row>
    <row r="1489" spans="1:30" x14ac:dyDescent="0.3">
      <c r="A1489">
        <v>26479</v>
      </c>
      <c r="B1489" t="s">
        <v>7775</v>
      </c>
      <c r="C1489" t="s">
        <v>7775</v>
      </c>
      <c r="D1489" t="s">
        <v>7776</v>
      </c>
      <c r="E1489" t="s">
        <v>7776</v>
      </c>
      <c r="G1489" t="s">
        <v>2674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0</v>
      </c>
      <c r="S1489">
        <v>0</v>
      </c>
      <c r="AC1489" t="s">
        <v>7777</v>
      </c>
      <c r="AD1489" s="14">
        <v>45083.515613425901</v>
      </c>
    </row>
    <row r="1490" spans="1:30" x14ac:dyDescent="0.3">
      <c r="A1490">
        <v>22945</v>
      </c>
      <c r="B1490" t="s">
        <v>2468</v>
      </c>
      <c r="C1490" t="s">
        <v>2468</v>
      </c>
      <c r="D1490" t="s">
        <v>2468</v>
      </c>
      <c r="E1490" t="s">
        <v>2468</v>
      </c>
      <c r="G1490" t="s">
        <v>3331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0</v>
      </c>
      <c r="P1490">
        <v>0</v>
      </c>
      <c r="Q1490">
        <v>0</v>
      </c>
      <c r="R1490">
        <v>0</v>
      </c>
      <c r="S1490">
        <v>0</v>
      </c>
      <c r="T1490">
        <v>0</v>
      </c>
      <c r="U1490">
        <v>1</v>
      </c>
      <c r="V1490">
        <v>1</v>
      </c>
      <c r="W1490">
        <v>1</v>
      </c>
      <c r="AC1490" t="s">
        <v>7778</v>
      </c>
      <c r="AD1490" s="14">
        <v>45083.515613425901</v>
      </c>
    </row>
    <row r="1491" spans="1:30" x14ac:dyDescent="0.3">
      <c r="A1491">
        <v>22844</v>
      </c>
      <c r="B1491" t="s">
        <v>1647</v>
      </c>
      <c r="C1491" t="s">
        <v>1647</v>
      </c>
      <c r="D1491" t="s">
        <v>7779</v>
      </c>
      <c r="E1491" t="s">
        <v>7779</v>
      </c>
      <c r="F1491" t="s">
        <v>7780</v>
      </c>
      <c r="G1491" t="s">
        <v>2810</v>
      </c>
      <c r="I1491">
        <v>1</v>
      </c>
      <c r="J1491">
        <v>1</v>
      </c>
      <c r="K1491">
        <v>1</v>
      </c>
      <c r="L1491">
        <v>1</v>
      </c>
      <c r="M1491">
        <v>1</v>
      </c>
      <c r="N1491">
        <v>1</v>
      </c>
      <c r="O1491">
        <v>1</v>
      </c>
      <c r="P1491">
        <v>1</v>
      </c>
      <c r="Q1491">
        <v>1</v>
      </c>
      <c r="R1491">
        <v>0</v>
      </c>
      <c r="S1491">
        <v>0</v>
      </c>
      <c r="T1491">
        <v>1</v>
      </c>
      <c r="U1491">
        <v>1</v>
      </c>
      <c r="V1491">
        <v>1</v>
      </c>
      <c r="W1491">
        <v>1</v>
      </c>
      <c r="AC1491" t="s">
        <v>7781</v>
      </c>
      <c r="AD1491" s="14">
        <v>45083.520219907397</v>
      </c>
    </row>
    <row r="1492" spans="1:30" x14ac:dyDescent="0.3">
      <c r="A1492">
        <v>18252</v>
      </c>
      <c r="B1492" t="s">
        <v>7782</v>
      </c>
      <c r="C1492" t="s">
        <v>7782</v>
      </c>
      <c r="D1492" t="s">
        <v>7783</v>
      </c>
      <c r="E1492" t="s">
        <v>7783</v>
      </c>
      <c r="F1492" t="s">
        <v>7784</v>
      </c>
      <c r="G1492" t="s">
        <v>2686</v>
      </c>
      <c r="H1492">
        <v>2</v>
      </c>
      <c r="I1492">
        <v>2</v>
      </c>
      <c r="J1492">
        <v>2</v>
      </c>
      <c r="K1492">
        <v>2</v>
      </c>
      <c r="L1492">
        <v>2</v>
      </c>
      <c r="M1492">
        <v>2</v>
      </c>
      <c r="N1492">
        <v>2</v>
      </c>
      <c r="O1492">
        <v>2</v>
      </c>
      <c r="P1492">
        <v>2</v>
      </c>
      <c r="Q1492">
        <v>2</v>
      </c>
      <c r="R1492">
        <v>2</v>
      </c>
      <c r="S1492">
        <v>2</v>
      </c>
      <c r="T1492">
        <v>2</v>
      </c>
      <c r="U1492">
        <v>2</v>
      </c>
      <c r="V1492">
        <v>2</v>
      </c>
      <c r="W1492">
        <v>2</v>
      </c>
      <c r="X1492">
        <v>2</v>
      </c>
      <c r="Y1492">
        <v>2</v>
      </c>
      <c r="Z1492">
        <v>1</v>
      </c>
      <c r="AA1492">
        <v>1</v>
      </c>
      <c r="AB1492">
        <v>1</v>
      </c>
      <c r="AC1492" t="s">
        <v>7785</v>
      </c>
      <c r="AD1492" s="14">
        <v>45083.513171296298</v>
      </c>
    </row>
    <row r="1493" spans="1:30" x14ac:dyDescent="0.3">
      <c r="A1493">
        <v>18806</v>
      </c>
      <c r="B1493" t="s">
        <v>7786</v>
      </c>
      <c r="C1493" t="s">
        <v>7786</v>
      </c>
      <c r="D1493" t="s">
        <v>7787</v>
      </c>
      <c r="E1493" t="s">
        <v>7787</v>
      </c>
      <c r="G1493" t="s">
        <v>2691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0</v>
      </c>
      <c r="P1493">
        <v>0</v>
      </c>
      <c r="Q1493">
        <v>0</v>
      </c>
      <c r="R1493">
        <v>0</v>
      </c>
      <c r="S1493">
        <v>0</v>
      </c>
      <c r="AA1493">
        <v>0</v>
      </c>
      <c r="AD1493" s="14">
        <v>45083.515613425901</v>
      </c>
    </row>
    <row r="1494" spans="1:30" x14ac:dyDescent="0.3">
      <c r="A1494">
        <v>21397</v>
      </c>
      <c r="B1494" t="s">
        <v>7788</v>
      </c>
      <c r="C1494" t="s">
        <v>7788</v>
      </c>
      <c r="D1494" t="s">
        <v>7789</v>
      </c>
      <c r="E1494" t="s">
        <v>7789</v>
      </c>
      <c r="G1494" t="s">
        <v>2686</v>
      </c>
      <c r="I1494">
        <v>1</v>
      </c>
      <c r="J1494">
        <v>1</v>
      </c>
      <c r="K1494">
        <v>1</v>
      </c>
      <c r="L1494">
        <v>1</v>
      </c>
      <c r="M1494">
        <v>1</v>
      </c>
      <c r="N1494">
        <v>1</v>
      </c>
      <c r="O1494">
        <v>1</v>
      </c>
      <c r="P1494">
        <v>1</v>
      </c>
      <c r="Q1494">
        <v>1</v>
      </c>
      <c r="R1494">
        <v>1</v>
      </c>
      <c r="S1494">
        <v>1</v>
      </c>
      <c r="T1494">
        <v>1</v>
      </c>
      <c r="U1494">
        <v>1</v>
      </c>
      <c r="V1494">
        <v>1</v>
      </c>
      <c r="W1494">
        <v>1</v>
      </c>
      <c r="X1494">
        <v>1</v>
      </c>
      <c r="AC1494" t="s">
        <v>7790</v>
      </c>
      <c r="AD1494" s="14">
        <v>45083.515613425901</v>
      </c>
    </row>
    <row r="1495" spans="1:30" x14ac:dyDescent="0.3">
      <c r="A1495">
        <v>26783</v>
      </c>
      <c r="B1495" t="s">
        <v>7791</v>
      </c>
      <c r="C1495" t="s">
        <v>7791</v>
      </c>
      <c r="D1495" t="s">
        <v>7792</v>
      </c>
      <c r="E1495" t="s">
        <v>7792</v>
      </c>
      <c r="F1495" t="s">
        <v>7793</v>
      </c>
      <c r="G1495" t="s">
        <v>2820</v>
      </c>
      <c r="I1495">
        <v>1</v>
      </c>
      <c r="J1495">
        <v>1</v>
      </c>
      <c r="K1495">
        <v>1</v>
      </c>
      <c r="L1495">
        <v>1</v>
      </c>
      <c r="M1495">
        <v>1</v>
      </c>
      <c r="N1495">
        <v>1</v>
      </c>
      <c r="O1495">
        <v>1</v>
      </c>
      <c r="AC1495" t="s">
        <v>7794</v>
      </c>
      <c r="AD1495" s="14">
        <v>45083.515613425901</v>
      </c>
    </row>
    <row r="1496" spans="1:30" x14ac:dyDescent="0.3">
      <c r="A1496">
        <v>28132</v>
      </c>
      <c r="B1496" t="s">
        <v>7795</v>
      </c>
      <c r="C1496" t="s">
        <v>7795</v>
      </c>
      <c r="D1496" t="s">
        <v>7796</v>
      </c>
      <c r="E1496" t="s">
        <v>7796</v>
      </c>
      <c r="F1496" t="s">
        <v>7797</v>
      </c>
      <c r="G1496" t="s">
        <v>2729</v>
      </c>
      <c r="I1496">
        <v>0</v>
      </c>
      <c r="AC1496" t="s">
        <v>7798</v>
      </c>
      <c r="AD1496" s="14">
        <v>45105.3273611111</v>
      </c>
    </row>
    <row r="1497" spans="1:30" x14ac:dyDescent="0.3">
      <c r="A1497">
        <v>21381</v>
      </c>
      <c r="B1497" t="s">
        <v>7799</v>
      </c>
      <c r="C1497" t="s">
        <v>7799</v>
      </c>
      <c r="D1497" t="s">
        <v>7800</v>
      </c>
      <c r="E1497" t="s">
        <v>7800</v>
      </c>
      <c r="G1497" t="s">
        <v>2828</v>
      </c>
      <c r="I1497">
        <v>1</v>
      </c>
      <c r="J1497">
        <v>1</v>
      </c>
      <c r="K1497">
        <v>1</v>
      </c>
      <c r="L1497">
        <v>1</v>
      </c>
      <c r="M1497">
        <v>1</v>
      </c>
      <c r="N1497">
        <v>1</v>
      </c>
      <c r="O1497">
        <v>1</v>
      </c>
      <c r="P1497">
        <v>1</v>
      </c>
      <c r="Q1497">
        <v>1</v>
      </c>
      <c r="R1497">
        <v>1</v>
      </c>
      <c r="S1497">
        <v>1</v>
      </c>
      <c r="T1497">
        <v>1</v>
      </c>
      <c r="U1497">
        <v>1</v>
      </c>
      <c r="V1497">
        <v>1</v>
      </c>
      <c r="W1497">
        <v>1</v>
      </c>
      <c r="X1497">
        <v>1</v>
      </c>
      <c r="AC1497" t="s">
        <v>7801</v>
      </c>
      <c r="AD1497" s="14">
        <v>45083.515613425901</v>
      </c>
    </row>
    <row r="1498" spans="1:30" x14ac:dyDescent="0.3">
      <c r="A1498">
        <v>21383</v>
      </c>
      <c r="B1498" t="s">
        <v>7802</v>
      </c>
      <c r="C1498" t="s">
        <v>7802</v>
      </c>
      <c r="D1498" t="s">
        <v>7803</v>
      </c>
      <c r="E1498" t="s">
        <v>7803</v>
      </c>
      <c r="G1498" t="s">
        <v>2823</v>
      </c>
      <c r="I1498">
        <v>1</v>
      </c>
      <c r="J1498">
        <v>1</v>
      </c>
      <c r="K1498">
        <v>1</v>
      </c>
      <c r="L1498">
        <v>1</v>
      </c>
      <c r="M1498">
        <v>1</v>
      </c>
      <c r="N1498">
        <v>1</v>
      </c>
      <c r="O1498">
        <v>1</v>
      </c>
      <c r="P1498">
        <v>1</v>
      </c>
      <c r="Q1498">
        <v>1</v>
      </c>
      <c r="R1498">
        <v>1</v>
      </c>
      <c r="S1498">
        <v>1</v>
      </c>
      <c r="T1498">
        <v>1</v>
      </c>
      <c r="U1498">
        <v>1</v>
      </c>
      <c r="V1498">
        <v>1</v>
      </c>
      <c r="W1498">
        <v>1</v>
      </c>
      <c r="X1498">
        <v>1</v>
      </c>
      <c r="AC1498" t="s">
        <v>7804</v>
      </c>
      <c r="AD1498" s="14">
        <v>45083.515613425901</v>
      </c>
    </row>
    <row r="1499" spans="1:30" x14ac:dyDescent="0.3">
      <c r="A1499">
        <v>23449</v>
      </c>
      <c r="B1499" t="s">
        <v>7805</v>
      </c>
      <c r="C1499" t="s">
        <v>7805</v>
      </c>
      <c r="D1499" t="s">
        <v>7806</v>
      </c>
      <c r="E1499" t="s">
        <v>7806</v>
      </c>
      <c r="G1499" t="s">
        <v>2691</v>
      </c>
      <c r="I1499">
        <v>1</v>
      </c>
      <c r="J1499">
        <v>1</v>
      </c>
      <c r="K1499">
        <v>1</v>
      </c>
      <c r="L1499">
        <v>1</v>
      </c>
      <c r="M1499">
        <v>1</v>
      </c>
      <c r="N1499">
        <v>1</v>
      </c>
      <c r="O1499">
        <v>1</v>
      </c>
      <c r="P1499">
        <v>1</v>
      </c>
      <c r="Q1499">
        <v>1</v>
      </c>
      <c r="R1499">
        <v>1</v>
      </c>
      <c r="S1499">
        <v>1</v>
      </c>
      <c r="T1499">
        <v>1</v>
      </c>
      <c r="U1499">
        <v>1</v>
      </c>
      <c r="V1499">
        <v>1</v>
      </c>
      <c r="W1499">
        <v>1</v>
      </c>
      <c r="AC1499" t="s">
        <v>7807</v>
      </c>
      <c r="AD1499" s="14">
        <v>45083.513171296298</v>
      </c>
    </row>
    <row r="1500" spans="1:30" x14ac:dyDescent="0.3">
      <c r="A1500">
        <v>23976</v>
      </c>
      <c r="B1500" t="s">
        <v>7808</v>
      </c>
      <c r="C1500" t="s">
        <v>7808</v>
      </c>
      <c r="D1500" t="s">
        <v>7809</v>
      </c>
      <c r="E1500" t="s">
        <v>7809</v>
      </c>
      <c r="G1500" t="s">
        <v>2686</v>
      </c>
      <c r="I1500">
        <v>1</v>
      </c>
      <c r="J1500">
        <v>1</v>
      </c>
      <c r="K1500">
        <v>1</v>
      </c>
      <c r="L1500">
        <v>1</v>
      </c>
      <c r="M1500">
        <v>1</v>
      </c>
      <c r="N1500">
        <v>1</v>
      </c>
      <c r="O1500">
        <v>1</v>
      </c>
      <c r="P1500">
        <v>1</v>
      </c>
      <c r="Q1500">
        <v>1</v>
      </c>
      <c r="R1500">
        <v>1</v>
      </c>
      <c r="S1500">
        <v>1</v>
      </c>
      <c r="T1500">
        <v>1</v>
      </c>
      <c r="U1500">
        <v>1</v>
      </c>
      <c r="V1500">
        <v>1</v>
      </c>
      <c r="AC1500" t="s">
        <v>7810</v>
      </c>
      <c r="AD1500" s="14">
        <v>45083.515613425901</v>
      </c>
    </row>
    <row r="1501" spans="1:30" x14ac:dyDescent="0.3">
      <c r="A1501">
        <v>23143</v>
      </c>
      <c r="B1501" t="s">
        <v>7811</v>
      </c>
      <c r="C1501" t="s">
        <v>7811</v>
      </c>
      <c r="D1501" t="s">
        <v>7812</v>
      </c>
      <c r="E1501" t="s">
        <v>7812</v>
      </c>
      <c r="G1501" t="s">
        <v>2729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AC1501" t="s">
        <v>7813</v>
      </c>
      <c r="AD1501" s="14">
        <v>45083.515613425901</v>
      </c>
    </row>
    <row r="1502" spans="1:30" x14ac:dyDescent="0.3">
      <c r="A1502">
        <v>18253</v>
      </c>
      <c r="B1502" t="s">
        <v>7814</v>
      </c>
      <c r="C1502" t="s">
        <v>7814</v>
      </c>
      <c r="D1502" t="s">
        <v>7815</v>
      </c>
      <c r="E1502" t="s">
        <v>7815</v>
      </c>
      <c r="F1502" t="s">
        <v>7816</v>
      </c>
      <c r="G1502" t="s">
        <v>3271</v>
      </c>
      <c r="I1502">
        <v>1</v>
      </c>
      <c r="J1502">
        <v>1</v>
      </c>
      <c r="K1502">
        <v>1</v>
      </c>
      <c r="L1502">
        <v>1</v>
      </c>
      <c r="M1502">
        <v>1</v>
      </c>
      <c r="N1502">
        <v>1</v>
      </c>
      <c r="O1502">
        <v>1</v>
      </c>
      <c r="P1502">
        <v>1</v>
      </c>
      <c r="Q1502">
        <v>1</v>
      </c>
      <c r="R1502">
        <v>1</v>
      </c>
      <c r="S1502">
        <v>1</v>
      </c>
      <c r="T1502">
        <v>1</v>
      </c>
      <c r="U1502">
        <v>1</v>
      </c>
      <c r="V1502">
        <v>1</v>
      </c>
      <c r="W1502">
        <v>1</v>
      </c>
      <c r="X1502">
        <v>1</v>
      </c>
      <c r="Y1502">
        <v>1</v>
      </c>
      <c r="Z1502">
        <v>1</v>
      </c>
      <c r="AA1502">
        <v>1</v>
      </c>
      <c r="AB1502">
        <v>1</v>
      </c>
      <c r="AD1502" s="14">
        <v>45083.520219907397</v>
      </c>
    </row>
    <row r="1503" spans="1:30" x14ac:dyDescent="0.3">
      <c r="A1503">
        <v>18637</v>
      </c>
      <c r="B1503" t="s">
        <v>7817</v>
      </c>
      <c r="C1503" t="s">
        <v>7817</v>
      </c>
      <c r="D1503" t="s">
        <v>7818</v>
      </c>
      <c r="E1503" t="s">
        <v>7818</v>
      </c>
      <c r="F1503" t="s">
        <v>7819</v>
      </c>
      <c r="G1503" t="s">
        <v>2691</v>
      </c>
      <c r="I1503">
        <v>1</v>
      </c>
      <c r="J1503">
        <v>1</v>
      </c>
      <c r="K1503">
        <v>1</v>
      </c>
      <c r="L1503">
        <v>1</v>
      </c>
      <c r="M1503">
        <v>1</v>
      </c>
      <c r="N1503">
        <v>1</v>
      </c>
      <c r="O1503">
        <v>1</v>
      </c>
      <c r="P1503">
        <v>1</v>
      </c>
      <c r="Q1503">
        <v>1</v>
      </c>
      <c r="R1503">
        <v>1</v>
      </c>
      <c r="S1503">
        <v>1</v>
      </c>
      <c r="T1503">
        <v>1</v>
      </c>
      <c r="U1503">
        <v>1</v>
      </c>
      <c r="V1503">
        <v>1</v>
      </c>
      <c r="W1503">
        <v>1</v>
      </c>
      <c r="X1503">
        <v>1</v>
      </c>
      <c r="Y1503">
        <v>1</v>
      </c>
      <c r="Z1503">
        <v>1</v>
      </c>
      <c r="AA1503">
        <v>1</v>
      </c>
      <c r="AC1503" t="s">
        <v>7820</v>
      </c>
      <c r="AD1503" s="14">
        <v>45083.515613425901</v>
      </c>
    </row>
    <row r="1504" spans="1:30" x14ac:dyDescent="0.3">
      <c r="A1504">
        <v>24680</v>
      </c>
      <c r="B1504" t="s">
        <v>7821</v>
      </c>
      <c r="C1504" t="s">
        <v>7821</v>
      </c>
      <c r="D1504" t="s">
        <v>7822</v>
      </c>
      <c r="E1504" t="s">
        <v>7822</v>
      </c>
      <c r="G1504" t="s">
        <v>3163</v>
      </c>
      <c r="I1504">
        <v>1</v>
      </c>
      <c r="J1504">
        <v>1</v>
      </c>
      <c r="K1504">
        <v>1</v>
      </c>
      <c r="L1504">
        <v>1</v>
      </c>
      <c r="M1504">
        <v>1</v>
      </c>
      <c r="N1504">
        <v>1</v>
      </c>
      <c r="O1504">
        <v>1</v>
      </c>
      <c r="P1504">
        <v>1</v>
      </c>
      <c r="Q1504">
        <v>1</v>
      </c>
      <c r="R1504">
        <v>1</v>
      </c>
      <c r="S1504">
        <v>1</v>
      </c>
      <c r="T1504">
        <v>1</v>
      </c>
      <c r="U1504">
        <v>1</v>
      </c>
      <c r="AC1504" t="s">
        <v>7823</v>
      </c>
      <c r="AD1504" s="14">
        <v>45083.515613425901</v>
      </c>
    </row>
    <row r="1505" spans="1:30" x14ac:dyDescent="0.3">
      <c r="A1505">
        <v>19187</v>
      </c>
      <c r="B1505" t="s">
        <v>7824</v>
      </c>
      <c r="C1505" t="s">
        <v>7824</v>
      </c>
      <c r="D1505" t="s">
        <v>7825</v>
      </c>
      <c r="E1505" t="s">
        <v>7825</v>
      </c>
      <c r="F1505" t="s">
        <v>7826</v>
      </c>
      <c r="G1505" t="s">
        <v>2686</v>
      </c>
      <c r="I1505">
        <v>1</v>
      </c>
      <c r="J1505">
        <v>1</v>
      </c>
      <c r="K1505">
        <v>1</v>
      </c>
      <c r="L1505">
        <v>1</v>
      </c>
      <c r="M1505">
        <v>1</v>
      </c>
      <c r="N1505">
        <v>1</v>
      </c>
      <c r="O1505">
        <v>1</v>
      </c>
      <c r="P1505">
        <v>1</v>
      </c>
      <c r="Q1505">
        <v>1</v>
      </c>
      <c r="R1505">
        <v>1</v>
      </c>
      <c r="S1505">
        <v>1</v>
      </c>
      <c r="T1505">
        <v>1</v>
      </c>
      <c r="U1505">
        <v>1</v>
      </c>
      <c r="V1505">
        <v>1</v>
      </c>
      <c r="W1505">
        <v>1</v>
      </c>
      <c r="X1505">
        <v>1</v>
      </c>
      <c r="Y1505">
        <v>1</v>
      </c>
      <c r="Z1505">
        <v>1</v>
      </c>
      <c r="AA1505">
        <v>1</v>
      </c>
      <c r="AC1505" t="s">
        <v>7827</v>
      </c>
      <c r="AD1505" s="14">
        <v>45083.515613425901</v>
      </c>
    </row>
    <row r="1506" spans="1:30" x14ac:dyDescent="0.3">
      <c r="A1506">
        <v>23035</v>
      </c>
      <c r="B1506" t="s">
        <v>7828</v>
      </c>
      <c r="C1506" t="s">
        <v>7828</v>
      </c>
      <c r="D1506" t="s">
        <v>7829</v>
      </c>
      <c r="E1506" t="s">
        <v>7829</v>
      </c>
      <c r="G1506" t="s">
        <v>2691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0</v>
      </c>
      <c r="P1506">
        <v>0</v>
      </c>
      <c r="Q1506">
        <v>0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0</v>
      </c>
      <c r="AC1506" t="s">
        <v>5304</v>
      </c>
      <c r="AD1506" s="14">
        <v>45083.515613425901</v>
      </c>
    </row>
    <row r="1507" spans="1:30" x14ac:dyDescent="0.3">
      <c r="A1507">
        <v>24926</v>
      </c>
      <c r="B1507" t="s">
        <v>7830</v>
      </c>
      <c r="C1507" t="s">
        <v>7830</v>
      </c>
      <c r="D1507" t="s">
        <v>7831</v>
      </c>
      <c r="E1507" t="s">
        <v>7831</v>
      </c>
      <c r="G1507" t="s">
        <v>2686</v>
      </c>
      <c r="I1507">
        <v>1</v>
      </c>
      <c r="J1507">
        <v>1</v>
      </c>
      <c r="K1507">
        <v>1</v>
      </c>
      <c r="L1507">
        <v>1</v>
      </c>
      <c r="M1507">
        <v>1</v>
      </c>
      <c r="N1507">
        <v>1</v>
      </c>
      <c r="O1507">
        <v>1</v>
      </c>
      <c r="P1507">
        <v>1</v>
      </c>
      <c r="Q1507">
        <v>1</v>
      </c>
      <c r="R1507">
        <v>1</v>
      </c>
      <c r="S1507">
        <v>1</v>
      </c>
      <c r="T1507">
        <v>1</v>
      </c>
      <c r="AC1507" t="s">
        <v>7832</v>
      </c>
      <c r="AD1507" s="14">
        <v>45083.515613425901</v>
      </c>
    </row>
    <row r="1508" spans="1:30" x14ac:dyDescent="0.3">
      <c r="A1508">
        <v>21337</v>
      </c>
      <c r="B1508" t="s">
        <v>7833</v>
      </c>
      <c r="C1508" t="s">
        <v>7833</v>
      </c>
      <c r="D1508" t="s">
        <v>7834</v>
      </c>
      <c r="E1508" t="s">
        <v>7834</v>
      </c>
      <c r="G1508" t="s">
        <v>2938</v>
      </c>
      <c r="I1508">
        <v>1</v>
      </c>
      <c r="J1508">
        <v>1</v>
      </c>
      <c r="K1508">
        <v>1</v>
      </c>
      <c r="L1508">
        <v>1</v>
      </c>
      <c r="M1508">
        <v>1</v>
      </c>
      <c r="N1508">
        <v>1</v>
      </c>
      <c r="O1508">
        <v>1</v>
      </c>
      <c r="P1508">
        <v>1</v>
      </c>
      <c r="Q1508">
        <v>1</v>
      </c>
      <c r="R1508">
        <v>1</v>
      </c>
      <c r="S1508">
        <v>1</v>
      </c>
      <c r="T1508">
        <v>1</v>
      </c>
      <c r="U1508">
        <v>1</v>
      </c>
      <c r="V1508">
        <v>1</v>
      </c>
      <c r="W1508">
        <v>1</v>
      </c>
      <c r="X1508">
        <v>1</v>
      </c>
      <c r="AC1508" t="s">
        <v>7835</v>
      </c>
      <c r="AD1508" s="14">
        <v>45083.515613425901</v>
      </c>
    </row>
    <row r="1509" spans="1:30" x14ac:dyDescent="0.3">
      <c r="A1509">
        <v>23180</v>
      </c>
      <c r="B1509" t="s">
        <v>7836</v>
      </c>
      <c r="C1509" t="s">
        <v>7836</v>
      </c>
      <c r="D1509" t="s">
        <v>7837</v>
      </c>
      <c r="E1509" t="s">
        <v>7837</v>
      </c>
      <c r="G1509" t="s">
        <v>4567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>
        <v>0</v>
      </c>
      <c r="P1509">
        <v>0</v>
      </c>
      <c r="Q1509">
        <v>0</v>
      </c>
      <c r="R1509">
        <v>0</v>
      </c>
      <c r="S1509">
        <v>0</v>
      </c>
      <c r="T1509">
        <v>0</v>
      </c>
      <c r="U1509">
        <v>1</v>
      </c>
      <c r="AC1509" t="s">
        <v>7838</v>
      </c>
      <c r="AD1509" s="14">
        <v>45083.515613425901</v>
      </c>
    </row>
    <row r="1510" spans="1:30" x14ac:dyDescent="0.3">
      <c r="A1510">
        <v>21404</v>
      </c>
      <c r="B1510" t="s">
        <v>7839</v>
      </c>
      <c r="C1510" t="s">
        <v>7839</v>
      </c>
      <c r="D1510" t="s">
        <v>7840</v>
      </c>
      <c r="E1510" t="s">
        <v>7840</v>
      </c>
      <c r="G1510" t="s">
        <v>4585</v>
      </c>
      <c r="I1510">
        <v>1</v>
      </c>
      <c r="J1510">
        <v>1</v>
      </c>
      <c r="K1510">
        <v>1</v>
      </c>
      <c r="L1510">
        <v>1</v>
      </c>
      <c r="M1510">
        <v>1</v>
      </c>
      <c r="N1510">
        <v>1</v>
      </c>
      <c r="O1510">
        <v>1</v>
      </c>
      <c r="P1510">
        <v>1</v>
      </c>
      <c r="Q1510">
        <v>1</v>
      </c>
      <c r="R1510">
        <v>1</v>
      </c>
      <c r="S1510">
        <v>1</v>
      </c>
      <c r="T1510">
        <v>1</v>
      </c>
      <c r="U1510">
        <v>1</v>
      </c>
      <c r="V1510">
        <v>1</v>
      </c>
      <c r="W1510">
        <v>1</v>
      </c>
      <c r="X1510">
        <v>1</v>
      </c>
      <c r="AC1510" t="s">
        <v>7841</v>
      </c>
      <c r="AD1510" s="14">
        <v>45083.515613425901</v>
      </c>
    </row>
    <row r="1511" spans="1:30" x14ac:dyDescent="0.3">
      <c r="A1511">
        <v>18657</v>
      </c>
      <c r="B1511" t="s">
        <v>7842</v>
      </c>
      <c r="C1511" t="s">
        <v>7842</v>
      </c>
      <c r="D1511" t="s">
        <v>7843</v>
      </c>
      <c r="E1511" t="s">
        <v>7843</v>
      </c>
      <c r="F1511" t="s">
        <v>7844</v>
      </c>
      <c r="G1511" t="s">
        <v>2823</v>
      </c>
      <c r="I1511">
        <v>1</v>
      </c>
      <c r="J1511">
        <v>1</v>
      </c>
      <c r="K1511">
        <v>1</v>
      </c>
      <c r="L1511">
        <v>1</v>
      </c>
      <c r="M1511">
        <v>1</v>
      </c>
      <c r="N1511">
        <v>1</v>
      </c>
      <c r="O1511">
        <v>1</v>
      </c>
      <c r="P1511">
        <v>1</v>
      </c>
      <c r="Q1511">
        <v>1</v>
      </c>
      <c r="R1511">
        <v>1</v>
      </c>
      <c r="S1511">
        <v>1</v>
      </c>
      <c r="T1511">
        <v>1</v>
      </c>
      <c r="U1511">
        <v>1</v>
      </c>
      <c r="V1511">
        <v>1</v>
      </c>
      <c r="W1511">
        <v>1</v>
      </c>
      <c r="X1511">
        <v>1</v>
      </c>
      <c r="Y1511">
        <v>1</v>
      </c>
      <c r="Z1511">
        <v>1</v>
      </c>
      <c r="AA1511">
        <v>1</v>
      </c>
      <c r="AC1511" t="s">
        <v>7845</v>
      </c>
      <c r="AD1511" s="14">
        <v>45083.515613425901</v>
      </c>
    </row>
    <row r="1512" spans="1:30" x14ac:dyDescent="0.3">
      <c r="A1512">
        <v>22295</v>
      </c>
      <c r="B1512" t="s">
        <v>7846</v>
      </c>
      <c r="C1512" t="s">
        <v>7846</v>
      </c>
      <c r="D1512" t="s">
        <v>7847</v>
      </c>
      <c r="E1512" t="s">
        <v>7847</v>
      </c>
      <c r="G1512" t="s">
        <v>3331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  <c r="O1512">
        <v>0</v>
      </c>
      <c r="P1512">
        <v>0</v>
      </c>
      <c r="Q1512">
        <v>0</v>
      </c>
      <c r="R1512">
        <v>0</v>
      </c>
      <c r="S1512">
        <v>0</v>
      </c>
      <c r="AC1512" t="s">
        <v>7848</v>
      </c>
      <c r="AD1512" s="14">
        <v>45083.515613425901</v>
      </c>
    </row>
    <row r="1513" spans="1:30" x14ac:dyDescent="0.3">
      <c r="A1513">
        <v>23086</v>
      </c>
      <c r="B1513" t="s">
        <v>7849</v>
      </c>
      <c r="C1513" t="s">
        <v>7849</v>
      </c>
      <c r="D1513" t="s">
        <v>7850</v>
      </c>
      <c r="E1513" t="s">
        <v>7850</v>
      </c>
      <c r="G1513" t="s">
        <v>2729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  <c r="O1513">
        <v>0</v>
      </c>
      <c r="P1513">
        <v>0</v>
      </c>
      <c r="Q1513">
        <v>0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0</v>
      </c>
      <c r="AC1513" t="s">
        <v>7851</v>
      </c>
      <c r="AD1513" s="14">
        <v>45083.515613425901</v>
      </c>
    </row>
    <row r="1514" spans="1:30" x14ac:dyDescent="0.3">
      <c r="A1514">
        <v>26261</v>
      </c>
      <c r="B1514" t="s">
        <v>7852</v>
      </c>
      <c r="C1514" t="s">
        <v>7852</v>
      </c>
      <c r="D1514" t="s">
        <v>7853</v>
      </c>
      <c r="E1514" t="s">
        <v>7853</v>
      </c>
      <c r="F1514" t="s">
        <v>7854</v>
      </c>
      <c r="G1514" t="s">
        <v>3486</v>
      </c>
      <c r="I1514">
        <v>1</v>
      </c>
      <c r="J1514">
        <v>1</v>
      </c>
      <c r="K1514">
        <v>1</v>
      </c>
      <c r="L1514">
        <v>1</v>
      </c>
      <c r="M1514">
        <v>1</v>
      </c>
      <c r="N1514">
        <v>1</v>
      </c>
      <c r="O1514">
        <v>1</v>
      </c>
      <c r="P1514">
        <v>1</v>
      </c>
      <c r="Q1514">
        <v>1</v>
      </c>
      <c r="R1514">
        <v>1</v>
      </c>
      <c r="S1514">
        <v>1</v>
      </c>
      <c r="AC1514" t="s">
        <v>7855</v>
      </c>
      <c r="AD1514" s="14">
        <v>45083.515613425901</v>
      </c>
    </row>
    <row r="1515" spans="1:30" x14ac:dyDescent="0.3">
      <c r="A1515">
        <v>25328</v>
      </c>
      <c r="B1515" t="s">
        <v>7856</v>
      </c>
      <c r="C1515" t="s">
        <v>7856</v>
      </c>
      <c r="D1515" t="s">
        <v>7857</v>
      </c>
      <c r="E1515" t="s">
        <v>7857</v>
      </c>
      <c r="G1515" t="s">
        <v>2828</v>
      </c>
      <c r="I1515">
        <v>1</v>
      </c>
      <c r="J1515">
        <v>1</v>
      </c>
      <c r="K1515">
        <v>1</v>
      </c>
      <c r="L1515">
        <v>1</v>
      </c>
      <c r="M1515">
        <v>1</v>
      </c>
      <c r="N1515">
        <v>1</v>
      </c>
      <c r="O1515">
        <v>1</v>
      </c>
      <c r="P1515">
        <v>1</v>
      </c>
      <c r="Q1515">
        <v>1</v>
      </c>
      <c r="R1515">
        <v>1</v>
      </c>
      <c r="S1515">
        <v>1</v>
      </c>
      <c r="T1515">
        <v>1</v>
      </c>
      <c r="AD1515" s="14">
        <v>45083.515613425901</v>
      </c>
    </row>
    <row r="1516" spans="1:30" x14ac:dyDescent="0.3">
      <c r="A1516">
        <v>18254</v>
      </c>
      <c r="B1516" t="s">
        <v>7858</v>
      </c>
      <c r="C1516" t="s">
        <v>7858</v>
      </c>
      <c r="D1516" t="s">
        <v>7859</v>
      </c>
      <c r="E1516" t="s">
        <v>7859</v>
      </c>
      <c r="F1516" t="s">
        <v>7860</v>
      </c>
      <c r="I1516">
        <v>1</v>
      </c>
      <c r="J1516">
        <v>1</v>
      </c>
      <c r="K1516">
        <v>1</v>
      </c>
      <c r="L1516">
        <v>1</v>
      </c>
      <c r="M1516">
        <v>1</v>
      </c>
      <c r="N1516">
        <v>1</v>
      </c>
      <c r="O1516">
        <v>1</v>
      </c>
      <c r="P1516">
        <v>1</v>
      </c>
      <c r="Q1516">
        <v>1</v>
      </c>
      <c r="R1516">
        <v>1</v>
      </c>
      <c r="S1516">
        <v>1</v>
      </c>
      <c r="T1516">
        <v>1</v>
      </c>
      <c r="U1516">
        <v>1</v>
      </c>
      <c r="V1516">
        <v>1</v>
      </c>
      <c r="W1516">
        <v>1</v>
      </c>
      <c r="X1516">
        <v>1</v>
      </c>
      <c r="Y1516">
        <v>1</v>
      </c>
      <c r="Z1516">
        <v>1</v>
      </c>
      <c r="AA1516">
        <v>1</v>
      </c>
      <c r="AB1516">
        <v>1</v>
      </c>
      <c r="AD1516" s="14">
        <v>45083.515613425901</v>
      </c>
    </row>
    <row r="1517" spans="1:30" x14ac:dyDescent="0.3">
      <c r="A1517">
        <v>22742</v>
      </c>
      <c r="B1517" t="s">
        <v>7861</v>
      </c>
      <c r="C1517" t="s">
        <v>7861</v>
      </c>
      <c r="D1517" t="s">
        <v>7862</v>
      </c>
      <c r="E1517" t="s">
        <v>7862</v>
      </c>
      <c r="G1517" t="s">
        <v>2691</v>
      </c>
      <c r="I1517">
        <v>1</v>
      </c>
      <c r="J1517">
        <v>1</v>
      </c>
      <c r="K1517">
        <v>1</v>
      </c>
      <c r="L1517">
        <v>1</v>
      </c>
      <c r="M1517">
        <v>1</v>
      </c>
      <c r="N1517">
        <v>1</v>
      </c>
      <c r="O1517">
        <v>1</v>
      </c>
      <c r="P1517">
        <v>1</v>
      </c>
      <c r="Q1517">
        <v>1</v>
      </c>
      <c r="R1517">
        <v>1</v>
      </c>
      <c r="S1517">
        <v>1</v>
      </c>
      <c r="T1517">
        <v>0</v>
      </c>
      <c r="U1517">
        <v>0</v>
      </c>
      <c r="V1517">
        <v>0</v>
      </c>
      <c r="W1517">
        <v>0</v>
      </c>
      <c r="X1517">
        <v>0</v>
      </c>
      <c r="AC1517" t="s">
        <v>7863</v>
      </c>
      <c r="AD1517" s="14">
        <v>45083.515613425901</v>
      </c>
    </row>
    <row r="1518" spans="1:30" x14ac:dyDescent="0.3">
      <c r="A1518">
        <v>12861</v>
      </c>
      <c r="B1518" t="s">
        <v>7864</v>
      </c>
      <c r="C1518" t="s">
        <v>7864</v>
      </c>
      <c r="D1518" t="s">
        <v>7865</v>
      </c>
      <c r="E1518" t="s">
        <v>7865</v>
      </c>
      <c r="G1518" t="s">
        <v>2670</v>
      </c>
      <c r="I1518">
        <v>1</v>
      </c>
      <c r="J1518">
        <v>1</v>
      </c>
      <c r="K1518">
        <v>1</v>
      </c>
      <c r="L1518">
        <v>1</v>
      </c>
      <c r="M1518">
        <v>1</v>
      </c>
      <c r="N1518">
        <v>1</v>
      </c>
      <c r="O1518">
        <v>1</v>
      </c>
      <c r="P1518">
        <v>1</v>
      </c>
      <c r="Q1518">
        <v>1</v>
      </c>
      <c r="R1518">
        <v>1</v>
      </c>
      <c r="S1518">
        <v>1</v>
      </c>
      <c r="T1518">
        <v>1</v>
      </c>
      <c r="AC1518" t="s">
        <v>7866</v>
      </c>
      <c r="AD1518" s="14">
        <v>45083.515613425901</v>
      </c>
    </row>
    <row r="1519" spans="1:30" x14ac:dyDescent="0.3">
      <c r="A1519">
        <v>23315</v>
      </c>
      <c r="B1519" t="s">
        <v>7867</v>
      </c>
      <c r="C1519" t="s">
        <v>7867</v>
      </c>
      <c r="D1519" t="s">
        <v>7868</v>
      </c>
      <c r="E1519" t="s">
        <v>7868</v>
      </c>
      <c r="G1519" t="s">
        <v>2691</v>
      </c>
      <c r="I1519">
        <v>0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0</v>
      </c>
      <c r="P1519">
        <v>0</v>
      </c>
      <c r="Q1519">
        <v>0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0</v>
      </c>
      <c r="AC1519" t="s">
        <v>7869</v>
      </c>
      <c r="AD1519" s="14">
        <v>45083.515613425901</v>
      </c>
    </row>
    <row r="1520" spans="1:30" x14ac:dyDescent="0.3">
      <c r="A1520">
        <v>19734</v>
      </c>
      <c r="B1520" t="s">
        <v>7870</v>
      </c>
      <c r="C1520" t="s">
        <v>7870</v>
      </c>
      <c r="D1520" t="s">
        <v>7871</v>
      </c>
      <c r="E1520" t="s">
        <v>7871</v>
      </c>
      <c r="F1520" t="s">
        <v>7872</v>
      </c>
      <c r="G1520" t="s">
        <v>2823</v>
      </c>
      <c r="I1520">
        <v>1</v>
      </c>
      <c r="J1520">
        <v>1</v>
      </c>
      <c r="K1520">
        <v>1</v>
      </c>
      <c r="L1520">
        <v>1</v>
      </c>
      <c r="M1520">
        <v>1</v>
      </c>
      <c r="N1520">
        <v>1</v>
      </c>
      <c r="O1520">
        <v>1</v>
      </c>
      <c r="P1520">
        <v>1</v>
      </c>
      <c r="Q1520">
        <v>1</v>
      </c>
      <c r="R1520">
        <v>1</v>
      </c>
      <c r="S1520">
        <v>1</v>
      </c>
      <c r="T1520">
        <v>1</v>
      </c>
      <c r="U1520">
        <v>1</v>
      </c>
      <c r="V1520">
        <v>1</v>
      </c>
      <c r="W1520">
        <v>1</v>
      </c>
      <c r="X1520">
        <v>1</v>
      </c>
      <c r="Y1520">
        <v>1</v>
      </c>
      <c r="AC1520" t="s">
        <v>7873</v>
      </c>
      <c r="AD1520" s="14">
        <v>45083.515613425901</v>
      </c>
    </row>
    <row r="1521" spans="1:30" x14ac:dyDescent="0.3">
      <c r="A1521">
        <v>5957</v>
      </c>
      <c r="B1521" t="s">
        <v>7874</v>
      </c>
      <c r="C1521" t="s">
        <v>7874</v>
      </c>
      <c r="D1521" t="s">
        <v>7875</v>
      </c>
      <c r="E1521" t="s">
        <v>7875</v>
      </c>
      <c r="G1521" t="s">
        <v>6790</v>
      </c>
      <c r="I1521">
        <v>0</v>
      </c>
      <c r="J1521">
        <v>0</v>
      </c>
      <c r="K1521">
        <v>0</v>
      </c>
      <c r="L1521">
        <v>0</v>
      </c>
      <c r="M1521">
        <v>0</v>
      </c>
      <c r="N1521">
        <v>0</v>
      </c>
      <c r="O1521">
        <v>0</v>
      </c>
      <c r="P1521">
        <v>0</v>
      </c>
      <c r="Q1521">
        <v>0</v>
      </c>
      <c r="R1521">
        <v>0</v>
      </c>
      <c r="S1521">
        <v>0</v>
      </c>
      <c r="T1521">
        <v>0</v>
      </c>
      <c r="AC1521" t="s">
        <v>7876</v>
      </c>
      <c r="AD1521" s="14">
        <v>45083.515613425901</v>
      </c>
    </row>
    <row r="1522" spans="1:30" x14ac:dyDescent="0.3">
      <c r="A1522">
        <v>23189</v>
      </c>
      <c r="B1522" t="s">
        <v>7877</v>
      </c>
      <c r="C1522" t="s">
        <v>7877</v>
      </c>
      <c r="D1522" t="s">
        <v>7878</v>
      </c>
      <c r="E1522" t="s">
        <v>7878</v>
      </c>
      <c r="G1522" t="s">
        <v>2777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0</v>
      </c>
      <c r="P1522">
        <v>0</v>
      </c>
      <c r="Q1522">
        <v>0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0</v>
      </c>
      <c r="AC1522" t="s">
        <v>7879</v>
      </c>
      <c r="AD1522" s="14">
        <v>45083.515613425901</v>
      </c>
    </row>
    <row r="1523" spans="1:30" x14ac:dyDescent="0.3">
      <c r="A1523">
        <v>26846</v>
      </c>
      <c r="B1523" t="s">
        <v>7880</v>
      </c>
      <c r="C1523" t="s">
        <v>7880</v>
      </c>
      <c r="D1523" t="s">
        <v>7881</v>
      </c>
      <c r="E1523" t="s">
        <v>7881</v>
      </c>
      <c r="F1523" t="s">
        <v>7882</v>
      </c>
      <c r="G1523" t="s">
        <v>2691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  <c r="AC1523" t="s">
        <v>7883</v>
      </c>
      <c r="AD1523" s="14">
        <v>45083.515613425901</v>
      </c>
    </row>
    <row r="1524" spans="1:30" x14ac:dyDescent="0.3">
      <c r="A1524">
        <v>20714</v>
      </c>
      <c r="B1524" t="s">
        <v>7884</v>
      </c>
      <c r="C1524" t="s">
        <v>7884</v>
      </c>
      <c r="D1524" t="s">
        <v>7885</v>
      </c>
      <c r="E1524" t="s">
        <v>7885</v>
      </c>
      <c r="G1524" t="s">
        <v>2691</v>
      </c>
      <c r="I1524">
        <v>1</v>
      </c>
      <c r="J1524">
        <v>1</v>
      </c>
      <c r="K1524">
        <v>1</v>
      </c>
      <c r="L1524">
        <v>1</v>
      </c>
      <c r="M1524">
        <v>1</v>
      </c>
      <c r="N1524">
        <v>1</v>
      </c>
      <c r="O1524">
        <v>1</v>
      </c>
      <c r="P1524">
        <v>1</v>
      </c>
      <c r="Q1524">
        <v>1</v>
      </c>
      <c r="R1524">
        <v>1</v>
      </c>
      <c r="S1524">
        <v>1</v>
      </c>
      <c r="T1524">
        <v>1</v>
      </c>
      <c r="U1524">
        <v>1</v>
      </c>
      <c r="V1524">
        <v>1</v>
      </c>
      <c r="W1524">
        <v>1</v>
      </c>
      <c r="X1524">
        <v>1</v>
      </c>
      <c r="Y1524">
        <v>1</v>
      </c>
      <c r="AC1524" t="s">
        <v>7886</v>
      </c>
      <c r="AD1524" s="14">
        <v>45083.515613425901</v>
      </c>
    </row>
    <row r="1525" spans="1:30" x14ac:dyDescent="0.3">
      <c r="A1525">
        <v>26521</v>
      </c>
      <c r="B1525" t="s">
        <v>7887</v>
      </c>
      <c r="C1525" t="s">
        <v>7887</v>
      </c>
      <c r="D1525" t="s">
        <v>7888</v>
      </c>
      <c r="E1525" t="s">
        <v>7888</v>
      </c>
      <c r="F1525" t="s">
        <v>7889</v>
      </c>
      <c r="G1525" t="s">
        <v>3486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0</v>
      </c>
      <c r="P1525">
        <v>0</v>
      </c>
      <c r="Q1525">
        <v>1</v>
      </c>
      <c r="R1525">
        <v>1</v>
      </c>
      <c r="AC1525" t="s">
        <v>7890</v>
      </c>
      <c r="AD1525" s="14">
        <v>45083.515613425901</v>
      </c>
    </row>
    <row r="1526" spans="1:30" x14ac:dyDescent="0.3">
      <c r="A1526">
        <v>24707</v>
      </c>
      <c r="B1526" t="s">
        <v>7891</v>
      </c>
      <c r="C1526" t="s">
        <v>7891</v>
      </c>
      <c r="D1526" t="s">
        <v>7892</v>
      </c>
      <c r="E1526" t="s">
        <v>7892</v>
      </c>
      <c r="G1526" t="s">
        <v>3214</v>
      </c>
      <c r="I1526">
        <v>1</v>
      </c>
      <c r="J1526">
        <v>1</v>
      </c>
      <c r="K1526">
        <v>1</v>
      </c>
      <c r="L1526">
        <v>1</v>
      </c>
      <c r="M1526">
        <v>1</v>
      </c>
      <c r="N1526">
        <v>1</v>
      </c>
      <c r="O1526">
        <v>1</v>
      </c>
      <c r="P1526">
        <v>1</v>
      </c>
      <c r="Q1526">
        <v>1</v>
      </c>
      <c r="R1526">
        <v>1</v>
      </c>
      <c r="S1526">
        <v>1</v>
      </c>
      <c r="T1526">
        <v>1</v>
      </c>
      <c r="U1526">
        <v>1</v>
      </c>
      <c r="AC1526" t="s">
        <v>2935</v>
      </c>
      <c r="AD1526" s="14">
        <v>45083.515613425901</v>
      </c>
    </row>
    <row r="1527" spans="1:30" x14ac:dyDescent="0.3">
      <c r="A1527">
        <v>25985</v>
      </c>
      <c r="B1527" t="s">
        <v>7893</v>
      </c>
      <c r="C1527" t="s">
        <v>7893</v>
      </c>
      <c r="D1527" t="s">
        <v>7894</v>
      </c>
      <c r="E1527" t="s">
        <v>7894</v>
      </c>
      <c r="F1527" t="s">
        <v>7521</v>
      </c>
      <c r="I1527">
        <v>0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0</v>
      </c>
      <c r="P1527">
        <v>0</v>
      </c>
      <c r="Q1527">
        <v>0</v>
      </c>
      <c r="R1527">
        <v>0</v>
      </c>
      <c r="S1527">
        <v>0</v>
      </c>
      <c r="AC1527" t="s">
        <v>7895</v>
      </c>
      <c r="AD1527" s="14">
        <v>45083.515613425901</v>
      </c>
    </row>
    <row r="1528" spans="1:30" x14ac:dyDescent="0.3">
      <c r="A1528">
        <v>26028</v>
      </c>
      <c r="B1528" t="s">
        <v>7896</v>
      </c>
      <c r="C1528" t="s">
        <v>7896</v>
      </c>
      <c r="D1528" t="s">
        <v>7897</v>
      </c>
      <c r="E1528" t="s">
        <v>7897</v>
      </c>
      <c r="F1528" t="s">
        <v>7898</v>
      </c>
      <c r="G1528" t="s">
        <v>7899</v>
      </c>
      <c r="I1528">
        <v>1</v>
      </c>
      <c r="J1528">
        <v>1</v>
      </c>
      <c r="K1528">
        <v>1</v>
      </c>
      <c r="L1528">
        <v>1</v>
      </c>
      <c r="M1528">
        <v>1</v>
      </c>
      <c r="N1528">
        <v>1</v>
      </c>
      <c r="O1528">
        <v>1</v>
      </c>
      <c r="P1528">
        <v>1</v>
      </c>
      <c r="Q1528">
        <v>1</v>
      </c>
      <c r="R1528">
        <v>1</v>
      </c>
      <c r="S1528">
        <v>1</v>
      </c>
      <c r="AC1528" t="s">
        <v>7900</v>
      </c>
      <c r="AD1528" s="14">
        <v>45083.515613425901</v>
      </c>
    </row>
    <row r="1529" spans="1:30" x14ac:dyDescent="0.3">
      <c r="A1529">
        <v>24289</v>
      </c>
      <c r="B1529" t="s">
        <v>7901</v>
      </c>
      <c r="C1529" t="s">
        <v>7901</v>
      </c>
      <c r="D1529" t="s">
        <v>7902</v>
      </c>
      <c r="E1529" t="s">
        <v>7902</v>
      </c>
      <c r="G1529" t="s">
        <v>3014</v>
      </c>
      <c r="I1529">
        <v>1</v>
      </c>
      <c r="J1529">
        <v>1</v>
      </c>
      <c r="K1529">
        <v>1</v>
      </c>
      <c r="L1529">
        <v>1</v>
      </c>
      <c r="M1529">
        <v>1</v>
      </c>
      <c r="N1529">
        <v>1</v>
      </c>
      <c r="O1529">
        <v>1</v>
      </c>
      <c r="P1529">
        <v>1</v>
      </c>
      <c r="Q1529">
        <v>1</v>
      </c>
      <c r="R1529">
        <v>1</v>
      </c>
      <c r="S1529">
        <v>1</v>
      </c>
      <c r="T1529">
        <v>1</v>
      </c>
      <c r="U1529">
        <v>1</v>
      </c>
      <c r="V1529">
        <v>1</v>
      </c>
      <c r="AC1529" t="s">
        <v>7903</v>
      </c>
      <c r="AD1529" s="14">
        <v>45083.515613425901</v>
      </c>
    </row>
    <row r="1530" spans="1:30" x14ac:dyDescent="0.3">
      <c r="A1530">
        <v>24816</v>
      </c>
      <c r="B1530" t="s">
        <v>7904</v>
      </c>
      <c r="C1530" t="s">
        <v>7904</v>
      </c>
      <c r="D1530" t="s">
        <v>7905</v>
      </c>
      <c r="E1530" t="s">
        <v>7905</v>
      </c>
      <c r="G1530" t="s">
        <v>2691</v>
      </c>
      <c r="I1530">
        <v>1</v>
      </c>
      <c r="J1530">
        <v>1</v>
      </c>
      <c r="K1530">
        <v>1</v>
      </c>
      <c r="L1530">
        <v>1</v>
      </c>
      <c r="M1530">
        <v>1</v>
      </c>
      <c r="N1530">
        <v>1</v>
      </c>
      <c r="O1530">
        <v>1</v>
      </c>
      <c r="P1530">
        <v>1</v>
      </c>
      <c r="Q1530">
        <v>1</v>
      </c>
      <c r="R1530">
        <v>1</v>
      </c>
      <c r="S1530">
        <v>1</v>
      </c>
      <c r="T1530">
        <v>1</v>
      </c>
      <c r="U1530">
        <v>1</v>
      </c>
      <c r="AC1530" t="s">
        <v>7906</v>
      </c>
      <c r="AD1530" s="14">
        <v>45083.515613425901</v>
      </c>
    </row>
    <row r="1531" spans="1:30" x14ac:dyDescent="0.3">
      <c r="A1531">
        <v>26884</v>
      </c>
      <c r="B1531" t="s">
        <v>7907</v>
      </c>
      <c r="C1531" t="s">
        <v>7907</v>
      </c>
      <c r="D1531" t="s">
        <v>7908</v>
      </c>
      <c r="E1531" t="s">
        <v>7908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AC1531" t="s">
        <v>7909</v>
      </c>
      <c r="AD1531" s="14">
        <v>45083.515613425901</v>
      </c>
    </row>
    <row r="1532" spans="1:30" x14ac:dyDescent="0.3">
      <c r="A1532">
        <v>22718</v>
      </c>
      <c r="B1532" t="s">
        <v>7910</v>
      </c>
      <c r="C1532" t="s">
        <v>7910</v>
      </c>
      <c r="D1532" t="s">
        <v>7911</v>
      </c>
      <c r="E1532" t="s">
        <v>7911</v>
      </c>
      <c r="G1532" t="s">
        <v>2670</v>
      </c>
      <c r="I1532">
        <v>0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0</v>
      </c>
      <c r="P1532">
        <v>0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AC1532" t="s">
        <v>4541</v>
      </c>
      <c r="AD1532" s="14">
        <v>45083.515613425901</v>
      </c>
    </row>
    <row r="1533" spans="1:30" x14ac:dyDescent="0.3">
      <c r="A1533">
        <v>25829</v>
      </c>
      <c r="B1533" t="s">
        <v>7912</v>
      </c>
      <c r="C1533" t="s">
        <v>7912</v>
      </c>
      <c r="D1533" t="s">
        <v>7913</v>
      </c>
      <c r="E1533" t="s">
        <v>7913</v>
      </c>
      <c r="F1533" t="s">
        <v>7914</v>
      </c>
      <c r="G1533" t="s">
        <v>2828</v>
      </c>
      <c r="I1533">
        <v>1</v>
      </c>
      <c r="J1533">
        <v>1</v>
      </c>
      <c r="K1533">
        <v>1</v>
      </c>
      <c r="L1533">
        <v>0</v>
      </c>
      <c r="M1533">
        <v>0</v>
      </c>
      <c r="N1533">
        <v>0</v>
      </c>
      <c r="O1533">
        <v>0</v>
      </c>
      <c r="P1533">
        <v>0</v>
      </c>
      <c r="Q1533">
        <v>0</v>
      </c>
      <c r="R1533">
        <v>0</v>
      </c>
      <c r="S1533">
        <v>0</v>
      </c>
      <c r="AC1533" t="s">
        <v>7915</v>
      </c>
      <c r="AD1533" s="14">
        <v>45083.513171296298</v>
      </c>
    </row>
    <row r="1534" spans="1:30" x14ac:dyDescent="0.3">
      <c r="A1534">
        <v>26718</v>
      </c>
      <c r="B1534" t="s">
        <v>7916</v>
      </c>
      <c r="C1534" t="s">
        <v>7917</v>
      </c>
      <c r="D1534" t="s">
        <v>7918</v>
      </c>
      <c r="E1534" t="s">
        <v>7919</v>
      </c>
      <c r="F1534" t="s">
        <v>7920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0</v>
      </c>
      <c r="AC1534" t="s">
        <v>7921</v>
      </c>
      <c r="AD1534" s="14">
        <v>45083.515613425901</v>
      </c>
    </row>
    <row r="1535" spans="1:30" x14ac:dyDescent="0.3">
      <c r="A1535">
        <v>25649</v>
      </c>
      <c r="B1535" t="s">
        <v>7922</v>
      </c>
      <c r="C1535" t="s">
        <v>7922</v>
      </c>
      <c r="D1535" t="s">
        <v>7923</v>
      </c>
      <c r="E1535" t="s">
        <v>7923</v>
      </c>
      <c r="G1535" t="s">
        <v>2691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  <c r="P1535">
        <v>0</v>
      </c>
      <c r="Q1535">
        <v>0</v>
      </c>
      <c r="R1535">
        <v>0</v>
      </c>
      <c r="S1535">
        <v>0</v>
      </c>
      <c r="T1535">
        <v>0</v>
      </c>
      <c r="AC1535" t="s">
        <v>7924</v>
      </c>
      <c r="AD1535" s="14">
        <v>45083.515613425901</v>
      </c>
    </row>
    <row r="1536" spans="1:30" x14ac:dyDescent="0.3">
      <c r="A1536">
        <v>25670</v>
      </c>
      <c r="B1536" t="s">
        <v>7925</v>
      </c>
      <c r="C1536" t="s">
        <v>7925</v>
      </c>
      <c r="D1536" t="s">
        <v>7926</v>
      </c>
      <c r="E1536" t="s">
        <v>7926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  <c r="Q1536">
        <v>0</v>
      </c>
      <c r="R1536">
        <v>0</v>
      </c>
      <c r="S1536">
        <v>0</v>
      </c>
      <c r="T1536">
        <v>0</v>
      </c>
      <c r="AC1536" t="s">
        <v>7927</v>
      </c>
      <c r="AD1536" s="14">
        <v>45083.515613425901</v>
      </c>
    </row>
    <row r="1537" spans="1:30" x14ac:dyDescent="0.3">
      <c r="A1537">
        <v>25918</v>
      </c>
      <c r="B1537" t="s">
        <v>7928</v>
      </c>
      <c r="C1537" t="s">
        <v>7928</v>
      </c>
      <c r="D1537" t="s">
        <v>7929</v>
      </c>
      <c r="E1537" t="s">
        <v>7929</v>
      </c>
      <c r="F1537" t="s">
        <v>7930</v>
      </c>
      <c r="G1537" t="s">
        <v>3271</v>
      </c>
      <c r="I1537">
        <v>1</v>
      </c>
      <c r="J1537">
        <v>1</v>
      </c>
      <c r="K1537">
        <v>1</v>
      </c>
      <c r="L1537">
        <v>1</v>
      </c>
      <c r="M1537">
        <v>1</v>
      </c>
      <c r="N1537">
        <v>1</v>
      </c>
      <c r="O1537">
        <v>1</v>
      </c>
      <c r="P1537">
        <v>1</v>
      </c>
      <c r="Q1537">
        <v>1</v>
      </c>
      <c r="R1537">
        <v>0</v>
      </c>
      <c r="S1537">
        <v>0</v>
      </c>
      <c r="AC1537" t="s">
        <v>7931</v>
      </c>
      <c r="AD1537" s="14">
        <v>45083.515613425901</v>
      </c>
    </row>
    <row r="1538" spans="1:30" x14ac:dyDescent="0.3">
      <c r="A1538">
        <v>19259</v>
      </c>
      <c r="B1538" t="s">
        <v>7932</v>
      </c>
      <c r="C1538" t="s">
        <v>7932</v>
      </c>
      <c r="D1538" t="s">
        <v>7933</v>
      </c>
      <c r="E1538" t="s">
        <v>7933</v>
      </c>
      <c r="F1538" t="s">
        <v>7934</v>
      </c>
      <c r="G1538" t="s">
        <v>3331</v>
      </c>
      <c r="I1538">
        <v>1</v>
      </c>
      <c r="J1538">
        <v>1</v>
      </c>
      <c r="K1538">
        <v>1</v>
      </c>
      <c r="L1538">
        <v>1</v>
      </c>
      <c r="M1538">
        <v>1</v>
      </c>
      <c r="N1538">
        <v>1</v>
      </c>
      <c r="O1538">
        <v>1</v>
      </c>
      <c r="P1538">
        <v>1</v>
      </c>
      <c r="Q1538">
        <v>1</v>
      </c>
      <c r="R1538">
        <v>1</v>
      </c>
      <c r="S1538">
        <v>1</v>
      </c>
      <c r="T1538">
        <v>1</v>
      </c>
      <c r="U1538">
        <v>1</v>
      </c>
      <c r="V1538">
        <v>1</v>
      </c>
      <c r="W1538">
        <v>1</v>
      </c>
      <c r="X1538">
        <v>1</v>
      </c>
      <c r="Y1538">
        <v>1</v>
      </c>
      <c r="Z1538">
        <v>1</v>
      </c>
      <c r="AA1538">
        <v>1</v>
      </c>
      <c r="AC1538" t="s">
        <v>7935</v>
      </c>
      <c r="AD1538" s="14">
        <v>45083.515613425901</v>
      </c>
    </row>
    <row r="1539" spans="1:30" x14ac:dyDescent="0.3">
      <c r="A1539">
        <v>15332</v>
      </c>
      <c r="B1539" t="s">
        <v>7936</v>
      </c>
      <c r="C1539" t="s">
        <v>7936</v>
      </c>
      <c r="D1539" t="s">
        <v>7937</v>
      </c>
      <c r="E1539" t="s">
        <v>7937</v>
      </c>
      <c r="F1539" t="s">
        <v>7938</v>
      </c>
      <c r="G1539" t="s">
        <v>2691</v>
      </c>
      <c r="I1539">
        <v>0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0</v>
      </c>
      <c r="P1539">
        <v>0</v>
      </c>
      <c r="Q1539">
        <v>0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0</v>
      </c>
      <c r="AC1539" t="s">
        <v>7939</v>
      </c>
      <c r="AD1539" s="14">
        <v>45083.515613425901</v>
      </c>
    </row>
    <row r="1540" spans="1:30" x14ac:dyDescent="0.3">
      <c r="A1540">
        <v>19082</v>
      </c>
      <c r="B1540" t="s">
        <v>7940</v>
      </c>
      <c r="C1540" t="s">
        <v>7940</v>
      </c>
      <c r="D1540" t="s">
        <v>7941</v>
      </c>
      <c r="E1540" t="s">
        <v>7941</v>
      </c>
      <c r="G1540" t="s">
        <v>2691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0</v>
      </c>
      <c r="P1540">
        <v>0</v>
      </c>
      <c r="Q1540">
        <v>0</v>
      </c>
      <c r="R1540">
        <v>0</v>
      </c>
      <c r="S1540">
        <v>0</v>
      </c>
      <c r="AA1540">
        <v>0</v>
      </c>
      <c r="AD1540" s="14">
        <v>45083.515613425901</v>
      </c>
    </row>
    <row r="1541" spans="1:30" x14ac:dyDescent="0.3">
      <c r="A1541">
        <v>21327</v>
      </c>
      <c r="B1541" t="s">
        <v>7942</v>
      </c>
      <c r="C1541" t="s">
        <v>7942</v>
      </c>
      <c r="D1541" t="s">
        <v>7943</v>
      </c>
      <c r="E1541" t="s">
        <v>7943</v>
      </c>
      <c r="G1541" t="s">
        <v>4293</v>
      </c>
      <c r="I1541">
        <v>1</v>
      </c>
      <c r="J1541">
        <v>1</v>
      </c>
      <c r="K1541">
        <v>1</v>
      </c>
      <c r="L1541">
        <v>1</v>
      </c>
      <c r="M1541">
        <v>1</v>
      </c>
      <c r="N1541">
        <v>1</v>
      </c>
      <c r="O1541">
        <v>1</v>
      </c>
      <c r="P1541">
        <v>1</v>
      </c>
      <c r="Q1541">
        <v>1</v>
      </c>
      <c r="R1541">
        <v>1</v>
      </c>
      <c r="S1541">
        <v>1</v>
      </c>
      <c r="T1541">
        <v>1</v>
      </c>
      <c r="U1541">
        <v>1</v>
      </c>
      <c r="V1541">
        <v>1</v>
      </c>
      <c r="W1541">
        <v>1</v>
      </c>
      <c r="X1541">
        <v>1</v>
      </c>
      <c r="AC1541" t="s">
        <v>7944</v>
      </c>
      <c r="AD1541" s="14">
        <v>45083.515613425901</v>
      </c>
    </row>
    <row r="1542" spans="1:30" x14ac:dyDescent="0.3">
      <c r="A1542">
        <v>18255</v>
      </c>
      <c r="B1542" t="s">
        <v>7945</v>
      </c>
      <c r="C1542" t="s">
        <v>7945</v>
      </c>
      <c r="D1542" t="s">
        <v>7946</v>
      </c>
      <c r="E1542" t="s">
        <v>7946</v>
      </c>
      <c r="F1542" t="s">
        <v>7947</v>
      </c>
      <c r="I1542">
        <v>1</v>
      </c>
      <c r="J1542">
        <v>1</v>
      </c>
      <c r="K1542">
        <v>1</v>
      </c>
      <c r="L1542">
        <v>1</v>
      </c>
      <c r="M1542">
        <v>1</v>
      </c>
      <c r="N1542">
        <v>1</v>
      </c>
      <c r="O1542">
        <v>1</v>
      </c>
      <c r="P1542">
        <v>1</v>
      </c>
      <c r="Q1542">
        <v>1</v>
      </c>
      <c r="R1542">
        <v>1</v>
      </c>
      <c r="S1542">
        <v>1</v>
      </c>
      <c r="T1542">
        <v>1</v>
      </c>
      <c r="U1542">
        <v>1</v>
      </c>
      <c r="V1542">
        <v>1</v>
      </c>
      <c r="W1542">
        <v>1</v>
      </c>
      <c r="X1542">
        <v>1</v>
      </c>
      <c r="Y1542">
        <v>1</v>
      </c>
      <c r="Z1542">
        <v>1</v>
      </c>
      <c r="AA1542">
        <v>1</v>
      </c>
      <c r="AB1542">
        <v>1</v>
      </c>
      <c r="AD1542" s="14">
        <v>45083.515613425901</v>
      </c>
    </row>
    <row r="1543" spans="1:30" x14ac:dyDescent="0.3">
      <c r="A1543">
        <v>18256</v>
      </c>
      <c r="B1543" t="s">
        <v>7948</v>
      </c>
      <c r="C1543" t="s">
        <v>7948</v>
      </c>
      <c r="D1543" t="s">
        <v>7949</v>
      </c>
      <c r="E1543" t="s">
        <v>7949</v>
      </c>
      <c r="F1543" t="s">
        <v>7950</v>
      </c>
      <c r="I1543">
        <v>1</v>
      </c>
      <c r="J1543">
        <v>1</v>
      </c>
      <c r="K1543">
        <v>1</v>
      </c>
      <c r="L1543">
        <v>1</v>
      </c>
      <c r="M1543">
        <v>1</v>
      </c>
      <c r="N1543">
        <v>1</v>
      </c>
      <c r="O1543">
        <v>1</v>
      </c>
      <c r="P1543">
        <v>1</v>
      </c>
      <c r="Q1543">
        <v>1</v>
      </c>
      <c r="R1543">
        <v>1</v>
      </c>
      <c r="S1543">
        <v>1</v>
      </c>
      <c r="T1543">
        <v>1</v>
      </c>
      <c r="U1543">
        <v>1</v>
      </c>
      <c r="V1543">
        <v>1</v>
      </c>
      <c r="W1543">
        <v>1</v>
      </c>
      <c r="X1543">
        <v>1</v>
      </c>
      <c r="Y1543">
        <v>1</v>
      </c>
      <c r="Z1543">
        <v>1</v>
      </c>
      <c r="AA1543">
        <v>1</v>
      </c>
      <c r="AB1543">
        <v>1</v>
      </c>
      <c r="AD1543" s="14">
        <v>45083.515613425901</v>
      </c>
    </row>
    <row r="1544" spans="1:30" x14ac:dyDescent="0.3">
      <c r="A1544">
        <v>24961</v>
      </c>
      <c r="B1544" t="s">
        <v>7951</v>
      </c>
      <c r="C1544" t="s">
        <v>7951</v>
      </c>
      <c r="D1544" t="s">
        <v>7952</v>
      </c>
      <c r="E1544" t="s">
        <v>7952</v>
      </c>
      <c r="G1544" t="s">
        <v>2729</v>
      </c>
      <c r="I1544">
        <v>1</v>
      </c>
      <c r="J1544">
        <v>1</v>
      </c>
      <c r="K1544">
        <v>1</v>
      </c>
      <c r="L1544">
        <v>1</v>
      </c>
      <c r="M1544">
        <v>1</v>
      </c>
      <c r="N1544">
        <v>1</v>
      </c>
      <c r="O1544">
        <v>1</v>
      </c>
      <c r="P1544">
        <v>1</v>
      </c>
      <c r="Q1544">
        <v>1</v>
      </c>
      <c r="R1544">
        <v>1</v>
      </c>
      <c r="S1544">
        <v>1</v>
      </c>
      <c r="T1544">
        <v>1</v>
      </c>
      <c r="AC1544" t="s">
        <v>7953</v>
      </c>
      <c r="AD1544" s="14">
        <v>45083.515613425901</v>
      </c>
    </row>
    <row r="1545" spans="1:30" x14ac:dyDescent="0.3">
      <c r="A1545">
        <v>19164</v>
      </c>
      <c r="B1545" t="s">
        <v>7954</v>
      </c>
      <c r="C1545" t="s">
        <v>7954</v>
      </c>
      <c r="D1545" t="s">
        <v>7955</v>
      </c>
      <c r="E1545" t="s">
        <v>7955</v>
      </c>
      <c r="G1545" t="s">
        <v>3214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0</v>
      </c>
      <c r="P1545">
        <v>0</v>
      </c>
      <c r="Q1545">
        <v>0</v>
      </c>
      <c r="R1545">
        <v>0</v>
      </c>
      <c r="S1545">
        <v>0</v>
      </c>
      <c r="AA1545">
        <v>0</v>
      </c>
      <c r="AD1545" s="14">
        <v>45083.515613425901</v>
      </c>
    </row>
    <row r="1546" spans="1:30" x14ac:dyDescent="0.3">
      <c r="A1546">
        <v>21358</v>
      </c>
      <c r="B1546" t="s">
        <v>7956</v>
      </c>
      <c r="C1546" t="s">
        <v>7956</v>
      </c>
      <c r="D1546" t="s">
        <v>7957</v>
      </c>
      <c r="E1546" t="s">
        <v>7957</v>
      </c>
      <c r="G1546" t="s">
        <v>7958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0</v>
      </c>
      <c r="P1546">
        <v>0</v>
      </c>
      <c r="Q1546">
        <v>0</v>
      </c>
      <c r="R1546">
        <v>0</v>
      </c>
      <c r="S1546">
        <v>0</v>
      </c>
      <c r="T1546">
        <v>1</v>
      </c>
      <c r="U1546">
        <v>1</v>
      </c>
      <c r="V1546">
        <v>1</v>
      </c>
      <c r="W1546">
        <v>1</v>
      </c>
      <c r="X1546">
        <v>1</v>
      </c>
      <c r="AC1546" t="s">
        <v>7959</v>
      </c>
      <c r="AD1546" s="14">
        <v>45083.515613425901</v>
      </c>
    </row>
    <row r="1547" spans="1:30" x14ac:dyDescent="0.3">
      <c r="A1547">
        <v>18692</v>
      </c>
      <c r="B1547" t="s">
        <v>7960</v>
      </c>
      <c r="C1547" t="s">
        <v>7960</v>
      </c>
      <c r="D1547" t="s">
        <v>7961</v>
      </c>
      <c r="E1547" t="s">
        <v>7961</v>
      </c>
      <c r="F1547" t="s">
        <v>7962</v>
      </c>
      <c r="I1547">
        <v>1</v>
      </c>
      <c r="J1547">
        <v>1</v>
      </c>
      <c r="K1547">
        <v>1</v>
      </c>
      <c r="L1547">
        <v>1</v>
      </c>
      <c r="M1547">
        <v>1</v>
      </c>
      <c r="N1547">
        <v>1</v>
      </c>
      <c r="O1547">
        <v>1</v>
      </c>
      <c r="P1547">
        <v>1</v>
      </c>
      <c r="Q1547">
        <v>1</v>
      </c>
      <c r="R1547">
        <v>1</v>
      </c>
      <c r="S1547">
        <v>1</v>
      </c>
      <c r="T1547">
        <v>1</v>
      </c>
      <c r="U1547">
        <v>1</v>
      </c>
      <c r="V1547">
        <v>1</v>
      </c>
      <c r="W1547">
        <v>1</v>
      </c>
      <c r="X1547">
        <v>1</v>
      </c>
      <c r="Y1547">
        <v>1</v>
      </c>
      <c r="Z1547">
        <v>1</v>
      </c>
      <c r="AA1547">
        <v>1</v>
      </c>
      <c r="AC1547" t="s">
        <v>7963</v>
      </c>
      <c r="AD1547" s="14">
        <v>45083.515613425901</v>
      </c>
    </row>
    <row r="1548" spans="1:30" x14ac:dyDescent="0.3">
      <c r="A1548">
        <v>22628</v>
      </c>
      <c r="B1548" t="s">
        <v>7964</v>
      </c>
      <c r="C1548" t="s">
        <v>7964</v>
      </c>
      <c r="D1548" t="s">
        <v>7965</v>
      </c>
      <c r="E1548" t="s">
        <v>7965</v>
      </c>
      <c r="G1548" t="s">
        <v>2691</v>
      </c>
      <c r="I1548">
        <v>1</v>
      </c>
      <c r="J1548">
        <v>1</v>
      </c>
      <c r="K1548">
        <v>1</v>
      </c>
      <c r="L1548">
        <v>1</v>
      </c>
      <c r="M1548">
        <v>1</v>
      </c>
      <c r="N1548">
        <v>1</v>
      </c>
      <c r="O1548">
        <v>1</v>
      </c>
      <c r="P1548">
        <v>1</v>
      </c>
      <c r="Q1548">
        <v>1</v>
      </c>
      <c r="R1548">
        <v>1</v>
      </c>
      <c r="S1548">
        <v>1</v>
      </c>
      <c r="T1548">
        <v>1</v>
      </c>
      <c r="U1548">
        <v>1</v>
      </c>
      <c r="V1548">
        <v>0</v>
      </c>
      <c r="W1548">
        <v>0</v>
      </c>
      <c r="X1548">
        <v>0</v>
      </c>
      <c r="AC1548" t="s">
        <v>7966</v>
      </c>
      <c r="AD1548" s="14">
        <v>45083.515613425901</v>
      </c>
    </row>
    <row r="1549" spans="1:30" x14ac:dyDescent="0.3">
      <c r="A1549">
        <v>23349</v>
      </c>
      <c r="B1549" t="s">
        <v>7967</v>
      </c>
      <c r="C1549" t="s">
        <v>7967</v>
      </c>
      <c r="D1549" t="s">
        <v>7968</v>
      </c>
      <c r="E1549" t="s">
        <v>7968</v>
      </c>
      <c r="G1549" t="s">
        <v>2716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0</v>
      </c>
      <c r="P1549">
        <v>0</v>
      </c>
      <c r="Q1549">
        <v>0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0</v>
      </c>
      <c r="AC1549" t="s">
        <v>7969</v>
      </c>
      <c r="AD1549" s="14">
        <v>45083.515613425901</v>
      </c>
    </row>
    <row r="1550" spans="1:30" x14ac:dyDescent="0.3">
      <c r="A1550">
        <v>25643</v>
      </c>
      <c r="B1550" t="s">
        <v>7970</v>
      </c>
      <c r="C1550" t="s">
        <v>7970</v>
      </c>
      <c r="D1550" t="s">
        <v>7971</v>
      </c>
      <c r="E1550" t="s">
        <v>7971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0</v>
      </c>
      <c r="P1550">
        <v>0</v>
      </c>
      <c r="Q1550">
        <v>0</v>
      </c>
      <c r="R1550">
        <v>0</v>
      </c>
      <c r="S1550">
        <v>0</v>
      </c>
      <c r="T1550">
        <v>0</v>
      </c>
      <c r="AC1550" t="s">
        <v>7972</v>
      </c>
      <c r="AD1550" s="14">
        <v>45083.515613425901</v>
      </c>
    </row>
    <row r="1551" spans="1:30" x14ac:dyDescent="0.3">
      <c r="A1551">
        <v>23158</v>
      </c>
      <c r="B1551" t="s">
        <v>7973</v>
      </c>
      <c r="C1551" t="s">
        <v>7973</v>
      </c>
      <c r="D1551" t="s">
        <v>7974</v>
      </c>
      <c r="E1551" t="s">
        <v>7974</v>
      </c>
      <c r="G1551" t="s">
        <v>3214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0</v>
      </c>
      <c r="Q1551">
        <v>0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0</v>
      </c>
      <c r="AC1551" t="s">
        <v>7975</v>
      </c>
      <c r="AD1551" s="14">
        <v>45083.515613425901</v>
      </c>
    </row>
    <row r="1552" spans="1:30" x14ac:dyDescent="0.3">
      <c r="A1552">
        <v>22633</v>
      </c>
      <c r="B1552" t="s">
        <v>7976</v>
      </c>
      <c r="C1552" t="s">
        <v>7976</v>
      </c>
      <c r="D1552" t="s">
        <v>7977</v>
      </c>
      <c r="E1552" t="s">
        <v>7977</v>
      </c>
      <c r="G1552" t="s">
        <v>3271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0</v>
      </c>
      <c r="P1552">
        <v>0</v>
      </c>
      <c r="Q1552">
        <v>0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AC1552" t="s">
        <v>7978</v>
      </c>
      <c r="AD1552" s="14">
        <v>45083.515613425901</v>
      </c>
    </row>
    <row r="1553" spans="1:30" x14ac:dyDescent="0.3">
      <c r="A1553">
        <v>16344</v>
      </c>
      <c r="B1553" t="s">
        <v>7979</v>
      </c>
      <c r="C1553" t="s">
        <v>7979</v>
      </c>
      <c r="D1553" t="s">
        <v>7980</v>
      </c>
      <c r="E1553" t="s">
        <v>7980</v>
      </c>
      <c r="G1553" t="s">
        <v>2682</v>
      </c>
      <c r="I1553">
        <v>1</v>
      </c>
      <c r="J1553">
        <v>1</v>
      </c>
      <c r="K1553">
        <v>1</v>
      </c>
      <c r="L1553">
        <v>1</v>
      </c>
      <c r="M1553">
        <v>1</v>
      </c>
      <c r="N1553">
        <v>1</v>
      </c>
      <c r="O1553">
        <v>1</v>
      </c>
      <c r="P1553">
        <v>1</v>
      </c>
      <c r="Q1553">
        <v>1</v>
      </c>
      <c r="R1553">
        <v>1</v>
      </c>
      <c r="S1553">
        <v>1</v>
      </c>
      <c r="T1553">
        <v>1</v>
      </c>
      <c r="U1553">
        <v>1</v>
      </c>
      <c r="V1553">
        <v>1</v>
      </c>
      <c r="AC1553" t="s">
        <v>7981</v>
      </c>
      <c r="AD1553" s="14">
        <v>45083.515613425901</v>
      </c>
    </row>
    <row r="1554" spans="1:30" x14ac:dyDescent="0.3">
      <c r="A1554">
        <v>26138</v>
      </c>
      <c r="B1554" t="s">
        <v>7982</v>
      </c>
      <c r="C1554" t="s">
        <v>7982</v>
      </c>
      <c r="D1554" t="s">
        <v>7983</v>
      </c>
      <c r="E1554" t="s">
        <v>7983</v>
      </c>
      <c r="G1554" t="s">
        <v>3486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0</v>
      </c>
      <c r="AC1554" t="s">
        <v>7984</v>
      </c>
      <c r="AD1554" s="14">
        <v>45083.515613425901</v>
      </c>
    </row>
    <row r="1555" spans="1:30" x14ac:dyDescent="0.3">
      <c r="A1555">
        <v>5431</v>
      </c>
      <c r="B1555" t="s">
        <v>7985</v>
      </c>
      <c r="C1555" t="s">
        <v>7986</v>
      </c>
      <c r="D1555" t="s">
        <v>7987</v>
      </c>
      <c r="E1555" t="s">
        <v>7988</v>
      </c>
      <c r="G1555" t="s">
        <v>2674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AC1555" t="s">
        <v>7989</v>
      </c>
      <c r="AD1555" s="14">
        <v>45083.515613425901</v>
      </c>
    </row>
    <row r="1556" spans="1:30" x14ac:dyDescent="0.3">
      <c r="A1556">
        <v>26506</v>
      </c>
      <c r="B1556" t="s">
        <v>7990</v>
      </c>
      <c r="C1556" t="s">
        <v>7990</v>
      </c>
      <c r="D1556" t="s">
        <v>7991</v>
      </c>
      <c r="E1556" t="s">
        <v>7991</v>
      </c>
      <c r="G1556" t="s">
        <v>3486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0</v>
      </c>
      <c r="P1556">
        <v>0</v>
      </c>
      <c r="Q1556">
        <v>0</v>
      </c>
      <c r="R1556">
        <v>0</v>
      </c>
      <c r="AC1556" t="s">
        <v>7992</v>
      </c>
      <c r="AD1556" s="14">
        <v>45083.515613425901</v>
      </c>
    </row>
    <row r="1557" spans="1:30" x14ac:dyDescent="0.3">
      <c r="A1557">
        <v>23578</v>
      </c>
      <c r="B1557" t="s">
        <v>7993</v>
      </c>
      <c r="C1557" t="s">
        <v>7993</v>
      </c>
      <c r="D1557" t="s">
        <v>7994</v>
      </c>
      <c r="E1557" t="s">
        <v>7994</v>
      </c>
      <c r="G1557" t="s">
        <v>2938</v>
      </c>
      <c r="I1557">
        <v>1</v>
      </c>
      <c r="J1557">
        <v>1</v>
      </c>
      <c r="K1557">
        <v>1</v>
      </c>
      <c r="L1557">
        <v>1</v>
      </c>
      <c r="M1557">
        <v>1</v>
      </c>
      <c r="N1557">
        <v>1</v>
      </c>
      <c r="O1557">
        <v>1</v>
      </c>
      <c r="P1557">
        <v>1</v>
      </c>
      <c r="Q1557">
        <v>1</v>
      </c>
      <c r="R1557">
        <v>1</v>
      </c>
      <c r="S1557">
        <v>1</v>
      </c>
      <c r="T1557">
        <v>1</v>
      </c>
      <c r="U1557">
        <v>1</v>
      </c>
      <c r="V1557">
        <v>1</v>
      </c>
      <c r="AC1557" t="s">
        <v>7995</v>
      </c>
      <c r="AD1557" s="14">
        <v>45083.515613425901</v>
      </c>
    </row>
    <row r="1558" spans="1:30" x14ac:dyDescent="0.3">
      <c r="A1558">
        <v>18799</v>
      </c>
      <c r="B1558" t="s">
        <v>7996</v>
      </c>
      <c r="C1558" t="s">
        <v>7996</v>
      </c>
      <c r="D1558" t="s">
        <v>7997</v>
      </c>
      <c r="E1558" t="s">
        <v>7997</v>
      </c>
      <c r="G1558" t="s">
        <v>2695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0</v>
      </c>
      <c r="P1558">
        <v>0</v>
      </c>
      <c r="Q1558">
        <v>0</v>
      </c>
      <c r="R1558">
        <v>0</v>
      </c>
      <c r="S1558">
        <v>0</v>
      </c>
      <c r="AA1558">
        <v>0</v>
      </c>
      <c r="AD1558" s="14">
        <v>45083.515613425901</v>
      </c>
    </row>
    <row r="1559" spans="1:30" x14ac:dyDescent="0.3">
      <c r="A1559">
        <v>25923</v>
      </c>
      <c r="B1559" t="s">
        <v>7998</v>
      </c>
      <c r="C1559" t="s">
        <v>7998</v>
      </c>
      <c r="D1559" t="s">
        <v>7999</v>
      </c>
      <c r="E1559" t="s">
        <v>7999</v>
      </c>
      <c r="F1559" t="s">
        <v>8000</v>
      </c>
      <c r="G1559" t="s">
        <v>2670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  <c r="P1559">
        <v>0</v>
      </c>
      <c r="Q1559">
        <v>0</v>
      </c>
      <c r="R1559">
        <v>0</v>
      </c>
      <c r="S1559">
        <v>0</v>
      </c>
      <c r="AC1559" t="s">
        <v>8001</v>
      </c>
      <c r="AD1559" s="14">
        <v>45083.515613425901</v>
      </c>
    </row>
    <row r="1560" spans="1:30" x14ac:dyDescent="0.3">
      <c r="A1560">
        <v>18257</v>
      </c>
      <c r="B1560" t="s">
        <v>8002</v>
      </c>
      <c r="C1560" t="s">
        <v>8002</v>
      </c>
      <c r="D1560" t="s">
        <v>8003</v>
      </c>
      <c r="E1560" t="s">
        <v>8003</v>
      </c>
      <c r="F1560" t="s">
        <v>8004</v>
      </c>
      <c r="I1560">
        <v>1</v>
      </c>
      <c r="J1560">
        <v>1</v>
      </c>
      <c r="K1560">
        <v>1</v>
      </c>
      <c r="L1560">
        <v>1</v>
      </c>
      <c r="M1560">
        <v>1</v>
      </c>
      <c r="N1560">
        <v>1</v>
      </c>
      <c r="O1560">
        <v>1</v>
      </c>
      <c r="P1560">
        <v>1</v>
      </c>
      <c r="Q1560">
        <v>1</v>
      </c>
      <c r="R1560">
        <v>1</v>
      </c>
      <c r="S1560">
        <v>1</v>
      </c>
      <c r="T1560">
        <v>1</v>
      </c>
      <c r="U1560">
        <v>1</v>
      </c>
      <c r="V1560">
        <v>1</v>
      </c>
      <c r="W1560">
        <v>1</v>
      </c>
      <c r="X1560">
        <v>1</v>
      </c>
      <c r="Y1560">
        <v>1</v>
      </c>
      <c r="Z1560">
        <v>1</v>
      </c>
      <c r="AA1560">
        <v>1</v>
      </c>
      <c r="AB1560">
        <v>1</v>
      </c>
      <c r="AD1560" s="14">
        <v>45083.515613425901</v>
      </c>
    </row>
    <row r="1561" spans="1:30" x14ac:dyDescent="0.3">
      <c r="A1561">
        <v>20023</v>
      </c>
      <c r="B1561" t="s">
        <v>8005</v>
      </c>
      <c r="C1561" t="s">
        <v>8005</v>
      </c>
      <c r="D1561" t="s">
        <v>8006</v>
      </c>
      <c r="E1561" t="s">
        <v>8006</v>
      </c>
      <c r="G1561" t="s">
        <v>2686</v>
      </c>
      <c r="I1561">
        <v>1</v>
      </c>
      <c r="J1561">
        <v>1</v>
      </c>
      <c r="K1561">
        <v>1</v>
      </c>
      <c r="L1561">
        <v>1</v>
      </c>
      <c r="M1561">
        <v>1</v>
      </c>
      <c r="N1561">
        <v>1</v>
      </c>
      <c r="O1561">
        <v>1</v>
      </c>
      <c r="P1561">
        <v>1</v>
      </c>
      <c r="Q1561">
        <v>1</v>
      </c>
      <c r="R1561">
        <v>1</v>
      </c>
      <c r="S1561">
        <v>1</v>
      </c>
      <c r="T1561">
        <v>1</v>
      </c>
      <c r="U1561">
        <v>1</v>
      </c>
      <c r="V1561">
        <v>1</v>
      </c>
      <c r="W1561">
        <v>1</v>
      </c>
      <c r="X1561">
        <v>1</v>
      </c>
      <c r="Y1561">
        <v>1</v>
      </c>
      <c r="Z1561">
        <v>1</v>
      </c>
      <c r="AC1561" t="s">
        <v>8007</v>
      </c>
      <c r="AD1561" s="14">
        <v>45083.515613425901</v>
      </c>
    </row>
    <row r="1562" spans="1:30" x14ac:dyDescent="0.3">
      <c r="A1562">
        <v>26781</v>
      </c>
      <c r="B1562" t="s">
        <v>8008</v>
      </c>
      <c r="C1562" t="s">
        <v>8009</v>
      </c>
      <c r="D1562" t="s">
        <v>8010</v>
      </c>
      <c r="E1562" t="s">
        <v>8011</v>
      </c>
      <c r="F1562" t="s">
        <v>8012</v>
      </c>
      <c r="G1562" t="s">
        <v>4546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  <c r="AC1562" t="s">
        <v>8013</v>
      </c>
      <c r="AD1562" s="14">
        <v>45083.515613425901</v>
      </c>
    </row>
    <row r="1563" spans="1:30" x14ac:dyDescent="0.3">
      <c r="A1563">
        <v>19269</v>
      </c>
      <c r="B1563" t="s">
        <v>8014</v>
      </c>
      <c r="C1563" t="s">
        <v>8014</v>
      </c>
      <c r="D1563" t="s">
        <v>8015</v>
      </c>
      <c r="E1563" t="s">
        <v>8015</v>
      </c>
      <c r="F1563" t="s">
        <v>8016</v>
      </c>
      <c r="G1563" t="s">
        <v>2691</v>
      </c>
      <c r="I1563">
        <v>1</v>
      </c>
      <c r="J1563">
        <v>1</v>
      </c>
      <c r="K1563">
        <v>1</v>
      </c>
      <c r="L1563">
        <v>1</v>
      </c>
      <c r="M1563">
        <v>1</v>
      </c>
      <c r="N1563">
        <v>1</v>
      </c>
      <c r="O1563">
        <v>1</v>
      </c>
      <c r="P1563">
        <v>1</v>
      </c>
      <c r="Q1563">
        <v>1</v>
      </c>
      <c r="R1563">
        <v>1</v>
      </c>
      <c r="S1563">
        <v>1</v>
      </c>
      <c r="T1563">
        <v>1</v>
      </c>
      <c r="U1563">
        <v>1</v>
      </c>
      <c r="V1563">
        <v>1</v>
      </c>
      <c r="W1563">
        <v>1</v>
      </c>
      <c r="X1563">
        <v>1</v>
      </c>
      <c r="Y1563">
        <v>1</v>
      </c>
      <c r="Z1563">
        <v>1</v>
      </c>
      <c r="AA1563">
        <v>1</v>
      </c>
      <c r="AC1563" t="s">
        <v>8017</v>
      </c>
      <c r="AD1563" s="14">
        <v>45083.515613425901</v>
      </c>
    </row>
    <row r="1564" spans="1:30" x14ac:dyDescent="0.3">
      <c r="A1564">
        <v>19075</v>
      </c>
      <c r="B1564" t="s">
        <v>8018</v>
      </c>
      <c r="C1564" t="s">
        <v>8018</v>
      </c>
      <c r="D1564" t="s">
        <v>8019</v>
      </c>
      <c r="E1564" t="s">
        <v>8019</v>
      </c>
      <c r="G1564" t="s">
        <v>3014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0</v>
      </c>
      <c r="R1564">
        <v>0</v>
      </c>
      <c r="S1564">
        <v>0</v>
      </c>
      <c r="AA1564">
        <v>0</v>
      </c>
      <c r="AD1564" s="14">
        <v>45083.515613425901</v>
      </c>
    </row>
    <row r="1565" spans="1:30" x14ac:dyDescent="0.3">
      <c r="A1565">
        <v>20929</v>
      </c>
      <c r="B1565" t="s">
        <v>8020</v>
      </c>
      <c r="C1565" t="s">
        <v>8020</v>
      </c>
      <c r="D1565" t="s">
        <v>8021</v>
      </c>
      <c r="E1565" t="s">
        <v>8021</v>
      </c>
      <c r="G1565" t="s">
        <v>2670</v>
      </c>
      <c r="I1565">
        <v>1</v>
      </c>
      <c r="J1565">
        <v>1</v>
      </c>
      <c r="K1565">
        <v>1</v>
      </c>
      <c r="L1565">
        <v>1</v>
      </c>
      <c r="M1565">
        <v>1</v>
      </c>
      <c r="N1565">
        <v>1</v>
      </c>
      <c r="O1565">
        <v>1</v>
      </c>
      <c r="P1565">
        <v>1</v>
      </c>
      <c r="Q1565">
        <v>1</v>
      </c>
      <c r="R1565">
        <v>1</v>
      </c>
      <c r="S1565">
        <v>1</v>
      </c>
      <c r="T1565">
        <v>1</v>
      </c>
      <c r="U1565">
        <v>1</v>
      </c>
      <c r="V1565">
        <v>1</v>
      </c>
      <c r="W1565">
        <v>1</v>
      </c>
      <c r="X1565">
        <v>1</v>
      </c>
      <c r="Y1565">
        <v>1</v>
      </c>
      <c r="AC1565" t="s">
        <v>8022</v>
      </c>
      <c r="AD1565" s="14">
        <v>45083.515613425901</v>
      </c>
    </row>
    <row r="1566" spans="1:30" x14ac:dyDescent="0.3">
      <c r="A1566">
        <v>26954</v>
      </c>
      <c r="B1566" t="s">
        <v>8023</v>
      </c>
      <c r="C1566" t="s">
        <v>8023</v>
      </c>
      <c r="D1566" t="s">
        <v>8024</v>
      </c>
      <c r="E1566" t="s">
        <v>8024</v>
      </c>
      <c r="F1566" t="s">
        <v>8025</v>
      </c>
      <c r="I1566">
        <v>0</v>
      </c>
      <c r="J1566">
        <v>0</v>
      </c>
      <c r="K1566">
        <v>0</v>
      </c>
      <c r="L1566">
        <v>0</v>
      </c>
      <c r="AC1566" t="s">
        <v>8026</v>
      </c>
      <c r="AD1566" s="14">
        <v>45083.515613425901</v>
      </c>
    </row>
    <row r="1567" spans="1:30" x14ac:dyDescent="0.3">
      <c r="A1567">
        <v>26027</v>
      </c>
      <c r="B1567" t="s">
        <v>8027</v>
      </c>
      <c r="C1567" t="s">
        <v>8027</v>
      </c>
      <c r="D1567" t="s">
        <v>8028</v>
      </c>
      <c r="E1567" t="s">
        <v>8028</v>
      </c>
      <c r="F1567" t="s">
        <v>8029</v>
      </c>
      <c r="G1567" t="s">
        <v>7899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  <c r="S1567">
        <v>0</v>
      </c>
      <c r="AC1567" t="s">
        <v>8030</v>
      </c>
      <c r="AD1567" s="14">
        <v>45083.515613425901</v>
      </c>
    </row>
    <row r="1568" spans="1:30" x14ac:dyDescent="0.3">
      <c r="A1568">
        <v>19589</v>
      </c>
      <c r="B1568" t="s">
        <v>8031</v>
      </c>
      <c r="C1568" t="s">
        <v>8031</v>
      </c>
      <c r="D1568" t="s">
        <v>8032</v>
      </c>
      <c r="E1568" t="s">
        <v>8032</v>
      </c>
      <c r="G1568" t="s">
        <v>3214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  <c r="S1568">
        <v>0</v>
      </c>
      <c r="AA1568">
        <v>0</v>
      </c>
      <c r="AD1568" s="14">
        <v>45083.515613425901</v>
      </c>
    </row>
    <row r="1569" spans="1:30" x14ac:dyDescent="0.3">
      <c r="A1569">
        <v>18258</v>
      </c>
      <c r="B1569" t="s">
        <v>8033</v>
      </c>
      <c r="C1569" t="s">
        <v>8033</v>
      </c>
      <c r="D1569" t="s">
        <v>8034</v>
      </c>
      <c r="E1569" t="s">
        <v>8034</v>
      </c>
      <c r="F1569" t="s">
        <v>8035</v>
      </c>
      <c r="G1569" t="s">
        <v>2691</v>
      </c>
      <c r="I1569">
        <v>1</v>
      </c>
      <c r="J1569">
        <v>1</v>
      </c>
      <c r="K1569">
        <v>1</v>
      </c>
      <c r="L1569">
        <v>1</v>
      </c>
      <c r="M1569">
        <v>1</v>
      </c>
      <c r="N1569">
        <v>1</v>
      </c>
      <c r="O1569">
        <v>1</v>
      </c>
      <c r="P1569">
        <v>1</v>
      </c>
      <c r="Q1569">
        <v>1</v>
      </c>
      <c r="R1569">
        <v>1</v>
      </c>
      <c r="S1569">
        <v>1</v>
      </c>
      <c r="T1569">
        <v>1</v>
      </c>
      <c r="U1569">
        <v>1</v>
      </c>
      <c r="V1569">
        <v>1</v>
      </c>
      <c r="W1569">
        <v>1</v>
      </c>
      <c r="X1569">
        <v>1</v>
      </c>
      <c r="Y1569">
        <v>1</v>
      </c>
      <c r="Z1569">
        <v>1</v>
      </c>
      <c r="AA1569">
        <v>1</v>
      </c>
      <c r="AB1569">
        <v>1</v>
      </c>
      <c r="AC1569" t="s">
        <v>8036</v>
      </c>
      <c r="AD1569" s="14">
        <v>45083.515613425901</v>
      </c>
    </row>
    <row r="1570" spans="1:30" x14ac:dyDescent="0.3">
      <c r="A1570">
        <v>25319</v>
      </c>
      <c r="B1570" t="s">
        <v>8037</v>
      </c>
      <c r="C1570" t="s">
        <v>8037</v>
      </c>
      <c r="D1570" t="s">
        <v>8038</v>
      </c>
      <c r="E1570" t="s">
        <v>8038</v>
      </c>
      <c r="F1570" t="s">
        <v>8039</v>
      </c>
      <c r="G1570" t="s">
        <v>2691</v>
      </c>
      <c r="I1570">
        <v>1</v>
      </c>
      <c r="J1570">
        <v>1</v>
      </c>
      <c r="K1570">
        <v>1</v>
      </c>
      <c r="L1570">
        <v>1</v>
      </c>
      <c r="M1570">
        <v>1</v>
      </c>
      <c r="N1570">
        <v>1</v>
      </c>
      <c r="O1570">
        <v>1</v>
      </c>
      <c r="P1570">
        <v>1</v>
      </c>
      <c r="Q1570">
        <v>1</v>
      </c>
      <c r="R1570">
        <v>1</v>
      </c>
      <c r="S1570">
        <v>1</v>
      </c>
      <c r="T1570">
        <v>1</v>
      </c>
      <c r="AC1570" t="s">
        <v>8040</v>
      </c>
      <c r="AD1570" s="14">
        <v>45083.515613425901</v>
      </c>
    </row>
    <row r="1571" spans="1:30" x14ac:dyDescent="0.3">
      <c r="A1571">
        <v>25312</v>
      </c>
      <c r="B1571" t="s">
        <v>8041</v>
      </c>
      <c r="C1571" t="s">
        <v>8041</v>
      </c>
      <c r="D1571" t="s">
        <v>8042</v>
      </c>
      <c r="E1571" t="s">
        <v>8042</v>
      </c>
      <c r="G1571" t="s">
        <v>2691</v>
      </c>
      <c r="I1571">
        <v>1</v>
      </c>
      <c r="J1571">
        <v>1</v>
      </c>
      <c r="K1571">
        <v>1</v>
      </c>
      <c r="L1571">
        <v>1</v>
      </c>
      <c r="M1571">
        <v>1</v>
      </c>
      <c r="N1571">
        <v>1</v>
      </c>
      <c r="O1571">
        <v>1</v>
      </c>
      <c r="P1571">
        <v>1</v>
      </c>
      <c r="Q1571">
        <v>1</v>
      </c>
      <c r="R1571">
        <v>1</v>
      </c>
      <c r="S1571">
        <v>1</v>
      </c>
      <c r="T1571">
        <v>1</v>
      </c>
      <c r="AC1571" t="s">
        <v>8043</v>
      </c>
      <c r="AD1571" s="14">
        <v>45083.515613425901</v>
      </c>
    </row>
    <row r="1572" spans="1:30" x14ac:dyDescent="0.3">
      <c r="A1572">
        <v>19730</v>
      </c>
      <c r="B1572" t="s">
        <v>8044</v>
      </c>
      <c r="C1572" t="s">
        <v>8044</v>
      </c>
      <c r="D1572" t="s">
        <v>8045</v>
      </c>
      <c r="E1572" t="s">
        <v>8045</v>
      </c>
      <c r="G1572" t="s">
        <v>2828</v>
      </c>
      <c r="I1572">
        <v>0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  <c r="AC1572" t="s">
        <v>8046</v>
      </c>
      <c r="AD1572" s="14">
        <v>45083.515613425901</v>
      </c>
    </row>
    <row r="1573" spans="1:30" x14ac:dyDescent="0.3">
      <c r="A1573">
        <v>26242</v>
      </c>
      <c r="B1573" t="s">
        <v>8047</v>
      </c>
      <c r="C1573" t="s">
        <v>8047</v>
      </c>
      <c r="D1573" t="s">
        <v>8048</v>
      </c>
      <c r="E1573" t="s">
        <v>8048</v>
      </c>
      <c r="F1573" t="s">
        <v>8049</v>
      </c>
      <c r="G1573" t="s">
        <v>3014</v>
      </c>
      <c r="I1573">
        <v>1</v>
      </c>
      <c r="J1573">
        <v>1</v>
      </c>
      <c r="K1573">
        <v>1</v>
      </c>
      <c r="L1573">
        <v>1</v>
      </c>
      <c r="M1573">
        <v>1</v>
      </c>
      <c r="N1573">
        <v>1</v>
      </c>
      <c r="O1573">
        <v>1</v>
      </c>
      <c r="P1573">
        <v>1</v>
      </c>
      <c r="Q1573">
        <v>0</v>
      </c>
      <c r="R1573">
        <v>0</v>
      </c>
      <c r="S1573">
        <v>0</v>
      </c>
      <c r="AC1573" t="s">
        <v>8050</v>
      </c>
      <c r="AD1573" s="14">
        <v>45083.515613425901</v>
      </c>
    </row>
    <row r="1574" spans="1:30" x14ac:dyDescent="0.3">
      <c r="A1574">
        <v>19278</v>
      </c>
      <c r="B1574" t="s">
        <v>8051</v>
      </c>
      <c r="C1574" t="s">
        <v>8051</v>
      </c>
      <c r="D1574" t="s">
        <v>8052</v>
      </c>
      <c r="E1574" t="s">
        <v>8052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0</v>
      </c>
      <c r="AC1574" t="s">
        <v>8053</v>
      </c>
      <c r="AD1574" s="14">
        <v>45083.515613425901</v>
      </c>
    </row>
    <row r="1575" spans="1:30" x14ac:dyDescent="0.3">
      <c r="A1575">
        <v>26903</v>
      </c>
      <c r="B1575" t="s">
        <v>8054</v>
      </c>
      <c r="C1575" t="s">
        <v>8054</v>
      </c>
      <c r="D1575" t="s">
        <v>8055</v>
      </c>
      <c r="E1575" t="s">
        <v>8055</v>
      </c>
      <c r="F1575" t="s">
        <v>8056</v>
      </c>
      <c r="G1575" t="s">
        <v>3271</v>
      </c>
      <c r="I1575">
        <v>1</v>
      </c>
      <c r="J1575">
        <v>1</v>
      </c>
      <c r="K1575">
        <v>1</v>
      </c>
      <c r="L1575">
        <v>1</v>
      </c>
      <c r="M1575">
        <v>1</v>
      </c>
      <c r="AC1575" t="s">
        <v>8057</v>
      </c>
      <c r="AD1575" s="14">
        <v>45083.515613425901</v>
      </c>
    </row>
    <row r="1576" spans="1:30" x14ac:dyDescent="0.3">
      <c r="A1576">
        <v>19154</v>
      </c>
      <c r="B1576" t="s">
        <v>8058</v>
      </c>
      <c r="C1576" t="s">
        <v>8058</v>
      </c>
      <c r="D1576" t="s">
        <v>8059</v>
      </c>
      <c r="E1576" t="s">
        <v>8059</v>
      </c>
      <c r="G1576" t="s">
        <v>2828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0</v>
      </c>
      <c r="AA1576">
        <v>0</v>
      </c>
      <c r="AC1576" t="s">
        <v>8060</v>
      </c>
      <c r="AD1576" s="14">
        <v>45083.515613425901</v>
      </c>
    </row>
    <row r="1577" spans="1:30" x14ac:dyDescent="0.3">
      <c r="A1577">
        <v>18810</v>
      </c>
      <c r="B1577" t="s">
        <v>8061</v>
      </c>
      <c r="C1577" t="s">
        <v>8061</v>
      </c>
      <c r="D1577" t="s">
        <v>8062</v>
      </c>
      <c r="E1577" t="s">
        <v>8062</v>
      </c>
      <c r="F1577" t="s">
        <v>8063</v>
      </c>
      <c r="G1577" t="s">
        <v>2691</v>
      </c>
      <c r="I1577">
        <v>1</v>
      </c>
      <c r="J1577">
        <v>1</v>
      </c>
      <c r="K1577">
        <v>1</v>
      </c>
      <c r="L1577">
        <v>1</v>
      </c>
      <c r="M1577">
        <v>1</v>
      </c>
      <c r="N1577">
        <v>1</v>
      </c>
      <c r="O1577">
        <v>1</v>
      </c>
      <c r="P1577">
        <v>1</v>
      </c>
      <c r="Q1577">
        <v>1</v>
      </c>
      <c r="R1577">
        <v>1</v>
      </c>
      <c r="S1577">
        <v>1</v>
      </c>
      <c r="T1577">
        <v>1</v>
      </c>
      <c r="U1577">
        <v>1</v>
      </c>
      <c r="V1577">
        <v>1</v>
      </c>
      <c r="W1577">
        <v>1</v>
      </c>
      <c r="X1577">
        <v>1</v>
      </c>
      <c r="Y1577">
        <v>1</v>
      </c>
      <c r="Z1577">
        <v>1</v>
      </c>
      <c r="AA1577">
        <v>1</v>
      </c>
      <c r="AC1577" t="s">
        <v>8064</v>
      </c>
      <c r="AD1577" s="14">
        <v>45083.515613425901</v>
      </c>
    </row>
    <row r="1578" spans="1:30" x14ac:dyDescent="0.3">
      <c r="A1578">
        <v>24226</v>
      </c>
      <c r="B1578" t="s">
        <v>8065</v>
      </c>
      <c r="C1578" t="s">
        <v>8065</v>
      </c>
      <c r="D1578" t="s">
        <v>8066</v>
      </c>
      <c r="E1578" t="s">
        <v>8066</v>
      </c>
      <c r="G1578" t="s">
        <v>2691</v>
      </c>
      <c r="I1578">
        <v>1</v>
      </c>
      <c r="J1578">
        <v>1</v>
      </c>
      <c r="K1578">
        <v>1</v>
      </c>
      <c r="L1578">
        <v>1</v>
      </c>
      <c r="M1578">
        <v>1</v>
      </c>
      <c r="N1578">
        <v>1</v>
      </c>
      <c r="O1578">
        <v>1</v>
      </c>
      <c r="P1578">
        <v>1</v>
      </c>
      <c r="Q1578">
        <v>1</v>
      </c>
      <c r="R1578">
        <v>1</v>
      </c>
      <c r="S1578">
        <v>1</v>
      </c>
      <c r="T1578">
        <v>1</v>
      </c>
      <c r="U1578">
        <v>1</v>
      </c>
      <c r="V1578">
        <v>1</v>
      </c>
      <c r="AC1578" t="s">
        <v>8067</v>
      </c>
      <c r="AD1578" s="14">
        <v>45083.515613425901</v>
      </c>
    </row>
    <row r="1579" spans="1:30" x14ac:dyDescent="0.3">
      <c r="A1579">
        <v>25902</v>
      </c>
      <c r="B1579" t="s">
        <v>8068</v>
      </c>
      <c r="C1579" t="s">
        <v>8068</v>
      </c>
      <c r="D1579" t="s">
        <v>8069</v>
      </c>
      <c r="E1579" t="s">
        <v>8069</v>
      </c>
      <c r="F1579" t="s">
        <v>8070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  <c r="S1579">
        <v>0</v>
      </c>
      <c r="AC1579" t="s">
        <v>8071</v>
      </c>
      <c r="AD1579" s="14">
        <v>45083.515613425901</v>
      </c>
    </row>
    <row r="1580" spans="1:30" x14ac:dyDescent="0.3">
      <c r="A1580">
        <v>19192</v>
      </c>
      <c r="B1580" t="s">
        <v>8072</v>
      </c>
      <c r="C1580" t="s">
        <v>8072</v>
      </c>
      <c r="D1580" t="s">
        <v>8073</v>
      </c>
      <c r="E1580" t="s">
        <v>8073</v>
      </c>
      <c r="F1580" t="s">
        <v>8074</v>
      </c>
      <c r="G1580" t="s">
        <v>2686</v>
      </c>
      <c r="I1580">
        <v>1</v>
      </c>
      <c r="J1580">
        <v>1</v>
      </c>
      <c r="K1580">
        <v>1</v>
      </c>
      <c r="L1580">
        <v>1</v>
      </c>
      <c r="M1580">
        <v>1</v>
      </c>
      <c r="N1580">
        <v>1</v>
      </c>
      <c r="O1580">
        <v>1</v>
      </c>
      <c r="P1580">
        <v>1</v>
      </c>
      <c r="Q1580">
        <v>1</v>
      </c>
      <c r="R1580">
        <v>1</v>
      </c>
      <c r="S1580">
        <v>1</v>
      </c>
      <c r="T1580">
        <v>1</v>
      </c>
      <c r="U1580">
        <v>1</v>
      </c>
      <c r="V1580">
        <v>1</v>
      </c>
      <c r="W1580">
        <v>1</v>
      </c>
      <c r="X1580">
        <v>1</v>
      </c>
      <c r="Y1580">
        <v>1</v>
      </c>
      <c r="Z1580">
        <v>1</v>
      </c>
      <c r="AA1580">
        <v>1</v>
      </c>
      <c r="AC1580" t="s">
        <v>8075</v>
      </c>
      <c r="AD1580" s="14">
        <v>45083.515613425901</v>
      </c>
    </row>
    <row r="1581" spans="1:30" x14ac:dyDescent="0.3">
      <c r="A1581">
        <v>19053</v>
      </c>
      <c r="B1581" t="s">
        <v>1722</v>
      </c>
      <c r="C1581" t="s">
        <v>1722</v>
      </c>
      <c r="D1581" t="s">
        <v>8076</v>
      </c>
      <c r="E1581" t="s">
        <v>8076</v>
      </c>
      <c r="F1581" t="s">
        <v>8077</v>
      </c>
      <c r="G1581" t="s">
        <v>2695</v>
      </c>
      <c r="H1581">
        <v>2</v>
      </c>
      <c r="I1581">
        <v>2</v>
      </c>
      <c r="J1581">
        <v>2</v>
      </c>
      <c r="K1581">
        <v>2</v>
      </c>
      <c r="L1581">
        <v>2</v>
      </c>
      <c r="M1581">
        <v>2</v>
      </c>
      <c r="N1581">
        <v>2</v>
      </c>
      <c r="O1581">
        <v>2</v>
      </c>
      <c r="P1581">
        <v>2</v>
      </c>
      <c r="Q1581">
        <v>2</v>
      </c>
      <c r="R1581">
        <v>1</v>
      </c>
      <c r="S1581">
        <v>1</v>
      </c>
      <c r="T1581">
        <v>1</v>
      </c>
      <c r="U1581">
        <v>1</v>
      </c>
      <c r="V1581">
        <v>1</v>
      </c>
      <c r="W1581">
        <v>1</v>
      </c>
      <c r="X1581">
        <v>1</v>
      </c>
      <c r="Y1581">
        <v>1</v>
      </c>
      <c r="Z1581">
        <v>1</v>
      </c>
      <c r="AA1581">
        <v>1</v>
      </c>
      <c r="AC1581" t="s">
        <v>8078</v>
      </c>
      <c r="AD1581" s="14">
        <v>45083.520219907397</v>
      </c>
    </row>
    <row r="1582" spans="1:30" x14ac:dyDescent="0.3">
      <c r="A1582">
        <v>18584</v>
      </c>
      <c r="B1582" t="s">
        <v>8079</v>
      </c>
      <c r="C1582" t="s">
        <v>8079</v>
      </c>
      <c r="D1582" t="s">
        <v>8080</v>
      </c>
      <c r="E1582" t="s">
        <v>8080</v>
      </c>
      <c r="F1582" t="s">
        <v>8081</v>
      </c>
      <c r="G1582" t="s">
        <v>2686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  <c r="S1582">
        <v>0</v>
      </c>
      <c r="AA1582">
        <v>0</v>
      </c>
      <c r="AC1582" t="s">
        <v>8082</v>
      </c>
      <c r="AD1582" s="14">
        <v>45083.515613425901</v>
      </c>
    </row>
    <row r="1583" spans="1:30" x14ac:dyDescent="0.3">
      <c r="A1583">
        <v>25459</v>
      </c>
      <c r="B1583" t="s">
        <v>8083</v>
      </c>
      <c r="C1583" t="s">
        <v>8083</v>
      </c>
      <c r="D1583" t="s">
        <v>8084</v>
      </c>
      <c r="E1583" t="s">
        <v>8084</v>
      </c>
      <c r="G1583" t="s">
        <v>2691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  <c r="S1583">
        <v>0</v>
      </c>
      <c r="T1583">
        <v>0</v>
      </c>
      <c r="AC1583" t="s">
        <v>8085</v>
      </c>
      <c r="AD1583" s="14">
        <v>45083.515613425901</v>
      </c>
    </row>
    <row r="1584" spans="1:30" x14ac:dyDescent="0.3">
      <c r="A1584">
        <v>13000</v>
      </c>
      <c r="B1584" t="s">
        <v>8086</v>
      </c>
      <c r="C1584" t="s">
        <v>8086</v>
      </c>
      <c r="D1584" t="s">
        <v>8087</v>
      </c>
      <c r="E1584" t="s">
        <v>8087</v>
      </c>
      <c r="F1584" t="s">
        <v>8088</v>
      </c>
      <c r="G1584" t="s">
        <v>2768</v>
      </c>
      <c r="I1584">
        <v>1</v>
      </c>
      <c r="J1584">
        <v>1</v>
      </c>
      <c r="K1584">
        <v>1</v>
      </c>
      <c r="L1584">
        <v>1</v>
      </c>
      <c r="M1584">
        <v>1</v>
      </c>
      <c r="N1584">
        <v>1</v>
      </c>
      <c r="O1584">
        <v>1</v>
      </c>
      <c r="P1584">
        <v>1</v>
      </c>
      <c r="Q1584">
        <v>1</v>
      </c>
      <c r="R1584">
        <v>1</v>
      </c>
      <c r="S1584">
        <v>1</v>
      </c>
      <c r="T1584">
        <v>1</v>
      </c>
      <c r="U1584">
        <v>1</v>
      </c>
      <c r="V1584">
        <v>1</v>
      </c>
      <c r="W1584">
        <v>1</v>
      </c>
      <c r="X1584">
        <v>1</v>
      </c>
      <c r="Y1584">
        <v>1</v>
      </c>
      <c r="Z1584">
        <v>1</v>
      </c>
      <c r="AA1584">
        <v>0</v>
      </c>
      <c r="AC1584" t="s">
        <v>8089</v>
      </c>
      <c r="AD1584" s="14">
        <v>45083.515613425901</v>
      </c>
    </row>
    <row r="1585" spans="1:30" x14ac:dyDescent="0.3">
      <c r="A1585">
        <v>26482</v>
      </c>
      <c r="B1585" t="s">
        <v>8090</v>
      </c>
      <c r="C1585" t="s">
        <v>8091</v>
      </c>
      <c r="D1585" t="s">
        <v>8092</v>
      </c>
      <c r="E1585" t="s">
        <v>8092</v>
      </c>
      <c r="F1585" t="s">
        <v>8093</v>
      </c>
      <c r="G1585" t="s">
        <v>2686</v>
      </c>
      <c r="I1585">
        <v>1</v>
      </c>
      <c r="J1585">
        <v>1</v>
      </c>
      <c r="K1585">
        <v>1</v>
      </c>
      <c r="L1585">
        <v>1</v>
      </c>
      <c r="M1585">
        <v>1</v>
      </c>
      <c r="N1585">
        <v>1</v>
      </c>
      <c r="O1585">
        <v>1</v>
      </c>
      <c r="P1585">
        <v>1</v>
      </c>
      <c r="Q1585">
        <v>1</v>
      </c>
      <c r="R1585">
        <v>1</v>
      </c>
      <c r="S1585">
        <v>1</v>
      </c>
      <c r="AC1585" t="s">
        <v>8094</v>
      </c>
      <c r="AD1585" s="14">
        <v>45083.515613425901</v>
      </c>
    </row>
    <row r="1586" spans="1:30" x14ac:dyDescent="0.3">
      <c r="A1586">
        <v>24671</v>
      </c>
      <c r="B1586" t="s">
        <v>8095</v>
      </c>
      <c r="C1586" t="s">
        <v>8095</v>
      </c>
      <c r="D1586" t="s">
        <v>8096</v>
      </c>
      <c r="E1586" t="s">
        <v>8096</v>
      </c>
      <c r="G1586" t="s">
        <v>3214</v>
      </c>
      <c r="I1586">
        <v>1</v>
      </c>
      <c r="J1586">
        <v>1</v>
      </c>
      <c r="K1586">
        <v>1</v>
      </c>
      <c r="L1586">
        <v>1</v>
      </c>
      <c r="M1586">
        <v>1</v>
      </c>
      <c r="N1586">
        <v>1</v>
      </c>
      <c r="O1586">
        <v>1</v>
      </c>
      <c r="P1586">
        <v>1</v>
      </c>
      <c r="Q1586">
        <v>1</v>
      </c>
      <c r="R1586">
        <v>1</v>
      </c>
      <c r="S1586">
        <v>1</v>
      </c>
      <c r="T1586">
        <v>1</v>
      </c>
      <c r="U1586">
        <v>1</v>
      </c>
      <c r="AC1586" t="s">
        <v>8097</v>
      </c>
      <c r="AD1586" s="14">
        <v>45083.515613425901</v>
      </c>
    </row>
    <row r="1587" spans="1:30" x14ac:dyDescent="0.3">
      <c r="A1587">
        <v>18245</v>
      </c>
      <c r="B1587" t="s">
        <v>8098</v>
      </c>
      <c r="C1587" t="s">
        <v>8098</v>
      </c>
      <c r="D1587" t="s">
        <v>8099</v>
      </c>
      <c r="E1587" t="s">
        <v>8099</v>
      </c>
      <c r="F1587" t="s">
        <v>8100</v>
      </c>
      <c r="G1587" t="s">
        <v>2686</v>
      </c>
      <c r="I1587">
        <v>1</v>
      </c>
      <c r="J1587">
        <v>1</v>
      </c>
      <c r="K1587">
        <v>1</v>
      </c>
      <c r="L1587">
        <v>1</v>
      </c>
      <c r="M1587">
        <v>1</v>
      </c>
      <c r="N1587">
        <v>1</v>
      </c>
      <c r="O1587">
        <v>1</v>
      </c>
      <c r="P1587">
        <v>1</v>
      </c>
      <c r="Q1587">
        <v>1</v>
      </c>
      <c r="R1587">
        <v>1</v>
      </c>
      <c r="S1587">
        <v>1</v>
      </c>
      <c r="T1587">
        <v>1</v>
      </c>
      <c r="U1587">
        <v>1</v>
      </c>
      <c r="V1587">
        <v>1</v>
      </c>
      <c r="W1587">
        <v>1</v>
      </c>
      <c r="X1587">
        <v>1</v>
      </c>
      <c r="Y1587">
        <v>1</v>
      </c>
      <c r="Z1587">
        <v>1</v>
      </c>
      <c r="AA1587">
        <v>1</v>
      </c>
      <c r="AB1587">
        <v>1</v>
      </c>
      <c r="AC1587" t="s">
        <v>8101</v>
      </c>
      <c r="AD1587" s="14">
        <v>45083.515613425901</v>
      </c>
    </row>
    <row r="1588" spans="1:30" x14ac:dyDescent="0.3">
      <c r="A1588">
        <v>18259</v>
      </c>
      <c r="B1588" t="s">
        <v>8102</v>
      </c>
      <c r="C1588" t="s">
        <v>8102</v>
      </c>
      <c r="D1588" t="s">
        <v>8103</v>
      </c>
      <c r="E1588" t="s">
        <v>8103</v>
      </c>
      <c r="F1588" t="s">
        <v>8104</v>
      </c>
      <c r="G1588" t="s">
        <v>2670</v>
      </c>
      <c r="I1588">
        <v>1</v>
      </c>
      <c r="J1588">
        <v>1</v>
      </c>
      <c r="K1588">
        <v>1</v>
      </c>
      <c r="L1588">
        <v>1</v>
      </c>
      <c r="M1588">
        <v>1</v>
      </c>
      <c r="N1588">
        <v>1</v>
      </c>
      <c r="O1588">
        <v>1</v>
      </c>
      <c r="P1588">
        <v>1</v>
      </c>
      <c r="Q1588">
        <v>1</v>
      </c>
      <c r="R1588">
        <v>1</v>
      </c>
      <c r="S1588">
        <v>1</v>
      </c>
      <c r="T1588">
        <v>1</v>
      </c>
      <c r="U1588">
        <v>1</v>
      </c>
      <c r="V1588">
        <v>1</v>
      </c>
      <c r="W1588">
        <v>1</v>
      </c>
      <c r="X1588">
        <v>1</v>
      </c>
      <c r="Y1588">
        <v>1</v>
      </c>
      <c r="Z1588">
        <v>1</v>
      </c>
      <c r="AA1588">
        <v>1</v>
      </c>
      <c r="AB1588">
        <v>1</v>
      </c>
      <c r="AC1588" t="s">
        <v>8105</v>
      </c>
      <c r="AD1588" s="14">
        <v>45083.513171296298</v>
      </c>
    </row>
    <row r="1589" spans="1:30" x14ac:dyDescent="0.3">
      <c r="A1589">
        <v>18260</v>
      </c>
      <c r="B1589" t="s">
        <v>8106</v>
      </c>
      <c r="C1589" t="s">
        <v>8106</v>
      </c>
      <c r="D1589" t="s">
        <v>8107</v>
      </c>
      <c r="E1589" t="s">
        <v>8107</v>
      </c>
      <c r="F1589" t="s">
        <v>8108</v>
      </c>
      <c r="I1589">
        <v>1</v>
      </c>
      <c r="J1589">
        <v>1</v>
      </c>
      <c r="K1589">
        <v>1</v>
      </c>
      <c r="L1589">
        <v>1</v>
      </c>
      <c r="M1589">
        <v>1</v>
      </c>
      <c r="N1589">
        <v>1</v>
      </c>
      <c r="O1589">
        <v>1</v>
      </c>
      <c r="P1589">
        <v>1</v>
      </c>
      <c r="Q1589">
        <v>1</v>
      </c>
      <c r="R1589">
        <v>1</v>
      </c>
      <c r="S1589">
        <v>1</v>
      </c>
      <c r="T1589">
        <v>1</v>
      </c>
      <c r="U1589">
        <v>1</v>
      </c>
      <c r="V1589">
        <v>1</v>
      </c>
      <c r="W1589">
        <v>1</v>
      </c>
      <c r="X1589">
        <v>1</v>
      </c>
      <c r="Y1589">
        <v>1</v>
      </c>
      <c r="Z1589">
        <v>1</v>
      </c>
      <c r="AA1589">
        <v>1</v>
      </c>
      <c r="AB1589">
        <v>1</v>
      </c>
      <c r="AD1589" s="14">
        <v>45083.515613425901</v>
      </c>
    </row>
    <row r="1590" spans="1:30" x14ac:dyDescent="0.3">
      <c r="A1590">
        <v>26969</v>
      </c>
      <c r="B1590" t="s">
        <v>8109</v>
      </c>
      <c r="C1590" t="s">
        <v>8110</v>
      </c>
      <c r="D1590" t="s">
        <v>8111</v>
      </c>
      <c r="E1590" t="s">
        <v>8112</v>
      </c>
      <c r="F1590" t="s">
        <v>8113</v>
      </c>
      <c r="G1590" t="s">
        <v>2716</v>
      </c>
      <c r="I1590">
        <v>1</v>
      </c>
      <c r="J1590">
        <v>1</v>
      </c>
      <c r="K1590">
        <v>1</v>
      </c>
      <c r="L1590">
        <v>1</v>
      </c>
      <c r="AC1590" t="s">
        <v>8114</v>
      </c>
      <c r="AD1590" s="14">
        <v>45083.513171296298</v>
      </c>
    </row>
    <row r="1591" spans="1:30" x14ac:dyDescent="0.3">
      <c r="A1591">
        <v>19869</v>
      </c>
      <c r="B1591" t="s">
        <v>8115</v>
      </c>
      <c r="C1591" t="s">
        <v>8115</v>
      </c>
      <c r="D1591" t="s">
        <v>8116</v>
      </c>
      <c r="E1591" t="s">
        <v>8116</v>
      </c>
      <c r="F1591" t="s">
        <v>8117</v>
      </c>
      <c r="G1591" t="s">
        <v>4293</v>
      </c>
      <c r="I1591">
        <v>1</v>
      </c>
      <c r="J1591">
        <v>1</v>
      </c>
      <c r="K1591">
        <v>1</v>
      </c>
      <c r="L1591">
        <v>1</v>
      </c>
      <c r="M1591">
        <v>1</v>
      </c>
      <c r="N1591">
        <v>1</v>
      </c>
      <c r="O1591">
        <v>1</v>
      </c>
      <c r="P1591">
        <v>1</v>
      </c>
      <c r="Q1591">
        <v>1</v>
      </c>
      <c r="R1591">
        <v>1</v>
      </c>
      <c r="S1591">
        <v>1</v>
      </c>
      <c r="T1591">
        <v>1</v>
      </c>
      <c r="U1591">
        <v>1</v>
      </c>
      <c r="V1591">
        <v>1</v>
      </c>
      <c r="W1591">
        <v>1</v>
      </c>
      <c r="X1591">
        <v>1</v>
      </c>
      <c r="Y1591">
        <v>1</v>
      </c>
      <c r="Z1591">
        <v>1</v>
      </c>
      <c r="AC1591" t="s">
        <v>8118</v>
      </c>
      <c r="AD1591" s="14">
        <v>45083.513171296298</v>
      </c>
    </row>
    <row r="1592" spans="1:30" x14ac:dyDescent="0.3">
      <c r="A1592">
        <v>18897</v>
      </c>
      <c r="B1592" t="s">
        <v>8119</v>
      </c>
      <c r="C1592" t="s">
        <v>8119</v>
      </c>
      <c r="D1592" t="s">
        <v>8120</v>
      </c>
      <c r="E1592" t="s">
        <v>8120</v>
      </c>
      <c r="G1592" t="s">
        <v>4293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0</v>
      </c>
      <c r="P1592">
        <v>0</v>
      </c>
      <c r="Q1592">
        <v>0</v>
      </c>
      <c r="R1592">
        <v>0</v>
      </c>
      <c r="S1592">
        <v>0</v>
      </c>
      <c r="AA1592">
        <v>0</v>
      </c>
      <c r="AD1592" s="14">
        <v>45083.515613425901</v>
      </c>
    </row>
    <row r="1593" spans="1:30" x14ac:dyDescent="0.3">
      <c r="A1593">
        <v>26971</v>
      </c>
      <c r="B1593" t="s">
        <v>8121</v>
      </c>
      <c r="C1593" t="s">
        <v>8121</v>
      </c>
      <c r="D1593" t="s">
        <v>8122</v>
      </c>
      <c r="E1593" t="s">
        <v>8122</v>
      </c>
      <c r="F1593" t="s">
        <v>8123</v>
      </c>
      <c r="G1593" t="s">
        <v>4293</v>
      </c>
      <c r="I1593">
        <v>1</v>
      </c>
      <c r="J1593">
        <v>1</v>
      </c>
      <c r="K1593">
        <v>1</v>
      </c>
      <c r="L1593">
        <v>1</v>
      </c>
      <c r="AC1593" t="s">
        <v>8124</v>
      </c>
      <c r="AD1593" s="14">
        <v>45083.515613425901</v>
      </c>
    </row>
    <row r="1594" spans="1:30" x14ac:dyDescent="0.3">
      <c r="A1594">
        <v>25310</v>
      </c>
      <c r="B1594" t="s">
        <v>8125</v>
      </c>
      <c r="C1594" t="s">
        <v>8125</v>
      </c>
      <c r="D1594" t="s">
        <v>8126</v>
      </c>
      <c r="E1594" t="s">
        <v>8126</v>
      </c>
      <c r="G1594" t="s">
        <v>4293</v>
      </c>
      <c r="I1594">
        <v>1</v>
      </c>
      <c r="J1594">
        <v>1</v>
      </c>
      <c r="K1594">
        <v>1</v>
      </c>
      <c r="L1594">
        <v>1</v>
      </c>
      <c r="M1594">
        <v>1</v>
      </c>
      <c r="N1594">
        <v>1</v>
      </c>
      <c r="O1594">
        <v>1</v>
      </c>
      <c r="P1594">
        <v>1</v>
      </c>
      <c r="Q1594">
        <v>1</v>
      </c>
      <c r="R1594">
        <v>1</v>
      </c>
      <c r="S1594">
        <v>1</v>
      </c>
      <c r="T1594">
        <v>1</v>
      </c>
      <c r="AC1594" t="s">
        <v>8127</v>
      </c>
      <c r="AD1594" s="14">
        <v>45083.515613425901</v>
      </c>
    </row>
    <row r="1595" spans="1:30" x14ac:dyDescent="0.3">
      <c r="A1595">
        <v>23537</v>
      </c>
      <c r="B1595" t="s">
        <v>8128</v>
      </c>
      <c r="C1595" t="s">
        <v>8128</v>
      </c>
      <c r="D1595" t="s">
        <v>8129</v>
      </c>
      <c r="E1595" t="s">
        <v>8129</v>
      </c>
      <c r="G1595" t="s">
        <v>2976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S1595">
        <v>0</v>
      </c>
      <c r="T1595">
        <v>0</v>
      </c>
      <c r="U1595">
        <v>0</v>
      </c>
      <c r="V1595">
        <v>0</v>
      </c>
      <c r="AC1595" t="s">
        <v>8130</v>
      </c>
      <c r="AD1595" s="14">
        <v>45083.515613425901</v>
      </c>
    </row>
    <row r="1596" spans="1:30" x14ac:dyDescent="0.3">
      <c r="A1596">
        <v>24708</v>
      </c>
      <c r="B1596" t="s">
        <v>8131</v>
      </c>
      <c r="C1596" t="s">
        <v>8131</v>
      </c>
      <c r="D1596" t="s">
        <v>8132</v>
      </c>
      <c r="E1596" t="s">
        <v>8132</v>
      </c>
      <c r="G1596" t="s">
        <v>2976</v>
      </c>
      <c r="I1596">
        <v>1</v>
      </c>
      <c r="J1596">
        <v>1</v>
      </c>
      <c r="K1596">
        <v>1</v>
      </c>
      <c r="L1596">
        <v>1</v>
      </c>
      <c r="M1596">
        <v>1</v>
      </c>
      <c r="N1596">
        <v>1</v>
      </c>
      <c r="O1596">
        <v>1</v>
      </c>
      <c r="P1596">
        <v>1</v>
      </c>
      <c r="Q1596">
        <v>1</v>
      </c>
      <c r="R1596">
        <v>1</v>
      </c>
      <c r="S1596">
        <v>1</v>
      </c>
      <c r="T1596">
        <v>1</v>
      </c>
      <c r="U1596">
        <v>1</v>
      </c>
      <c r="AC1596" t="s">
        <v>8133</v>
      </c>
      <c r="AD1596" s="14">
        <v>45083.515613425901</v>
      </c>
    </row>
    <row r="1597" spans="1:30" x14ac:dyDescent="0.3">
      <c r="A1597">
        <v>24922</v>
      </c>
      <c r="B1597" t="s">
        <v>8134</v>
      </c>
      <c r="C1597" t="s">
        <v>8134</v>
      </c>
      <c r="D1597" t="s">
        <v>8135</v>
      </c>
      <c r="E1597" t="s">
        <v>8135</v>
      </c>
      <c r="G1597" t="s">
        <v>2691</v>
      </c>
      <c r="I1597">
        <v>1</v>
      </c>
      <c r="J1597">
        <v>1</v>
      </c>
      <c r="K1597">
        <v>1</v>
      </c>
      <c r="L1597">
        <v>1</v>
      </c>
      <c r="M1597">
        <v>1</v>
      </c>
      <c r="N1597">
        <v>1</v>
      </c>
      <c r="O1597">
        <v>1</v>
      </c>
      <c r="P1597">
        <v>1</v>
      </c>
      <c r="Q1597">
        <v>1</v>
      </c>
      <c r="R1597">
        <v>1</v>
      </c>
      <c r="S1597">
        <v>1</v>
      </c>
      <c r="T1597">
        <v>1</v>
      </c>
      <c r="AC1597" t="s">
        <v>8136</v>
      </c>
      <c r="AD1597" s="14">
        <v>45083.515613425901</v>
      </c>
    </row>
    <row r="1598" spans="1:30" x14ac:dyDescent="0.3">
      <c r="A1598">
        <v>26642</v>
      </c>
      <c r="B1598" t="s">
        <v>8137</v>
      </c>
      <c r="C1598" t="s">
        <v>8137</v>
      </c>
      <c r="D1598" t="s">
        <v>8138</v>
      </c>
      <c r="E1598" t="s">
        <v>8138</v>
      </c>
      <c r="F1598" t="s">
        <v>8139</v>
      </c>
      <c r="G1598" t="s">
        <v>2815</v>
      </c>
      <c r="I1598">
        <v>0</v>
      </c>
      <c r="J1598">
        <v>0</v>
      </c>
      <c r="K1598">
        <v>0</v>
      </c>
      <c r="L1598">
        <v>0</v>
      </c>
      <c r="M1598">
        <v>0</v>
      </c>
      <c r="N1598">
        <v>0</v>
      </c>
      <c r="O1598">
        <v>0</v>
      </c>
      <c r="P1598">
        <v>0</v>
      </c>
      <c r="Q1598">
        <v>0</v>
      </c>
      <c r="AC1598" t="s">
        <v>8140</v>
      </c>
      <c r="AD1598" s="14">
        <v>45083.515613425901</v>
      </c>
    </row>
    <row r="1599" spans="1:30" x14ac:dyDescent="0.3">
      <c r="A1599">
        <v>25633</v>
      </c>
      <c r="B1599" t="s">
        <v>8141</v>
      </c>
      <c r="C1599" t="s">
        <v>8141</v>
      </c>
      <c r="D1599" t="s">
        <v>8141</v>
      </c>
      <c r="E1599" t="s">
        <v>8141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P1599">
        <v>0</v>
      </c>
      <c r="Q1599">
        <v>0</v>
      </c>
      <c r="R1599">
        <v>0</v>
      </c>
      <c r="S1599">
        <v>0</v>
      </c>
      <c r="T1599">
        <v>0</v>
      </c>
      <c r="AC1599" t="s">
        <v>8142</v>
      </c>
      <c r="AD1599" s="14">
        <v>45083.515613425901</v>
      </c>
    </row>
    <row r="1600" spans="1:30" x14ac:dyDescent="0.3">
      <c r="A1600">
        <v>25726</v>
      </c>
      <c r="B1600" t="s">
        <v>8143</v>
      </c>
      <c r="C1600" t="s">
        <v>8143</v>
      </c>
      <c r="D1600" t="s">
        <v>8144</v>
      </c>
      <c r="E1600" t="s">
        <v>8144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  <c r="O1600">
        <v>0</v>
      </c>
      <c r="P1600">
        <v>0</v>
      </c>
      <c r="Q1600">
        <v>0</v>
      </c>
      <c r="R1600">
        <v>0</v>
      </c>
      <c r="S1600">
        <v>0</v>
      </c>
      <c r="T1600">
        <v>0</v>
      </c>
      <c r="AC1600" t="s">
        <v>8145</v>
      </c>
      <c r="AD1600" s="14">
        <v>45083.515613425901</v>
      </c>
    </row>
    <row r="1601" spans="1:30" x14ac:dyDescent="0.3">
      <c r="A1601">
        <v>18261</v>
      </c>
      <c r="B1601" t="s">
        <v>8146</v>
      </c>
      <c r="C1601" t="s">
        <v>8146</v>
      </c>
      <c r="D1601" t="s">
        <v>8147</v>
      </c>
      <c r="E1601" t="s">
        <v>8147</v>
      </c>
      <c r="F1601" t="s">
        <v>8148</v>
      </c>
      <c r="G1601" t="s">
        <v>2691</v>
      </c>
      <c r="I1601">
        <v>1</v>
      </c>
      <c r="J1601">
        <v>1</v>
      </c>
      <c r="K1601">
        <v>1</v>
      </c>
      <c r="L1601">
        <v>1</v>
      </c>
      <c r="M1601">
        <v>1</v>
      </c>
      <c r="N1601">
        <v>1</v>
      </c>
      <c r="O1601">
        <v>1</v>
      </c>
      <c r="P1601">
        <v>1</v>
      </c>
      <c r="Q1601">
        <v>1</v>
      </c>
      <c r="R1601">
        <v>1</v>
      </c>
      <c r="S1601">
        <v>1</v>
      </c>
      <c r="T1601">
        <v>1</v>
      </c>
      <c r="U1601">
        <v>1</v>
      </c>
      <c r="V1601">
        <v>1</v>
      </c>
      <c r="W1601">
        <v>1</v>
      </c>
      <c r="X1601">
        <v>1</v>
      </c>
      <c r="Y1601">
        <v>1</v>
      </c>
      <c r="Z1601">
        <v>1</v>
      </c>
      <c r="AA1601">
        <v>1</v>
      </c>
      <c r="AB1601">
        <v>1</v>
      </c>
      <c r="AC1601" t="s">
        <v>8149</v>
      </c>
      <c r="AD1601" s="14">
        <v>45083.515613425901</v>
      </c>
    </row>
    <row r="1602" spans="1:30" x14ac:dyDescent="0.3">
      <c r="A1602">
        <v>26894</v>
      </c>
      <c r="B1602" t="s">
        <v>8150</v>
      </c>
      <c r="C1602" t="s">
        <v>8150</v>
      </c>
      <c r="D1602" t="s">
        <v>8151</v>
      </c>
      <c r="E1602" t="s">
        <v>8151</v>
      </c>
      <c r="F1602" t="s">
        <v>8152</v>
      </c>
      <c r="G1602" t="s">
        <v>2670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  <c r="AC1602" t="s">
        <v>8153</v>
      </c>
      <c r="AD1602" s="14">
        <v>45083.515613425901</v>
      </c>
    </row>
    <row r="1603" spans="1:30" x14ac:dyDescent="0.3">
      <c r="A1603">
        <v>26766</v>
      </c>
      <c r="B1603" t="s">
        <v>8154</v>
      </c>
      <c r="C1603" t="s">
        <v>8154</v>
      </c>
      <c r="D1603" t="s">
        <v>8155</v>
      </c>
      <c r="E1603" t="s">
        <v>8155</v>
      </c>
      <c r="F1603" t="s">
        <v>8156</v>
      </c>
      <c r="G1603" t="s">
        <v>3014</v>
      </c>
      <c r="I1603">
        <v>1</v>
      </c>
      <c r="J1603">
        <v>1</v>
      </c>
      <c r="K1603">
        <v>1</v>
      </c>
      <c r="L1603">
        <v>1</v>
      </c>
      <c r="M1603">
        <v>1</v>
      </c>
      <c r="N1603">
        <v>1</v>
      </c>
      <c r="O1603">
        <v>1</v>
      </c>
      <c r="AC1603" t="s">
        <v>8157</v>
      </c>
      <c r="AD1603" s="14">
        <v>45083.515613425901</v>
      </c>
    </row>
    <row r="1604" spans="1:30" x14ac:dyDescent="0.3">
      <c r="A1604">
        <v>20693</v>
      </c>
      <c r="B1604" t="s">
        <v>8158</v>
      </c>
      <c r="C1604" t="s">
        <v>8158</v>
      </c>
      <c r="D1604" t="s">
        <v>8159</v>
      </c>
      <c r="E1604" t="s">
        <v>8159</v>
      </c>
      <c r="G1604" t="s">
        <v>2979</v>
      </c>
      <c r="I1604">
        <v>1</v>
      </c>
      <c r="J1604">
        <v>1</v>
      </c>
      <c r="K1604">
        <v>1</v>
      </c>
      <c r="L1604">
        <v>1</v>
      </c>
      <c r="M1604">
        <v>1</v>
      </c>
      <c r="N1604">
        <v>1</v>
      </c>
      <c r="O1604">
        <v>1</v>
      </c>
      <c r="P1604">
        <v>1</v>
      </c>
      <c r="Q1604">
        <v>1</v>
      </c>
      <c r="R1604">
        <v>1</v>
      </c>
      <c r="S1604">
        <v>1</v>
      </c>
      <c r="T1604">
        <v>1</v>
      </c>
      <c r="U1604">
        <v>1</v>
      </c>
      <c r="V1604">
        <v>1</v>
      </c>
      <c r="W1604">
        <v>1</v>
      </c>
      <c r="X1604">
        <v>1</v>
      </c>
      <c r="Y1604">
        <v>1</v>
      </c>
      <c r="AC1604" t="s">
        <v>8160</v>
      </c>
      <c r="AD1604" s="14">
        <v>45083.515613425901</v>
      </c>
    </row>
    <row r="1605" spans="1:30" x14ac:dyDescent="0.3">
      <c r="A1605">
        <v>25418</v>
      </c>
      <c r="B1605" t="s">
        <v>8161</v>
      </c>
      <c r="C1605" t="s">
        <v>8161</v>
      </c>
      <c r="D1605" t="s">
        <v>8162</v>
      </c>
      <c r="E1605" t="s">
        <v>8162</v>
      </c>
      <c r="G1605" t="s">
        <v>3163</v>
      </c>
      <c r="I1605">
        <v>0</v>
      </c>
      <c r="J1605">
        <v>0</v>
      </c>
      <c r="K1605">
        <v>0</v>
      </c>
      <c r="L1605">
        <v>0</v>
      </c>
      <c r="M1605">
        <v>0</v>
      </c>
      <c r="N1605">
        <v>0</v>
      </c>
      <c r="O1605">
        <v>0</v>
      </c>
      <c r="P1605">
        <v>0</v>
      </c>
      <c r="Q1605">
        <v>0</v>
      </c>
      <c r="R1605">
        <v>0</v>
      </c>
      <c r="S1605">
        <v>0</v>
      </c>
      <c r="T1605">
        <v>0</v>
      </c>
      <c r="AC1605" t="s">
        <v>8163</v>
      </c>
      <c r="AD1605" s="14">
        <v>45083.515613425901</v>
      </c>
    </row>
    <row r="1606" spans="1:30" x14ac:dyDescent="0.3">
      <c r="A1606">
        <v>23916</v>
      </c>
      <c r="B1606" t="s">
        <v>8164</v>
      </c>
      <c r="C1606" t="s">
        <v>8164</v>
      </c>
      <c r="D1606" t="s">
        <v>8165</v>
      </c>
      <c r="E1606" t="s">
        <v>8165</v>
      </c>
      <c r="G1606" t="s">
        <v>3163</v>
      </c>
      <c r="I1606">
        <v>1</v>
      </c>
      <c r="J1606">
        <v>1</v>
      </c>
      <c r="K1606">
        <v>1</v>
      </c>
      <c r="L1606">
        <v>1</v>
      </c>
      <c r="M1606">
        <v>1</v>
      </c>
      <c r="N1606">
        <v>1</v>
      </c>
      <c r="O1606">
        <v>1</v>
      </c>
      <c r="P1606">
        <v>1</v>
      </c>
      <c r="Q1606">
        <v>1</v>
      </c>
      <c r="R1606">
        <v>1</v>
      </c>
      <c r="S1606">
        <v>1</v>
      </c>
      <c r="T1606">
        <v>1</v>
      </c>
      <c r="U1606">
        <v>1</v>
      </c>
      <c r="V1606">
        <v>1</v>
      </c>
      <c r="AC1606" t="s">
        <v>8166</v>
      </c>
      <c r="AD1606" s="14">
        <v>45083.515613425901</v>
      </c>
    </row>
    <row r="1607" spans="1:30" x14ac:dyDescent="0.3">
      <c r="A1607">
        <v>26741</v>
      </c>
      <c r="B1607" t="s">
        <v>8167</v>
      </c>
      <c r="C1607" t="s">
        <v>8167</v>
      </c>
      <c r="D1607" t="s">
        <v>8167</v>
      </c>
      <c r="E1607" t="s">
        <v>8167</v>
      </c>
      <c r="F1607" t="s">
        <v>8168</v>
      </c>
      <c r="G1607" t="s">
        <v>2686</v>
      </c>
      <c r="I1607">
        <v>1</v>
      </c>
      <c r="J1607">
        <v>1</v>
      </c>
      <c r="K1607">
        <v>1</v>
      </c>
      <c r="L1607">
        <v>1</v>
      </c>
      <c r="M1607">
        <v>1</v>
      </c>
      <c r="N1607">
        <v>1</v>
      </c>
      <c r="O1607">
        <v>1</v>
      </c>
      <c r="AC1607" t="s">
        <v>8169</v>
      </c>
      <c r="AD1607" s="14">
        <v>45083.513171296298</v>
      </c>
    </row>
    <row r="1608" spans="1:30" x14ac:dyDescent="0.3">
      <c r="A1608">
        <v>19126</v>
      </c>
      <c r="B1608" t="s">
        <v>8170</v>
      </c>
      <c r="C1608" t="s">
        <v>8170</v>
      </c>
      <c r="D1608" t="s">
        <v>8171</v>
      </c>
      <c r="E1608" t="s">
        <v>8171</v>
      </c>
      <c r="G1608" t="s">
        <v>2777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0</v>
      </c>
      <c r="P1608">
        <v>0</v>
      </c>
      <c r="Q1608">
        <v>0</v>
      </c>
      <c r="R1608">
        <v>0</v>
      </c>
      <c r="S1608">
        <v>0</v>
      </c>
      <c r="AA1608">
        <v>0</v>
      </c>
      <c r="AD1608" s="14">
        <v>45083.515613425901</v>
      </c>
    </row>
    <row r="1609" spans="1:30" x14ac:dyDescent="0.3">
      <c r="A1609">
        <v>22908</v>
      </c>
      <c r="B1609" t="s">
        <v>8172</v>
      </c>
      <c r="C1609" t="s">
        <v>8172</v>
      </c>
      <c r="D1609" t="s">
        <v>8173</v>
      </c>
      <c r="E1609" t="s">
        <v>8173</v>
      </c>
      <c r="G1609" t="s">
        <v>2777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0</v>
      </c>
      <c r="P1609">
        <v>0</v>
      </c>
      <c r="Q1609">
        <v>0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0</v>
      </c>
      <c r="AC1609" t="s">
        <v>8174</v>
      </c>
      <c r="AD1609" s="14">
        <v>45083.515613425901</v>
      </c>
    </row>
    <row r="1610" spans="1:30" x14ac:dyDescent="0.3">
      <c r="A1610">
        <v>20605</v>
      </c>
      <c r="B1610" t="s">
        <v>8175</v>
      </c>
      <c r="C1610" t="s">
        <v>8175</v>
      </c>
      <c r="D1610" t="s">
        <v>8176</v>
      </c>
      <c r="E1610" t="s">
        <v>8176</v>
      </c>
      <c r="F1610" t="s">
        <v>8177</v>
      </c>
      <c r="G1610" t="s">
        <v>2777</v>
      </c>
      <c r="I1610">
        <v>1</v>
      </c>
      <c r="J1610">
        <v>1</v>
      </c>
      <c r="K1610">
        <v>1</v>
      </c>
      <c r="L1610">
        <v>1</v>
      </c>
      <c r="M1610">
        <v>1</v>
      </c>
      <c r="N1610">
        <v>1</v>
      </c>
      <c r="O1610">
        <v>1</v>
      </c>
      <c r="P1610">
        <v>1</v>
      </c>
      <c r="Q1610">
        <v>1</v>
      </c>
      <c r="R1610">
        <v>1</v>
      </c>
      <c r="S1610">
        <v>1</v>
      </c>
      <c r="T1610">
        <v>1</v>
      </c>
      <c r="U1610">
        <v>1</v>
      </c>
      <c r="V1610">
        <v>1</v>
      </c>
      <c r="W1610">
        <v>1</v>
      </c>
      <c r="X1610">
        <v>1</v>
      </c>
      <c r="Y1610">
        <v>1</v>
      </c>
      <c r="AC1610" t="s">
        <v>8178</v>
      </c>
      <c r="AD1610" s="14">
        <v>45083.515613425901</v>
      </c>
    </row>
    <row r="1611" spans="1:30" x14ac:dyDescent="0.3">
      <c r="A1611">
        <v>18262</v>
      </c>
      <c r="B1611" t="s">
        <v>8179</v>
      </c>
      <c r="C1611" t="s">
        <v>8179</v>
      </c>
      <c r="D1611" t="s">
        <v>8180</v>
      </c>
      <c r="E1611" t="s">
        <v>8180</v>
      </c>
      <c r="F1611" t="s">
        <v>8181</v>
      </c>
      <c r="I1611">
        <v>1</v>
      </c>
      <c r="J1611">
        <v>1</v>
      </c>
      <c r="K1611">
        <v>1</v>
      </c>
      <c r="L1611">
        <v>1</v>
      </c>
      <c r="M1611">
        <v>1</v>
      </c>
      <c r="N1611">
        <v>1</v>
      </c>
      <c r="O1611">
        <v>1</v>
      </c>
      <c r="P1611">
        <v>1</v>
      </c>
      <c r="Q1611">
        <v>1</v>
      </c>
      <c r="R1611">
        <v>1</v>
      </c>
      <c r="S1611">
        <v>1</v>
      </c>
      <c r="T1611">
        <v>1</v>
      </c>
      <c r="U1611">
        <v>1</v>
      </c>
      <c r="V1611">
        <v>1</v>
      </c>
      <c r="W1611">
        <v>1</v>
      </c>
      <c r="X1611">
        <v>1</v>
      </c>
      <c r="Y1611">
        <v>1</v>
      </c>
      <c r="Z1611">
        <v>1</v>
      </c>
      <c r="AA1611">
        <v>1</v>
      </c>
      <c r="AB1611">
        <v>1</v>
      </c>
      <c r="AD1611" s="14">
        <v>45083.515613425901</v>
      </c>
    </row>
    <row r="1612" spans="1:30" x14ac:dyDescent="0.3">
      <c r="A1612">
        <v>25739</v>
      </c>
      <c r="B1612" t="s">
        <v>8182</v>
      </c>
      <c r="C1612" t="s">
        <v>8182</v>
      </c>
      <c r="D1612" t="s">
        <v>8183</v>
      </c>
      <c r="E1612" t="s">
        <v>8183</v>
      </c>
      <c r="G1612" t="s">
        <v>2823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  <c r="P1612">
        <v>0</v>
      </c>
      <c r="Q1612">
        <v>0</v>
      </c>
      <c r="R1612">
        <v>0</v>
      </c>
      <c r="S1612">
        <v>0</v>
      </c>
      <c r="T1612">
        <v>0</v>
      </c>
      <c r="AC1612" t="s">
        <v>8184</v>
      </c>
      <c r="AD1612" s="14">
        <v>45083.515613425901</v>
      </c>
    </row>
    <row r="1613" spans="1:30" x14ac:dyDescent="0.3">
      <c r="A1613">
        <v>18263</v>
      </c>
      <c r="B1613" t="s">
        <v>8185</v>
      </c>
      <c r="C1613" t="s">
        <v>8185</v>
      </c>
      <c r="D1613" t="s">
        <v>8186</v>
      </c>
      <c r="E1613" t="s">
        <v>8186</v>
      </c>
      <c r="F1613" t="s">
        <v>8187</v>
      </c>
      <c r="I1613">
        <v>1</v>
      </c>
      <c r="J1613">
        <v>1</v>
      </c>
      <c r="K1613">
        <v>1</v>
      </c>
      <c r="L1613">
        <v>1</v>
      </c>
      <c r="M1613">
        <v>1</v>
      </c>
      <c r="N1613">
        <v>1</v>
      </c>
      <c r="O1613">
        <v>1</v>
      </c>
      <c r="P1613">
        <v>1</v>
      </c>
      <c r="Q1613">
        <v>1</v>
      </c>
      <c r="R1613">
        <v>1</v>
      </c>
      <c r="S1613">
        <v>1</v>
      </c>
      <c r="T1613">
        <v>1</v>
      </c>
      <c r="U1613">
        <v>1</v>
      </c>
      <c r="V1613">
        <v>1</v>
      </c>
      <c r="W1613">
        <v>1</v>
      </c>
      <c r="X1613">
        <v>1</v>
      </c>
      <c r="Y1613">
        <v>1</v>
      </c>
      <c r="Z1613">
        <v>1</v>
      </c>
      <c r="AA1613">
        <v>1</v>
      </c>
      <c r="AB1613">
        <v>1</v>
      </c>
      <c r="AD1613" s="14">
        <v>45083.515613425901</v>
      </c>
    </row>
    <row r="1614" spans="1:30" x14ac:dyDescent="0.3">
      <c r="A1614">
        <v>20887</v>
      </c>
      <c r="B1614" t="s">
        <v>8188</v>
      </c>
      <c r="C1614" t="s">
        <v>8188</v>
      </c>
      <c r="D1614" t="s">
        <v>8189</v>
      </c>
      <c r="E1614" t="s">
        <v>8189</v>
      </c>
      <c r="G1614" t="s">
        <v>3331</v>
      </c>
      <c r="I1614">
        <v>1</v>
      </c>
      <c r="J1614">
        <v>1</v>
      </c>
      <c r="K1614">
        <v>1</v>
      </c>
      <c r="L1614">
        <v>1</v>
      </c>
      <c r="M1614">
        <v>1</v>
      </c>
      <c r="N1614">
        <v>1</v>
      </c>
      <c r="O1614">
        <v>1</v>
      </c>
      <c r="P1614">
        <v>1</v>
      </c>
      <c r="Q1614">
        <v>1</v>
      </c>
      <c r="R1614">
        <v>1</v>
      </c>
      <c r="S1614">
        <v>1</v>
      </c>
      <c r="T1614">
        <v>1</v>
      </c>
      <c r="U1614">
        <v>1</v>
      </c>
      <c r="V1614">
        <v>1</v>
      </c>
      <c r="W1614">
        <v>1</v>
      </c>
      <c r="X1614">
        <v>1</v>
      </c>
      <c r="Y1614">
        <v>1</v>
      </c>
      <c r="AC1614" t="s">
        <v>8190</v>
      </c>
      <c r="AD1614" s="14">
        <v>45083.515613425901</v>
      </c>
    </row>
    <row r="1615" spans="1:30" x14ac:dyDescent="0.3">
      <c r="A1615">
        <v>26503</v>
      </c>
      <c r="B1615" t="s">
        <v>8191</v>
      </c>
      <c r="C1615" t="s">
        <v>8191</v>
      </c>
      <c r="D1615" t="s">
        <v>8192</v>
      </c>
      <c r="E1615" t="s">
        <v>8192</v>
      </c>
      <c r="F1615" t="s">
        <v>8193</v>
      </c>
      <c r="G1615" t="s">
        <v>2686</v>
      </c>
      <c r="I1615">
        <v>1</v>
      </c>
      <c r="J1615">
        <v>1</v>
      </c>
      <c r="K1615">
        <v>1</v>
      </c>
      <c r="L1615">
        <v>1</v>
      </c>
      <c r="M1615">
        <v>1</v>
      </c>
      <c r="N1615">
        <v>1</v>
      </c>
      <c r="O1615">
        <v>1</v>
      </c>
      <c r="P1615">
        <v>1</v>
      </c>
      <c r="Q1615">
        <v>1</v>
      </c>
      <c r="R1615">
        <v>1</v>
      </c>
      <c r="AC1615" t="s">
        <v>8194</v>
      </c>
      <c r="AD1615" s="14">
        <v>45083.515613425901</v>
      </c>
    </row>
    <row r="1616" spans="1:30" x14ac:dyDescent="0.3">
      <c r="A1616">
        <v>20243</v>
      </c>
      <c r="B1616" t="s">
        <v>8195</v>
      </c>
      <c r="C1616" t="s">
        <v>8195</v>
      </c>
      <c r="D1616" t="s">
        <v>8196</v>
      </c>
      <c r="E1616" t="s">
        <v>8196</v>
      </c>
      <c r="F1616" t="s">
        <v>8197</v>
      </c>
      <c r="G1616" t="s">
        <v>2768</v>
      </c>
      <c r="I1616">
        <v>1</v>
      </c>
      <c r="J1616">
        <v>1</v>
      </c>
      <c r="K1616">
        <v>1</v>
      </c>
      <c r="L1616">
        <v>1</v>
      </c>
      <c r="M1616">
        <v>1</v>
      </c>
      <c r="N1616">
        <v>1</v>
      </c>
      <c r="O1616">
        <v>1</v>
      </c>
      <c r="P1616">
        <v>1</v>
      </c>
      <c r="Q1616">
        <v>1</v>
      </c>
      <c r="R1616">
        <v>1</v>
      </c>
      <c r="S1616">
        <v>1</v>
      </c>
      <c r="T1616">
        <v>1</v>
      </c>
      <c r="U1616">
        <v>1</v>
      </c>
      <c r="V1616">
        <v>1</v>
      </c>
      <c r="W1616">
        <v>1</v>
      </c>
      <c r="X1616">
        <v>1</v>
      </c>
      <c r="Y1616">
        <v>1</v>
      </c>
      <c r="Z1616">
        <v>1</v>
      </c>
      <c r="AC1616" t="s">
        <v>8198</v>
      </c>
      <c r="AD1616" s="14">
        <v>45083.515613425901</v>
      </c>
    </row>
    <row r="1617" spans="1:30" x14ac:dyDescent="0.3">
      <c r="A1617">
        <v>13907</v>
      </c>
      <c r="B1617" t="s">
        <v>8199</v>
      </c>
      <c r="C1617" t="s">
        <v>8199</v>
      </c>
      <c r="D1617" t="s">
        <v>8200</v>
      </c>
      <c r="E1617" t="s">
        <v>8200</v>
      </c>
      <c r="G1617" t="s">
        <v>2729</v>
      </c>
      <c r="I1617">
        <v>1</v>
      </c>
      <c r="J1617">
        <v>1</v>
      </c>
      <c r="K1617">
        <v>1</v>
      </c>
      <c r="L1617">
        <v>1</v>
      </c>
      <c r="M1617">
        <v>1</v>
      </c>
      <c r="N1617">
        <v>1</v>
      </c>
      <c r="O1617">
        <v>1</v>
      </c>
      <c r="P1617">
        <v>1</v>
      </c>
      <c r="Q1617">
        <v>1</v>
      </c>
      <c r="R1617">
        <v>1</v>
      </c>
      <c r="S1617">
        <v>1</v>
      </c>
      <c r="T1617">
        <v>1</v>
      </c>
      <c r="U1617">
        <v>1</v>
      </c>
      <c r="V1617">
        <v>1</v>
      </c>
      <c r="W1617">
        <v>1</v>
      </c>
      <c r="X1617">
        <v>1</v>
      </c>
      <c r="AC1617" t="s">
        <v>8201</v>
      </c>
      <c r="AD1617" s="14">
        <v>45083.515613425901</v>
      </c>
    </row>
    <row r="1618" spans="1:30" x14ac:dyDescent="0.3">
      <c r="A1618">
        <v>25641</v>
      </c>
      <c r="B1618" t="s">
        <v>8202</v>
      </c>
      <c r="C1618" t="s">
        <v>8202</v>
      </c>
      <c r="D1618" t="s">
        <v>8203</v>
      </c>
      <c r="E1618" t="s">
        <v>8203</v>
      </c>
      <c r="G1618" t="s">
        <v>2691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0</v>
      </c>
      <c r="Q1618">
        <v>0</v>
      </c>
      <c r="R1618">
        <v>0</v>
      </c>
      <c r="S1618">
        <v>0</v>
      </c>
      <c r="T1618">
        <v>0</v>
      </c>
      <c r="AC1618" t="s">
        <v>8204</v>
      </c>
      <c r="AD1618" s="14">
        <v>45083.515613425901</v>
      </c>
    </row>
    <row r="1619" spans="1:30" x14ac:dyDescent="0.3">
      <c r="A1619">
        <v>26668</v>
      </c>
      <c r="B1619" t="s">
        <v>8205</v>
      </c>
      <c r="C1619" t="s">
        <v>8205</v>
      </c>
      <c r="D1619" t="s">
        <v>8206</v>
      </c>
      <c r="E1619" t="s">
        <v>8206</v>
      </c>
      <c r="F1619" t="s">
        <v>8207</v>
      </c>
      <c r="G1619" t="s">
        <v>2823</v>
      </c>
      <c r="I1619">
        <v>1</v>
      </c>
      <c r="J1619">
        <v>1</v>
      </c>
      <c r="K1619">
        <v>1</v>
      </c>
      <c r="L1619">
        <v>1</v>
      </c>
      <c r="M1619">
        <v>1</v>
      </c>
      <c r="N1619">
        <v>1</v>
      </c>
      <c r="O1619">
        <v>1</v>
      </c>
      <c r="P1619">
        <v>1</v>
      </c>
      <c r="Q1619">
        <v>1</v>
      </c>
      <c r="AC1619" t="s">
        <v>8208</v>
      </c>
      <c r="AD1619" s="14">
        <v>45083.515613425901</v>
      </c>
    </row>
    <row r="1620" spans="1:30" x14ac:dyDescent="0.3">
      <c r="A1620">
        <v>18264</v>
      </c>
      <c r="B1620" t="s">
        <v>8209</v>
      </c>
      <c r="C1620" t="s">
        <v>8209</v>
      </c>
      <c r="D1620" t="s">
        <v>8210</v>
      </c>
      <c r="E1620" t="s">
        <v>8210</v>
      </c>
      <c r="F1620" t="s">
        <v>8211</v>
      </c>
      <c r="I1620">
        <v>1</v>
      </c>
      <c r="J1620">
        <v>1</v>
      </c>
      <c r="K1620">
        <v>1</v>
      </c>
      <c r="L1620">
        <v>1</v>
      </c>
      <c r="M1620">
        <v>1</v>
      </c>
      <c r="N1620">
        <v>1</v>
      </c>
      <c r="O1620">
        <v>1</v>
      </c>
      <c r="P1620">
        <v>1</v>
      </c>
      <c r="Q1620">
        <v>1</v>
      </c>
      <c r="R1620">
        <v>1</v>
      </c>
      <c r="S1620">
        <v>1</v>
      </c>
      <c r="T1620">
        <v>1</v>
      </c>
      <c r="U1620">
        <v>1</v>
      </c>
      <c r="V1620">
        <v>1</v>
      </c>
      <c r="W1620">
        <v>1</v>
      </c>
      <c r="X1620">
        <v>1</v>
      </c>
      <c r="Y1620">
        <v>1</v>
      </c>
      <c r="Z1620">
        <v>1</v>
      </c>
      <c r="AA1620">
        <v>1</v>
      </c>
      <c r="AB1620">
        <v>1</v>
      </c>
      <c r="AD1620" s="14">
        <v>45083.513171296298</v>
      </c>
    </row>
    <row r="1621" spans="1:30" x14ac:dyDescent="0.3">
      <c r="A1621">
        <v>18265</v>
      </c>
      <c r="B1621" t="s">
        <v>8212</v>
      </c>
      <c r="C1621" t="s">
        <v>8212</v>
      </c>
      <c r="D1621" t="s">
        <v>8213</v>
      </c>
      <c r="E1621" t="s">
        <v>8213</v>
      </c>
      <c r="F1621" t="s">
        <v>8214</v>
      </c>
      <c r="I1621">
        <v>1</v>
      </c>
      <c r="J1621">
        <v>1</v>
      </c>
      <c r="K1621">
        <v>1</v>
      </c>
      <c r="L1621">
        <v>1</v>
      </c>
      <c r="M1621">
        <v>1</v>
      </c>
      <c r="N1621">
        <v>1</v>
      </c>
      <c r="O1621">
        <v>1</v>
      </c>
      <c r="P1621">
        <v>1</v>
      </c>
      <c r="Q1621">
        <v>1</v>
      </c>
      <c r="R1621">
        <v>1</v>
      </c>
      <c r="S1621">
        <v>1</v>
      </c>
      <c r="T1621">
        <v>1</v>
      </c>
      <c r="U1621">
        <v>1</v>
      </c>
      <c r="V1621">
        <v>1</v>
      </c>
      <c r="W1621">
        <v>1</v>
      </c>
      <c r="X1621">
        <v>1</v>
      </c>
      <c r="Y1621">
        <v>1</v>
      </c>
      <c r="Z1621">
        <v>1</v>
      </c>
      <c r="AA1621">
        <v>1</v>
      </c>
      <c r="AB1621">
        <v>1</v>
      </c>
      <c r="AD1621" s="14">
        <v>45083.515613425901</v>
      </c>
    </row>
    <row r="1622" spans="1:30" x14ac:dyDescent="0.3">
      <c r="A1622">
        <v>26927</v>
      </c>
      <c r="B1622" t="s">
        <v>8215</v>
      </c>
      <c r="C1622" t="s">
        <v>8216</v>
      </c>
      <c r="D1622" t="s">
        <v>8217</v>
      </c>
      <c r="E1622" t="s">
        <v>8218</v>
      </c>
      <c r="F1622" t="s">
        <v>8219</v>
      </c>
      <c r="G1622" t="s">
        <v>2938</v>
      </c>
      <c r="I1622">
        <v>1</v>
      </c>
      <c r="J1622">
        <v>1</v>
      </c>
      <c r="K1622">
        <v>1</v>
      </c>
      <c r="L1622">
        <v>1</v>
      </c>
      <c r="M1622">
        <v>1</v>
      </c>
      <c r="AC1622" t="s">
        <v>8220</v>
      </c>
      <c r="AD1622" s="14">
        <v>45083.515613425901</v>
      </c>
    </row>
    <row r="1623" spans="1:30" x14ac:dyDescent="0.3">
      <c r="A1623">
        <v>25810</v>
      </c>
      <c r="B1623" t="s">
        <v>8221</v>
      </c>
      <c r="C1623" t="s">
        <v>8221</v>
      </c>
      <c r="D1623" t="s">
        <v>8222</v>
      </c>
      <c r="E1623" t="s">
        <v>8222</v>
      </c>
      <c r="G1623" t="s">
        <v>2976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0</v>
      </c>
      <c r="P1623">
        <v>0</v>
      </c>
      <c r="Q1623">
        <v>0</v>
      </c>
      <c r="R1623">
        <v>0</v>
      </c>
      <c r="S1623">
        <v>0</v>
      </c>
      <c r="T1623">
        <v>0</v>
      </c>
      <c r="AC1623" t="s">
        <v>8223</v>
      </c>
      <c r="AD1623" s="14">
        <v>45083.515613425901</v>
      </c>
    </row>
    <row r="1624" spans="1:30" x14ac:dyDescent="0.3">
      <c r="A1624">
        <v>26876</v>
      </c>
      <c r="B1624" t="s">
        <v>8224</v>
      </c>
      <c r="C1624" t="s">
        <v>8225</v>
      </c>
      <c r="D1624" t="s">
        <v>8226</v>
      </c>
      <c r="E1624" t="s">
        <v>8227</v>
      </c>
      <c r="F1624" t="s">
        <v>8228</v>
      </c>
      <c r="G1624" t="s">
        <v>2976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  <c r="AC1624" t="s">
        <v>8229</v>
      </c>
      <c r="AD1624" s="14">
        <v>45083.515613425901</v>
      </c>
    </row>
    <row r="1625" spans="1:30" x14ac:dyDescent="0.3">
      <c r="A1625">
        <v>26832</v>
      </c>
      <c r="B1625" t="s">
        <v>8230</v>
      </c>
      <c r="C1625" t="s">
        <v>8230</v>
      </c>
      <c r="D1625" t="s">
        <v>8231</v>
      </c>
      <c r="E1625" t="s">
        <v>8231</v>
      </c>
      <c r="F1625" t="s">
        <v>8232</v>
      </c>
      <c r="G1625" t="s">
        <v>2976</v>
      </c>
      <c r="I1625">
        <v>1</v>
      </c>
      <c r="J1625">
        <v>1</v>
      </c>
      <c r="K1625">
        <v>1</v>
      </c>
      <c r="L1625">
        <v>1</v>
      </c>
      <c r="M1625">
        <v>1</v>
      </c>
      <c r="N1625">
        <v>1</v>
      </c>
      <c r="O1625">
        <v>1</v>
      </c>
      <c r="AC1625" t="s">
        <v>8233</v>
      </c>
      <c r="AD1625" s="14">
        <v>45083.515613425901</v>
      </c>
    </row>
    <row r="1626" spans="1:30" x14ac:dyDescent="0.3">
      <c r="A1626">
        <v>26469</v>
      </c>
      <c r="B1626" t="s">
        <v>8234</v>
      </c>
      <c r="C1626" t="s">
        <v>8235</v>
      </c>
      <c r="D1626" t="s">
        <v>8236</v>
      </c>
      <c r="E1626" t="s">
        <v>8237</v>
      </c>
      <c r="F1626" t="s">
        <v>8238</v>
      </c>
      <c r="G1626" t="s">
        <v>2976</v>
      </c>
      <c r="I1626">
        <v>1</v>
      </c>
      <c r="J1626">
        <v>1</v>
      </c>
      <c r="K1626">
        <v>1</v>
      </c>
      <c r="L1626">
        <v>0</v>
      </c>
      <c r="M1626">
        <v>0</v>
      </c>
      <c r="N1626">
        <v>0</v>
      </c>
      <c r="O1626">
        <v>0</v>
      </c>
      <c r="P1626">
        <v>0</v>
      </c>
      <c r="Q1626">
        <v>0</v>
      </c>
      <c r="R1626">
        <v>0</v>
      </c>
      <c r="S1626">
        <v>0</v>
      </c>
      <c r="AC1626" t="s">
        <v>8239</v>
      </c>
      <c r="AD1626" s="14">
        <v>45083.515613425901</v>
      </c>
    </row>
    <row r="1627" spans="1:30" x14ac:dyDescent="0.3">
      <c r="A1627">
        <v>26530</v>
      </c>
      <c r="B1627" t="s">
        <v>8240</v>
      </c>
      <c r="C1627" t="s">
        <v>8240</v>
      </c>
      <c r="D1627" t="s">
        <v>8241</v>
      </c>
      <c r="E1627" t="s">
        <v>8241</v>
      </c>
      <c r="F1627" t="s">
        <v>8242</v>
      </c>
      <c r="G1627" t="s">
        <v>2686</v>
      </c>
      <c r="I1627">
        <v>1</v>
      </c>
      <c r="J1627">
        <v>1</v>
      </c>
      <c r="K1627">
        <v>1</v>
      </c>
      <c r="L1627">
        <v>1</v>
      </c>
      <c r="M1627">
        <v>1</v>
      </c>
      <c r="N1627">
        <v>1</v>
      </c>
      <c r="O1627">
        <v>1</v>
      </c>
      <c r="P1627">
        <v>1</v>
      </c>
      <c r="Q1627">
        <v>1</v>
      </c>
      <c r="R1627">
        <v>1</v>
      </c>
      <c r="AC1627" t="s">
        <v>8243</v>
      </c>
      <c r="AD1627" s="14">
        <v>45083.515613425901</v>
      </c>
    </row>
    <row r="1628" spans="1:30" x14ac:dyDescent="0.3">
      <c r="A1628">
        <v>19489</v>
      </c>
      <c r="B1628" t="s">
        <v>8244</v>
      </c>
      <c r="C1628" t="s">
        <v>8244</v>
      </c>
      <c r="D1628" t="s">
        <v>8245</v>
      </c>
      <c r="E1628" t="s">
        <v>8245</v>
      </c>
      <c r="G1628" t="s">
        <v>2691</v>
      </c>
      <c r="I1628">
        <v>0</v>
      </c>
      <c r="J1628">
        <v>0</v>
      </c>
      <c r="K1628">
        <v>0</v>
      </c>
      <c r="L1628">
        <v>0</v>
      </c>
      <c r="M1628">
        <v>0</v>
      </c>
      <c r="N1628">
        <v>0</v>
      </c>
      <c r="O1628">
        <v>0</v>
      </c>
      <c r="P1628">
        <v>0</v>
      </c>
      <c r="Q1628">
        <v>0</v>
      </c>
      <c r="R1628">
        <v>0</v>
      </c>
      <c r="S1628">
        <v>0</v>
      </c>
      <c r="AA1628">
        <v>0</v>
      </c>
      <c r="AC1628" t="s">
        <v>8246</v>
      </c>
      <c r="AD1628" s="14">
        <v>45083.515613425901</v>
      </c>
    </row>
    <row r="1629" spans="1:30" x14ac:dyDescent="0.3">
      <c r="A1629">
        <v>25707</v>
      </c>
      <c r="B1629" t="s">
        <v>8247</v>
      </c>
      <c r="C1629" t="s">
        <v>8247</v>
      </c>
      <c r="D1629" t="s">
        <v>8248</v>
      </c>
      <c r="E1629" t="s">
        <v>8248</v>
      </c>
      <c r="G1629" t="s">
        <v>2691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  <c r="O1629">
        <v>0</v>
      </c>
      <c r="P1629">
        <v>0</v>
      </c>
      <c r="Q1629">
        <v>0</v>
      </c>
      <c r="R1629">
        <v>0</v>
      </c>
      <c r="S1629">
        <v>0</v>
      </c>
      <c r="T1629">
        <v>0</v>
      </c>
      <c r="AC1629" t="s">
        <v>8249</v>
      </c>
      <c r="AD1629" s="14">
        <v>45083.515613425901</v>
      </c>
    </row>
    <row r="1630" spans="1:30" x14ac:dyDescent="0.3">
      <c r="A1630">
        <v>26586</v>
      </c>
      <c r="B1630" t="s">
        <v>8250</v>
      </c>
      <c r="C1630" t="s">
        <v>8250</v>
      </c>
      <c r="D1630" t="s">
        <v>8251</v>
      </c>
      <c r="E1630" t="s">
        <v>8251</v>
      </c>
      <c r="F1630" t="s">
        <v>8252</v>
      </c>
      <c r="G1630" t="s">
        <v>2815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0</v>
      </c>
      <c r="AC1630" t="s">
        <v>8253</v>
      </c>
      <c r="AD1630" s="14">
        <v>45083.515613425901</v>
      </c>
    </row>
    <row r="1631" spans="1:30" x14ac:dyDescent="0.3">
      <c r="A1631">
        <v>18815</v>
      </c>
      <c r="B1631" t="s">
        <v>8254</v>
      </c>
      <c r="C1631" t="s">
        <v>8254</v>
      </c>
      <c r="D1631" t="s">
        <v>8255</v>
      </c>
      <c r="E1631" t="s">
        <v>8255</v>
      </c>
      <c r="G1631" t="s">
        <v>2691</v>
      </c>
      <c r="I1631">
        <v>0</v>
      </c>
      <c r="J1631">
        <v>0</v>
      </c>
      <c r="K1631">
        <v>0</v>
      </c>
      <c r="L1631">
        <v>0</v>
      </c>
      <c r="M1631">
        <v>0</v>
      </c>
      <c r="N1631">
        <v>0</v>
      </c>
      <c r="O1631">
        <v>0</v>
      </c>
      <c r="P1631">
        <v>0</v>
      </c>
      <c r="Q1631">
        <v>0</v>
      </c>
      <c r="R1631">
        <v>0</v>
      </c>
      <c r="S1631">
        <v>0</v>
      </c>
      <c r="AA1631">
        <v>0</v>
      </c>
      <c r="AD1631" s="14">
        <v>45083.515613425901</v>
      </c>
    </row>
    <row r="1632" spans="1:30" x14ac:dyDescent="0.3">
      <c r="A1632">
        <v>20440</v>
      </c>
      <c r="B1632" t="s">
        <v>8256</v>
      </c>
      <c r="C1632" t="s">
        <v>8256</v>
      </c>
      <c r="D1632" t="s">
        <v>8257</v>
      </c>
      <c r="E1632" t="s">
        <v>8257</v>
      </c>
      <c r="F1632" t="s">
        <v>8258</v>
      </c>
      <c r="G1632" t="s">
        <v>2674</v>
      </c>
      <c r="I1632">
        <v>0</v>
      </c>
      <c r="J1632">
        <v>0</v>
      </c>
      <c r="K1632">
        <v>0</v>
      </c>
      <c r="L1632">
        <v>0</v>
      </c>
      <c r="M1632">
        <v>0</v>
      </c>
      <c r="N1632">
        <v>0</v>
      </c>
      <c r="O1632">
        <v>0</v>
      </c>
      <c r="P1632">
        <v>0</v>
      </c>
      <c r="Q1632">
        <v>0</v>
      </c>
      <c r="R1632">
        <v>0</v>
      </c>
      <c r="S1632">
        <v>0</v>
      </c>
      <c r="AC1632" t="s">
        <v>8259</v>
      </c>
      <c r="AD1632" s="14">
        <v>45083.515613425901</v>
      </c>
    </row>
    <row r="1633" spans="1:30" x14ac:dyDescent="0.3">
      <c r="A1633">
        <v>12901</v>
      </c>
      <c r="B1633" t="s">
        <v>8260</v>
      </c>
      <c r="C1633" t="s">
        <v>8260</v>
      </c>
      <c r="D1633" t="s">
        <v>8261</v>
      </c>
      <c r="E1633" t="s">
        <v>8261</v>
      </c>
      <c r="G1633" t="s">
        <v>2674</v>
      </c>
      <c r="I1633">
        <v>0</v>
      </c>
      <c r="J1633">
        <v>0</v>
      </c>
      <c r="K1633">
        <v>0</v>
      </c>
      <c r="L1633">
        <v>0</v>
      </c>
      <c r="M1633">
        <v>0</v>
      </c>
      <c r="N1633">
        <v>0</v>
      </c>
      <c r="O1633">
        <v>0</v>
      </c>
      <c r="P1633">
        <v>0</v>
      </c>
      <c r="Q1633">
        <v>0</v>
      </c>
      <c r="R1633">
        <v>0</v>
      </c>
      <c r="S1633">
        <v>0</v>
      </c>
      <c r="T1633">
        <v>0</v>
      </c>
      <c r="U1633">
        <v>0</v>
      </c>
      <c r="V1633">
        <v>0</v>
      </c>
      <c r="W1633">
        <v>0</v>
      </c>
      <c r="X1633">
        <v>0</v>
      </c>
      <c r="Y1633">
        <v>0</v>
      </c>
      <c r="AC1633" t="s">
        <v>8262</v>
      </c>
      <c r="AD1633" s="14">
        <v>45083.515613425901</v>
      </c>
    </row>
    <row r="1634" spans="1:30" x14ac:dyDescent="0.3">
      <c r="A1634">
        <v>26759</v>
      </c>
      <c r="B1634" t="s">
        <v>8263</v>
      </c>
      <c r="C1634" t="s">
        <v>8264</v>
      </c>
      <c r="D1634" t="s">
        <v>8265</v>
      </c>
      <c r="E1634" t="s">
        <v>8266</v>
      </c>
      <c r="F1634" t="s">
        <v>8267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0</v>
      </c>
      <c r="AC1634" t="s">
        <v>8268</v>
      </c>
      <c r="AD1634" s="14">
        <v>45083.515613425901</v>
      </c>
    </row>
    <row r="1635" spans="1:30" x14ac:dyDescent="0.3">
      <c r="A1635">
        <v>28030</v>
      </c>
      <c r="B1635" t="s">
        <v>8269</v>
      </c>
      <c r="C1635" t="s">
        <v>8270</v>
      </c>
      <c r="D1635" t="s">
        <v>8271</v>
      </c>
      <c r="E1635" t="s">
        <v>8272</v>
      </c>
      <c r="F1635" t="s">
        <v>8273</v>
      </c>
      <c r="G1635" t="s">
        <v>2820</v>
      </c>
      <c r="I1635">
        <v>1</v>
      </c>
      <c r="J1635">
        <v>1</v>
      </c>
      <c r="AC1635" t="s">
        <v>8274</v>
      </c>
      <c r="AD1635" s="14">
        <v>44959.719004629602</v>
      </c>
    </row>
    <row r="1636" spans="1:30" x14ac:dyDescent="0.3">
      <c r="A1636">
        <v>13129</v>
      </c>
      <c r="B1636" t="s">
        <v>8275</v>
      </c>
      <c r="C1636" t="s">
        <v>8275</v>
      </c>
      <c r="D1636" t="s">
        <v>8276</v>
      </c>
      <c r="E1636" t="s">
        <v>8276</v>
      </c>
      <c r="G1636" t="s">
        <v>2820</v>
      </c>
      <c r="I1636">
        <v>1</v>
      </c>
      <c r="J1636">
        <v>1</v>
      </c>
      <c r="K1636">
        <v>1</v>
      </c>
      <c r="L1636">
        <v>1</v>
      </c>
      <c r="M1636">
        <v>1</v>
      </c>
      <c r="N1636">
        <v>1</v>
      </c>
      <c r="O1636">
        <v>1</v>
      </c>
      <c r="P1636">
        <v>1</v>
      </c>
      <c r="Q1636">
        <v>1</v>
      </c>
      <c r="R1636">
        <v>1</v>
      </c>
      <c r="S1636">
        <v>1</v>
      </c>
      <c r="T1636">
        <v>1</v>
      </c>
      <c r="U1636">
        <v>1</v>
      </c>
      <c r="V1636">
        <v>1</v>
      </c>
      <c r="W1636">
        <v>1</v>
      </c>
      <c r="AC1636" t="s">
        <v>8277</v>
      </c>
      <c r="AD1636" s="14">
        <v>45117.5089351852</v>
      </c>
    </row>
    <row r="1637" spans="1:30" x14ac:dyDescent="0.3">
      <c r="A1637">
        <v>18266</v>
      </c>
      <c r="B1637" t="s">
        <v>8278</v>
      </c>
      <c r="C1637" t="s">
        <v>8278</v>
      </c>
      <c r="D1637" t="s">
        <v>8279</v>
      </c>
      <c r="E1637" t="s">
        <v>8279</v>
      </c>
      <c r="F1637" t="s">
        <v>8280</v>
      </c>
      <c r="I1637">
        <v>1</v>
      </c>
      <c r="J1637">
        <v>1</v>
      </c>
      <c r="K1637">
        <v>1</v>
      </c>
      <c r="L1637">
        <v>1</v>
      </c>
      <c r="M1637">
        <v>1</v>
      </c>
      <c r="N1637">
        <v>1</v>
      </c>
      <c r="O1637">
        <v>1</v>
      </c>
      <c r="P1637">
        <v>1</v>
      </c>
      <c r="Q1637">
        <v>1</v>
      </c>
      <c r="R1637">
        <v>1</v>
      </c>
      <c r="S1637">
        <v>1</v>
      </c>
      <c r="T1637">
        <v>1</v>
      </c>
      <c r="U1637">
        <v>1</v>
      </c>
      <c r="V1637">
        <v>1</v>
      </c>
      <c r="W1637">
        <v>1</v>
      </c>
      <c r="X1637">
        <v>1</v>
      </c>
      <c r="Y1637">
        <v>1</v>
      </c>
      <c r="Z1637">
        <v>1</v>
      </c>
      <c r="AA1637">
        <v>1</v>
      </c>
      <c r="AB1637">
        <v>1</v>
      </c>
      <c r="AD1637" s="14">
        <v>45083.515613425901</v>
      </c>
    </row>
    <row r="1638" spans="1:30" x14ac:dyDescent="0.3">
      <c r="A1638">
        <v>25986</v>
      </c>
      <c r="B1638" t="s">
        <v>8281</v>
      </c>
      <c r="C1638" t="s">
        <v>8281</v>
      </c>
      <c r="D1638" t="s">
        <v>8282</v>
      </c>
      <c r="E1638" t="s">
        <v>8282</v>
      </c>
      <c r="F1638" t="s">
        <v>8283</v>
      </c>
      <c r="G1638" t="s">
        <v>2686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0</v>
      </c>
      <c r="P1638">
        <v>0</v>
      </c>
      <c r="Q1638">
        <v>0</v>
      </c>
      <c r="R1638">
        <v>0</v>
      </c>
      <c r="S1638">
        <v>0</v>
      </c>
      <c r="AC1638" t="s">
        <v>8284</v>
      </c>
      <c r="AD1638" s="14">
        <v>45083.515613425901</v>
      </c>
    </row>
    <row r="1639" spans="1:30" x14ac:dyDescent="0.3">
      <c r="A1639">
        <v>13578</v>
      </c>
      <c r="B1639" t="s">
        <v>8285</v>
      </c>
      <c r="C1639" t="s">
        <v>8285</v>
      </c>
      <c r="D1639" t="s">
        <v>8286</v>
      </c>
      <c r="E1639" t="s">
        <v>8286</v>
      </c>
      <c r="F1639" t="s">
        <v>8287</v>
      </c>
      <c r="G1639" t="s">
        <v>2686</v>
      </c>
      <c r="H1639">
        <v>2</v>
      </c>
      <c r="I1639">
        <v>2</v>
      </c>
      <c r="J1639">
        <v>2</v>
      </c>
      <c r="K1639">
        <v>2</v>
      </c>
      <c r="L1639">
        <v>2</v>
      </c>
      <c r="M1639">
        <v>2</v>
      </c>
      <c r="N1639">
        <v>2</v>
      </c>
      <c r="O1639">
        <v>2</v>
      </c>
      <c r="P1639">
        <v>2</v>
      </c>
      <c r="Q1639">
        <v>2</v>
      </c>
      <c r="R1639">
        <v>2</v>
      </c>
      <c r="S1639">
        <v>2</v>
      </c>
      <c r="T1639">
        <v>2</v>
      </c>
      <c r="U1639">
        <v>2</v>
      </c>
      <c r="V1639">
        <v>2</v>
      </c>
      <c r="W1639">
        <v>2</v>
      </c>
      <c r="X1639">
        <v>2</v>
      </c>
      <c r="Y1639">
        <v>2</v>
      </c>
      <c r="Z1639">
        <v>2</v>
      </c>
      <c r="AA1639">
        <v>2</v>
      </c>
      <c r="AC1639" t="s">
        <v>8288</v>
      </c>
      <c r="AD1639" s="14">
        <v>45083.515613425901</v>
      </c>
    </row>
    <row r="1640" spans="1:30" x14ac:dyDescent="0.3">
      <c r="A1640">
        <v>18703</v>
      </c>
      <c r="B1640" t="s">
        <v>8289</v>
      </c>
      <c r="C1640" t="s">
        <v>8289</v>
      </c>
      <c r="D1640" t="s">
        <v>8290</v>
      </c>
      <c r="E1640" t="s">
        <v>8290</v>
      </c>
      <c r="G1640" t="s">
        <v>2691</v>
      </c>
      <c r="I1640">
        <v>0</v>
      </c>
      <c r="J1640">
        <v>0</v>
      </c>
      <c r="K1640">
        <v>0</v>
      </c>
      <c r="L1640">
        <v>0</v>
      </c>
      <c r="M1640">
        <v>0</v>
      </c>
      <c r="N1640">
        <v>0</v>
      </c>
      <c r="O1640">
        <v>0</v>
      </c>
      <c r="P1640">
        <v>0</v>
      </c>
      <c r="Q1640">
        <v>0</v>
      </c>
      <c r="R1640">
        <v>0</v>
      </c>
      <c r="S1640">
        <v>0</v>
      </c>
      <c r="AA1640">
        <v>0</v>
      </c>
      <c r="AD1640" s="14">
        <v>45083.515613425901</v>
      </c>
    </row>
    <row r="1641" spans="1:30" x14ac:dyDescent="0.3">
      <c r="A1641">
        <v>20361</v>
      </c>
      <c r="B1641" t="s">
        <v>8291</v>
      </c>
      <c r="C1641" t="s">
        <v>8291</v>
      </c>
      <c r="D1641" t="s">
        <v>8292</v>
      </c>
      <c r="E1641" t="s">
        <v>8292</v>
      </c>
      <c r="G1641" t="s">
        <v>2858</v>
      </c>
      <c r="I1641">
        <v>1</v>
      </c>
      <c r="J1641">
        <v>1</v>
      </c>
      <c r="K1641">
        <v>1</v>
      </c>
      <c r="L1641">
        <v>1</v>
      </c>
      <c r="M1641">
        <v>1</v>
      </c>
      <c r="N1641">
        <v>1</v>
      </c>
      <c r="O1641">
        <v>1</v>
      </c>
      <c r="P1641">
        <v>1</v>
      </c>
      <c r="Q1641">
        <v>1</v>
      </c>
      <c r="R1641">
        <v>1</v>
      </c>
      <c r="S1641">
        <v>1</v>
      </c>
      <c r="T1641">
        <v>1</v>
      </c>
      <c r="AC1641" t="s">
        <v>8293</v>
      </c>
      <c r="AD1641" s="14">
        <v>45083.515613425901</v>
      </c>
    </row>
    <row r="1642" spans="1:30" x14ac:dyDescent="0.3">
      <c r="A1642">
        <v>23123</v>
      </c>
      <c r="B1642" t="s">
        <v>8294</v>
      </c>
      <c r="C1642" t="s">
        <v>8294</v>
      </c>
      <c r="D1642" t="s">
        <v>8295</v>
      </c>
      <c r="E1642" t="s">
        <v>8295</v>
      </c>
      <c r="G1642" t="s">
        <v>3331</v>
      </c>
      <c r="I1642">
        <v>1</v>
      </c>
      <c r="J1642">
        <v>1</v>
      </c>
      <c r="K1642">
        <v>1</v>
      </c>
      <c r="L1642">
        <v>1</v>
      </c>
      <c r="M1642">
        <v>1</v>
      </c>
      <c r="N1642">
        <v>1</v>
      </c>
      <c r="O1642">
        <v>1</v>
      </c>
      <c r="P1642">
        <v>1</v>
      </c>
      <c r="Q1642">
        <v>1</v>
      </c>
      <c r="R1642">
        <v>1</v>
      </c>
      <c r="S1642">
        <v>1</v>
      </c>
      <c r="T1642">
        <v>1</v>
      </c>
      <c r="U1642">
        <v>1</v>
      </c>
      <c r="V1642">
        <v>1</v>
      </c>
      <c r="W1642">
        <v>1</v>
      </c>
      <c r="AC1642" t="s">
        <v>8296</v>
      </c>
      <c r="AD1642" s="14">
        <v>45083.515613425901</v>
      </c>
    </row>
    <row r="1643" spans="1:30" x14ac:dyDescent="0.3">
      <c r="A1643">
        <v>18792</v>
      </c>
      <c r="B1643" t="s">
        <v>8297</v>
      </c>
      <c r="C1643" t="s">
        <v>8297</v>
      </c>
      <c r="D1643" t="s">
        <v>8298</v>
      </c>
      <c r="E1643" t="s">
        <v>8298</v>
      </c>
      <c r="G1643" t="s">
        <v>2691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0</v>
      </c>
      <c r="P1643">
        <v>0</v>
      </c>
      <c r="Q1643">
        <v>0</v>
      </c>
      <c r="R1643">
        <v>0</v>
      </c>
      <c r="S1643">
        <v>0</v>
      </c>
      <c r="AA1643">
        <v>0</v>
      </c>
      <c r="AD1643" s="14">
        <v>45083.515613425901</v>
      </c>
    </row>
    <row r="1644" spans="1:30" x14ac:dyDescent="0.3">
      <c r="A1644">
        <v>26881</v>
      </c>
      <c r="B1644" t="s">
        <v>8299</v>
      </c>
      <c r="C1644" t="s">
        <v>8299</v>
      </c>
      <c r="D1644" t="s">
        <v>8300</v>
      </c>
      <c r="E1644" t="s">
        <v>8300</v>
      </c>
      <c r="F1644" t="s">
        <v>8301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  <c r="AC1644" t="s">
        <v>8302</v>
      </c>
      <c r="AD1644" s="14">
        <v>45083.515613425901</v>
      </c>
    </row>
    <row r="1645" spans="1:30" x14ac:dyDescent="0.3">
      <c r="A1645">
        <v>26453</v>
      </c>
      <c r="B1645" t="s">
        <v>8303</v>
      </c>
      <c r="C1645" t="s">
        <v>8303</v>
      </c>
      <c r="D1645" t="s">
        <v>8304</v>
      </c>
      <c r="E1645" t="s">
        <v>8304</v>
      </c>
      <c r="F1645" t="s">
        <v>8305</v>
      </c>
      <c r="G1645" t="s">
        <v>2670</v>
      </c>
      <c r="I1645">
        <v>1</v>
      </c>
      <c r="J1645">
        <v>1</v>
      </c>
      <c r="K1645">
        <v>1</v>
      </c>
      <c r="L1645">
        <v>1</v>
      </c>
      <c r="M1645">
        <v>1</v>
      </c>
      <c r="N1645">
        <v>1</v>
      </c>
      <c r="O1645">
        <v>1</v>
      </c>
      <c r="P1645">
        <v>1</v>
      </c>
      <c r="Q1645">
        <v>1</v>
      </c>
      <c r="R1645">
        <v>1</v>
      </c>
      <c r="S1645">
        <v>1</v>
      </c>
      <c r="AC1645" t="s">
        <v>8306</v>
      </c>
      <c r="AD1645" s="14">
        <v>45083.515613425901</v>
      </c>
    </row>
    <row r="1646" spans="1:30" x14ac:dyDescent="0.3">
      <c r="A1646">
        <v>19105</v>
      </c>
      <c r="B1646" t="s">
        <v>8307</v>
      </c>
      <c r="C1646" t="s">
        <v>8307</v>
      </c>
      <c r="D1646" t="s">
        <v>8308</v>
      </c>
      <c r="E1646" t="s">
        <v>8308</v>
      </c>
      <c r="F1646" t="s">
        <v>8309</v>
      </c>
      <c r="G1646" t="s">
        <v>2938</v>
      </c>
      <c r="I1646">
        <v>1</v>
      </c>
      <c r="J1646">
        <v>1</v>
      </c>
      <c r="K1646">
        <v>1</v>
      </c>
      <c r="L1646">
        <v>1</v>
      </c>
      <c r="M1646">
        <v>1</v>
      </c>
      <c r="N1646">
        <v>1</v>
      </c>
      <c r="O1646">
        <v>1</v>
      </c>
      <c r="P1646">
        <v>1</v>
      </c>
      <c r="Q1646">
        <v>1</v>
      </c>
      <c r="R1646">
        <v>1</v>
      </c>
      <c r="S1646">
        <v>1</v>
      </c>
      <c r="T1646">
        <v>1</v>
      </c>
      <c r="U1646">
        <v>1</v>
      </c>
      <c r="V1646">
        <v>1</v>
      </c>
      <c r="W1646">
        <v>1</v>
      </c>
      <c r="X1646">
        <v>1</v>
      </c>
      <c r="Y1646">
        <v>1</v>
      </c>
      <c r="Z1646">
        <v>1</v>
      </c>
      <c r="AA1646">
        <v>1</v>
      </c>
      <c r="AC1646" t="s">
        <v>8310</v>
      </c>
      <c r="AD1646" s="14">
        <v>45083.515613425901</v>
      </c>
    </row>
    <row r="1647" spans="1:30" x14ac:dyDescent="0.3">
      <c r="A1647">
        <v>19043</v>
      </c>
      <c r="B1647" t="s">
        <v>8311</v>
      </c>
      <c r="C1647" t="s">
        <v>8311</v>
      </c>
      <c r="D1647" t="s">
        <v>8312</v>
      </c>
      <c r="E1647" t="s">
        <v>8312</v>
      </c>
      <c r="G1647" t="s">
        <v>2938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0</v>
      </c>
      <c r="O1647">
        <v>0</v>
      </c>
      <c r="P1647">
        <v>0</v>
      </c>
      <c r="Q1647">
        <v>0</v>
      </c>
      <c r="R1647">
        <v>0</v>
      </c>
      <c r="S1647">
        <v>0</v>
      </c>
      <c r="AA1647">
        <v>0</v>
      </c>
      <c r="AD1647" s="14">
        <v>45083.515613425901</v>
      </c>
    </row>
    <row r="1648" spans="1:30" x14ac:dyDescent="0.3">
      <c r="A1648">
        <v>18267</v>
      </c>
      <c r="B1648" t="s">
        <v>8313</v>
      </c>
      <c r="C1648" t="s">
        <v>8313</v>
      </c>
      <c r="D1648" t="s">
        <v>8314</v>
      </c>
      <c r="E1648" t="s">
        <v>8314</v>
      </c>
      <c r="F1648" t="s">
        <v>8315</v>
      </c>
      <c r="I1648">
        <v>1</v>
      </c>
      <c r="J1648">
        <v>1</v>
      </c>
      <c r="K1648">
        <v>1</v>
      </c>
      <c r="L1648">
        <v>1</v>
      </c>
      <c r="M1648">
        <v>1</v>
      </c>
      <c r="N1648">
        <v>1</v>
      </c>
      <c r="O1648">
        <v>1</v>
      </c>
      <c r="P1648">
        <v>1</v>
      </c>
      <c r="Q1648">
        <v>1</v>
      </c>
      <c r="R1648">
        <v>1</v>
      </c>
      <c r="S1648">
        <v>1</v>
      </c>
      <c r="T1648">
        <v>1</v>
      </c>
      <c r="U1648">
        <v>1</v>
      </c>
      <c r="V1648">
        <v>1</v>
      </c>
      <c r="W1648">
        <v>1</v>
      </c>
      <c r="X1648">
        <v>1</v>
      </c>
      <c r="Y1648">
        <v>1</v>
      </c>
      <c r="Z1648">
        <v>1</v>
      </c>
      <c r="AA1648">
        <v>1</v>
      </c>
      <c r="AB1648">
        <v>1</v>
      </c>
      <c r="AD1648" s="14">
        <v>45083.515613425901</v>
      </c>
    </row>
    <row r="1649" spans="1:30" x14ac:dyDescent="0.3">
      <c r="A1649">
        <v>19437</v>
      </c>
      <c r="B1649" t="s">
        <v>8316</v>
      </c>
      <c r="C1649" t="s">
        <v>8316</v>
      </c>
      <c r="D1649" t="s">
        <v>8317</v>
      </c>
      <c r="E1649" t="s">
        <v>8317</v>
      </c>
      <c r="G1649" t="s">
        <v>2938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0</v>
      </c>
      <c r="Q1649">
        <v>0</v>
      </c>
      <c r="R1649">
        <v>0</v>
      </c>
      <c r="S1649">
        <v>0</v>
      </c>
      <c r="AA1649">
        <v>0</v>
      </c>
      <c r="AD1649" s="14">
        <v>45083.515613425901</v>
      </c>
    </row>
    <row r="1650" spans="1:30" x14ac:dyDescent="0.3">
      <c r="A1650">
        <v>19497</v>
      </c>
      <c r="B1650" t="s">
        <v>8318</v>
      </c>
      <c r="C1650" t="s">
        <v>8318</v>
      </c>
      <c r="D1650" t="s">
        <v>8319</v>
      </c>
      <c r="E1650" t="s">
        <v>8319</v>
      </c>
      <c r="G1650" t="s">
        <v>2938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</v>
      </c>
      <c r="P1650">
        <v>0</v>
      </c>
      <c r="Q1650">
        <v>0</v>
      </c>
      <c r="R1650">
        <v>0</v>
      </c>
      <c r="S1650">
        <v>0</v>
      </c>
      <c r="AA1650">
        <v>0</v>
      </c>
      <c r="AD1650" s="14">
        <v>45083.515613425901</v>
      </c>
    </row>
    <row r="1651" spans="1:30" x14ac:dyDescent="0.3">
      <c r="A1651">
        <v>26919</v>
      </c>
      <c r="B1651" t="s">
        <v>8320</v>
      </c>
      <c r="C1651" t="s">
        <v>8320</v>
      </c>
      <c r="D1651" t="s">
        <v>8321</v>
      </c>
      <c r="E1651" t="s">
        <v>8321</v>
      </c>
      <c r="F1651" t="s">
        <v>8322</v>
      </c>
      <c r="G1651" t="s">
        <v>2823</v>
      </c>
      <c r="I1651">
        <v>1</v>
      </c>
      <c r="J1651">
        <v>1</v>
      </c>
      <c r="K1651">
        <v>1</v>
      </c>
      <c r="L1651">
        <v>1</v>
      </c>
      <c r="M1651">
        <v>1</v>
      </c>
      <c r="AC1651" t="s">
        <v>8323</v>
      </c>
      <c r="AD1651" s="14">
        <v>45083.515613425901</v>
      </c>
    </row>
    <row r="1652" spans="1:30" x14ac:dyDescent="0.3">
      <c r="A1652">
        <v>18711</v>
      </c>
      <c r="B1652" t="s">
        <v>8324</v>
      </c>
      <c r="C1652" t="s">
        <v>8324</v>
      </c>
      <c r="D1652" t="s">
        <v>8325</v>
      </c>
      <c r="E1652" t="s">
        <v>8325</v>
      </c>
      <c r="G1652" t="s">
        <v>2815</v>
      </c>
      <c r="I1652">
        <v>0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0</v>
      </c>
      <c r="AA1652">
        <v>0</v>
      </c>
      <c r="AC1652" t="s">
        <v>8326</v>
      </c>
      <c r="AD1652" s="14">
        <v>45083.515613425901</v>
      </c>
    </row>
    <row r="1653" spans="1:30" x14ac:dyDescent="0.3">
      <c r="A1653">
        <v>26825</v>
      </c>
      <c r="B1653" t="s">
        <v>8327</v>
      </c>
      <c r="C1653" t="s">
        <v>8327</v>
      </c>
      <c r="D1653" t="s">
        <v>8328</v>
      </c>
      <c r="E1653" t="s">
        <v>8328</v>
      </c>
      <c r="F1653" t="s">
        <v>8329</v>
      </c>
      <c r="G1653" t="s">
        <v>2691</v>
      </c>
      <c r="I1653">
        <v>0</v>
      </c>
      <c r="J1653">
        <v>0</v>
      </c>
      <c r="K1653">
        <v>0</v>
      </c>
      <c r="L1653">
        <v>0</v>
      </c>
      <c r="M1653">
        <v>0</v>
      </c>
      <c r="N1653">
        <v>0</v>
      </c>
      <c r="O1653">
        <v>0</v>
      </c>
      <c r="AC1653" t="s">
        <v>8330</v>
      </c>
      <c r="AD1653" s="14">
        <v>45083.515613425901</v>
      </c>
    </row>
    <row r="1654" spans="1:30" x14ac:dyDescent="0.3">
      <c r="A1654">
        <v>19433</v>
      </c>
      <c r="B1654" t="s">
        <v>8331</v>
      </c>
      <c r="C1654" t="s">
        <v>8331</v>
      </c>
      <c r="D1654" t="s">
        <v>8332</v>
      </c>
      <c r="E1654" t="s">
        <v>8332</v>
      </c>
      <c r="G1654" t="s">
        <v>2691</v>
      </c>
      <c r="I1654">
        <v>0</v>
      </c>
      <c r="J1654">
        <v>0</v>
      </c>
      <c r="K1654">
        <v>0</v>
      </c>
      <c r="L1654">
        <v>0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0</v>
      </c>
      <c r="S1654">
        <v>0</v>
      </c>
      <c r="AA1654">
        <v>0</v>
      </c>
      <c r="AD1654" s="14">
        <v>45083.515613425901</v>
      </c>
    </row>
    <row r="1655" spans="1:30" x14ac:dyDescent="0.3">
      <c r="A1655">
        <v>22947</v>
      </c>
      <c r="B1655" t="s">
        <v>8333</v>
      </c>
      <c r="C1655" t="s">
        <v>8333</v>
      </c>
      <c r="D1655" t="s">
        <v>8334</v>
      </c>
      <c r="E1655" t="s">
        <v>8334</v>
      </c>
      <c r="G1655" t="s">
        <v>4567</v>
      </c>
      <c r="I1655">
        <v>1</v>
      </c>
      <c r="J1655">
        <v>1</v>
      </c>
      <c r="K1655">
        <v>1</v>
      </c>
      <c r="L1655">
        <v>1</v>
      </c>
      <c r="M1655">
        <v>1</v>
      </c>
      <c r="N1655">
        <v>1</v>
      </c>
      <c r="O1655">
        <v>1</v>
      </c>
      <c r="P1655">
        <v>1</v>
      </c>
      <c r="Q1655">
        <v>1</v>
      </c>
      <c r="R1655">
        <v>1</v>
      </c>
      <c r="S1655">
        <v>1</v>
      </c>
      <c r="T1655">
        <v>1</v>
      </c>
      <c r="U1655">
        <v>1</v>
      </c>
      <c r="V1655">
        <v>1</v>
      </c>
      <c r="W1655">
        <v>1</v>
      </c>
      <c r="AC1655" t="s">
        <v>8335</v>
      </c>
      <c r="AD1655" s="14">
        <v>45083.515613425901</v>
      </c>
    </row>
    <row r="1656" spans="1:30" x14ac:dyDescent="0.3">
      <c r="A1656">
        <v>18268</v>
      </c>
      <c r="B1656" t="s">
        <v>8336</v>
      </c>
      <c r="C1656" t="s">
        <v>8336</v>
      </c>
      <c r="D1656" t="s">
        <v>8337</v>
      </c>
      <c r="E1656" t="s">
        <v>8337</v>
      </c>
      <c r="F1656" t="s">
        <v>8338</v>
      </c>
      <c r="I1656">
        <v>1</v>
      </c>
      <c r="J1656">
        <v>1</v>
      </c>
      <c r="K1656">
        <v>1</v>
      </c>
      <c r="L1656">
        <v>1</v>
      </c>
      <c r="M1656">
        <v>1</v>
      </c>
      <c r="N1656">
        <v>1</v>
      </c>
      <c r="O1656">
        <v>1</v>
      </c>
      <c r="P1656">
        <v>1</v>
      </c>
      <c r="Q1656">
        <v>1</v>
      </c>
      <c r="R1656">
        <v>1</v>
      </c>
      <c r="S1656">
        <v>1</v>
      </c>
      <c r="T1656">
        <v>1</v>
      </c>
      <c r="U1656">
        <v>1</v>
      </c>
      <c r="V1656">
        <v>1</v>
      </c>
      <c r="W1656">
        <v>1</v>
      </c>
      <c r="X1656">
        <v>1</v>
      </c>
      <c r="Y1656">
        <v>1</v>
      </c>
      <c r="Z1656">
        <v>1</v>
      </c>
      <c r="AA1656">
        <v>1</v>
      </c>
      <c r="AB1656">
        <v>1</v>
      </c>
      <c r="AD1656" s="14">
        <v>45083.515613425901</v>
      </c>
    </row>
    <row r="1657" spans="1:30" x14ac:dyDescent="0.3">
      <c r="A1657">
        <v>13627</v>
      </c>
      <c r="B1657" t="s">
        <v>8339</v>
      </c>
      <c r="C1657" t="s">
        <v>8339</v>
      </c>
      <c r="D1657" t="s">
        <v>8340</v>
      </c>
      <c r="E1657" t="s">
        <v>8340</v>
      </c>
      <c r="F1657" t="s">
        <v>8341</v>
      </c>
      <c r="G1657" t="s">
        <v>2686</v>
      </c>
      <c r="I1657">
        <v>1</v>
      </c>
      <c r="J1657">
        <v>1</v>
      </c>
      <c r="K1657">
        <v>1</v>
      </c>
      <c r="L1657">
        <v>1</v>
      </c>
      <c r="M1657">
        <v>1</v>
      </c>
      <c r="N1657">
        <v>1</v>
      </c>
      <c r="O1657">
        <v>1</v>
      </c>
      <c r="P1657">
        <v>1</v>
      </c>
      <c r="Q1657">
        <v>1</v>
      </c>
      <c r="R1657">
        <v>1</v>
      </c>
      <c r="S1657">
        <v>1</v>
      </c>
      <c r="T1657">
        <v>1</v>
      </c>
      <c r="U1657">
        <v>1</v>
      </c>
      <c r="V1657">
        <v>1</v>
      </c>
      <c r="W1657">
        <v>1</v>
      </c>
      <c r="X1657">
        <v>1</v>
      </c>
      <c r="Y1657">
        <v>1</v>
      </c>
      <c r="Z1657">
        <v>1</v>
      </c>
      <c r="AA1657">
        <v>1</v>
      </c>
      <c r="AC1657" t="s">
        <v>8342</v>
      </c>
      <c r="AD1657" s="14">
        <v>45083.515613425901</v>
      </c>
    </row>
    <row r="1658" spans="1:30" x14ac:dyDescent="0.3">
      <c r="A1658">
        <v>20254</v>
      </c>
      <c r="B1658" t="s">
        <v>8343</v>
      </c>
      <c r="C1658" t="s">
        <v>8343</v>
      </c>
      <c r="D1658" t="s">
        <v>8344</v>
      </c>
      <c r="E1658" t="s">
        <v>8344</v>
      </c>
      <c r="G1658" t="s">
        <v>3391</v>
      </c>
      <c r="I1658">
        <v>1</v>
      </c>
      <c r="J1658">
        <v>1</v>
      </c>
      <c r="K1658">
        <v>1</v>
      </c>
      <c r="L1658">
        <v>1</v>
      </c>
      <c r="M1658">
        <v>1</v>
      </c>
      <c r="N1658">
        <v>1</v>
      </c>
      <c r="O1658">
        <v>1</v>
      </c>
      <c r="P1658">
        <v>1</v>
      </c>
      <c r="Q1658">
        <v>1</v>
      </c>
      <c r="R1658">
        <v>1</v>
      </c>
      <c r="S1658">
        <v>1</v>
      </c>
      <c r="T1658">
        <v>1</v>
      </c>
      <c r="U1658">
        <v>1</v>
      </c>
      <c r="V1658">
        <v>1</v>
      </c>
      <c r="W1658">
        <v>1</v>
      </c>
      <c r="X1658">
        <v>1</v>
      </c>
      <c r="Y1658">
        <v>1</v>
      </c>
      <c r="Z1658">
        <v>1</v>
      </c>
      <c r="AD1658" s="14">
        <v>45083.515613425901</v>
      </c>
    </row>
    <row r="1659" spans="1:30" x14ac:dyDescent="0.3">
      <c r="A1659">
        <v>21376</v>
      </c>
      <c r="B1659" t="s">
        <v>8345</v>
      </c>
      <c r="C1659" t="s">
        <v>8345</v>
      </c>
      <c r="D1659" t="s">
        <v>8346</v>
      </c>
      <c r="E1659" t="s">
        <v>8346</v>
      </c>
      <c r="G1659" t="s">
        <v>4722</v>
      </c>
      <c r="I1659">
        <v>1</v>
      </c>
      <c r="J1659">
        <v>1</v>
      </c>
      <c r="K1659">
        <v>1</v>
      </c>
      <c r="L1659">
        <v>1</v>
      </c>
      <c r="M1659">
        <v>1</v>
      </c>
      <c r="N1659">
        <v>1</v>
      </c>
      <c r="O1659">
        <v>1</v>
      </c>
      <c r="P1659">
        <v>1</v>
      </c>
      <c r="Q1659">
        <v>1</v>
      </c>
      <c r="R1659">
        <v>1</v>
      </c>
      <c r="S1659">
        <v>1</v>
      </c>
      <c r="T1659">
        <v>1</v>
      </c>
      <c r="U1659">
        <v>1</v>
      </c>
      <c r="V1659">
        <v>1</v>
      </c>
      <c r="W1659">
        <v>1</v>
      </c>
      <c r="X1659">
        <v>1</v>
      </c>
      <c r="AC1659" t="s">
        <v>8347</v>
      </c>
      <c r="AD1659" s="14">
        <v>45083.515613425901</v>
      </c>
    </row>
    <row r="1660" spans="1:30" x14ac:dyDescent="0.3">
      <c r="A1660">
        <v>28057</v>
      </c>
      <c r="B1660" t="s">
        <v>8348</v>
      </c>
      <c r="C1660" t="s">
        <v>8348</v>
      </c>
      <c r="D1660" t="s">
        <v>8349</v>
      </c>
      <c r="E1660" t="s">
        <v>8349</v>
      </c>
      <c r="F1660" t="s">
        <v>8350</v>
      </c>
      <c r="G1660" t="s">
        <v>3331</v>
      </c>
      <c r="I1660">
        <v>0</v>
      </c>
      <c r="J1660">
        <v>0</v>
      </c>
      <c r="AC1660" t="s">
        <v>8351</v>
      </c>
      <c r="AD1660" s="14">
        <v>44959.719004629602</v>
      </c>
    </row>
    <row r="1661" spans="1:30" x14ac:dyDescent="0.3">
      <c r="A1661">
        <v>18269</v>
      </c>
      <c r="B1661" t="s">
        <v>8352</v>
      </c>
      <c r="C1661" t="s">
        <v>8352</v>
      </c>
      <c r="D1661" t="s">
        <v>8353</v>
      </c>
      <c r="E1661" t="s">
        <v>8353</v>
      </c>
      <c r="F1661" t="s">
        <v>8354</v>
      </c>
      <c r="G1661" t="s">
        <v>2670</v>
      </c>
      <c r="H1661">
        <v>2</v>
      </c>
      <c r="I1661">
        <v>2</v>
      </c>
      <c r="J1661">
        <v>2</v>
      </c>
      <c r="K1661">
        <v>2</v>
      </c>
      <c r="L1661">
        <v>2</v>
      </c>
      <c r="M1661">
        <v>2</v>
      </c>
      <c r="N1661">
        <v>2</v>
      </c>
      <c r="O1661">
        <v>2</v>
      </c>
      <c r="P1661">
        <v>2</v>
      </c>
      <c r="Q1661">
        <v>2</v>
      </c>
      <c r="R1661">
        <v>2</v>
      </c>
      <c r="S1661">
        <v>2</v>
      </c>
      <c r="T1661">
        <v>2</v>
      </c>
      <c r="U1661">
        <v>2</v>
      </c>
      <c r="V1661">
        <v>2</v>
      </c>
      <c r="W1661">
        <v>2</v>
      </c>
      <c r="X1661">
        <v>2</v>
      </c>
      <c r="Y1661">
        <v>2</v>
      </c>
      <c r="Z1661">
        <v>2</v>
      </c>
      <c r="AA1661">
        <v>2</v>
      </c>
      <c r="AB1661">
        <v>2</v>
      </c>
      <c r="AC1661" t="s">
        <v>8355</v>
      </c>
      <c r="AD1661" s="14">
        <v>45083.513171296298</v>
      </c>
    </row>
    <row r="1662" spans="1:30" x14ac:dyDescent="0.3">
      <c r="A1662">
        <v>25580</v>
      </c>
      <c r="B1662" t="s">
        <v>8356</v>
      </c>
      <c r="C1662" t="s">
        <v>8356</v>
      </c>
      <c r="D1662" t="s">
        <v>8357</v>
      </c>
      <c r="E1662" t="s">
        <v>8357</v>
      </c>
      <c r="G1662" t="s">
        <v>2686</v>
      </c>
      <c r="I1662">
        <v>0</v>
      </c>
      <c r="J1662">
        <v>0</v>
      </c>
      <c r="K1662">
        <v>0</v>
      </c>
      <c r="L1662">
        <v>0</v>
      </c>
      <c r="M1662">
        <v>0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v>0</v>
      </c>
      <c r="T1662">
        <v>0</v>
      </c>
      <c r="AC1662" t="s">
        <v>8358</v>
      </c>
      <c r="AD1662" s="14">
        <v>45083.515613425901</v>
      </c>
    </row>
    <row r="1663" spans="1:30" x14ac:dyDescent="0.3">
      <c r="A1663">
        <v>18694</v>
      </c>
      <c r="B1663" t="s">
        <v>8359</v>
      </c>
      <c r="C1663" t="s">
        <v>8359</v>
      </c>
      <c r="D1663" t="s">
        <v>8360</v>
      </c>
      <c r="E1663" t="s">
        <v>8360</v>
      </c>
      <c r="F1663" t="s">
        <v>8361</v>
      </c>
      <c r="G1663" t="s">
        <v>2686</v>
      </c>
      <c r="I1663">
        <v>1</v>
      </c>
      <c r="J1663">
        <v>1</v>
      </c>
      <c r="K1663">
        <v>1</v>
      </c>
      <c r="L1663">
        <v>1</v>
      </c>
      <c r="M1663">
        <v>1</v>
      </c>
      <c r="N1663">
        <v>1</v>
      </c>
      <c r="O1663">
        <v>1</v>
      </c>
      <c r="P1663">
        <v>1</v>
      </c>
      <c r="Q1663">
        <v>1</v>
      </c>
      <c r="R1663">
        <v>1</v>
      </c>
      <c r="S1663">
        <v>1</v>
      </c>
      <c r="T1663">
        <v>1</v>
      </c>
      <c r="U1663">
        <v>1</v>
      </c>
      <c r="V1663">
        <v>1</v>
      </c>
      <c r="W1663">
        <v>1</v>
      </c>
      <c r="X1663">
        <v>1</v>
      </c>
      <c r="Y1663">
        <v>1</v>
      </c>
      <c r="Z1663">
        <v>1</v>
      </c>
      <c r="AA1663">
        <v>1</v>
      </c>
      <c r="AC1663" t="s">
        <v>8362</v>
      </c>
      <c r="AD1663" s="14">
        <v>45083.515613425901</v>
      </c>
    </row>
    <row r="1664" spans="1:30" x14ac:dyDescent="0.3">
      <c r="A1664">
        <v>18836</v>
      </c>
      <c r="B1664" t="s">
        <v>8363</v>
      </c>
      <c r="C1664" t="s">
        <v>8363</v>
      </c>
      <c r="D1664" t="s">
        <v>8364</v>
      </c>
      <c r="E1664" t="s">
        <v>8364</v>
      </c>
      <c r="G1664" t="s">
        <v>2691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0</v>
      </c>
      <c r="P1664">
        <v>0</v>
      </c>
      <c r="Q1664">
        <v>0</v>
      </c>
      <c r="R1664">
        <v>0</v>
      </c>
      <c r="S1664">
        <v>0</v>
      </c>
      <c r="AA1664">
        <v>0</v>
      </c>
      <c r="AD1664" s="14">
        <v>45083.515613425901</v>
      </c>
    </row>
    <row r="1665" spans="1:30" x14ac:dyDescent="0.3">
      <c r="A1665">
        <v>18270</v>
      </c>
      <c r="B1665" t="s">
        <v>8365</v>
      </c>
      <c r="C1665" t="s">
        <v>8365</v>
      </c>
      <c r="D1665" t="s">
        <v>8366</v>
      </c>
      <c r="E1665" t="s">
        <v>8366</v>
      </c>
      <c r="F1665" t="s">
        <v>8367</v>
      </c>
      <c r="G1665" t="s">
        <v>2691</v>
      </c>
      <c r="I1665">
        <v>1</v>
      </c>
      <c r="J1665">
        <v>1</v>
      </c>
      <c r="K1665">
        <v>1</v>
      </c>
      <c r="L1665">
        <v>1</v>
      </c>
      <c r="M1665">
        <v>1</v>
      </c>
      <c r="N1665">
        <v>1</v>
      </c>
      <c r="O1665">
        <v>1</v>
      </c>
      <c r="P1665">
        <v>1</v>
      </c>
      <c r="Q1665">
        <v>1</v>
      </c>
      <c r="R1665">
        <v>1</v>
      </c>
      <c r="S1665">
        <v>1</v>
      </c>
      <c r="T1665">
        <v>1</v>
      </c>
      <c r="U1665">
        <v>1</v>
      </c>
      <c r="V1665">
        <v>1</v>
      </c>
      <c r="W1665">
        <v>1</v>
      </c>
      <c r="X1665">
        <v>1</v>
      </c>
      <c r="Y1665">
        <v>1</v>
      </c>
      <c r="Z1665">
        <v>1</v>
      </c>
      <c r="AA1665">
        <v>1</v>
      </c>
      <c r="AB1665">
        <v>1</v>
      </c>
      <c r="AC1665" t="s">
        <v>8368</v>
      </c>
      <c r="AD1665" s="14">
        <v>45083.520219907397</v>
      </c>
    </row>
    <row r="1666" spans="1:30" x14ac:dyDescent="0.3">
      <c r="A1666">
        <v>18271</v>
      </c>
      <c r="B1666" t="s">
        <v>8369</v>
      </c>
      <c r="C1666" t="s">
        <v>8369</v>
      </c>
      <c r="D1666" t="s">
        <v>8370</v>
      </c>
      <c r="E1666" t="s">
        <v>8370</v>
      </c>
      <c r="F1666" t="s">
        <v>8371</v>
      </c>
      <c r="G1666" t="s">
        <v>2691</v>
      </c>
      <c r="H1666">
        <v>2</v>
      </c>
      <c r="I1666">
        <v>2</v>
      </c>
      <c r="J1666">
        <v>2</v>
      </c>
      <c r="K1666">
        <v>2</v>
      </c>
      <c r="L1666">
        <v>2</v>
      </c>
      <c r="M1666">
        <v>2</v>
      </c>
      <c r="N1666">
        <v>2</v>
      </c>
      <c r="O1666">
        <v>2</v>
      </c>
      <c r="P1666">
        <v>2</v>
      </c>
      <c r="Q1666">
        <v>2</v>
      </c>
      <c r="R1666">
        <v>2</v>
      </c>
      <c r="S1666">
        <v>2</v>
      </c>
      <c r="T1666">
        <v>2</v>
      </c>
      <c r="U1666">
        <v>2</v>
      </c>
      <c r="V1666">
        <v>2</v>
      </c>
      <c r="W1666">
        <v>2</v>
      </c>
      <c r="X1666">
        <v>2</v>
      </c>
      <c r="Y1666">
        <v>2</v>
      </c>
      <c r="Z1666">
        <v>2</v>
      </c>
      <c r="AA1666">
        <v>2</v>
      </c>
      <c r="AB1666">
        <v>2</v>
      </c>
      <c r="AC1666" t="s">
        <v>8372</v>
      </c>
      <c r="AD1666" s="14">
        <v>45083.515613425901</v>
      </c>
    </row>
    <row r="1667" spans="1:30" x14ac:dyDescent="0.3">
      <c r="A1667">
        <v>19490</v>
      </c>
      <c r="B1667" t="s">
        <v>8373</v>
      </c>
      <c r="C1667" t="s">
        <v>8373</v>
      </c>
      <c r="D1667" t="s">
        <v>8374</v>
      </c>
      <c r="E1667" t="s">
        <v>8374</v>
      </c>
      <c r="G1667" t="s">
        <v>2686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0</v>
      </c>
      <c r="P1667">
        <v>0</v>
      </c>
      <c r="Q1667">
        <v>0</v>
      </c>
      <c r="R1667">
        <v>0</v>
      </c>
      <c r="S1667">
        <v>0</v>
      </c>
      <c r="AA1667">
        <v>0</v>
      </c>
      <c r="AC1667" t="s">
        <v>8375</v>
      </c>
      <c r="AD1667" s="14">
        <v>45083.515613425901</v>
      </c>
    </row>
    <row r="1668" spans="1:30" x14ac:dyDescent="0.3">
      <c r="A1668">
        <v>18272</v>
      </c>
      <c r="B1668" t="s">
        <v>8376</v>
      </c>
      <c r="C1668" t="s">
        <v>8376</v>
      </c>
      <c r="D1668" t="s">
        <v>8377</v>
      </c>
      <c r="E1668" t="s">
        <v>8377</v>
      </c>
      <c r="F1668" t="s">
        <v>8378</v>
      </c>
      <c r="I1668">
        <v>1</v>
      </c>
      <c r="J1668">
        <v>1</v>
      </c>
      <c r="K1668">
        <v>1</v>
      </c>
      <c r="L1668">
        <v>1</v>
      </c>
      <c r="M1668">
        <v>1</v>
      </c>
      <c r="N1668">
        <v>1</v>
      </c>
      <c r="O1668">
        <v>1</v>
      </c>
      <c r="P1668">
        <v>1</v>
      </c>
      <c r="Q1668">
        <v>1</v>
      </c>
      <c r="R1668">
        <v>1</v>
      </c>
      <c r="S1668">
        <v>1</v>
      </c>
      <c r="T1668">
        <v>1</v>
      </c>
      <c r="U1668">
        <v>1</v>
      </c>
      <c r="V1668">
        <v>1</v>
      </c>
      <c r="W1668">
        <v>1</v>
      </c>
      <c r="X1668">
        <v>1</v>
      </c>
      <c r="Y1668">
        <v>1</v>
      </c>
      <c r="Z1668">
        <v>1</v>
      </c>
      <c r="AA1668">
        <v>1</v>
      </c>
      <c r="AB1668">
        <v>1</v>
      </c>
      <c r="AD1668" s="14">
        <v>45083.515613425901</v>
      </c>
    </row>
    <row r="1669" spans="1:30" x14ac:dyDescent="0.3">
      <c r="A1669">
        <v>25160</v>
      </c>
      <c r="B1669" t="s">
        <v>8379</v>
      </c>
      <c r="C1669" t="s">
        <v>8379</v>
      </c>
      <c r="D1669" t="s">
        <v>8380</v>
      </c>
      <c r="E1669" t="s">
        <v>8380</v>
      </c>
      <c r="G1669" t="s">
        <v>2686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0</v>
      </c>
      <c r="P1669">
        <v>0</v>
      </c>
      <c r="Q1669">
        <v>0</v>
      </c>
      <c r="R1669">
        <v>0</v>
      </c>
      <c r="S1669">
        <v>0</v>
      </c>
      <c r="T1669">
        <v>0</v>
      </c>
      <c r="U1669">
        <v>0</v>
      </c>
      <c r="AC1669" t="s">
        <v>8381</v>
      </c>
      <c r="AD1669" s="14">
        <v>45083.515613425901</v>
      </c>
    </row>
    <row r="1670" spans="1:30" x14ac:dyDescent="0.3">
      <c r="A1670">
        <v>23526</v>
      </c>
      <c r="B1670" t="s">
        <v>8382</v>
      </c>
      <c r="C1670" t="s">
        <v>8382</v>
      </c>
      <c r="D1670" t="s">
        <v>8383</v>
      </c>
      <c r="E1670" t="s">
        <v>8383</v>
      </c>
      <c r="G1670" t="s">
        <v>2729</v>
      </c>
      <c r="I1670">
        <v>1</v>
      </c>
      <c r="J1670">
        <v>1</v>
      </c>
      <c r="K1670">
        <v>1</v>
      </c>
      <c r="L1670">
        <v>1</v>
      </c>
      <c r="M1670">
        <v>1</v>
      </c>
      <c r="N1670">
        <v>1</v>
      </c>
      <c r="O1670">
        <v>1</v>
      </c>
      <c r="P1670">
        <v>1</v>
      </c>
      <c r="Q1670">
        <v>1</v>
      </c>
      <c r="R1670">
        <v>1</v>
      </c>
      <c r="S1670">
        <v>1</v>
      </c>
      <c r="T1670">
        <v>1</v>
      </c>
      <c r="U1670">
        <v>1</v>
      </c>
      <c r="V1670">
        <v>1</v>
      </c>
      <c r="W1670">
        <v>1</v>
      </c>
      <c r="AC1670" t="s">
        <v>8384</v>
      </c>
      <c r="AD1670" s="14">
        <v>45083.515613425901</v>
      </c>
    </row>
    <row r="1671" spans="1:30" x14ac:dyDescent="0.3">
      <c r="A1671">
        <v>15167</v>
      </c>
      <c r="B1671" t="s">
        <v>8385</v>
      </c>
      <c r="C1671" t="s">
        <v>8385</v>
      </c>
      <c r="D1671" t="s">
        <v>8386</v>
      </c>
      <c r="E1671" t="s">
        <v>8386</v>
      </c>
      <c r="G1671" t="s">
        <v>2716</v>
      </c>
      <c r="I1671">
        <v>1</v>
      </c>
      <c r="J1671">
        <v>1</v>
      </c>
      <c r="K1671">
        <v>1</v>
      </c>
      <c r="L1671">
        <v>1</v>
      </c>
      <c r="M1671">
        <v>1</v>
      </c>
      <c r="N1671">
        <v>1</v>
      </c>
      <c r="O1671">
        <v>1</v>
      </c>
      <c r="P1671">
        <v>1</v>
      </c>
      <c r="Q1671">
        <v>1</v>
      </c>
      <c r="R1671">
        <v>1</v>
      </c>
      <c r="S1671">
        <v>1</v>
      </c>
      <c r="T1671">
        <v>1</v>
      </c>
      <c r="U1671">
        <v>1</v>
      </c>
      <c r="V1671">
        <v>1</v>
      </c>
      <c r="W1671">
        <v>1</v>
      </c>
      <c r="X1671">
        <v>1</v>
      </c>
      <c r="Y1671">
        <v>1</v>
      </c>
      <c r="Z1671">
        <v>1</v>
      </c>
      <c r="AC1671" t="s">
        <v>8387</v>
      </c>
      <c r="AD1671" s="14">
        <v>45083.513171296298</v>
      </c>
    </row>
    <row r="1672" spans="1:30" x14ac:dyDescent="0.3">
      <c r="A1672">
        <v>20209</v>
      </c>
      <c r="B1672" t="s">
        <v>8388</v>
      </c>
      <c r="C1672" t="s">
        <v>8388</v>
      </c>
      <c r="D1672" t="s">
        <v>8389</v>
      </c>
      <c r="E1672" t="s">
        <v>8389</v>
      </c>
      <c r="F1672" t="s">
        <v>8390</v>
      </c>
      <c r="G1672" t="s">
        <v>2691</v>
      </c>
      <c r="I1672">
        <v>0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0</v>
      </c>
      <c r="S1672">
        <v>0</v>
      </c>
      <c r="T1672">
        <v>0</v>
      </c>
      <c r="U1672">
        <v>0</v>
      </c>
      <c r="V1672">
        <v>0</v>
      </c>
      <c r="W1672">
        <v>0</v>
      </c>
      <c r="X1672">
        <v>0</v>
      </c>
      <c r="Y1672">
        <v>0</v>
      </c>
      <c r="AC1672" t="s">
        <v>8391</v>
      </c>
      <c r="AD1672" s="14">
        <v>45083.515613425901</v>
      </c>
    </row>
    <row r="1673" spans="1:30" x14ac:dyDescent="0.3">
      <c r="A1673">
        <v>18273</v>
      </c>
      <c r="B1673" t="s">
        <v>8392</v>
      </c>
      <c r="C1673" t="s">
        <v>8392</v>
      </c>
      <c r="D1673" t="s">
        <v>8393</v>
      </c>
      <c r="E1673" t="s">
        <v>8393</v>
      </c>
      <c r="F1673" t="s">
        <v>5158</v>
      </c>
      <c r="G1673" t="s">
        <v>2768</v>
      </c>
      <c r="I1673">
        <v>1</v>
      </c>
      <c r="J1673">
        <v>1</v>
      </c>
      <c r="K1673">
        <v>1</v>
      </c>
      <c r="L1673">
        <v>1</v>
      </c>
      <c r="M1673">
        <v>1</v>
      </c>
      <c r="N1673">
        <v>1</v>
      </c>
      <c r="O1673">
        <v>1</v>
      </c>
      <c r="P1673">
        <v>1</v>
      </c>
      <c r="Q1673">
        <v>1</v>
      </c>
      <c r="R1673">
        <v>1</v>
      </c>
      <c r="S1673">
        <v>1</v>
      </c>
      <c r="T1673">
        <v>1</v>
      </c>
      <c r="U1673">
        <v>1</v>
      </c>
      <c r="V1673">
        <v>1</v>
      </c>
      <c r="W1673">
        <v>1</v>
      </c>
      <c r="X1673">
        <v>1</v>
      </c>
      <c r="Y1673">
        <v>1</v>
      </c>
      <c r="Z1673">
        <v>1</v>
      </c>
      <c r="AA1673">
        <v>1</v>
      </c>
      <c r="AB1673">
        <v>1</v>
      </c>
      <c r="AC1673" t="s">
        <v>5159</v>
      </c>
      <c r="AD1673" s="14">
        <v>45083.515613425901</v>
      </c>
    </row>
    <row r="1674" spans="1:30" x14ac:dyDescent="0.3">
      <c r="A1674">
        <v>22729</v>
      </c>
      <c r="B1674" t="s">
        <v>8394</v>
      </c>
      <c r="C1674" t="s">
        <v>8394</v>
      </c>
      <c r="D1674" t="s">
        <v>8395</v>
      </c>
      <c r="E1674" t="s">
        <v>8395</v>
      </c>
      <c r="G1674" t="s">
        <v>2716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0</v>
      </c>
      <c r="S1674">
        <v>0</v>
      </c>
      <c r="T1674">
        <v>0</v>
      </c>
      <c r="U1674">
        <v>0</v>
      </c>
      <c r="V1674">
        <v>0</v>
      </c>
      <c r="W1674">
        <v>0</v>
      </c>
      <c r="X1674">
        <v>0</v>
      </c>
      <c r="AC1674" t="s">
        <v>8396</v>
      </c>
      <c r="AD1674" s="14">
        <v>45083.515613425901</v>
      </c>
    </row>
    <row r="1675" spans="1:30" x14ac:dyDescent="0.3">
      <c r="A1675">
        <v>25647</v>
      </c>
      <c r="B1675" t="s">
        <v>8397</v>
      </c>
      <c r="C1675" t="s">
        <v>8397</v>
      </c>
      <c r="D1675" t="s">
        <v>8398</v>
      </c>
      <c r="E1675" t="s">
        <v>8398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  <c r="R1675">
        <v>0</v>
      </c>
      <c r="S1675">
        <v>0</v>
      </c>
      <c r="T1675">
        <v>0</v>
      </c>
      <c r="AC1675" t="s">
        <v>8399</v>
      </c>
      <c r="AD1675" s="14">
        <v>45083.515613425901</v>
      </c>
    </row>
    <row r="1676" spans="1:30" x14ac:dyDescent="0.3">
      <c r="A1676">
        <v>20835</v>
      </c>
      <c r="B1676" t="s">
        <v>8400</v>
      </c>
      <c r="C1676" t="s">
        <v>8400</v>
      </c>
      <c r="D1676" t="s">
        <v>8401</v>
      </c>
      <c r="E1676" t="s">
        <v>8401</v>
      </c>
      <c r="G1676" t="s">
        <v>2674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0</v>
      </c>
      <c r="X1676">
        <v>0</v>
      </c>
      <c r="AC1676" t="s">
        <v>8402</v>
      </c>
      <c r="AD1676" s="14">
        <v>45083.515613425901</v>
      </c>
    </row>
    <row r="1677" spans="1:30" x14ac:dyDescent="0.3">
      <c r="A1677">
        <v>18275</v>
      </c>
      <c r="B1677" t="s">
        <v>8403</v>
      </c>
      <c r="C1677" t="s">
        <v>8403</v>
      </c>
      <c r="D1677" t="s">
        <v>8404</v>
      </c>
      <c r="E1677" t="s">
        <v>8404</v>
      </c>
      <c r="F1677" t="s">
        <v>8405</v>
      </c>
      <c r="G1677" t="s">
        <v>2768</v>
      </c>
      <c r="I1677">
        <v>1</v>
      </c>
      <c r="J1677">
        <v>1</v>
      </c>
      <c r="K1677">
        <v>1</v>
      </c>
      <c r="L1677">
        <v>1</v>
      </c>
      <c r="M1677">
        <v>1</v>
      </c>
      <c r="N1677">
        <v>1</v>
      </c>
      <c r="O1677">
        <v>1</v>
      </c>
      <c r="P1677">
        <v>1</v>
      </c>
      <c r="Q1677">
        <v>1</v>
      </c>
      <c r="R1677">
        <v>1</v>
      </c>
      <c r="S1677">
        <v>1</v>
      </c>
      <c r="T1677">
        <v>1</v>
      </c>
      <c r="U1677">
        <v>1</v>
      </c>
      <c r="V1677">
        <v>1</v>
      </c>
      <c r="W1677">
        <v>1</v>
      </c>
      <c r="X1677">
        <v>1</v>
      </c>
      <c r="Y1677">
        <v>1</v>
      </c>
      <c r="Z1677">
        <v>1</v>
      </c>
      <c r="AA1677">
        <v>1</v>
      </c>
      <c r="AB1677">
        <v>1</v>
      </c>
      <c r="AD1677" s="14">
        <v>45083.515613425901</v>
      </c>
    </row>
    <row r="1678" spans="1:30" x14ac:dyDescent="0.3">
      <c r="A1678">
        <v>21020</v>
      </c>
      <c r="B1678" t="s">
        <v>8406</v>
      </c>
      <c r="C1678" t="s">
        <v>8406</v>
      </c>
      <c r="D1678" t="s">
        <v>8407</v>
      </c>
      <c r="E1678" t="s">
        <v>8407</v>
      </c>
      <c r="G1678" t="s">
        <v>8408</v>
      </c>
      <c r="I1678">
        <v>1</v>
      </c>
      <c r="J1678">
        <v>1</v>
      </c>
      <c r="K1678">
        <v>1</v>
      </c>
      <c r="L1678">
        <v>1</v>
      </c>
      <c r="M1678">
        <v>1</v>
      </c>
      <c r="N1678">
        <v>1</v>
      </c>
      <c r="O1678">
        <v>1</v>
      </c>
      <c r="P1678">
        <v>1</v>
      </c>
      <c r="Q1678">
        <v>1</v>
      </c>
      <c r="R1678">
        <v>1</v>
      </c>
      <c r="S1678">
        <v>1</v>
      </c>
      <c r="T1678">
        <v>1</v>
      </c>
      <c r="U1678">
        <v>1</v>
      </c>
      <c r="V1678">
        <v>1</v>
      </c>
      <c r="W1678">
        <v>1</v>
      </c>
      <c r="X1678">
        <v>1</v>
      </c>
      <c r="AD1678" s="14">
        <v>45083.515613425901</v>
      </c>
    </row>
    <row r="1679" spans="1:30" x14ac:dyDescent="0.3">
      <c r="A1679">
        <v>20439</v>
      </c>
      <c r="B1679" t="s">
        <v>8409</v>
      </c>
      <c r="C1679" t="s">
        <v>8409</v>
      </c>
      <c r="D1679" t="s">
        <v>8410</v>
      </c>
      <c r="E1679" t="s">
        <v>8410</v>
      </c>
      <c r="F1679" t="s">
        <v>8411</v>
      </c>
      <c r="G1679" t="s">
        <v>2674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  <c r="S1679">
        <v>0</v>
      </c>
      <c r="AC1679" t="s">
        <v>8412</v>
      </c>
      <c r="AD1679" s="14">
        <v>45083.515613425901</v>
      </c>
    </row>
    <row r="1680" spans="1:30" x14ac:dyDescent="0.3">
      <c r="A1680">
        <v>26740</v>
      </c>
      <c r="B1680" t="s">
        <v>8413</v>
      </c>
      <c r="C1680" t="s">
        <v>8414</v>
      </c>
      <c r="D1680" t="s">
        <v>8415</v>
      </c>
      <c r="E1680" t="s">
        <v>8416</v>
      </c>
      <c r="F1680" t="s">
        <v>8417</v>
      </c>
      <c r="G1680" t="s">
        <v>3214</v>
      </c>
      <c r="I1680">
        <v>1</v>
      </c>
      <c r="J1680">
        <v>1</v>
      </c>
      <c r="K1680">
        <v>1</v>
      </c>
      <c r="L1680">
        <v>1</v>
      </c>
      <c r="M1680">
        <v>1</v>
      </c>
      <c r="N1680">
        <v>1</v>
      </c>
      <c r="O1680">
        <v>1</v>
      </c>
      <c r="P1680">
        <v>1</v>
      </c>
      <c r="AC1680" t="s">
        <v>8418</v>
      </c>
      <c r="AD1680" s="14">
        <v>45083.515613425901</v>
      </c>
    </row>
    <row r="1681" spans="1:30" x14ac:dyDescent="0.3">
      <c r="A1681">
        <v>25360</v>
      </c>
      <c r="B1681" t="s">
        <v>8419</v>
      </c>
      <c r="C1681" t="s">
        <v>8419</v>
      </c>
      <c r="D1681" t="s">
        <v>8420</v>
      </c>
      <c r="E1681" t="s">
        <v>8420</v>
      </c>
      <c r="G1681" t="s">
        <v>3214</v>
      </c>
      <c r="I1681">
        <v>0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AC1681" t="s">
        <v>8421</v>
      </c>
      <c r="AD1681" s="14">
        <v>45083.515613425901</v>
      </c>
    </row>
    <row r="1682" spans="1:30" x14ac:dyDescent="0.3">
      <c r="A1682">
        <v>26721</v>
      </c>
      <c r="B1682" t="s">
        <v>8422</v>
      </c>
      <c r="C1682" t="s">
        <v>8422</v>
      </c>
      <c r="D1682" t="s">
        <v>8423</v>
      </c>
      <c r="E1682" t="s">
        <v>8423</v>
      </c>
      <c r="F1682" t="s">
        <v>8424</v>
      </c>
      <c r="G1682" t="s">
        <v>2729</v>
      </c>
      <c r="I1682">
        <v>0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0</v>
      </c>
      <c r="P1682">
        <v>0</v>
      </c>
      <c r="AC1682" t="s">
        <v>8425</v>
      </c>
      <c r="AD1682" s="14">
        <v>45083.515613425901</v>
      </c>
    </row>
    <row r="1683" spans="1:30" x14ac:dyDescent="0.3">
      <c r="A1683">
        <v>18276</v>
      </c>
      <c r="B1683" t="s">
        <v>8426</v>
      </c>
      <c r="C1683" t="s">
        <v>8426</v>
      </c>
      <c r="D1683" t="s">
        <v>8427</v>
      </c>
      <c r="E1683" t="s">
        <v>8427</v>
      </c>
      <c r="F1683" t="s">
        <v>8428</v>
      </c>
      <c r="I1683">
        <v>1</v>
      </c>
      <c r="J1683">
        <v>1</v>
      </c>
      <c r="K1683">
        <v>1</v>
      </c>
      <c r="L1683">
        <v>1</v>
      </c>
      <c r="M1683">
        <v>1</v>
      </c>
      <c r="N1683">
        <v>1</v>
      </c>
      <c r="O1683">
        <v>1</v>
      </c>
      <c r="P1683">
        <v>1</v>
      </c>
      <c r="Q1683">
        <v>1</v>
      </c>
      <c r="R1683">
        <v>1</v>
      </c>
      <c r="S1683">
        <v>1</v>
      </c>
      <c r="T1683">
        <v>1</v>
      </c>
      <c r="U1683">
        <v>1</v>
      </c>
      <c r="V1683">
        <v>1</v>
      </c>
      <c r="W1683">
        <v>1</v>
      </c>
      <c r="X1683">
        <v>1</v>
      </c>
      <c r="Y1683">
        <v>1</v>
      </c>
      <c r="Z1683">
        <v>1</v>
      </c>
      <c r="AA1683">
        <v>1</v>
      </c>
      <c r="AB1683">
        <v>1</v>
      </c>
      <c r="AD1683" s="14">
        <v>45083.515613425901</v>
      </c>
    </row>
    <row r="1684" spans="1:30" x14ac:dyDescent="0.3">
      <c r="A1684">
        <v>16441</v>
      </c>
      <c r="B1684" t="s">
        <v>8429</v>
      </c>
      <c r="C1684" t="s">
        <v>8429</v>
      </c>
      <c r="D1684" t="s">
        <v>8430</v>
      </c>
      <c r="E1684" t="s">
        <v>8430</v>
      </c>
      <c r="G1684" t="s">
        <v>2716</v>
      </c>
      <c r="I1684">
        <v>0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  <c r="S1684">
        <v>0</v>
      </c>
      <c r="AA1684">
        <v>0</v>
      </c>
      <c r="AC1684" t="s">
        <v>8431</v>
      </c>
      <c r="AD1684" s="14">
        <v>45083.515613425901</v>
      </c>
    </row>
    <row r="1685" spans="1:30" x14ac:dyDescent="0.3">
      <c r="A1685">
        <v>23478</v>
      </c>
      <c r="B1685" t="s">
        <v>8432</v>
      </c>
      <c r="C1685" t="s">
        <v>8432</v>
      </c>
      <c r="D1685" t="s">
        <v>8433</v>
      </c>
      <c r="E1685" t="s">
        <v>8433</v>
      </c>
      <c r="G1685" t="s">
        <v>2686</v>
      </c>
      <c r="I1685">
        <v>0</v>
      </c>
      <c r="J1685">
        <v>0</v>
      </c>
      <c r="K1685">
        <v>0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  <c r="S1685">
        <v>0</v>
      </c>
      <c r="T1685">
        <v>0</v>
      </c>
      <c r="U1685">
        <v>0</v>
      </c>
      <c r="V1685">
        <v>0</v>
      </c>
      <c r="W1685">
        <v>0</v>
      </c>
      <c r="AC1685" t="s">
        <v>8434</v>
      </c>
      <c r="AD1685" s="14">
        <v>45083.515613425901</v>
      </c>
    </row>
    <row r="1686" spans="1:30" x14ac:dyDescent="0.3">
      <c r="A1686">
        <v>26768</v>
      </c>
      <c r="B1686" t="s">
        <v>8435</v>
      </c>
      <c r="C1686" t="s">
        <v>8435</v>
      </c>
      <c r="D1686" t="s">
        <v>8436</v>
      </c>
      <c r="E1686" t="s">
        <v>8436</v>
      </c>
      <c r="F1686" t="s">
        <v>8437</v>
      </c>
      <c r="G1686" t="s">
        <v>2768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  <c r="AC1686" t="s">
        <v>8438</v>
      </c>
      <c r="AD1686" s="14">
        <v>45083.515613425901</v>
      </c>
    </row>
    <row r="1687" spans="1:30" x14ac:dyDescent="0.3">
      <c r="A1687">
        <v>26957</v>
      </c>
      <c r="B1687" t="s">
        <v>8439</v>
      </c>
      <c r="C1687" t="s">
        <v>8439</v>
      </c>
      <c r="D1687" t="s">
        <v>8440</v>
      </c>
      <c r="E1687" t="s">
        <v>8440</v>
      </c>
      <c r="F1687" t="s">
        <v>8441</v>
      </c>
      <c r="G1687" t="s">
        <v>2674</v>
      </c>
      <c r="I1687">
        <v>1</v>
      </c>
      <c r="J1687">
        <v>1</v>
      </c>
      <c r="K1687">
        <v>1</v>
      </c>
      <c r="L1687">
        <v>1</v>
      </c>
      <c r="AC1687" t="s">
        <v>8442</v>
      </c>
      <c r="AD1687" s="14">
        <v>45083.513171296298</v>
      </c>
    </row>
    <row r="1688" spans="1:30" x14ac:dyDescent="0.3">
      <c r="A1688">
        <v>20042</v>
      </c>
      <c r="B1688" t="s">
        <v>8443</v>
      </c>
      <c r="C1688" t="s">
        <v>8443</v>
      </c>
      <c r="D1688" t="s">
        <v>8444</v>
      </c>
      <c r="E1688" t="s">
        <v>8444</v>
      </c>
      <c r="F1688" t="s">
        <v>8445</v>
      </c>
      <c r="G1688" t="s">
        <v>2725</v>
      </c>
      <c r="I1688">
        <v>1</v>
      </c>
      <c r="J1688">
        <v>1</v>
      </c>
      <c r="K1688">
        <v>1</v>
      </c>
      <c r="L1688">
        <v>1</v>
      </c>
      <c r="M1688">
        <v>1</v>
      </c>
      <c r="N1688">
        <v>1</v>
      </c>
      <c r="O1688">
        <v>1</v>
      </c>
      <c r="P1688">
        <v>1</v>
      </c>
      <c r="Q1688">
        <v>1</v>
      </c>
      <c r="R1688">
        <v>1</v>
      </c>
      <c r="S1688">
        <v>1</v>
      </c>
      <c r="T1688">
        <v>1</v>
      </c>
      <c r="U1688">
        <v>1</v>
      </c>
      <c r="V1688">
        <v>1</v>
      </c>
      <c r="W1688">
        <v>1</v>
      </c>
      <c r="X1688">
        <v>1</v>
      </c>
      <c r="Y1688">
        <v>1</v>
      </c>
      <c r="Z1688">
        <v>1</v>
      </c>
      <c r="AC1688" t="s">
        <v>8446</v>
      </c>
      <c r="AD1688" s="14">
        <v>45083.513171296298</v>
      </c>
    </row>
    <row r="1689" spans="1:30" x14ac:dyDescent="0.3">
      <c r="A1689">
        <v>18277</v>
      </c>
      <c r="B1689" t="s">
        <v>8447</v>
      </c>
      <c r="C1689" t="s">
        <v>8447</v>
      </c>
      <c r="D1689" t="s">
        <v>8448</v>
      </c>
      <c r="E1689" t="s">
        <v>8448</v>
      </c>
      <c r="F1689" t="s">
        <v>8449</v>
      </c>
      <c r="G1689" t="s">
        <v>2828</v>
      </c>
      <c r="I1689">
        <v>1</v>
      </c>
      <c r="J1689">
        <v>1</v>
      </c>
      <c r="K1689">
        <v>1</v>
      </c>
      <c r="L1689">
        <v>1</v>
      </c>
      <c r="M1689">
        <v>1</v>
      </c>
      <c r="N1689">
        <v>1</v>
      </c>
      <c r="O1689">
        <v>1</v>
      </c>
      <c r="P1689">
        <v>1</v>
      </c>
      <c r="Q1689">
        <v>1</v>
      </c>
      <c r="R1689">
        <v>1</v>
      </c>
      <c r="S1689">
        <v>1</v>
      </c>
      <c r="T1689">
        <v>1</v>
      </c>
      <c r="U1689">
        <v>1</v>
      </c>
      <c r="V1689">
        <v>1</v>
      </c>
      <c r="W1689">
        <v>1</v>
      </c>
      <c r="X1689">
        <v>1</v>
      </c>
      <c r="Y1689">
        <v>1</v>
      </c>
      <c r="Z1689">
        <v>1</v>
      </c>
      <c r="AA1689">
        <v>1</v>
      </c>
      <c r="AB1689">
        <v>1</v>
      </c>
      <c r="AC1689" t="s">
        <v>8450</v>
      </c>
      <c r="AD1689" s="14">
        <v>45083.515613425901</v>
      </c>
    </row>
    <row r="1690" spans="1:30" x14ac:dyDescent="0.3">
      <c r="A1690">
        <v>21061</v>
      </c>
      <c r="B1690" t="s">
        <v>8451</v>
      </c>
      <c r="C1690" t="s">
        <v>8451</v>
      </c>
      <c r="D1690" t="s">
        <v>8452</v>
      </c>
      <c r="E1690" t="s">
        <v>8452</v>
      </c>
      <c r="G1690" t="s">
        <v>2729</v>
      </c>
      <c r="I1690">
        <v>1</v>
      </c>
      <c r="J1690">
        <v>1</v>
      </c>
      <c r="K1690">
        <v>1</v>
      </c>
      <c r="L1690">
        <v>1</v>
      </c>
      <c r="M1690">
        <v>1</v>
      </c>
      <c r="N1690">
        <v>1</v>
      </c>
      <c r="O1690">
        <v>1</v>
      </c>
      <c r="P1690">
        <v>1</v>
      </c>
      <c r="Q1690">
        <v>1</v>
      </c>
      <c r="R1690">
        <v>1</v>
      </c>
      <c r="S1690">
        <v>1</v>
      </c>
      <c r="T1690">
        <v>1</v>
      </c>
      <c r="U1690">
        <v>1</v>
      </c>
      <c r="V1690">
        <v>1</v>
      </c>
      <c r="W1690">
        <v>1</v>
      </c>
      <c r="X1690">
        <v>1</v>
      </c>
      <c r="AC1690" t="s">
        <v>8453</v>
      </c>
      <c r="AD1690" s="14">
        <v>45083.515613425901</v>
      </c>
    </row>
    <row r="1691" spans="1:30" x14ac:dyDescent="0.3">
      <c r="A1691">
        <v>25190</v>
      </c>
      <c r="B1691" t="s">
        <v>8454</v>
      </c>
      <c r="C1691" t="s">
        <v>8454</v>
      </c>
      <c r="D1691" t="s">
        <v>8455</v>
      </c>
      <c r="E1691" t="s">
        <v>8455</v>
      </c>
      <c r="G1691" t="s">
        <v>2716</v>
      </c>
      <c r="I1691">
        <v>0</v>
      </c>
      <c r="J1691">
        <v>0</v>
      </c>
      <c r="K1691">
        <v>0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  <c r="S1691">
        <v>0</v>
      </c>
      <c r="AD1691" s="14">
        <v>45083.515613425901</v>
      </c>
    </row>
    <row r="1692" spans="1:30" x14ac:dyDescent="0.3">
      <c r="A1692">
        <v>19407</v>
      </c>
      <c r="B1692" t="s">
        <v>8456</v>
      </c>
      <c r="C1692" t="s">
        <v>8456</v>
      </c>
      <c r="D1692" t="s">
        <v>8457</v>
      </c>
      <c r="E1692" t="s">
        <v>8457</v>
      </c>
      <c r="F1692" t="s">
        <v>8458</v>
      </c>
      <c r="G1692" t="s">
        <v>2729</v>
      </c>
      <c r="I1692">
        <v>1</v>
      </c>
      <c r="J1692">
        <v>1</v>
      </c>
      <c r="K1692">
        <v>1</v>
      </c>
      <c r="L1692">
        <v>1</v>
      </c>
      <c r="M1692">
        <v>1</v>
      </c>
      <c r="N1692">
        <v>1</v>
      </c>
      <c r="O1692">
        <v>1</v>
      </c>
      <c r="P1692">
        <v>1</v>
      </c>
      <c r="Q1692">
        <v>1</v>
      </c>
      <c r="R1692">
        <v>1</v>
      </c>
      <c r="S1692">
        <v>1</v>
      </c>
      <c r="T1692">
        <v>1</v>
      </c>
      <c r="U1692">
        <v>1</v>
      </c>
      <c r="V1692">
        <v>1</v>
      </c>
      <c r="W1692">
        <v>1</v>
      </c>
      <c r="X1692">
        <v>1</v>
      </c>
      <c r="Y1692">
        <v>1</v>
      </c>
      <c r="AC1692" t="s">
        <v>8459</v>
      </c>
      <c r="AD1692" s="14">
        <v>45083.515613425901</v>
      </c>
    </row>
    <row r="1693" spans="1:30" x14ac:dyDescent="0.3">
      <c r="A1693">
        <v>23506</v>
      </c>
      <c r="B1693" t="s">
        <v>8460</v>
      </c>
      <c r="C1693" t="s">
        <v>8460</v>
      </c>
      <c r="D1693" t="s">
        <v>8461</v>
      </c>
      <c r="E1693" t="s">
        <v>8461</v>
      </c>
      <c r="G1693" t="s">
        <v>2729</v>
      </c>
      <c r="I1693">
        <v>1</v>
      </c>
      <c r="J1693">
        <v>1</v>
      </c>
      <c r="K1693">
        <v>1</v>
      </c>
      <c r="L1693">
        <v>1</v>
      </c>
      <c r="M1693">
        <v>1</v>
      </c>
      <c r="N1693">
        <v>1</v>
      </c>
      <c r="O1693">
        <v>1</v>
      </c>
      <c r="P1693">
        <v>1</v>
      </c>
      <c r="Q1693">
        <v>1</v>
      </c>
      <c r="R1693">
        <v>1</v>
      </c>
      <c r="S1693">
        <v>1</v>
      </c>
      <c r="T1693">
        <v>1</v>
      </c>
      <c r="U1693">
        <v>1</v>
      </c>
      <c r="V1693">
        <v>1</v>
      </c>
      <c r="AC1693" t="s">
        <v>8462</v>
      </c>
      <c r="AD1693" s="14">
        <v>45083.515613425901</v>
      </c>
    </row>
    <row r="1694" spans="1:30" x14ac:dyDescent="0.3">
      <c r="A1694">
        <v>19042</v>
      </c>
      <c r="B1694" t="s">
        <v>8463</v>
      </c>
      <c r="C1694" t="s">
        <v>8463</v>
      </c>
      <c r="D1694" t="s">
        <v>8464</v>
      </c>
      <c r="E1694" t="s">
        <v>8464</v>
      </c>
      <c r="G1694" t="s">
        <v>2976</v>
      </c>
      <c r="I1694">
        <v>0</v>
      </c>
      <c r="J1694">
        <v>0</v>
      </c>
      <c r="K1694">
        <v>0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  <c r="S1694">
        <v>0</v>
      </c>
      <c r="AA1694">
        <v>0</v>
      </c>
      <c r="AD1694" s="14">
        <v>45083.515613425901</v>
      </c>
    </row>
    <row r="1695" spans="1:30" x14ac:dyDescent="0.3">
      <c r="A1695">
        <v>18795</v>
      </c>
      <c r="B1695" t="s">
        <v>8465</v>
      </c>
      <c r="C1695" t="s">
        <v>8465</v>
      </c>
      <c r="D1695" t="s">
        <v>8466</v>
      </c>
      <c r="E1695" t="s">
        <v>8466</v>
      </c>
      <c r="G1695" t="s">
        <v>2691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  <c r="AA1695">
        <v>0</v>
      </c>
      <c r="AD1695" s="14">
        <v>45083.515613425901</v>
      </c>
    </row>
    <row r="1696" spans="1:30" x14ac:dyDescent="0.3">
      <c r="A1696">
        <v>13501</v>
      </c>
      <c r="B1696" t="s">
        <v>8467</v>
      </c>
      <c r="C1696" t="s">
        <v>8467</v>
      </c>
      <c r="D1696" t="s">
        <v>8468</v>
      </c>
      <c r="E1696" t="s">
        <v>8468</v>
      </c>
      <c r="G1696" t="s">
        <v>2686</v>
      </c>
      <c r="I1696">
        <v>1</v>
      </c>
      <c r="J1696">
        <v>1</v>
      </c>
      <c r="K1696">
        <v>1</v>
      </c>
      <c r="L1696">
        <v>1</v>
      </c>
      <c r="M1696">
        <v>1</v>
      </c>
      <c r="N1696">
        <v>1</v>
      </c>
      <c r="O1696">
        <v>1</v>
      </c>
      <c r="P1696">
        <v>1</v>
      </c>
      <c r="Q1696">
        <v>1</v>
      </c>
      <c r="R1696">
        <v>1</v>
      </c>
      <c r="S1696">
        <v>1</v>
      </c>
      <c r="T1696">
        <v>1</v>
      </c>
      <c r="U1696">
        <v>1</v>
      </c>
      <c r="V1696">
        <v>1</v>
      </c>
      <c r="W1696">
        <v>1</v>
      </c>
      <c r="X1696">
        <v>1</v>
      </c>
      <c r="Y1696">
        <v>1</v>
      </c>
      <c r="Z1696">
        <v>1</v>
      </c>
      <c r="AC1696" t="s">
        <v>8469</v>
      </c>
      <c r="AD1696" s="14">
        <v>45083.515613425901</v>
      </c>
    </row>
    <row r="1697" spans="1:30" x14ac:dyDescent="0.3">
      <c r="A1697">
        <v>19381</v>
      </c>
      <c r="B1697" t="s">
        <v>8470</v>
      </c>
      <c r="C1697" t="s">
        <v>8470</v>
      </c>
      <c r="D1697" t="s">
        <v>8471</v>
      </c>
      <c r="E1697" t="s">
        <v>8471</v>
      </c>
      <c r="G1697" t="s">
        <v>2691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  <c r="S1697">
        <v>0</v>
      </c>
      <c r="AA1697">
        <v>0</v>
      </c>
      <c r="AD1697" s="14">
        <v>45083.515613425901</v>
      </c>
    </row>
    <row r="1698" spans="1:30" x14ac:dyDescent="0.3">
      <c r="A1698">
        <v>26490</v>
      </c>
      <c r="B1698" t="s">
        <v>8472</v>
      </c>
      <c r="C1698" t="s">
        <v>8472</v>
      </c>
      <c r="D1698" t="s">
        <v>8473</v>
      </c>
      <c r="E1698" t="s">
        <v>8473</v>
      </c>
      <c r="F1698" t="s">
        <v>8474</v>
      </c>
      <c r="G1698" t="s">
        <v>2691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  <c r="O1698">
        <v>0</v>
      </c>
      <c r="P1698">
        <v>0</v>
      </c>
      <c r="Q1698">
        <v>0</v>
      </c>
      <c r="R1698">
        <v>0</v>
      </c>
      <c r="S1698">
        <v>0</v>
      </c>
      <c r="AC1698" t="s">
        <v>8475</v>
      </c>
      <c r="AD1698" s="14">
        <v>45083.515613425901</v>
      </c>
    </row>
    <row r="1699" spans="1:30" x14ac:dyDescent="0.3">
      <c r="A1699">
        <v>18278</v>
      </c>
      <c r="B1699" t="s">
        <v>8476</v>
      </c>
      <c r="C1699" t="s">
        <v>8476</v>
      </c>
      <c r="D1699" t="s">
        <v>8477</v>
      </c>
      <c r="E1699" t="s">
        <v>8477</v>
      </c>
      <c r="F1699" t="s">
        <v>8478</v>
      </c>
      <c r="I1699">
        <v>1</v>
      </c>
      <c r="J1699">
        <v>1</v>
      </c>
      <c r="K1699">
        <v>1</v>
      </c>
      <c r="L1699">
        <v>1</v>
      </c>
      <c r="M1699">
        <v>1</v>
      </c>
      <c r="N1699">
        <v>1</v>
      </c>
      <c r="O1699">
        <v>1</v>
      </c>
      <c r="P1699">
        <v>1</v>
      </c>
      <c r="Q1699">
        <v>1</v>
      </c>
      <c r="R1699">
        <v>1</v>
      </c>
      <c r="S1699">
        <v>1</v>
      </c>
      <c r="T1699">
        <v>1</v>
      </c>
      <c r="U1699">
        <v>1</v>
      </c>
      <c r="V1699">
        <v>1</v>
      </c>
      <c r="W1699">
        <v>1</v>
      </c>
      <c r="X1699">
        <v>1</v>
      </c>
      <c r="Y1699">
        <v>1</v>
      </c>
      <c r="Z1699">
        <v>1</v>
      </c>
      <c r="AA1699">
        <v>1</v>
      </c>
      <c r="AB1699">
        <v>1</v>
      </c>
      <c r="AD1699" s="14">
        <v>45083.515613425901</v>
      </c>
    </row>
    <row r="1700" spans="1:30" x14ac:dyDescent="0.3">
      <c r="A1700">
        <v>26641</v>
      </c>
      <c r="B1700" t="s">
        <v>8479</v>
      </c>
      <c r="C1700" t="s">
        <v>8479</v>
      </c>
      <c r="D1700" t="s">
        <v>8480</v>
      </c>
      <c r="E1700" t="s">
        <v>8480</v>
      </c>
      <c r="F1700" t="s">
        <v>8481</v>
      </c>
      <c r="G1700" t="s">
        <v>2729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  <c r="O1700">
        <v>0</v>
      </c>
      <c r="P1700">
        <v>0</v>
      </c>
      <c r="Q1700">
        <v>0</v>
      </c>
      <c r="AC1700" t="s">
        <v>8482</v>
      </c>
      <c r="AD1700" s="14">
        <v>45083.515613425901</v>
      </c>
    </row>
    <row r="1701" spans="1:30" x14ac:dyDescent="0.3">
      <c r="A1701">
        <v>20430</v>
      </c>
      <c r="B1701" t="s">
        <v>8483</v>
      </c>
      <c r="C1701" t="s">
        <v>8483</v>
      </c>
      <c r="D1701" t="s">
        <v>8484</v>
      </c>
      <c r="E1701" t="s">
        <v>8484</v>
      </c>
      <c r="G1701" t="s">
        <v>2686</v>
      </c>
      <c r="I1701">
        <v>1</v>
      </c>
      <c r="J1701">
        <v>1</v>
      </c>
      <c r="K1701">
        <v>1</v>
      </c>
      <c r="L1701">
        <v>1</v>
      </c>
      <c r="M1701">
        <v>1</v>
      </c>
      <c r="N1701">
        <v>1</v>
      </c>
      <c r="O1701">
        <v>1</v>
      </c>
      <c r="P1701">
        <v>1</v>
      </c>
      <c r="Q1701">
        <v>1</v>
      </c>
      <c r="R1701">
        <v>1</v>
      </c>
      <c r="S1701">
        <v>1</v>
      </c>
      <c r="T1701">
        <v>1</v>
      </c>
      <c r="U1701">
        <v>1</v>
      </c>
      <c r="V1701">
        <v>1</v>
      </c>
      <c r="W1701">
        <v>1</v>
      </c>
      <c r="X1701">
        <v>1</v>
      </c>
      <c r="Y1701">
        <v>1</v>
      </c>
      <c r="AC1701" t="s">
        <v>8485</v>
      </c>
      <c r="AD1701" s="14">
        <v>45083.515613425901</v>
      </c>
    </row>
    <row r="1702" spans="1:30" x14ac:dyDescent="0.3">
      <c r="A1702">
        <v>28011</v>
      </c>
      <c r="B1702" t="s">
        <v>8486</v>
      </c>
      <c r="C1702" t="s">
        <v>8487</v>
      </c>
      <c r="D1702" t="s">
        <v>8488</v>
      </c>
      <c r="E1702" t="s">
        <v>8489</v>
      </c>
      <c r="F1702" t="s">
        <v>8490</v>
      </c>
      <c r="G1702" t="s">
        <v>2729</v>
      </c>
      <c r="I1702">
        <v>1</v>
      </c>
      <c r="J1702">
        <v>1</v>
      </c>
      <c r="K1702">
        <v>1</v>
      </c>
      <c r="AC1702" t="s">
        <v>8491</v>
      </c>
      <c r="AD1702" s="14">
        <v>45083.515613425901</v>
      </c>
    </row>
    <row r="1703" spans="1:30" x14ac:dyDescent="0.3">
      <c r="A1703">
        <v>19886</v>
      </c>
      <c r="B1703" t="s">
        <v>8492</v>
      </c>
      <c r="C1703" t="s">
        <v>8492</v>
      </c>
      <c r="D1703" t="s">
        <v>8493</v>
      </c>
      <c r="E1703" t="s">
        <v>8493</v>
      </c>
      <c r="G1703" t="s">
        <v>2729</v>
      </c>
      <c r="I1703">
        <v>0</v>
      </c>
      <c r="J1703">
        <v>0</v>
      </c>
      <c r="K1703">
        <v>0</v>
      </c>
      <c r="L1703">
        <v>0</v>
      </c>
      <c r="M1703">
        <v>0</v>
      </c>
      <c r="N1703">
        <v>0</v>
      </c>
      <c r="O1703">
        <v>0</v>
      </c>
      <c r="P1703">
        <v>0</v>
      </c>
      <c r="Q1703">
        <v>0</v>
      </c>
      <c r="R1703">
        <v>0</v>
      </c>
      <c r="S1703">
        <v>0</v>
      </c>
      <c r="T1703">
        <v>0</v>
      </c>
      <c r="U1703">
        <v>0</v>
      </c>
      <c r="V1703">
        <v>0</v>
      </c>
      <c r="W1703">
        <v>0</v>
      </c>
      <c r="X1703">
        <v>0</v>
      </c>
      <c r="Y1703">
        <v>0</v>
      </c>
      <c r="Z1703">
        <v>0</v>
      </c>
      <c r="AC1703" t="s">
        <v>8494</v>
      </c>
      <c r="AD1703" s="14">
        <v>45083.515613425901</v>
      </c>
    </row>
    <row r="1704" spans="1:30" x14ac:dyDescent="0.3">
      <c r="A1704">
        <v>18725</v>
      </c>
      <c r="B1704" t="s">
        <v>8495</v>
      </c>
      <c r="C1704" t="s">
        <v>8495</v>
      </c>
      <c r="D1704" t="s">
        <v>8496</v>
      </c>
      <c r="E1704" t="s">
        <v>8496</v>
      </c>
      <c r="G1704" t="s">
        <v>8497</v>
      </c>
      <c r="I1704">
        <v>0</v>
      </c>
      <c r="J1704">
        <v>0</v>
      </c>
      <c r="K1704">
        <v>0</v>
      </c>
      <c r="L1704">
        <v>0</v>
      </c>
      <c r="M1704">
        <v>0</v>
      </c>
      <c r="N1704">
        <v>0</v>
      </c>
      <c r="O1704">
        <v>0</v>
      </c>
      <c r="P1704">
        <v>0</v>
      </c>
      <c r="Q1704">
        <v>0</v>
      </c>
      <c r="R1704">
        <v>0</v>
      </c>
      <c r="S1704">
        <v>0</v>
      </c>
      <c r="AA1704">
        <v>0</v>
      </c>
      <c r="AD1704" s="14">
        <v>45083.515613425901</v>
      </c>
    </row>
    <row r="1705" spans="1:30" x14ac:dyDescent="0.3">
      <c r="A1705">
        <v>19034</v>
      </c>
      <c r="B1705" t="s">
        <v>8498</v>
      </c>
      <c r="C1705" t="s">
        <v>8498</v>
      </c>
      <c r="D1705" t="s">
        <v>8499</v>
      </c>
      <c r="E1705" t="s">
        <v>8499</v>
      </c>
      <c r="F1705" t="s">
        <v>8500</v>
      </c>
      <c r="G1705" t="s">
        <v>2686</v>
      </c>
      <c r="I1705">
        <v>1</v>
      </c>
      <c r="J1705">
        <v>1</v>
      </c>
      <c r="K1705">
        <v>1</v>
      </c>
      <c r="L1705">
        <v>1</v>
      </c>
      <c r="M1705">
        <v>1</v>
      </c>
      <c r="N1705">
        <v>1</v>
      </c>
      <c r="O1705">
        <v>1</v>
      </c>
      <c r="P1705">
        <v>1</v>
      </c>
      <c r="Q1705">
        <v>1</v>
      </c>
      <c r="R1705">
        <v>1</v>
      </c>
      <c r="S1705">
        <v>1</v>
      </c>
      <c r="T1705">
        <v>1</v>
      </c>
      <c r="U1705">
        <v>1</v>
      </c>
      <c r="V1705">
        <v>1</v>
      </c>
      <c r="W1705">
        <v>1</v>
      </c>
      <c r="X1705">
        <v>1</v>
      </c>
      <c r="Y1705">
        <v>1</v>
      </c>
      <c r="Z1705">
        <v>1</v>
      </c>
      <c r="AA1705">
        <v>1</v>
      </c>
      <c r="AC1705" t="s">
        <v>8501</v>
      </c>
      <c r="AD1705" s="14">
        <v>45083.515613425901</v>
      </c>
    </row>
    <row r="1706" spans="1:30" x14ac:dyDescent="0.3">
      <c r="A1706">
        <v>23080</v>
      </c>
      <c r="B1706" t="s">
        <v>8502</v>
      </c>
      <c r="C1706" t="s">
        <v>8502</v>
      </c>
      <c r="D1706" t="s">
        <v>8503</v>
      </c>
      <c r="E1706" t="s">
        <v>8503</v>
      </c>
      <c r="G1706" t="s">
        <v>3014</v>
      </c>
      <c r="I1706">
        <v>0</v>
      </c>
      <c r="J1706">
        <v>0</v>
      </c>
      <c r="K1706">
        <v>0</v>
      </c>
      <c r="L1706">
        <v>0</v>
      </c>
      <c r="M1706">
        <v>0</v>
      </c>
      <c r="N1706">
        <v>0</v>
      </c>
      <c r="O1706">
        <v>0</v>
      </c>
      <c r="P1706">
        <v>0</v>
      </c>
      <c r="Q1706">
        <v>0</v>
      </c>
      <c r="R1706">
        <v>0</v>
      </c>
      <c r="S1706">
        <v>0</v>
      </c>
      <c r="T1706">
        <v>0</v>
      </c>
      <c r="U1706">
        <v>0</v>
      </c>
      <c r="V1706">
        <v>0</v>
      </c>
      <c r="W1706">
        <v>0</v>
      </c>
      <c r="AC1706" t="s">
        <v>8504</v>
      </c>
      <c r="AD1706" s="14">
        <v>45083.515613425901</v>
      </c>
    </row>
    <row r="1707" spans="1:30" x14ac:dyDescent="0.3">
      <c r="A1707">
        <v>26777</v>
      </c>
      <c r="B1707" t="s">
        <v>8505</v>
      </c>
      <c r="C1707" t="s">
        <v>8505</v>
      </c>
      <c r="D1707" t="s">
        <v>8506</v>
      </c>
      <c r="E1707" t="s">
        <v>8506</v>
      </c>
      <c r="F1707" t="s">
        <v>8507</v>
      </c>
      <c r="G1707" t="s">
        <v>2686</v>
      </c>
      <c r="I1707">
        <v>1</v>
      </c>
      <c r="J1707">
        <v>1</v>
      </c>
      <c r="K1707">
        <v>1</v>
      </c>
      <c r="L1707">
        <v>1</v>
      </c>
      <c r="M1707">
        <v>1</v>
      </c>
      <c r="N1707">
        <v>1</v>
      </c>
      <c r="O1707">
        <v>1</v>
      </c>
      <c r="AC1707" t="s">
        <v>8508</v>
      </c>
      <c r="AD1707" s="14">
        <v>45083.515613425901</v>
      </c>
    </row>
    <row r="1708" spans="1:30" x14ac:dyDescent="0.3">
      <c r="A1708">
        <v>25911</v>
      </c>
      <c r="B1708" t="s">
        <v>8509</v>
      </c>
      <c r="C1708" t="s">
        <v>8509</v>
      </c>
      <c r="D1708" t="s">
        <v>8510</v>
      </c>
      <c r="E1708" t="s">
        <v>8510</v>
      </c>
      <c r="F1708" t="s">
        <v>8511</v>
      </c>
      <c r="G1708" t="s">
        <v>2670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0</v>
      </c>
      <c r="P1708">
        <v>0</v>
      </c>
      <c r="Q1708">
        <v>0</v>
      </c>
      <c r="R1708">
        <v>0</v>
      </c>
      <c r="S1708">
        <v>0</v>
      </c>
      <c r="AC1708" t="s">
        <v>8512</v>
      </c>
      <c r="AD1708" s="14">
        <v>45083.515613425901</v>
      </c>
    </row>
    <row r="1709" spans="1:30" x14ac:dyDescent="0.3">
      <c r="A1709">
        <v>14695</v>
      </c>
      <c r="B1709" t="s">
        <v>8513</v>
      </c>
      <c r="C1709" t="s">
        <v>8513</v>
      </c>
      <c r="D1709" t="s">
        <v>8514</v>
      </c>
      <c r="E1709" t="s">
        <v>8514</v>
      </c>
      <c r="G1709" t="s">
        <v>2670</v>
      </c>
      <c r="I1709">
        <v>1</v>
      </c>
      <c r="J1709">
        <v>1</v>
      </c>
      <c r="K1709">
        <v>1</v>
      </c>
      <c r="L1709">
        <v>1</v>
      </c>
      <c r="M1709">
        <v>1</v>
      </c>
      <c r="N1709">
        <v>1</v>
      </c>
      <c r="O1709">
        <v>1</v>
      </c>
      <c r="P1709">
        <v>1</v>
      </c>
      <c r="Q1709">
        <v>1</v>
      </c>
      <c r="R1709">
        <v>1</v>
      </c>
      <c r="S1709">
        <v>1</v>
      </c>
      <c r="T1709">
        <v>1</v>
      </c>
      <c r="AC1709" t="s">
        <v>8515</v>
      </c>
      <c r="AD1709" s="14">
        <v>45083.515613425901</v>
      </c>
    </row>
    <row r="1710" spans="1:30" x14ac:dyDescent="0.3">
      <c r="A1710">
        <v>26488</v>
      </c>
      <c r="B1710" t="s">
        <v>8516</v>
      </c>
      <c r="C1710" t="s">
        <v>8516</v>
      </c>
      <c r="D1710" t="s">
        <v>8517</v>
      </c>
      <c r="E1710" t="s">
        <v>8517</v>
      </c>
      <c r="F1710" t="s">
        <v>8518</v>
      </c>
      <c r="G1710" t="s">
        <v>2729</v>
      </c>
      <c r="I1710">
        <v>0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v>0</v>
      </c>
      <c r="AC1710" t="s">
        <v>8519</v>
      </c>
      <c r="AD1710" s="14">
        <v>45083.515613425901</v>
      </c>
    </row>
    <row r="1711" spans="1:30" x14ac:dyDescent="0.3">
      <c r="A1711">
        <v>25030</v>
      </c>
      <c r="B1711" t="s">
        <v>8520</v>
      </c>
      <c r="C1711" t="s">
        <v>8520</v>
      </c>
      <c r="D1711" t="s">
        <v>8521</v>
      </c>
      <c r="E1711" t="s">
        <v>8521</v>
      </c>
      <c r="G1711" t="s">
        <v>3163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0</v>
      </c>
      <c r="S1711">
        <v>0</v>
      </c>
      <c r="T1711">
        <v>0</v>
      </c>
      <c r="AC1711" t="s">
        <v>8522</v>
      </c>
      <c r="AD1711" s="14">
        <v>45083.515613425901</v>
      </c>
    </row>
    <row r="1712" spans="1:30" x14ac:dyDescent="0.3">
      <c r="A1712">
        <v>18280</v>
      </c>
      <c r="B1712" t="s">
        <v>8523</v>
      </c>
      <c r="C1712" t="s">
        <v>8523</v>
      </c>
      <c r="D1712" t="s">
        <v>8524</v>
      </c>
      <c r="E1712" t="s">
        <v>8524</v>
      </c>
      <c r="F1712" t="s">
        <v>8525</v>
      </c>
      <c r="I1712">
        <v>1</v>
      </c>
      <c r="J1712">
        <v>1</v>
      </c>
      <c r="K1712">
        <v>1</v>
      </c>
      <c r="L1712">
        <v>1</v>
      </c>
      <c r="M1712">
        <v>1</v>
      </c>
      <c r="N1712">
        <v>1</v>
      </c>
      <c r="O1712">
        <v>1</v>
      </c>
      <c r="P1712">
        <v>1</v>
      </c>
      <c r="Q1712">
        <v>1</v>
      </c>
      <c r="R1712">
        <v>1</v>
      </c>
      <c r="S1712">
        <v>1</v>
      </c>
      <c r="T1712">
        <v>1</v>
      </c>
      <c r="U1712">
        <v>1</v>
      </c>
      <c r="V1712">
        <v>1</v>
      </c>
      <c r="W1712">
        <v>1</v>
      </c>
      <c r="X1712">
        <v>1</v>
      </c>
      <c r="Y1712">
        <v>1</v>
      </c>
      <c r="Z1712">
        <v>1</v>
      </c>
      <c r="AA1712">
        <v>1</v>
      </c>
      <c r="AB1712">
        <v>1</v>
      </c>
      <c r="AD1712" s="14">
        <v>45083.515613425901</v>
      </c>
    </row>
    <row r="1713" spans="1:30" x14ac:dyDescent="0.3">
      <c r="A1713">
        <v>19214</v>
      </c>
      <c r="B1713" t="s">
        <v>8526</v>
      </c>
      <c r="C1713" t="s">
        <v>8526</v>
      </c>
      <c r="D1713" t="s">
        <v>8527</v>
      </c>
      <c r="E1713" t="s">
        <v>8527</v>
      </c>
      <c r="F1713" t="s">
        <v>8528</v>
      </c>
      <c r="I1713">
        <v>1</v>
      </c>
      <c r="J1713">
        <v>1</v>
      </c>
      <c r="K1713">
        <v>1</v>
      </c>
      <c r="L1713">
        <v>1</v>
      </c>
      <c r="M1713">
        <v>1</v>
      </c>
      <c r="N1713">
        <v>1</v>
      </c>
      <c r="O1713">
        <v>1</v>
      </c>
      <c r="P1713">
        <v>1</v>
      </c>
      <c r="Q1713">
        <v>1</v>
      </c>
      <c r="R1713">
        <v>1</v>
      </c>
      <c r="S1713">
        <v>1</v>
      </c>
      <c r="T1713">
        <v>1</v>
      </c>
      <c r="U1713">
        <v>1</v>
      </c>
      <c r="V1713">
        <v>1</v>
      </c>
      <c r="W1713">
        <v>1</v>
      </c>
      <c r="X1713">
        <v>1</v>
      </c>
      <c r="Y1713">
        <v>1</v>
      </c>
      <c r="Z1713">
        <v>1</v>
      </c>
      <c r="AA1713">
        <v>1</v>
      </c>
      <c r="AC1713" t="s">
        <v>8529</v>
      </c>
      <c r="AD1713" s="14">
        <v>45083.515613425901</v>
      </c>
    </row>
    <row r="1714" spans="1:30" x14ac:dyDescent="0.3">
      <c r="A1714">
        <v>18281</v>
      </c>
      <c r="B1714" t="s">
        <v>8530</v>
      </c>
      <c r="C1714" t="s">
        <v>8530</v>
      </c>
      <c r="D1714" t="s">
        <v>8531</v>
      </c>
      <c r="E1714" t="s">
        <v>8531</v>
      </c>
      <c r="F1714" t="s">
        <v>8532</v>
      </c>
      <c r="G1714" t="s">
        <v>2768</v>
      </c>
      <c r="I1714">
        <v>1</v>
      </c>
      <c r="J1714">
        <v>1</v>
      </c>
      <c r="K1714">
        <v>1</v>
      </c>
      <c r="L1714">
        <v>1</v>
      </c>
      <c r="M1714">
        <v>1</v>
      </c>
      <c r="N1714">
        <v>1</v>
      </c>
      <c r="O1714">
        <v>1</v>
      </c>
      <c r="P1714">
        <v>1</v>
      </c>
      <c r="Q1714">
        <v>1</v>
      </c>
      <c r="R1714">
        <v>1</v>
      </c>
      <c r="S1714">
        <v>1</v>
      </c>
      <c r="T1714">
        <v>1</v>
      </c>
      <c r="U1714">
        <v>1</v>
      </c>
      <c r="V1714">
        <v>1</v>
      </c>
      <c r="W1714">
        <v>1</v>
      </c>
      <c r="X1714">
        <v>1</v>
      </c>
      <c r="Y1714">
        <v>1</v>
      </c>
      <c r="Z1714">
        <v>1</v>
      </c>
      <c r="AA1714">
        <v>1</v>
      </c>
      <c r="AB1714">
        <v>1</v>
      </c>
      <c r="AC1714" t="s">
        <v>8533</v>
      </c>
      <c r="AD1714" s="14">
        <v>45083.515613425901</v>
      </c>
    </row>
    <row r="1715" spans="1:30" x14ac:dyDescent="0.3">
      <c r="A1715">
        <v>18282</v>
      </c>
      <c r="B1715" t="s">
        <v>8534</v>
      </c>
      <c r="C1715" t="s">
        <v>8534</v>
      </c>
      <c r="D1715" t="s">
        <v>8535</v>
      </c>
      <c r="E1715" t="s">
        <v>8535</v>
      </c>
      <c r="F1715" t="s">
        <v>8536</v>
      </c>
      <c r="G1715" t="s">
        <v>2670</v>
      </c>
      <c r="Y1715">
        <v>1</v>
      </c>
      <c r="Z1715">
        <v>1</v>
      </c>
      <c r="AA1715">
        <v>1</v>
      </c>
      <c r="AB1715">
        <v>2</v>
      </c>
      <c r="AC1715" t="s">
        <v>8537</v>
      </c>
      <c r="AD1715" s="14">
        <v>42415.586493055598</v>
      </c>
    </row>
    <row r="1716" spans="1:30" x14ac:dyDescent="0.3">
      <c r="A1716">
        <v>18283</v>
      </c>
      <c r="B1716" t="s">
        <v>1004</v>
      </c>
      <c r="C1716" t="s">
        <v>1004</v>
      </c>
      <c r="D1716" t="s">
        <v>8538</v>
      </c>
      <c r="E1716" t="s">
        <v>8538</v>
      </c>
      <c r="F1716" t="s">
        <v>8539</v>
      </c>
      <c r="G1716" t="s">
        <v>2670</v>
      </c>
      <c r="H1716">
        <v>2</v>
      </c>
      <c r="I1716">
        <v>2</v>
      </c>
      <c r="J1716">
        <v>2</v>
      </c>
      <c r="K1716">
        <v>2</v>
      </c>
      <c r="L1716">
        <v>2</v>
      </c>
      <c r="M1716">
        <v>2</v>
      </c>
      <c r="N1716">
        <v>2</v>
      </c>
      <c r="O1716">
        <v>2</v>
      </c>
      <c r="P1716">
        <v>2</v>
      </c>
      <c r="Q1716">
        <v>2</v>
      </c>
      <c r="R1716">
        <v>2</v>
      </c>
      <c r="S1716">
        <v>2</v>
      </c>
      <c r="T1716">
        <v>2</v>
      </c>
      <c r="U1716">
        <v>2</v>
      </c>
      <c r="V1716">
        <v>2</v>
      </c>
      <c r="W1716">
        <v>2</v>
      </c>
      <c r="X1716">
        <v>2</v>
      </c>
      <c r="Y1716">
        <v>2</v>
      </c>
      <c r="Z1716">
        <v>2</v>
      </c>
      <c r="AA1716">
        <v>2</v>
      </c>
      <c r="AB1716">
        <v>2</v>
      </c>
      <c r="AC1716" t="s">
        <v>8540</v>
      </c>
      <c r="AD1716" s="14">
        <v>45083.515613425901</v>
      </c>
    </row>
    <row r="1717" spans="1:30" x14ac:dyDescent="0.3">
      <c r="A1717">
        <v>22077</v>
      </c>
      <c r="B1717" t="s">
        <v>8541</v>
      </c>
      <c r="C1717" t="s">
        <v>8541</v>
      </c>
      <c r="D1717" t="s">
        <v>8542</v>
      </c>
      <c r="E1717" t="s">
        <v>8542</v>
      </c>
      <c r="G1717" t="s">
        <v>2976</v>
      </c>
      <c r="I1717">
        <v>1</v>
      </c>
      <c r="J1717">
        <v>1</v>
      </c>
      <c r="K1717">
        <v>1</v>
      </c>
      <c r="L1717">
        <v>1</v>
      </c>
      <c r="M1717">
        <v>1</v>
      </c>
      <c r="N1717">
        <v>1</v>
      </c>
      <c r="O1717">
        <v>1</v>
      </c>
      <c r="P1717">
        <v>1</v>
      </c>
      <c r="Q1717">
        <v>1</v>
      </c>
      <c r="R1717">
        <v>1</v>
      </c>
      <c r="S1717">
        <v>1</v>
      </c>
      <c r="T1717">
        <v>1</v>
      </c>
      <c r="U1717">
        <v>1</v>
      </c>
      <c r="V1717">
        <v>1</v>
      </c>
      <c r="AC1717" t="s">
        <v>8543</v>
      </c>
      <c r="AD1717" s="14">
        <v>45083.515613425901</v>
      </c>
    </row>
    <row r="1718" spans="1:30" x14ac:dyDescent="0.3">
      <c r="A1718">
        <v>18284</v>
      </c>
      <c r="B1718" t="s">
        <v>8544</v>
      </c>
      <c r="C1718" t="s">
        <v>8544</v>
      </c>
      <c r="D1718" t="s">
        <v>8545</v>
      </c>
      <c r="E1718" t="s">
        <v>8545</v>
      </c>
      <c r="F1718" t="s">
        <v>8546</v>
      </c>
      <c r="I1718">
        <v>1</v>
      </c>
      <c r="J1718">
        <v>1</v>
      </c>
      <c r="K1718">
        <v>1</v>
      </c>
      <c r="L1718">
        <v>1</v>
      </c>
      <c r="M1718">
        <v>1</v>
      </c>
      <c r="N1718">
        <v>1</v>
      </c>
      <c r="O1718">
        <v>1</v>
      </c>
      <c r="P1718">
        <v>1</v>
      </c>
      <c r="Q1718">
        <v>1</v>
      </c>
      <c r="R1718">
        <v>1</v>
      </c>
      <c r="S1718">
        <v>1</v>
      </c>
      <c r="T1718">
        <v>1</v>
      </c>
      <c r="U1718">
        <v>1</v>
      </c>
      <c r="V1718">
        <v>1</v>
      </c>
      <c r="W1718">
        <v>1</v>
      </c>
      <c r="X1718">
        <v>1</v>
      </c>
      <c r="Y1718">
        <v>1</v>
      </c>
      <c r="Z1718">
        <v>1</v>
      </c>
      <c r="AA1718">
        <v>1</v>
      </c>
      <c r="AB1718">
        <v>1</v>
      </c>
      <c r="AD1718" s="14">
        <v>45083.515613425901</v>
      </c>
    </row>
    <row r="1719" spans="1:30" x14ac:dyDescent="0.3">
      <c r="A1719">
        <v>19179</v>
      </c>
      <c r="B1719" t="s">
        <v>8547</v>
      </c>
      <c r="C1719" t="s">
        <v>8547</v>
      </c>
      <c r="D1719" t="s">
        <v>8548</v>
      </c>
      <c r="E1719" t="s">
        <v>8548</v>
      </c>
      <c r="F1719" t="s">
        <v>8549</v>
      </c>
      <c r="G1719" t="s">
        <v>2691</v>
      </c>
      <c r="I1719">
        <v>0</v>
      </c>
      <c r="J1719">
        <v>0</v>
      </c>
      <c r="K1719">
        <v>0</v>
      </c>
      <c r="L1719">
        <v>0</v>
      </c>
      <c r="M1719">
        <v>0</v>
      </c>
      <c r="N1719">
        <v>0</v>
      </c>
      <c r="O1719">
        <v>0</v>
      </c>
      <c r="P1719">
        <v>0</v>
      </c>
      <c r="Q1719">
        <v>0</v>
      </c>
      <c r="R1719">
        <v>0</v>
      </c>
      <c r="S1719">
        <v>0</v>
      </c>
      <c r="AA1719">
        <v>0</v>
      </c>
      <c r="AC1719" t="s">
        <v>8550</v>
      </c>
      <c r="AD1719" s="14">
        <v>45083.515613425901</v>
      </c>
    </row>
    <row r="1720" spans="1:30" x14ac:dyDescent="0.3">
      <c r="A1720">
        <v>26458</v>
      </c>
      <c r="B1720" t="s">
        <v>8551</v>
      </c>
      <c r="C1720" t="s">
        <v>8551</v>
      </c>
      <c r="D1720" t="s">
        <v>8552</v>
      </c>
      <c r="E1720" t="s">
        <v>8552</v>
      </c>
      <c r="F1720" t="s">
        <v>8553</v>
      </c>
      <c r="G1720" t="s">
        <v>3163</v>
      </c>
      <c r="I1720">
        <v>1</v>
      </c>
      <c r="J1720">
        <v>1</v>
      </c>
      <c r="K1720">
        <v>1</v>
      </c>
      <c r="L1720">
        <v>1</v>
      </c>
      <c r="M1720">
        <v>1</v>
      </c>
      <c r="N1720">
        <v>1</v>
      </c>
      <c r="O1720">
        <v>1</v>
      </c>
      <c r="P1720">
        <v>1</v>
      </c>
      <c r="Q1720">
        <v>1</v>
      </c>
      <c r="R1720">
        <v>1</v>
      </c>
      <c r="S1720">
        <v>1</v>
      </c>
      <c r="AC1720" t="s">
        <v>8554</v>
      </c>
      <c r="AD1720" s="14">
        <v>45083.515613425901</v>
      </c>
    </row>
    <row r="1721" spans="1:30" x14ac:dyDescent="0.3">
      <c r="A1721">
        <v>25754</v>
      </c>
      <c r="B1721" t="s">
        <v>8555</v>
      </c>
      <c r="C1721" t="s">
        <v>8555</v>
      </c>
      <c r="D1721" t="s">
        <v>8556</v>
      </c>
      <c r="E1721" t="s">
        <v>8556</v>
      </c>
      <c r="G1721" t="s">
        <v>2686</v>
      </c>
      <c r="I1721">
        <v>0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  <c r="T1721">
        <v>0</v>
      </c>
      <c r="AC1721" t="s">
        <v>8557</v>
      </c>
      <c r="AD1721" s="14">
        <v>45083.515613425901</v>
      </c>
    </row>
    <row r="1722" spans="1:30" x14ac:dyDescent="0.3">
      <c r="A1722">
        <v>21353</v>
      </c>
      <c r="B1722" t="s">
        <v>8558</v>
      </c>
      <c r="C1722" t="s">
        <v>8558</v>
      </c>
      <c r="D1722" t="s">
        <v>8559</v>
      </c>
      <c r="E1722" t="s">
        <v>8559</v>
      </c>
      <c r="G1722" t="s">
        <v>2674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0</v>
      </c>
      <c r="AC1722" t="s">
        <v>8560</v>
      </c>
      <c r="AD1722" s="14">
        <v>45083.515613425901</v>
      </c>
    </row>
    <row r="1723" spans="1:30" x14ac:dyDescent="0.3">
      <c r="A1723">
        <v>13325</v>
      </c>
      <c r="B1723" t="s">
        <v>8561</v>
      </c>
      <c r="C1723" t="s">
        <v>8561</v>
      </c>
      <c r="D1723" t="s">
        <v>8562</v>
      </c>
      <c r="E1723" t="s">
        <v>8562</v>
      </c>
      <c r="F1723" t="s">
        <v>8563</v>
      </c>
      <c r="G1723" t="s">
        <v>2674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  <c r="O1723">
        <v>0</v>
      </c>
      <c r="P1723">
        <v>0</v>
      </c>
      <c r="Q1723">
        <v>0</v>
      </c>
      <c r="R1723">
        <v>0</v>
      </c>
      <c r="S1723">
        <v>0</v>
      </c>
      <c r="T1723">
        <v>0</v>
      </c>
      <c r="U1723">
        <v>0</v>
      </c>
      <c r="V1723">
        <v>0</v>
      </c>
      <c r="W1723">
        <v>0</v>
      </c>
      <c r="X1723">
        <v>0</v>
      </c>
      <c r="Y1723">
        <v>0</v>
      </c>
      <c r="Z1723">
        <v>0</v>
      </c>
      <c r="AC1723" t="s">
        <v>8564</v>
      </c>
      <c r="AD1723" s="14">
        <v>45083.515613425901</v>
      </c>
    </row>
    <row r="1724" spans="1:30" x14ac:dyDescent="0.3">
      <c r="A1724">
        <v>20895</v>
      </c>
      <c r="B1724" t="s">
        <v>8565</v>
      </c>
      <c r="C1724" t="s">
        <v>8565</v>
      </c>
      <c r="D1724" t="s">
        <v>8566</v>
      </c>
      <c r="E1724" t="s">
        <v>8566</v>
      </c>
      <c r="G1724" t="s">
        <v>2674</v>
      </c>
      <c r="I1724">
        <v>0</v>
      </c>
      <c r="J1724">
        <v>0</v>
      </c>
      <c r="K1724">
        <v>0</v>
      </c>
      <c r="L1724">
        <v>0</v>
      </c>
      <c r="M1724">
        <v>0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0</v>
      </c>
      <c r="AC1724" t="s">
        <v>8567</v>
      </c>
      <c r="AD1724" s="14">
        <v>45083.515613425901</v>
      </c>
    </row>
    <row r="1725" spans="1:30" x14ac:dyDescent="0.3">
      <c r="A1725">
        <v>25177</v>
      </c>
      <c r="B1725" t="s">
        <v>8568</v>
      </c>
      <c r="C1725" t="s">
        <v>8568</v>
      </c>
      <c r="D1725" t="s">
        <v>8569</v>
      </c>
      <c r="E1725" t="s">
        <v>8569</v>
      </c>
      <c r="G1725" t="s">
        <v>4355</v>
      </c>
      <c r="I1725">
        <v>0</v>
      </c>
      <c r="J1725">
        <v>0</v>
      </c>
      <c r="K1725">
        <v>0</v>
      </c>
      <c r="L1725">
        <v>0</v>
      </c>
      <c r="M1725">
        <v>0</v>
      </c>
      <c r="N1725">
        <v>0</v>
      </c>
      <c r="O1725">
        <v>0</v>
      </c>
      <c r="P1725">
        <v>0</v>
      </c>
      <c r="Q1725">
        <v>0</v>
      </c>
      <c r="R1725">
        <v>0</v>
      </c>
      <c r="S1725">
        <v>0</v>
      </c>
      <c r="T1725">
        <v>0</v>
      </c>
      <c r="AC1725" t="s">
        <v>8570</v>
      </c>
      <c r="AD1725" s="14">
        <v>45083.515613425901</v>
      </c>
    </row>
    <row r="1726" spans="1:30" x14ac:dyDescent="0.3">
      <c r="A1726">
        <v>24149</v>
      </c>
      <c r="B1726" t="s">
        <v>8571</v>
      </c>
      <c r="C1726" t="s">
        <v>8571</v>
      </c>
      <c r="D1726" t="s">
        <v>8572</v>
      </c>
      <c r="E1726" t="s">
        <v>8572</v>
      </c>
      <c r="G1726" t="s">
        <v>2695</v>
      </c>
      <c r="I1726">
        <v>1</v>
      </c>
      <c r="J1726">
        <v>1</v>
      </c>
      <c r="K1726">
        <v>1</v>
      </c>
      <c r="L1726">
        <v>1</v>
      </c>
      <c r="M1726">
        <v>1</v>
      </c>
      <c r="N1726">
        <v>1</v>
      </c>
      <c r="O1726">
        <v>1</v>
      </c>
      <c r="P1726">
        <v>1</v>
      </c>
      <c r="Q1726">
        <v>1</v>
      </c>
      <c r="R1726">
        <v>1</v>
      </c>
      <c r="S1726">
        <v>1</v>
      </c>
      <c r="T1726">
        <v>1</v>
      </c>
      <c r="U1726">
        <v>1</v>
      </c>
      <c r="V1726">
        <v>1</v>
      </c>
      <c r="AC1726" t="s">
        <v>8573</v>
      </c>
      <c r="AD1726" s="14">
        <v>45083.515613425901</v>
      </c>
    </row>
    <row r="1727" spans="1:30" x14ac:dyDescent="0.3">
      <c r="A1727">
        <v>20442</v>
      </c>
      <c r="B1727" t="s">
        <v>8574</v>
      </c>
      <c r="C1727" t="s">
        <v>8574</v>
      </c>
      <c r="D1727" t="s">
        <v>8575</v>
      </c>
      <c r="E1727" t="s">
        <v>8575</v>
      </c>
      <c r="F1727" t="s">
        <v>8576</v>
      </c>
      <c r="G1727" t="s">
        <v>2674</v>
      </c>
      <c r="I1727">
        <v>0</v>
      </c>
      <c r="J1727">
        <v>0</v>
      </c>
      <c r="K1727">
        <v>0</v>
      </c>
      <c r="L1727">
        <v>0</v>
      </c>
      <c r="M1727">
        <v>0</v>
      </c>
      <c r="N1727">
        <v>0</v>
      </c>
      <c r="O1727">
        <v>0</v>
      </c>
      <c r="P1727">
        <v>0</v>
      </c>
      <c r="Q1727">
        <v>0</v>
      </c>
      <c r="R1727">
        <v>0</v>
      </c>
      <c r="S1727">
        <v>0</v>
      </c>
      <c r="T1727">
        <v>0</v>
      </c>
      <c r="U1727">
        <v>0</v>
      </c>
      <c r="V1727">
        <v>0</v>
      </c>
      <c r="W1727">
        <v>0</v>
      </c>
      <c r="X1727">
        <v>0</v>
      </c>
      <c r="AC1727" t="s">
        <v>8577</v>
      </c>
      <c r="AD1727" s="14">
        <v>45083.515613425901</v>
      </c>
    </row>
    <row r="1728" spans="1:30" x14ac:dyDescent="0.3">
      <c r="A1728">
        <v>18285</v>
      </c>
      <c r="B1728" t="s">
        <v>8578</v>
      </c>
      <c r="C1728" t="s">
        <v>8578</v>
      </c>
      <c r="D1728" t="s">
        <v>8579</v>
      </c>
      <c r="E1728" t="s">
        <v>8579</v>
      </c>
      <c r="F1728" t="s">
        <v>8580</v>
      </c>
      <c r="I1728">
        <v>1</v>
      </c>
      <c r="J1728">
        <v>1</v>
      </c>
      <c r="K1728">
        <v>1</v>
      </c>
      <c r="L1728">
        <v>1</v>
      </c>
      <c r="M1728">
        <v>1</v>
      </c>
      <c r="N1728">
        <v>1</v>
      </c>
      <c r="O1728">
        <v>1</v>
      </c>
      <c r="P1728">
        <v>1</v>
      </c>
      <c r="Q1728">
        <v>1</v>
      </c>
      <c r="R1728">
        <v>1</v>
      </c>
      <c r="S1728">
        <v>1</v>
      </c>
      <c r="T1728">
        <v>1</v>
      </c>
      <c r="U1728">
        <v>1</v>
      </c>
      <c r="V1728">
        <v>1</v>
      </c>
      <c r="W1728">
        <v>1</v>
      </c>
      <c r="X1728">
        <v>1</v>
      </c>
      <c r="Y1728">
        <v>1</v>
      </c>
      <c r="Z1728">
        <v>1</v>
      </c>
      <c r="AA1728">
        <v>1</v>
      </c>
      <c r="AB1728">
        <v>1</v>
      </c>
      <c r="AD1728" s="14">
        <v>45083.515613425901</v>
      </c>
    </row>
    <row r="1729" spans="1:30" x14ac:dyDescent="0.3">
      <c r="A1729">
        <v>26823</v>
      </c>
      <c r="B1729" t="s">
        <v>8581</v>
      </c>
      <c r="C1729" t="s">
        <v>8581</v>
      </c>
      <c r="D1729" t="s">
        <v>8582</v>
      </c>
      <c r="E1729" t="s">
        <v>8582</v>
      </c>
      <c r="F1729" t="s">
        <v>8583</v>
      </c>
      <c r="G1729" t="s">
        <v>2674</v>
      </c>
      <c r="I1729">
        <v>0</v>
      </c>
      <c r="J1729">
        <v>0</v>
      </c>
      <c r="K1729">
        <v>0</v>
      </c>
      <c r="L1729">
        <v>0</v>
      </c>
      <c r="M1729">
        <v>0</v>
      </c>
      <c r="N1729">
        <v>0</v>
      </c>
      <c r="O1729">
        <v>0</v>
      </c>
      <c r="AC1729" t="s">
        <v>8584</v>
      </c>
      <c r="AD1729" s="14">
        <v>45083.515613425901</v>
      </c>
    </row>
    <row r="1730" spans="1:30" x14ac:dyDescent="0.3">
      <c r="A1730">
        <v>18286</v>
      </c>
      <c r="B1730" t="s">
        <v>8585</v>
      </c>
      <c r="C1730" t="s">
        <v>8585</v>
      </c>
      <c r="D1730" t="s">
        <v>8586</v>
      </c>
      <c r="E1730" t="s">
        <v>8586</v>
      </c>
      <c r="F1730" t="s">
        <v>8587</v>
      </c>
      <c r="G1730" t="s">
        <v>2729</v>
      </c>
      <c r="I1730">
        <v>1</v>
      </c>
      <c r="J1730">
        <v>1</v>
      </c>
      <c r="K1730">
        <v>1</v>
      </c>
      <c r="L1730">
        <v>1</v>
      </c>
      <c r="M1730">
        <v>1</v>
      </c>
      <c r="N1730">
        <v>1</v>
      </c>
      <c r="O1730">
        <v>1</v>
      </c>
      <c r="P1730">
        <v>1</v>
      </c>
      <c r="Q1730">
        <v>1</v>
      </c>
      <c r="R1730">
        <v>1</v>
      </c>
      <c r="S1730">
        <v>1</v>
      </c>
      <c r="T1730">
        <v>1</v>
      </c>
      <c r="U1730">
        <v>1</v>
      </c>
      <c r="V1730">
        <v>1</v>
      </c>
      <c r="W1730">
        <v>1</v>
      </c>
      <c r="X1730">
        <v>1</v>
      </c>
      <c r="Y1730">
        <v>1</v>
      </c>
      <c r="Z1730">
        <v>1</v>
      </c>
      <c r="AA1730">
        <v>1</v>
      </c>
      <c r="AB1730">
        <v>1</v>
      </c>
      <c r="AC1730" t="s">
        <v>8588</v>
      </c>
      <c r="AD1730" s="14">
        <v>45083.515613425901</v>
      </c>
    </row>
    <row r="1731" spans="1:30" x14ac:dyDescent="0.3">
      <c r="A1731">
        <v>28054</v>
      </c>
      <c r="B1731" t="s">
        <v>8589</v>
      </c>
      <c r="C1731" t="s">
        <v>8590</v>
      </c>
      <c r="D1731" t="s">
        <v>8591</v>
      </c>
      <c r="E1731" t="s">
        <v>8592</v>
      </c>
      <c r="G1731" t="s">
        <v>2674</v>
      </c>
      <c r="I1731">
        <v>0</v>
      </c>
      <c r="J1731">
        <v>0</v>
      </c>
      <c r="AC1731" t="s">
        <v>8593</v>
      </c>
      <c r="AD1731" s="14">
        <v>45083.515613425901</v>
      </c>
    </row>
    <row r="1732" spans="1:30" x14ac:dyDescent="0.3">
      <c r="A1732">
        <v>18287</v>
      </c>
      <c r="B1732" t="s">
        <v>8594</v>
      </c>
      <c r="C1732" t="s">
        <v>8594</v>
      </c>
      <c r="D1732" t="s">
        <v>8595</v>
      </c>
      <c r="E1732" t="s">
        <v>8595</v>
      </c>
      <c r="F1732" t="s">
        <v>8596</v>
      </c>
      <c r="G1732" t="s">
        <v>2768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1</v>
      </c>
      <c r="S1732">
        <v>1</v>
      </c>
      <c r="T1732">
        <v>1</v>
      </c>
      <c r="U1732">
        <v>1</v>
      </c>
      <c r="V1732">
        <v>1</v>
      </c>
      <c r="W1732">
        <v>1</v>
      </c>
      <c r="X1732">
        <v>1</v>
      </c>
      <c r="Y1732">
        <v>1</v>
      </c>
      <c r="Z1732">
        <v>1</v>
      </c>
      <c r="AA1732">
        <v>1</v>
      </c>
      <c r="AB1732">
        <v>1</v>
      </c>
      <c r="AC1732" t="s">
        <v>8597</v>
      </c>
      <c r="AD1732" s="14">
        <v>45083.515613425901</v>
      </c>
    </row>
    <row r="1733" spans="1:30" x14ac:dyDescent="0.3">
      <c r="A1733">
        <v>24814</v>
      </c>
      <c r="B1733" t="s">
        <v>8598</v>
      </c>
      <c r="C1733" t="s">
        <v>8598</v>
      </c>
      <c r="D1733" t="s">
        <v>8599</v>
      </c>
      <c r="E1733" t="s">
        <v>8599</v>
      </c>
      <c r="G1733" t="s">
        <v>2976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0</v>
      </c>
      <c r="S1733">
        <v>0</v>
      </c>
      <c r="T1733">
        <v>0</v>
      </c>
      <c r="AC1733" t="s">
        <v>8600</v>
      </c>
      <c r="AD1733" s="14">
        <v>45083.515613425901</v>
      </c>
    </row>
    <row r="1734" spans="1:30" x14ac:dyDescent="0.3">
      <c r="A1734">
        <v>24997</v>
      </c>
      <c r="B1734" t="s">
        <v>8601</v>
      </c>
      <c r="C1734" t="s">
        <v>8601</v>
      </c>
      <c r="D1734" t="s">
        <v>8602</v>
      </c>
      <c r="E1734" t="s">
        <v>8602</v>
      </c>
      <c r="G1734" t="s">
        <v>2674</v>
      </c>
      <c r="I1734">
        <v>0</v>
      </c>
      <c r="J1734">
        <v>0</v>
      </c>
      <c r="K1734">
        <v>0</v>
      </c>
      <c r="L1734">
        <v>0</v>
      </c>
      <c r="M1734">
        <v>0</v>
      </c>
      <c r="N1734">
        <v>0</v>
      </c>
      <c r="O1734">
        <v>0</v>
      </c>
      <c r="P1734">
        <v>0</v>
      </c>
      <c r="Q1734">
        <v>0</v>
      </c>
      <c r="R1734">
        <v>0</v>
      </c>
      <c r="S1734">
        <v>0</v>
      </c>
      <c r="AC1734" t="s">
        <v>8603</v>
      </c>
      <c r="AD1734" s="14">
        <v>45083.515613425901</v>
      </c>
    </row>
    <row r="1735" spans="1:30" x14ac:dyDescent="0.3">
      <c r="A1735">
        <v>22487</v>
      </c>
      <c r="B1735" t="s">
        <v>8604</v>
      </c>
      <c r="C1735" t="s">
        <v>8604</v>
      </c>
      <c r="D1735" t="s">
        <v>8605</v>
      </c>
      <c r="E1735" t="s">
        <v>8605</v>
      </c>
      <c r="I1735">
        <v>0</v>
      </c>
      <c r="J1735">
        <v>0</v>
      </c>
      <c r="K1735">
        <v>0</v>
      </c>
      <c r="L1735">
        <v>0</v>
      </c>
      <c r="M1735">
        <v>0</v>
      </c>
      <c r="N1735">
        <v>0</v>
      </c>
      <c r="O1735">
        <v>0</v>
      </c>
      <c r="P1735">
        <v>0</v>
      </c>
      <c r="Q1735">
        <v>0</v>
      </c>
      <c r="R1735">
        <v>0</v>
      </c>
      <c r="S1735">
        <v>0</v>
      </c>
      <c r="T1735">
        <v>0</v>
      </c>
      <c r="U1735">
        <v>0</v>
      </c>
      <c r="V1735">
        <v>0</v>
      </c>
      <c r="W1735">
        <v>0</v>
      </c>
      <c r="X1735">
        <v>0</v>
      </c>
      <c r="AC1735" t="s">
        <v>8606</v>
      </c>
      <c r="AD1735" s="14">
        <v>45083.515613425901</v>
      </c>
    </row>
    <row r="1736" spans="1:30" x14ac:dyDescent="0.3">
      <c r="A1736">
        <v>20554</v>
      </c>
      <c r="B1736" t="s">
        <v>8607</v>
      </c>
      <c r="C1736" t="s">
        <v>8607</v>
      </c>
      <c r="D1736" t="s">
        <v>8608</v>
      </c>
      <c r="E1736" t="s">
        <v>8608</v>
      </c>
      <c r="G1736" t="s">
        <v>2729</v>
      </c>
      <c r="I1736">
        <v>1</v>
      </c>
      <c r="J1736">
        <v>1</v>
      </c>
      <c r="K1736">
        <v>1</v>
      </c>
      <c r="L1736">
        <v>1</v>
      </c>
      <c r="M1736">
        <v>1</v>
      </c>
      <c r="N1736">
        <v>1</v>
      </c>
      <c r="O1736">
        <v>1</v>
      </c>
      <c r="P1736">
        <v>1</v>
      </c>
      <c r="Q1736">
        <v>1</v>
      </c>
      <c r="R1736">
        <v>1</v>
      </c>
      <c r="S1736">
        <v>1</v>
      </c>
      <c r="T1736">
        <v>1</v>
      </c>
      <c r="U1736">
        <v>1</v>
      </c>
      <c r="V1736">
        <v>1</v>
      </c>
      <c r="W1736">
        <v>0</v>
      </c>
      <c r="X1736">
        <v>0</v>
      </c>
      <c r="AC1736" t="s">
        <v>8609</v>
      </c>
      <c r="AD1736" s="14">
        <v>45083.513171296298</v>
      </c>
    </row>
    <row r="1737" spans="1:30" x14ac:dyDescent="0.3">
      <c r="A1737">
        <v>17689</v>
      </c>
      <c r="B1737" t="s">
        <v>8610</v>
      </c>
      <c r="C1737" t="s">
        <v>8610</v>
      </c>
      <c r="D1737" t="s">
        <v>8611</v>
      </c>
      <c r="E1737" t="s">
        <v>8611</v>
      </c>
      <c r="G1737" t="s">
        <v>2691</v>
      </c>
      <c r="I1737">
        <v>1</v>
      </c>
      <c r="J1737">
        <v>1</v>
      </c>
      <c r="K1737">
        <v>1</v>
      </c>
      <c r="L1737">
        <v>1</v>
      </c>
      <c r="M1737">
        <v>1</v>
      </c>
      <c r="N1737">
        <v>1</v>
      </c>
      <c r="O1737">
        <v>1</v>
      </c>
      <c r="P1737">
        <v>1</v>
      </c>
      <c r="Q1737">
        <v>1</v>
      </c>
      <c r="R1737">
        <v>1</v>
      </c>
      <c r="S1737">
        <v>1</v>
      </c>
      <c r="T1737">
        <v>1</v>
      </c>
      <c r="U1737">
        <v>1</v>
      </c>
      <c r="V1737">
        <v>1</v>
      </c>
      <c r="AC1737" t="s">
        <v>8612</v>
      </c>
      <c r="AD1737" s="14">
        <v>45083.515613425901</v>
      </c>
    </row>
    <row r="1738" spans="1:30" x14ac:dyDescent="0.3">
      <c r="A1738">
        <v>22794</v>
      </c>
      <c r="B1738" t="s">
        <v>8613</v>
      </c>
      <c r="C1738" t="s">
        <v>8613</v>
      </c>
      <c r="D1738" t="s">
        <v>8614</v>
      </c>
      <c r="E1738" t="s">
        <v>8614</v>
      </c>
      <c r="G1738" t="s">
        <v>2716</v>
      </c>
      <c r="I1738">
        <v>0</v>
      </c>
      <c r="J1738">
        <v>0</v>
      </c>
      <c r="K1738">
        <v>0</v>
      </c>
      <c r="L1738">
        <v>0</v>
      </c>
      <c r="M1738">
        <v>0</v>
      </c>
      <c r="N1738">
        <v>0</v>
      </c>
      <c r="O1738">
        <v>0</v>
      </c>
      <c r="P1738">
        <v>0</v>
      </c>
      <c r="Q1738">
        <v>0</v>
      </c>
      <c r="R1738">
        <v>0</v>
      </c>
      <c r="S1738">
        <v>0</v>
      </c>
      <c r="T1738">
        <v>0</v>
      </c>
      <c r="U1738">
        <v>0</v>
      </c>
      <c r="V1738">
        <v>0</v>
      </c>
      <c r="W1738">
        <v>0</v>
      </c>
      <c r="AC1738" t="s">
        <v>8615</v>
      </c>
      <c r="AD1738" s="14">
        <v>45083.515613425901</v>
      </c>
    </row>
    <row r="1739" spans="1:30" x14ac:dyDescent="0.3">
      <c r="A1739">
        <v>13083</v>
      </c>
      <c r="B1739" t="s">
        <v>8616</v>
      </c>
      <c r="C1739" t="s">
        <v>8616</v>
      </c>
      <c r="D1739" t="s">
        <v>8617</v>
      </c>
      <c r="E1739" t="s">
        <v>8617</v>
      </c>
      <c r="F1739" t="s">
        <v>8618</v>
      </c>
      <c r="G1739" t="s">
        <v>2716</v>
      </c>
      <c r="I1739">
        <v>1</v>
      </c>
      <c r="J1739">
        <v>1</v>
      </c>
      <c r="K1739">
        <v>1</v>
      </c>
      <c r="L1739">
        <v>1</v>
      </c>
      <c r="M1739">
        <v>1</v>
      </c>
      <c r="N1739">
        <v>1</v>
      </c>
      <c r="O1739">
        <v>1</v>
      </c>
      <c r="P1739">
        <v>1</v>
      </c>
      <c r="Q1739">
        <v>1</v>
      </c>
      <c r="R1739">
        <v>1</v>
      </c>
      <c r="S1739">
        <v>1</v>
      </c>
      <c r="T1739">
        <v>1</v>
      </c>
      <c r="U1739">
        <v>1</v>
      </c>
      <c r="V1739">
        <v>1</v>
      </c>
      <c r="W1739">
        <v>1</v>
      </c>
      <c r="X1739">
        <v>1</v>
      </c>
      <c r="Y1739">
        <v>1</v>
      </c>
      <c r="Z1739">
        <v>1</v>
      </c>
      <c r="AA1739">
        <v>1</v>
      </c>
      <c r="AC1739" t="s">
        <v>8619</v>
      </c>
      <c r="AD1739" s="14">
        <v>45083.515613425901</v>
      </c>
    </row>
    <row r="1740" spans="1:30" x14ac:dyDescent="0.3">
      <c r="A1740">
        <v>20931</v>
      </c>
      <c r="B1740" t="s">
        <v>8620</v>
      </c>
      <c r="C1740" t="s">
        <v>8621</v>
      </c>
      <c r="D1740" t="s">
        <v>8622</v>
      </c>
      <c r="E1740" t="s">
        <v>8622</v>
      </c>
      <c r="G1740" t="s">
        <v>2716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0</v>
      </c>
      <c r="S1740">
        <v>0</v>
      </c>
      <c r="AC1740" t="s">
        <v>8623</v>
      </c>
      <c r="AD1740" s="14">
        <v>45083.515613425901</v>
      </c>
    </row>
    <row r="1741" spans="1:30" x14ac:dyDescent="0.3">
      <c r="A1741">
        <v>18288</v>
      </c>
      <c r="B1741" t="s">
        <v>8624</v>
      </c>
      <c r="C1741" t="s">
        <v>8624</v>
      </c>
      <c r="D1741" t="s">
        <v>8625</v>
      </c>
      <c r="E1741" t="s">
        <v>8625</v>
      </c>
      <c r="F1741" t="s">
        <v>8626</v>
      </c>
      <c r="G1741" t="s">
        <v>2674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0</v>
      </c>
      <c r="AA1741">
        <v>1</v>
      </c>
      <c r="AB1741">
        <v>1</v>
      </c>
      <c r="AC1741" t="s">
        <v>8627</v>
      </c>
      <c r="AD1741" s="14">
        <v>45083.515613425901</v>
      </c>
    </row>
    <row r="1742" spans="1:30" x14ac:dyDescent="0.3">
      <c r="A1742">
        <v>20016</v>
      </c>
      <c r="B1742" t="s">
        <v>8628</v>
      </c>
      <c r="C1742" t="s">
        <v>8628</v>
      </c>
      <c r="D1742" t="s">
        <v>8629</v>
      </c>
      <c r="E1742" t="s">
        <v>8629</v>
      </c>
      <c r="G1742" t="s">
        <v>2768</v>
      </c>
      <c r="I1742">
        <v>1</v>
      </c>
      <c r="J1742">
        <v>1</v>
      </c>
      <c r="K1742">
        <v>1</v>
      </c>
      <c r="L1742">
        <v>1</v>
      </c>
      <c r="M1742">
        <v>1</v>
      </c>
      <c r="N1742">
        <v>1</v>
      </c>
      <c r="O1742">
        <v>1</v>
      </c>
      <c r="P1742">
        <v>1</v>
      </c>
      <c r="Q1742">
        <v>1</v>
      </c>
      <c r="R1742">
        <v>1</v>
      </c>
      <c r="S1742">
        <v>1</v>
      </c>
      <c r="T1742">
        <v>1</v>
      </c>
      <c r="U1742">
        <v>1</v>
      </c>
      <c r="V1742">
        <v>1</v>
      </c>
      <c r="W1742">
        <v>1</v>
      </c>
      <c r="X1742">
        <v>1</v>
      </c>
      <c r="Y1742">
        <v>1</v>
      </c>
      <c r="Z1742">
        <v>1</v>
      </c>
      <c r="AC1742" t="s">
        <v>8630</v>
      </c>
      <c r="AD1742" s="14">
        <v>45083.515613425901</v>
      </c>
    </row>
    <row r="1743" spans="1:30" x14ac:dyDescent="0.3">
      <c r="A1743">
        <v>21012</v>
      </c>
      <c r="B1743" t="s">
        <v>8631</v>
      </c>
      <c r="C1743" t="s">
        <v>8631</v>
      </c>
      <c r="D1743" t="s">
        <v>8632</v>
      </c>
      <c r="E1743" t="s">
        <v>8632</v>
      </c>
      <c r="G1743" t="s">
        <v>2938</v>
      </c>
      <c r="I1743">
        <v>1</v>
      </c>
      <c r="J1743">
        <v>1</v>
      </c>
      <c r="K1743">
        <v>1</v>
      </c>
      <c r="L1743">
        <v>1</v>
      </c>
      <c r="M1743">
        <v>1</v>
      </c>
      <c r="N1743">
        <v>1</v>
      </c>
      <c r="O1743">
        <v>1</v>
      </c>
      <c r="P1743">
        <v>1</v>
      </c>
      <c r="Q1743">
        <v>1</v>
      </c>
      <c r="R1743">
        <v>1</v>
      </c>
      <c r="S1743">
        <v>1</v>
      </c>
      <c r="T1743">
        <v>1</v>
      </c>
      <c r="U1743">
        <v>1</v>
      </c>
      <c r="V1743">
        <v>1</v>
      </c>
      <c r="W1743">
        <v>1</v>
      </c>
      <c r="X1743">
        <v>1</v>
      </c>
      <c r="AC1743" t="s">
        <v>8633</v>
      </c>
      <c r="AD1743" s="14">
        <v>45083.515613425901</v>
      </c>
    </row>
    <row r="1744" spans="1:30" x14ac:dyDescent="0.3">
      <c r="A1744">
        <v>19078</v>
      </c>
      <c r="B1744" t="s">
        <v>8634</v>
      </c>
      <c r="C1744" t="s">
        <v>8634</v>
      </c>
      <c r="D1744" t="s">
        <v>8635</v>
      </c>
      <c r="E1744" t="s">
        <v>8635</v>
      </c>
      <c r="F1744" t="s">
        <v>8636</v>
      </c>
      <c r="G1744" t="s">
        <v>3014</v>
      </c>
      <c r="I1744">
        <v>1</v>
      </c>
      <c r="J1744">
        <v>1</v>
      </c>
      <c r="K1744">
        <v>1</v>
      </c>
      <c r="L1744">
        <v>1</v>
      </c>
      <c r="M1744">
        <v>1</v>
      </c>
      <c r="N1744">
        <v>1</v>
      </c>
      <c r="O1744">
        <v>1</v>
      </c>
      <c r="P1744">
        <v>1</v>
      </c>
      <c r="Q1744">
        <v>1</v>
      </c>
      <c r="R1744">
        <v>1</v>
      </c>
      <c r="S1744">
        <v>1</v>
      </c>
      <c r="T1744">
        <v>1</v>
      </c>
      <c r="U1744">
        <v>1</v>
      </c>
      <c r="V1744">
        <v>1</v>
      </c>
      <c r="W1744">
        <v>1</v>
      </c>
      <c r="X1744">
        <v>1</v>
      </c>
      <c r="Y1744">
        <v>1</v>
      </c>
      <c r="Z1744">
        <v>1</v>
      </c>
      <c r="AA1744">
        <v>1</v>
      </c>
      <c r="AC1744" t="s">
        <v>8637</v>
      </c>
      <c r="AD1744" s="14">
        <v>45083.515613425901</v>
      </c>
    </row>
    <row r="1745" spans="1:30" x14ac:dyDescent="0.3">
      <c r="A1745">
        <v>18289</v>
      </c>
      <c r="B1745" t="s">
        <v>8638</v>
      </c>
      <c r="C1745" t="s">
        <v>8638</v>
      </c>
      <c r="D1745" t="s">
        <v>8639</v>
      </c>
      <c r="E1745" t="s">
        <v>8639</v>
      </c>
      <c r="F1745" t="s">
        <v>8640</v>
      </c>
      <c r="G1745" t="s">
        <v>2716</v>
      </c>
      <c r="I1745">
        <v>1</v>
      </c>
      <c r="J1745">
        <v>1</v>
      </c>
      <c r="K1745">
        <v>1</v>
      </c>
      <c r="L1745">
        <v>1</v>
      </c>
      <c r="M1745">
        <v>1</v>
      </c>
      <c r="N1745">
        <v>1</v>
      </c>
      <c r="O1745">
        <v>1</v>
      </c>
      <c r="P1745">
        <v>1</v>
      </c>
      <c r="Q1745">
        <v>1</v>
      </c>
      <c r="R1745">
        <v>1</v>
      </c>
      <c r="S1745">
        <v>1</v>
      </c>
      <c r="T1745">
        <v>1</v>
      </c>
      <c r="U1745">
        <v>1</v>
      </c>
      <c r="V1745">
        <v>1</v>
      </c>
      <c r="W1745">
        <v>1</v>
      </c>
      <c r="X1745">
        <v>1</v>
      </c>
      <c r="Y1745">
        <v>1</v>
      </c>
      <c r="Z1745">
        <v>1</v>
      </c>
      <c r="AA1745">
        <v>1</v>
      </c>
      <c r="AB1745">
        <v>1</v>
      </c>
      <c r="AD1745" s="14">
        <v>45083.515613425901</v>
      </c>
    </row>
    <row r="1746" spans="1:30" x14ac:dyDescent="0.3">
      <c r="A1746">
        <v>19076</v>
      </c>
      <c r="B1746" t="s">
        <v>8641</v>
      </c>
      <c r="C1746" t="s">
        <v>8641</v>
      </c>
      <c r="D1746" t="s">
        <v>8642</v>
      </c>
      <c r="E1746" t="s">
        <v>8642</v>
      </c>
      <c r="G1746" t="s">
        <v>3014</v>
      </c>
      <c r="I1746">
        <v>0</v>
      </c>
      <c r="J1746">
        <v>0</v>
      </c>
      <c r="K1746">
        <v>0</v>
      </c>
      <c r="L1746">
        <v>0</v>
      </c>
      <c r="M1746">
        <v>0</v>
      </c>
      <c r="N1746">
        <v>0</v>
      </c>
      <c r="O1746">
        <v>0</v>
      </c>
      <c r="P1746">
        <v>0</v>
      </c>
      <c r="Q1746">
        <v>0</v>
      </c>
      <c r="R1746">
        <v>0</v>
      </c>
      <c r="S1746">
        <v>0</v>
      </c>
      <c r="AA1746">
        <v>0</v>
      </c>
      <c r="AD1746" s="14">
        <v>45083.515613425901</v>
      </c>
    </row>
    <row r="1747" spans="1:30" x14ac:dyDescent="0.3">
      <c r="A1747">
        <v>19281</v>
      </c>
      <c r="B1747" t="s">
        <v>8643</v>
      </c>
      <c r="C1747" t="s">
        <v>8643</v>
      </c>
      <c r="D1747" t="s">
        <v>8644</v>
      </c>
      <c r="E1747" t="s">
        <v>8644</v>
      </c>
      <c r="G1747" t="s">
        <v>2938</v>
      </c>
      <c r="I1747">
        <v>0</v>
      </c>
      <c r="J1747">
        <v>0</v>
      </c>
      <c r="K1747">
        <v>0</v>
      </c>
      <c r="L1747">
        <v>0</v>
      </c>
      <c r="M1747">
        <v>0</v>
      </c>
      <c r="N1747">
        <v>0</v>
      </c>
      <c r="O1747">
        <v>0</v>
      </c>
      <c r="P1747">
        <v>0</v>
      </c>
      <c r="Q1747">
        <v>0</v>
      </c>
      <c r="R1747">
        <v>0</v>
      </c>
      <c r="S1747">
        <v>0</v>
      </c>
      <c r="AA1747">
        <v>0</v>
      </c>
      <c r="AD1747" s="14">
        <v>45083.515613425901</v>
      </c>
    </row>
    <row r="1748" spans="1:30" x14ac:dyDescent="0.3">
      <c r="A1748">
        <v>24338</v>
      </c>
      <c r="B1748" t="s">
        <v>8645</v>
      </c>
      <c r="C1748" t="s">
        <v>8645</v>
      </c>
      <c r="D1748" t="s">
        <v>8646</v>
      </c>
      <c r="E1748" t="s">
        <v>8646</v>
      </c>
      <c r="G1748" t="s">
        <v>2938</v>
      </c>
      <c r="I1748">
        <v>1</v>
      </c>
      <c r="J1748">
        <v>1</v>
      </c>
      <c r="K1748">
        <v>1</v>
      </c>
      <c r="L1748">
        <v>1</v>
      </c>
      <c r="M1748">
        <v>1</v>
      </c>
      <c r="N1748">
        <v>1</v>
      </c>
      <c r="O1748">
        <v>1</v>
      </c>
      <c r="P1748">
        <v>1</v>
      </c>
      <c r="Q1748">
        <v>1</v>
      </c>
      <c r="R1748">
        <v>1</v>
      </c>
      <c r="S1748">
        <v>1</v>
      </c>
      <c r="T1748">
        <v>1</v>
      </c>
      <c r="U1748">
        <v>1</v>
      </c>
      <c r="V1748">
        <v>1</v>
      </c>
      <c r="AC1748" t="s">
        <v>8647</v>
      </c>
      <c r="AD1748" s="14">
        <v>45083.515613425901</v>
      </c>
    </row>
    <row r="1749" spans="1:30" x14ac:dyDescent="0.3">
      <c r="A1749">
        <v>26557</v>
      </c>
      <c r="B1749" t="s">
        <v>8648</v>
      </c>
      <c r="C1749" t="s">
        <v>8649</v>
      </c>
      <c r="D1749" t="s">
        <v>8650</v>
      </c>
      <c r="E1749" t="s">
        <v>8651</v>
      </c>
      <c r="F1749" t="s">
        <v>8652</v>
      </c>
      <c r="G1749" t="s">
        <v>4722</v>
      </c>
      <c r="I1749">
        <v>0</v>
      </c>
      <c r="J1749">
        <v>0</v>
      </c>
      <c r="K1749">
        <v>0</v>
      </c>
      <c r="L1749">
        <v>0</v>
      </c>
      <c r="M1749">
        <v>0</v>
      </c>
      <c r="N1749">
        <v>0</v>
      </c>
      <c r="O1749">
        <v>0</v>
      </c>
      <c r="P1749">
        <v>0</v>
      </c>
      <c r="Q1749">
        <v>0</v>
      </c>
      <c r="R1749">
        <v>0</v>
      </c>
      <c r="AC1749" t="s">
        <v>8653</v>
      </c>
      <c r="AD1749" s="14">
        <v>45083.515613425901</v>
      </c>
    </row>
    <row r="1750" spans="1:30" x14ac:dyDescent="0.3">
      <c r="A1750">
        <v>26476</v>
      </c>
      <c r="B1750" t="s">
        <v>8654</v>
      </c>
      <c r="C1750" t="s">
        <v>8654</v>
      </c>
      <c r="D1750" t="s">
        <v>8655</v>
      </c>
      <c r="E1750" t="s">
        <v>8655</v>
      </c>
      <c r="F1750" t="s">
        <v>8656</v>
      </c>
      <c r="G1750" t="s">
        <v>2828</v>
      </c>
      <c r="I1750">
        <v>1</v>
      </c>
      <c r="J1750">
        <v>1</v>
      </c>
      <c r="K1750">
        <v>1</v>
      </c>
      <c r="L1750">
        <v>1</v>
      </c>
      <c r="M1750">
        <v>1</v>
      </c>
      <c r="N1750">
        <v>1</v>
      </c>
      <c r="O1750">
        <v>1</v>
      </c>
      <c r="P1750">
        <v>1</v>
      </c>
      <c r="Q1750">
        <v>1</v>
      </c>
      <c r="R1750">
        <v>1</v>
      </c>
      <c r="S1750">
        <v>1</v>
      </c>
      <c r="AC1750" t="s">
        <v>8657</v>
      </c>
      <c r="AD1750" s="14">
        <v>45083.513171296298</v>
      </c>
    </row>
    <row r="1751" spans="1:30" x14ac:dyDescent="0.3">
      <c r="A1751">
        <v>17799</v>
      </c>
      <c r="B1751" t="s">
        <v>8658</v>
      </c>
      <c r="C1751" t="s">
        <v>8658</v>
      </c>
      <c r="D1751" t="s">
        <v>8659</v>
      </c>
      <c r="E1751" t="s">
        <v>8659</v>
      </c>
      <c r="F1751" t="s">
        <v>8660</v>
      </c>
      <c r="G1751" t="s">
        <v>2828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  <c r="O1751">
        <v>0</v>
      </c>
      <c r="P1751">
        <v>0</v>
      </c>
      <c r="Q1751">
        <v>0</v>
      </c>
      <c r="R1751">
        <v>0</v>
      </c>
      <c r="S1751">
        <v>0</v>
      </c>
      <c r="T1751">
        <v>0</v>
      </c>
      <c r="AC1751" t="s">
        <v>8661</v>
      </c>
      <c r="AD1751" s="14">
        <v>45119.468217592599</v>
      </c>
    </row>
    <row r="1752" spans="1:30" x14ac:dyDescent="0.3">
      <c r="A1752">
        <v>26848</v>
      </c>
      <c r="B1752" t="s">
        <v>8662</v>
      </c>
      <c r="C1752" t="s">
        <v>8663</v>
      </c>
      <c r="D1752" t="s">
        <v>8664</v>
      </c>
      <c r="E1752" t="s">
        <v>8665</v>
      </c>
      <c r="F1752" t="s">
        <v>8666</v>
      </c>
      <c r="G1752" t="s">
        <v>2823</v>
      </c>
      <c r="I1752">
        <v>1</v>
      </c>
      <c r="J1752">
        <v>1</v>
      </c>
      <c r="K1752">
        <v>1</v>
      </c>
      <c r="L1752">
        <v>1</v>
      </c>
      <c r="M1752">
        <v>1</v>
      </c>
      <c r="N1752">
        <v>1</v>
      </c>
      <c r="AC1752" t="s">
        <v>8667</v>
      </c>
      <c r="AD1752" s="14">
        <v>45083.515613425901</v>
      </c>
    </row>
    <row r="1753" spans="1:30" x14ac:dyDescent="0.3">
      <c r="A1753">
        <v>18290</v>
      </c>
      <c r="B1753" t="s">
        <v>8668</v>
      </c>
      <c r="C1753" t="s">
        <v>8668</v>
      </c>
      <c r="D1753" t="s">
        <v>8669</v>
      </c>
      <c r="E1753" t="s">
        <v>8669</v>
      </c>
      <c r="F1753" t="s">
        <v>8670</v>
      </c>
      <c r="I1753">
        <v>1</v>
      </c>
      <c r="J1753">
        <v>1</v>
      </c>
      <c r="K1753">
        <v>1</v>
      </c>
      <c r="L1753">
        <v>1</v>
      </c>
      <c r="M1753">
        <v>1</v>
      </c>
      <c r="N1753">
        <v>1</v>
      </c>
      <c r="O1753">
        <v>1</v>
      </c>
      <c r="P1753">
        <v>1</v>
      </c>
      <c r="Q1753">
        <v>1</v>
      </c>
      <c r="R1753">
        <v>1</v>
      </c>
      <c r="S1753">
        <v>1</v>
      </c>
      <c r="T1753">
        <v>1</v>
      </c>
      <c r="U1753">
        <v>1</v>
      </c>
      <c r="V1753">
        <v>1</v>
      </c>
      <c r="W1753">
        <v>1</v>
      </c>
      <c r="X1753">
        <v>1</v>
      </c>
      <c r="Y1753">
        <v>1</v>
      </c>
      <c r="Z1753">
        <v>1</v>
      </c>
      <c r="AA1753">
        <v>1</v>
      </c>
      <c r="AB1753">
        <v>1</v>
      </c>
      <c r="AD1753" s="14">
        <v>45083.515613425901</v>
      </c>
    </row>
    <row r="1754" spans="1:30" x14ac:dyDescent="0.3">
      <c r="A1754">
        <v>18648</v>
      </c>
      <c r="B1754" t="s">
        <v>8671</v>
      </c>
      <c r="C1754" t="s">
        <v>8671</v>
      </c>
      <c r="D1754" t="s">
        <v>8672</v>
      </c>
      <c r="E1754" t="s">
        <v>8672</v>
      </c>
      <c r="F1754" t="s">
        <v>8673</v>
      </c>
      <c r="G1754" t="s">
        <v>2823</v>
      </c>
      <c r="I1754">
        <v>1</v>
      </c>
      <c r="J1754">
        <v>1</v>
      </c>
      <c r="K1754">
        <v>1</v>
      </c>
      <c r="L1754">
        <v>1</v>
      </c>
      <c r="M1754">
        <v>1</v>
      </c>
      <c r="N1754">
        <v>1</v>
      </c>
      <c r="O1754">
        <v>1</v>
      </c>
      <c r="P1754">
        <v>1</v>
      </c>
      <c r="Q1754">
        <v>1</v>
      </c>
      <c r="R1754">
        <v>1</v>
      </c>
      <c r="S1754">
        <v>1</v>
      </c>
      <c r="T1754">
        <v>1</v>
      </c>
      <c r="U1754">
        <v>1</v>
      </c>
      <c r="V1754">
        <v>1</v>
      </c>
      <c r="W1754">
        <v>1</v>
      </c>
      <c r="X1754">
        <v>1</v>
      </c>
      <c r="Y1754">
        <v>1</v>
      </c>
      <c r="Z1754">
        <v>1</v>
      </c>
      <c r="AA1754">
        <v>1</v>
      </c>
      <c r="AC1754" t="s">
        <v>8674</v>
      </c>
      <c r="AD1754" s="14">
        <v>45083.515613425901</v>
      </c>
    </row>
    <row r="1755" spans="1:30" x14ac:dyDescent="0.3">
      <c r="A1755">
        <v>15392</v>
      </c>
      <c r="B1755" t="s">
        <v>8675</v>
      </c>
      <c r="C1755" t="s">
        <v>8675</v>
      </c>
      <c r="D1755" t="s">
        <v>8676</v>
      </c>
      <c r="E1755" t="s">
        <v>8676</v>
      </c>
      <c r="F1755" t="s">
        <v>8677</v>
      </c>
      <c r="G1755" t="s">
        <v>2674</v>
      </c>
      <c r="I1755">
        <v>1</v>
      </c>
      <c r="J1755">
        <v>1</v>
      </c>
      <c r="K1755">
        <v>1</v>
      </c>
      <c r="L1755">
        <v>1</v>
      </c>
      <c r="M1755">
        <v>1</v>
      </c>
      <c r="N1755">
        <v>1</v>
      </c>
      <c r="O1755">
        <v>1</v>
      </c>
      <c r="P1755">
        <v>1</v>
      </c>
      <c r="Q1755">
        <v>1</v>
      </c>
      <c r="R1755">
        <v>1</v>
      </c>
      <c r="S1755">
        <v>1</v>
      </c>
      <c r="T1755">
        <v>1</v>
      </c>
      <c r="U1755">
        <v>1</v>
      </c>
      <c r="V1755">
        <v>1</v>
      </c>
      <c r="W1755">
        <v>1</v>
      </c>
      <c r="X1755">
        <v>1</v>
      </c>
      <c r="Y1755">
        <v>1</v>
      </c>
      <c r="Z1755">
        <v>1</v>
      </c>
      <c r="AA1755">
        <v>1</v>
      </c>
      <c r="AC1755" t="s">
        <v>8678</v>
      </c>
      <c r="AD1755" s="14">
        <v>45083.515613425901</v>
      </c>
    </row>
    <row r="1756" spans="1:30" x14ac:dyDescent="0.3">
      <c r="A1756">
        <v>26959</v>
      </c>
      <c r="B1756" t="s">
        <v>8679</v>
      </c>
      <c r="C1756" t="s">
        <v>8679</v>
      </c>
      <c r="D1756" t="s">
        <v>8680</v>
      </c>
      <c r="E1756" t="s">
        <v>8680</v>
      </c>
      <c r="F1756" t="s">
        <v>8681</v>
      </c>
      <c r="G1756" t="s">
        <v>2828</v>
      </c>
      <c r="I1756">
        <v>1</v>
      </c>
      <c r="J1756">
        <v>1</v>
      </c>
      <c r="K1756">
        <v>1</v>
      </c>
      <c r="L1756">
        <v>1</v>
      </c>
      <c r="AC1756" t="s">
        <v>8682</v>
      </c>
      <c r="AD1756" s="14">
        <v>45083.515613425901</v>
      </c>
    </row>
    <row r="1757" spans="1:30" x14ac:dyDescent="0.3">
      <c r="A1757">
        <v>19446</v>
      </c>
      <c r="B1757" t="s">
        <v>8683</v>
      </c>
      <c r="C1757" t="s">
        <v>8683</v>
      </c>
      <c r="D1757" t="s">
        <v>8684</v>
      </c>
      <c r="E1757" t="s">
        <v>8684</v>
      </c>
      <c r="G1757" t="s">
        <v>2815</v>
      </c>
      <c r="I1757">
        <v>1</v>
      </c>
      <c r="J1757">
        <v>1</v>
      </c>
      <c r="K1757">
        <v>1</v>
      </c>
      <c r="L1757">
        <v>1</v>
      </c>
      <c r="M1757">
        <v>1</v>
      </c>
      <c r="N1757">
        <v>1</v>
      </c>
      <c r="O1757">
        <v>1</v>
      </c>
      <c r="P1757">
        <v>1</v>
      </c>
      <c r="Q1757">
        <v>1</v>
      </c>
      <c r="R1757">
        <v>1</v>
      </c>
      <c r="S1757">
        <v>1</v>
      </c>
      <c r="T1757">
        <v>1</v>
      </c>
      <c r="AC1757" t="s">
        <v>8685</v>
      </c>
      <c r="AD1757" s="14">
        <v>45083.515613425901</v>
      </c>
    </row>
    <row r="1758" spans="1:30" x14ac:dyDescent="0.3">
      <c r="A1758">
        <v>23044</v>
      </c>
      <c r="B1758" t="s">
        <v>8686</v>
      </c>
      <c r="C1758" t="s">
        <v>8686</v>
      </c>
      <c r="D1758" t="s">
        <v>8687</v>
      </c>
      <c r="E1758" t="s">
        <v>8687</v>
      </c>
      <c r="G1758" t="s">
        <v>2729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0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v>0</v>
      </c>
      <c r="V1758">
        <v>0</v>
      </c>
      <c r="W1758">
        <v>0</v>
      </c>
      <c r="AC1758" t="s">
        <v>8688</v>
      </c>
      <c r="AD1758" s="14">
        <v>45083.515613425901</v>
      </c>
    </row>
    <row r="1759" spans="1:30" x14ac:dyDescent="0.3">
      <c r="A1759">
        <v>23347</v>
      </c>
      <c r="B1759" t="s">
        <v>8689</v>
      </c>
      <c r="C1759" t="s">
        <v>8689</v>
      </c>
      <c r="D1759" t="s">
        <v>8690</v>
      </c>
      <c r="E1759" t="s">
        <v>8690</v>
      </c>
      <c r="G1759" t="s">
        <v>2828</v>
      </c>
      <c r="I1759">
        <v>1</v>
      </c>
      <c r="J1759">
        <v>1</v>
      </c>
      <c r="K1759">
        <v>1</v>
      </c>
      <c r="L1759">
        <v>1</v>
      </c>
      <c r="M1759">
        <v>1</v>
      </c>
      <c r="N1759">
        <v>1</v>
      </c>
      <c r="O1759">
        <v>1</v>
      </c>
      <c r="P1759">
        <v>1</v>
      </c>
      <c r="Q1759">
        <v>1</v>
      </c>
      <c r="R1759">
        <v>1</v>
      </c>
      <c r="S1759">
        <v>1</v>
      </c>
      <c r="T1759">
        <v>1</v>
      </c>
      <c r="U1759">
        <v>1</v>
      </c>
      <c r="V1759">
        <v>0</v>
      </c>
      <c r="W1759">
        <v>0</v>
      </c>
      <c r="AC1759" t="s">
        <v>8691</v>
      </c>
      <c r="AD1759" s="14">
        <v>45083.515613425901</v>
      </c>
    </row>
    <row r="1760" spans="1:30" x14ac:dyDescent="0.3">
      <c r="A1760">
        <v>20216</v>
      </c>
      <c r="B1760" t="s">
        <v>8692</v>
      </c>
      <c r="C1760" t="s">
        <v>8692</v>
      </c>
      <c r="D1760" t="s">
        <v>8693</v>
      </c>
      <c r="E1760" t="s">
        <v>8693</v>
      </c>
      <c r="G1760" t="s">
        <v>2828</v>
      </c>
      <c r="I1760">
        <v>1</v>
      </c>
      <c r="J1760">
        <v>1</v>
      </c>
      <c r="K1760">
        <v>1</v>
      </c>
      <c r="L1760">
        <v>1</v>
      </c>
      <c r="M1760">
        <v>1</v>
      </c>
      <c r="N1760">
        <v>1</v>
      </c>
      <c r="O1760">
        <v>1</v>
      </c>
      <c r="P1760">
        <v>1</v>
      </c>
      <c r="Q1760">
        <v>1</v>
      </c>
      <c r="R1760">
        <v>1</v>
      </c>
      <c r="S1760">
        <v>1</v>
      </c>
      <c r="T1760">
        <v>1</v>
      </c>
      <c r="U1760">
        <v>1</v>
      </c>
      <c r="V1760">
        <v>1</v>
      </c>
      <c r="W1760">
        <v>1</v>
      </c>
      <c r="X1760">
        <v>1</v>
      </c>
      <c r="Y1760">
        <v>1</v>
      </c>
      <c r="Z1760">
        <v>1</v>
      </c>
      <c r="AC1760" t="s">
        <v>8694</v>
      </c>
      <c r="AD1760" s="14">
        <v>45083.515613425901</v>
      </c>
    </row>
    <row r="1761" spans="1:30" x14ac:dyDescent="0.3">
      <c r="A1761">
        <v>20258</v>
      </c>
      <c r="B1761" t="s">
        <v>8695</v>
      </c>
      <c r="C1761" t="s">
        <v>8696</v>
      </c>
      <c r="D1761" t="s">
        <v>8697</v>
      </c>
      <c r="E1761" t="s">
        <v>8698</v>
      </c>
      <c r="F1761" t="s">
        <v>8699</v>
      </c>
      <c r="G1761" t="s">
        <v>2976</v>
      </c>
      <c r="I1761">
        <v>1</v>
      </c>
      <c r="J1761">
        <v>1</v>
      </c>
      <c r="K1761">
        <v>1</v>
      </c>
      <c r="L1761">
        <v>1</v>
      </c>
      <c r="M1761">
        <v>1</v>
      </c>
      <c r="N1761">
        <v>1</v>
      </c>
      <c r="O1761">
        <v>1</v>
      </c>
      <c r="P1761">
        <v>1</v>
      </c>
      <c r="Q1761">
        <v>1</v>
      </c>
      <c r="R1761">
        <v>1</v>
      </c>
      <c r="S1761">
        <v>1</v>
      </c>
      <c r="T1761">
        <v>1</v>
      </c>
      <c r="U1761">
        <v>1</v>
      </c>
      <c r="V1761">
        <v>1</v>
      </c>
      <c r="W1761">
        <v>1</v>
      </c>
      <c r="X1761">
        <v>1</v>
      </c>
      <c r="Y1761">
        <v>1</v>
      </c>
      <c r="Z1761">
        <v>1</v>
      </c>
      <c r="AC1761" t="s">
        <v>8700</v>
      </c>
      <c r="AD1761" s="14">
        <v>45083.515613425901</v>
      </c>
    </row>
    <row r="1762" spans="1:30" x14ac:dyDescent="0.3">
      <c r="A1762">
        <v>26807</v>
      </c>
      <c r="B1762" t="s">
        <v>8701</v>
      </c>
      <c r="C1762" t="s">
        <v>8701</v>
      </c>
      <c r="D1762" t="s">
        <v>8702</v>
      </c>
      <c r="E1762" t="s">
        <v>8702</v>
      </c>
      <c r="F1762" t="s">
        <v>8703</v>
      </c>
      <c r="G1762" t="s">
        <v>2716</v>
      </c>
      <c r="I1762">
        <v>1</v>
      </c>
      <c r="J1762">
        <v>1</v>
      </c>
      <c r="K1762">
        <v>1</v>
      </c>
      <c r="L1762">
        <v>1</v>
      </c>
      <c r="M1762">
        <v>1</v>
      </c>
      <c r="N1762">
        <v>1</v>
      </c>
      <c r="O1762">
        <v>1</v>
      </c>
      <c r="AC1762" t="s">
        <v>8704</v>
      </c>
      <c r="AD1762" s="14">
        <v>45083.515613425901</v>
      </c>
    </row>
    <row r="1763" spans="1:30" x14ac:dyDescent="0.3">
      <c r="A1763">
        <v>14766</v>
      </c>
      <c r="B1763" t="s">
        <v>8705</v>
      </c>
      <c r="C1763" t="s">
        <v>8705</v>
      </c>
      <c r="D1763" t="s">
        <v>8706</v>
      </c>
      <c r="E1763" t="s">
        <v>8706</v>
      </c>
      <c r="F1763" t="s">
        <v>8707</v>
      </c>
      <c r="G1763" t="s">
        <v>2674</v>
      </c>
      <c r="I1763">
        <v>0</v>
      </c>
      <c r="J1763">
        <v>0</v>
      </c>
      <c r="K1763">
        <v>0</v>
      </c>
      <c r="L1763">
        <v>0</v>
      </c>
      <c r="M1763">
        <v>0</v>
      </c>
      <c r="N1763">
        <v>0</v>
      </c>
      <c r="O1763">
        <v>0</v>
      </c>
      <c r="P1763">
        <v>0</v>
      </c>
      <c r="Q1763">
        <v>0</v>
      </c>
      <c r="R1763">
        <v>0</v>
      </c>
      <c r="S1763">
        <v>0</v>
      </c>
      <c r="AA1763">
        <v>0</v>
      </c>
      <c r="AC1763" t="s">
        <v>8708</v>
      </c>
      <c r="AD1763" s="14">
        <v>45083.515613425901</v>
      </c>
    </row>
    <row r="1764" spans="1:30" x14ac:dyDescent="0.3">
      <c r="A1764">
        <v>25315</v>
      </c>
      <c r="B1764" t="s">
        <v>8709</v>
      </c>
      <c r="C1764" t="s">
        <v>8709</v>
      </c>
      <c r="D1764" t="s">
        <v>8710</v>
      </c>
      <c r="E1764" t="s">
        <v>8710</v>
      </c>
      <c r="G1764" t="s">
        <v>2729</v>
      </c>
      <c r="I1764">
        <v>1</v>
      </c>
      <c r="J1764">
        <v>1</v>
      </c>
      <c r="K1764">
        <v>1</v>
      </c>
      <c r="L1764">
        <v>1</v>
      </c>
      <c r="M1764">
        <v>1</v>
      </c>
      <c r="N1764">
        <v>1</v>
      </c>
      <c r="O1764">
        <v>1</v>
      </c>
      <c r="P1764">
        <v>1</v>
      </c>
      <c r="Q1764">
        <v>1</v>
      </c>
      <c r="R1764">
        <v>1</v>
      </c>
      <c r="S1764">
        <v>1</v>
      </c>
      <c r="T1764">
        <v>1</v>
      </c>
      <c r="AC1764" t="s">
        <v>8711</v>
      </c>
      <c r="AD1764" s="14">
        <v>45083.515613425901</v>
      </c>
    </row>
    <row r="1765" spans="1:30" x14ac:dyDescent="0.3">
      <c r="A1765">
        <v>24223</v>
      </c>
      <c r="B1765" t="s">
        <v>8712</v>
      </c>
      <c r="C1765" t="s">
        <v>8712</v>
      </c>
      <c r="D1765" t="s">
        <v>8713</v>
      </c>
      <c r="E1765" t="s">
        <v>8713</v>
      </c>
      <c r="G1765" t="s">
        <v>2729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</v>
      </c>
      <c r="S1765">
        <v>0</v>
      </c>
      <c r="T1765">
        <v>0</v>
      </c>
      <c r="U1765">
        <v>0</v>
      </c>
      <c r="AD1765" s="14">
        <v>45083.515613425901</v>
      </c>
    </row>
    <row r="1766" spans="1:30" x14ac:dyDescent="0.3">
      <c r="A1766">
        <v>19103</v>
      </c>
      <c r="B1766" t="s">
        <v>8714</v>
      </c>
      <c r="C1766" t="s">
        <v>8714</v>
      </c>
      <c r="D1766" t="s">
        <v>8715</v>
      </c>
      <c r="E1766" t="s">
        <v>8715</v>
      </c>
      <c r="G1766" t="s">
        <v>3551</v>
      </c>
      <c r="I1766">
        <v>0</v>
      </c>
      <c r="J1766">
        <v>0</v>
      </c>
      <c r="K1766">
        <v>0</v>
      </c>
      <c r="L1766">
        <v>0</v>
      </c>
      <c r="M1766">
        <v>0</v>
      </c>
      <c r="N1766">
        <v>0</v>
      </c>
      <c r="O1766">
        <v>0</v>
      </c>
      <c r="P1766">
        <v>0</v>
      </c>
      <c r="Q1766">
        <v>0</v>
      </c>
      <c r="R1766">
        <v>0</v>
      </c>
      <c r="S1766">
        <v>0</v>
      </c>
      <c r="AC1766" t="s">
        <v>8716</v>
      </c>
      <c r="AD1766" s="14">
        <v>45083.515613425901</v>
      </c>
    </row>
    <row r="1767" spans="1:30" x14ac:dyDescent="0.3">
      <c r="A1767">
        <v>23972</v>
      </c>
      <c r="B1767" t="s">
        <v>8717</v>
      </c>
      <c r="C1767" t="s">
        <v>8717</v>
      </c>
      <c r="D1767" t="s">
        <v>8718</v>
      </c>
      <c r="E1767" t="s">
        <v>8718</v>
      </c>
      <c r="G1767" t="s">
        <v>4722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  <c r="O1767">
        <v>0</v>
      </c>
      <c r="P1767">
        <v>0</v>
      </c>
      <c r="Q1767">
        <v>0</v>
      </c>
      <c r="R1767">
        <v>0</v>
      </c>
      <c r="S1767">
        <v>0</v>
      </c>
      <c r="T1767">
        <v>0</v>
      </c>
      <c r="AC1767" t="s">
        <v>8719</v>
      </c>
      <c r="AD1767" s="14">
        <v>45083.515613425901</v>
      </c>
    </row>
    <row r="1768" spans="1:30" x14ac:dyDescent="0.3">
      <c r="A1768">
        <v>26568</v>
      </c>
      <c r="B1768" t="s">
        <v>8720</v>
      </c>
      <c r="C1768" t="s">
        <v>8720</v>
      </c>
      <c r="D1768" t="s">
        <v>8721</v>
      </c>
      <c r="E1768" t="s">
        <v>8721</v>
      </c>
      <c r="F1768" t="s">
        <v>8722</v>
      </c>
      <c r="G1768" t="s">
        <v>2729</v>
      </c>
      <c r="I1768">
        <v>1</v>
      </c>
      <c r="J1768">
        <v>1</v>
      </c>
      <c r="K1768">
        <v>1</v>
      </c>
      <c r="L1768">
        <v>1</v>
      </c>
      <c r="M1768">
        <v>1</v>
      </c>
      <c r="N1768">
        <v>1</v>
      </c>
      <c r="O1768">
        <v>1</v>
      </c>
      <c r="P1768">
        <v>1</v>
      </c>
      <c r="Q1768">
        <v>1</v>
      </c>
      <c r="R1768">
        <v>1</v>
      </c>
      <c r="AC1768" t="s">
        <v>8723</v>
      </c>
      <c r="AD1768" s="14">
        <v>45083.513171296298</v>
      </c>
    </row>
    <row r="1769" spans="1:30" x14ac:dyDescent="0.3">
      <c r="A1769">
        <v>26889</v>
      </c>
      <c r="B1769" t="s">
        <v>8724</v>
      </c>
      <c r="C1769" t="s">
        <v>8724</v>
      </c>
      <c r="D1769" t="s">
        <v>8725</v>
      </c>
      <c r="E1769" t="s">
        <v>8725</v>
      </c>
      <c r="F1769" t="s">
        <v>8726</v>
      </c>
      <c r="G1769" t="s">
        <v>2823</v>
      </c>
      <c r="I1769">
        <v>0</v>
      </c>
      <c r="J1769">
        <v>0</v>
      </c>
      <c r="K1769">
        <v>0</v>
      </c>
      <c r="L1769">
        <v>0</v>
      </c>
      <c r="M1769">
        <v>0</v>
      </c>
      <c r="N1769">
        <v>0</v>
      </c>
      <c r="AC1769" t="s">
        <v>8727</v>
      </c>
      <c r="AD1769" s="14">
        <v>45083.515613425901</v>
      </c>
    </row>
    <row r="1770" spans="1:30" x14ac:dyDescent="0.3">
      <c r="A1770">
        <v>26736</v>
      </c>
      <c r="B1770" t="s">
        <v>8728</v>
      </c>
      <c r="C1770" t="s">
        <v>8728</v>
      </c>
      <c r="D1770" t="s">
        <v>8729</v>
      </c>
      <c r="E1770" t="s">
        <v>8729</v>
      </c>
      <c r="F1770" t="s">
        <v>8730</v>
      </c>
      <c r="G1770" t="s">
        <v>8731</v>
      </c>
      <c r="I1770">
        <v>1</v>
      </c>
      <c r="J1770">
        <v>1</v>
      </c>
      <c r="K1770">
        <v>1</v>
      </c>
      <c r="L1770">
        <v>1</v>
      </c>
      <c r="M1770">
        <v>1</v>
      </c>
      <c r="N1770">
        <v>1</v>
      </c>
      <c r="O1770">
        <v>1</v>
      </c>
      <c r="P1770">
        <v>1</v>
      </c>
      <c r="AC1770" t="s">
        <v>8732</v>
      </c>
      <c r="AD1770" s="14">
        <v>45083.515613425901</v>
      </c>
    </row>
    <row r="1771" spans="1:30" x14ac:dyDescent="0.3">
      <c r="A1771">
        <v>20919</v>
      </c>
      <c r="B1771" t="s">
        <v>8733</v>
      </c>
      <c r="C1771" t="s">
        <v>8733</v>
      </c>
      <c r="D1771" t="s">
        <v>8734</v>
      </c>
      <c r="E1771" t="s">
        <v>8734</v>
      </c>
      <c r="G1771" t="s">
        <v>2695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0</v>
      </c>
      <c r="P1771">
        <v>0</v>
      </c>
      <c r="Q1771">
        <v>0</v>
      </c>
      <c r="R1771">
        <v>0</v>
      </c>
      <c r="S1771">
        <v>0</v>
      </c>
      <c r="T1771">
        <v>0</v>
      </c>
      <c r="U1771">
        <v>0</v>
      </c>
      <c r="V1771">
        <v>0</v>
      </c>
      <c r="W1771">
        <v>0</v>
      </c>
      <c r="X1771">
        <v>0</v>
      </c>
      <c r="AC1771" t="s">
        <v>8735</v>
      </c>
      <c r="AD1771" s="14">
        <v>45083.515613425901</v>
      </c>
    </row>
    <row r="1772" spans="1:30" x14ac:dyDescent="0.3">
      <c r="A1772">
        <v>26556</v>
      </c>
      <c r="B1772" t="s">
        <v>8736</v>
      </c>
      <c r="C1772" t="s">
        <v>8736</v>
      </c>
      <c r="D1772" t="s">
        <v>8737</v>
      </c>
      <c r="E1772" t="s">
        <v>8737</v>
      </c>
      <c r="F1772" t="s">
        <v>8738</v>
      </c>
      <c r="G1772" t="s">
        <v>3014</v>
      </c>
      <c r="I1772">
        <v>0</v>
      </c>
      <c r="J1772">
        <v>0</v>
      </c>
      <c r="K1772">
        <v>0</v>
      </c>
      <c r="L1772">
        <v>0</v>
      </c>
      <c r="M1772">
        <v>0</v>
      </c>
      <c r="N1772">
        <v>0</v>
      </c>
      <c r="O1772">
        <v>0</v>
      </c>
      <c r="P1772">
        <v>0</v>
      </c>
      <c r="Q1772">
        <v>0</v>
      </c>
      <c r="R1772">
        <v>0</v>
      </c>
      <c r="AC1772" t="s">
        <v>8739</v>
      </c>
      <c r="AD1772" s="14">
        <v>45083.515613425901</v>
      </c>
    </row>
    <row r="1773" spans="1:30" x14ac:dyDescent="0.3">
      <c r="A1773">
        <v>26494</v>
      </c>
      <c r="B1773" t="s">
        <v>8740</v>
      </c>
      <c r="C1773" t="s">
        <v>8740</v>
      </c>
      <c r="D1773" t="s">
        <v>8741</v>
      </c>
      <c r="E1773" t="s">
        <v>8741</v>
      </c>
      <c r="F1773" t="s">
        <v>8742</v>
      </c>
      <c r="G1773" t="s">
        <v>2695</v>
      </c>
      <c r="I1773">
        <v>1</v>
      </c>
      <c r="J1773">
        <v>1</v>
      </c>
      <c r="K1773">
        <v>1</v>
      </c>
      <c r="L1773">
        <v>1</v>
      </c>
      <c r="M1773">
        <v>1</v>
      </c>
      <c r="N1773">
        <v>1</v>
      </c>
      <c r="O1773">
        <v>1</v>
      </c>
      <c r="P1773">
        <v>1</v>
      </c>
      <c r="Q1773">
        <v>1</v>
      </c>
      <c r="R1773">
        <v>1</v>
      </c>
      <c r="S1773">
        <v>1</v>
      </c>
      <c r="AC1773" t="s">
        <v>8743</v>
      </c>
      <c r="AD1773" s="14">
        <v>45083.515613425901</v>
      </c>
    </row>
    <row r="1774" spans="1:30" x14ac:dyDescent="0.3">
      <c r="A1774">
        <v>19971</v>
      </c>
      <c r="B1774" t="s">
        <v>8744</v>
      </c>
      <c r="C1774" t="s">
        <v>8744</v>
      </c>
      <c r="D1774" t="s">
        <v>8745</v>
      </c>
      <c r="E1774" t="s">
        <v>8745</v>
      </c>
      <c r="F1774" t="s">
        <v>8746</v>
      </c>
      <c r="G1774" t="s">
        <v>3271</v>
      </c>
      <c r="I1774">
        <v>1</v>
      </c>
      <c r="J1774">
        <v>1</v>
      </c>
      <c r="K1774">
        <v>1</v>
      </c>
      <c r="L1774">
        <v>1</v>
      </c>
      <c r="M1774">
        <v>1</v>
      </c>
      <c r="N1774">
        <v>1</v>
      </c>
      <c r="O1774">
        <v>1</v>
      </c>
      <c r="P1774">
        <v>1</v>
      </c>
      <c r="Q1774">
        <v>1</v>
      </c>
      <c r="R1774">
        <v>1</v>
      </c>
      <c r="S1774">
        <v>0</v>
      </c>
      <c r="T1774">
        <v>0</v>
      </c>
      <c r="U1774">
        <v>0</v>
      </c>
      <c r="V1774">
        <v>0</v>
      </c>
      <c r="W1774">
        <v>0</v>
      </c>
      <c r="X1774">
        <v>0</v>
      </c>
      <c r="Y1774">
        <v>0</v>
      </c>
      <c r="Z1774">
        <v>0</v>
      </c>
      <c r="AC1774" t="s">
        <v>8747</v>
      </c>
      <c r="AD1774" s="14">
        <v>45083.515613425901</v>
      </c>
    </row>
    <row r="1775" spans="1:30" x14ac:dyDescent="0.3">
      <c r="A1775">
        <v>23481</v>
      </c>
      <c r="B1775" t="s">
        <v>8748</v>
      </c>
      <c r="C1775" t="s">
        <v>8748</v>
      </c>
      <c r="D1775" t="s">
        <v>8749</v>
      </c>
      <c r="E1775" t="s">
        <v>8749</v>
      </c>
      <c r="G1775" t="s">
        <v>2777</v>
      </c>
      <c r="I1775">
        <v>0</v>
      </c>
      <c r="J1775">
        <v>0</v>
      </c>
      <c r="K1775">
        <v>0</v>
      </c>
      <c r="L1775">
        <v>0</v>
      </c>
      <c r="M1775">
        <v>0</v>
      </c>
      <c r="N1775">
        <v>0</v>
      </c>
      <c r="O1775">
        <v>0</v>
      </c>
      <c r="P1775">
        <v>0</v>
      </c>
      <c r="Q1775">
        <v>0</v>
      </c>
      <c r="R1775">
        <v>0</v>
      </c>
      <c r="S1775">
        <v>0</v>
      </c>
      <c r="T1775">
        <v>0</v>
      </c>
      <c r="U1775">
        <v>0</v>
      </c>
      <c r="V1775">
        <v>0</v>
      </c>
      <c r="W1775">
        <v>0</v>
      </c>
      <c r="AC1775" t="s">
        <v>8750</v>
      </c>
      <c r="AD1775" s="14">
        <v>45083.515613425901</v>
      </c>
    </row>
    <row r="1776" spans="1:30" x14ac:dyDescent="0.3">
      <c r="A1776">
        <v>26952</v>
      </c>
      <c r="B1776" t="s">
        <v>8751</v>
      </c>
      <c r="C1776" t="s">
        <v>8751</v>
      </c>
      <c r="D1776" t="s">
        <v>8752</v>
      </c>
      <c r="E1776" t="s">
        <v>8752</v>
      </c>
      <c r="F1776" t="s">
        <v>8753</v>
      </c>
      <c r="G1776" t="s">
        <v>2686</v>
      </c>
      <c r="I1776">
        <v>1</v>
      </c>
      <c r="J1776">
        <v>1</v>
      </c>
      <c r="K1776">
        <v>1</v>
      </c>
      <c r="L1776">
        <v>1</v>
      </c>
      <c r="AC1776" t="s">
        <v>8754</v>
      </c>
      <c r="AD1776" s="14">
        <v>45083.515613425901</v>
      </c>
    </row>
    <row r="1777" spans="1:30" x14ac:dyDescent="0.3">
      <c r="A1777">
        <v>18919</v>
      </c>
      <c r="B1777" t="s">
        <v>8755</v>
      </c>
      <c r="C1777" t="s">
        <v>8755</v>
      </c>
      <c r="D1777" t="s">
        <v>8756</v>
      </c>
      <c r="E1777" t="s">
        <v>8756</v>
      </c>
      <c r="G1777" t="s">
        <v>2691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0</v>
      </c>
      <c r="O1777">
        <v>0</v>
      </c>
      <c r="P1777">
        <v>0</v>
      </c>
      <c r="Q1777">
        <v>0</v>
      </c>
      <c r="R1777">
        <v>0</v>
      </c>
      <c r="S1777">
        <v>0</v>
      </c>
      <c r="AA1777">
        <v>0</v>
      </c>
      <c r="AD1777" s="14">
        <v>45083.515613425901</v>
      </c>
    </row>
    <row r="1778" spans="1:30" x14ac:dyDescent="0.3">
      <c r="A1778">
        <v>21312</v>
      </c>
      <c r="B1778" t="s">
        <v>8757</v>
      </c>
      <c r="C1778" t="s">
        <v>8757</v>
      </c>
      <c r="D1778" t="s">
        <v>8758</v>
      </c>
      <c r="E1778" t="s">
        <v>8758</v>
      </c>
      <c r="G1778" t="s">
        <v>3391</v>
      </c>
      <c r="I1778">
        <v>1</v>
      </c>
      <c r="J1778">
        <v>1</v>
      </c>
      <c r="K1778">
        <v>1</v>
      </c>
      <c r="L1778">
        <v>1</v>
      </c>
      <c r="M1778">
        <v>1</v>
      </c>
      <c r="N1778">
        <v>1</v>
      </c>
      <c r="O1778">
        <v>1</v>
      </c>
      <c r="P1778">
        <v>1</v>
      </c>
      <c r="Q1778">
        <v>1</v>
      </c>
      <c r="R1778">
        <v>1</v>
      </c>
      <c r="S1778">
        <v>1</v>
      </c>
      <c r="T1778">
        <v>1</v>
      </c>
      <c r="U1778">
        <v>1</v>
      </c>
      <c r="V1778">
        <v>1</v>
      </c>
      <c r="W1778">
        <v>1</v>
      </c>
      <c r="X1778">
        <v>1</v>
      </c>
      <c r="AD1778" s="14">
        <v>45083.515613425901</v>
      </c>
    </row>
    <row r="1779" spans="1:30" x14ac:dyDescent="0.3">
      <c r="A1779">
        <v>18291</v>
      </c>
      <c r="B1779" t="s">
        <v>8759</v>
      </c>
      <c r="C1779" t="s">
        <v>8759</v>
      </c>
      <c r="D1779" t="s">
        <v>8760</v>
      </c>
      <c r="E1779" t="s">
        <v>8760</v>
      </c>
      <c r="F1779" t="s">
        <v>8761</v>
      </c>
      <c r="I1779">
        <v>1</v>
      </c>
      <c r="J1779">
        <v>1</v>
      </c>
      <c r="K1779">
        <v>1</v>
      </c>
      <c r="L1779">
        <v>1</v>
      </c>
      <c r="M1779">
        <v>1</v>
      </c>
      <c r="N1779">
        <v>1</v>
      </c>
      <c r="O1779">
        <v>1</v>
      </c>
      <c r="P1779">
        <v>1</v>
      </c>
      <c r="Q1779">
        <v>1</v>
      </c>
      <c r="R1779">
        <v>1</v>
      </c>
      <c r="S1779">
        <v>1</v>
      </c>
      <c r="T1779">
        <v>1</v>
      </c>
      <c r="U1779">
        <v>1</v>
      </c>
      <c r="V1779">
        <v>1</v>
      </c>
      <c r="W1779">
        <v>1</v>
      </c>
      <c r="X1779">
        <v>1</v>
      </c>
      <c r="Y1779">
        <v>1</v>
      </c>
      <c r="Z1779">
        <v>1</v>
      </c>
      <c r="AA1779">
        <v>1</v>
      </c>
      <c r="AB1779">
        <v>1</v>
      </c>
      <c r="AD1779" s="14">
        <v>45083.515613425901</v>
      </c>
    </row>
    <row r="1780" spans="1:30" x14ac:dyDescent="0.3">
      <c r="A1780">
        <v>18292</v>
      </c>
      <c r="B1780" t="s">
        <v>8762</v>
      </c>
      <c r="C1780" t="s">
        <v>8762</v>
      </c>
      <c r="D1780" t="s">
        <v>8763</v>
      </c>
      <c r="E1780" t="s">
        <v>8763</v>
      </c>
      <c r="G1780" t="s">
        <v>2691</v>
      </c>
      <c r="H1780">
        <v>2</v>
      </c>
      <c r="I1780">
        <v>2</v>
      </c>
      <c r="J1780">
        <v>2</v>
      </c>
      <c r="K1780">
        <v>2</v>
      </c>
      <c r="L1780">
        <v>2</v>
      </c>
      <c r="M1780">
        <v>2</v>
      </c>
      <c r="N1780">
        <v>2</v>
      </c>
      <c r="O1780">
        <v>2</v>
      </c>
      <c r="P1780">
        <v>2</v>
      </c>
      <c r="Q1780">
        <v>2</v>
      </c>
      <c r="R1780">
        <v>2</v>
      </c>
      <c r="S1780">
        <v>2</v>
      </c>
      <c r="T1780">
        <v>2</v>
      </c>
      <c r="U1780">
        <v>2</v>
      </c>
      <c r="V1780">
        <v>2</v>
      </c>
      <c r="W1780">
        <v>2</v>
      </c>
      <c r="X1780">
        <v>2</v>
      </c>
      <c r="Y1780">
        <v>2</v>
      </c>
      <c r="Z1780">
        <v>2</v>
      </c>
      <c r="AA1780">
        <v>2</v>
      </c>
      <c r="AB1780">
        <v>2</v>
      </c>
      <c r="AC1780" t="s">
        <v>8764</v>
      </c>
      <c r="AD1780" s="14">
        <v>45083.515613425901</v>
      </c>
    </row>
    <row r="1781" spans="1:30" x14ac:dyDescent="0.3">
      <c r="A1781">
        <v>21328</v>
      </c>
      <c r="B1781" t="s">
        <v>8765</v>
      </c>
      <c r="C1781" t="s">
        <v>8765</v>
      </c>
      <c r="D1781" t="s">
        <v>8766</v>
      </c>
      <c r="E1781" t="s">
        <v>8766</v>
      </c>
      <c r="G1781" t="s">
        <v>2828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v>0</v>
      </c>
      <c r="T1781">
        <v>0</v>
      </c>
      <c r="U1781">
        <v>0</v>
      </c>
      <c r="V1781">
        <v>0</v>
      </c>
      <c r="W1781">
        <v>0</v>
      </c>
      <c r="X1781">
        <v>0</v>
      </c>
      <c r="AC1781" t="s">
        <v>8767</v>
      </c>
      <c r="AD1781" s="14">
        <v>45083.515613425901</v>
      </c>
    </row>
    <row r="1782" spans="1:30" x14ac:dyDescent="0.3">
      <c r="A1782">
        <v>22932</v>
      </c>
      <c r="B1782" t="s">
        <v>8768</v>
      </c>
      <c r="C1782" t="s">
        <v>8768</v>
      </c>
      <c r="D1782" t="s">
        <v>8769</v>
      </c>
      <c r="E1782" t="s">
        <v>8769</v>
      </c>
      <c r="G1782" t="s">
        <v>2777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0</v>
      </c>
      <c r="Q1782">
        <v>0</v>
      </c>
      <c r="R1782">
        <v>0</v>
      </c>
      <c r="S1782">
        <v>0</v>
      </c>
      <c r="T1782">
        <v>0</v>
      </c>
      <c r="U1782">
        <v>0</v>
      </c>
      <c r="V1782">
        <v>0</v>
      </c>
      <c r="W1782">
        <v>0</v>
      </c>
      <c r="AC1782" t="s">
        <v>8770</v>
      </c>
      <c r="AD1782" s="14">
        <v>45083.515613425901</v>
      </c>
    </row>
    <row r="1783" spans="1:30" x14ac:dyDescent="0.3">
      <c r="A1783">
        <v>19783</v>
      </c>
      <c r="B1783" t="s">
        <v>8771</v>
      </c>
      <c r="C1783" t="s">
        <v>8771</v>
      </c>
      <c r="D1783" t="s">
        <v>8772</v>
      </c>
      <c r="E1783" t="s">
        <v>8772</v>
      </c>
      <c r="G1783" t="s">
        <v>2777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  <c r="AC1783" t="s">
        <v>8773</v>
      </c>
      <c r="AD1783" s="14">
        <v>45083.515613425901</v>
      </c>
    </row>
    <row r="1784" spans="1:30" x14ac:dyDescent="0.3">
      <c r="A1784">
        <v>20635</v>
      </c>
      <c r="B1784" t="s">
        <v>8774</v>
      </c>
      <c r="C1784" t="s">
        <v>8774</v>
      </c>
      <c r="D1784" t="s">
        <v>8775</v>
      </c>
      <c r="E1784" t="s">
        <v>8775</v>
      </c>
      <c r="F1784" t="s">
        <v>8776</v>
      </c>
      <c r="G1784" t="s">
        <v>2777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  <c r="O1784">
        <v>0</v>
      </c>
      <c r="P1784">
        <v>0</v>
      </c>
      <c r="Q1784">
        <v>0</v>
      </c>
      <c r="R1784">
        <v>0</v>
      </c>
      <c r="S1784">
        <v>0</v>
      </c>
      <c r="T1784">
        <v>0</v>
      </c>
      <c r="U1784">
        <v>0</v>
      </c>
      <c r="V1784">
        <v>0</v>
      </c>
      <c r="W1784">
        <v>0</v>
      </c>
      <c r="X1784">
        <v>0</v>
      </c>
      <c r="AC1784" t="s">
        <v>8777</v>
      </c>
      <c r="AD1784" s="14">
        <v>45083.515613425901</v>
      </c>
    </row>
    <row r="1785" spans="1:30" x14ac:dyDescent="0.3">
      <c r="A1785">
        <v>20886</v>
      </c>
      <c r="B1785" t="s">
        <v>8778</v>
      </c>
      <c r="C1785" t="s">
        <v>8778</v>
      </c>
      <c r="D1785" t="s">
        <v>8779</v>
      </c>
      <c r="E1785" t="s">
        <v>8779</v>
      </c>
      <c r="G1785" t="s">
        <v>2828</v>
      </c>
      <c r="I1785">
        <v>1</v>
      </c>
      <c r="J1785">
        <v>1</v>
      </c>
      <c r="K1785">
        <v>1</v>
      </c>
      <c r="L1785">
        <v>1</v>
      </c>
      <c r="M1785">
        <v>1</v>
      </c>
      <c r="N1785">
        <v>1</v>
      </c>
      <c r="O1785">
        <v>1</v>
      </c>
      <c r="P1785">
        <v>1</v>
      </c>
      <c r="Q1785">
        <v>1</v>
      </c>
      <c r="R1785">
        <v>1</v>
      </c>
      <c r="S1785">
        <v>1</v>
      </c>
      <c r="T1785">
        <v>1</v>
      </c>
      <c r="U1785">
        <v>1</v>
      </c>
      <c r="V1785">
        <v>1</v>
      </c>
      <c r="W1785">
        <v>1</v>
      </c>
      <c r="AD1785" s="14">
        <v>45083.515613425901</v>
      </c>
    </row>
    <row r="1786" spans="1:30" x14ac:dyDescent="0.3">
      <c r="A1786">
        <v>26533</v>
      </c>
      <c r="B1786" t="s">
        <v>8780</v>
      </c>
      <c r="C1786" t="s">
        <v>8780</v>
      </c>
      <c r="D1786" t="s">
        <v>8781</v>
      </c>
      <c r="E1786" t="s">
        <v>8781</v>
      </c>
      <c r="F1786" t="s">
        <v>8782</v>
      </c>
      <c r="G1786" t="s">
        <v>2777</v>
      </c>
      <c r="I1786">
        <v>1</v>
      </c>
      <c r="J1786">
        <v>1</v>
      </c>
      <c r="K1786">
        <v>1</v>
      </c>
      <c r="L1786">
        <v>1</v>
      </c>
      <c r="M1786">
        <v>1</v>
      </c>
      <c r="N1786">
        <v>0</v>
      </c>
      <c r="O1786">
        <v>0</v>
      </c>
      <c r="P1786">
        <v>0</v>
      </c>
      <c r="Q1786">
        <v>0</v>
      </c>
      <c r="R1786">
        <v>0</v>
      </c>
      <c r="AC1786" t="s">
        <v>8783</v>
      </c>
      <c r="AD1786" s="14">
        <v>45083.515613425901</v>
      </c>
    </row>
    <row r="1787" spans="1:30" x14ac:dyDescent="0.3">
      <c r="A1787">
        <v>18807</v>
      </c>
      <c r="B1787" t="s">
        <v>8784</v>
      </c>
      <c r="C1787" t="s">
        <v>8784</v>
      </c>
      <c r="D1787" t="s">
        <v>8785</v>
      </c>
      <c r="E1787" t="s">
        <v>8785</v>
      </c>
      <c r="G1787" t="s">
        <v>2686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  <c r="O1787">
        <v>0</v>
      </c>
      <c r="P1787">
        <v>0</v>
      </c>
      <c r="Q1787">
        <v>0</v>
      </c>
      <c r="R1787">
        <v>0</v>
      </c>
      <c r="S1787">
        <v>0</v>
      </c>
      <c r="AA1787">
        <v>0</v>
      </c>
      <c r="AD1787" s="14">
        <v>45083.515613425901</v>
      </c>
    </row>
    <row r="1788" spans="1:30" x14ac:dyDescent="0.3">
      <c r="A1788">
        <v>22106</v>
      </c>
      <c r="B1788" t="s">
        <v>8786</v>
      </c>
      <c r="C1788" t="s">
        <v>8786</v>
      </c>
      <c r="D1788" t="s">
        <v>8787</v>
      </c>
      <c r="E1788" t="s">
        <v>8787</v>
      </c>
      <c r="G1788" t="s">
        <v>2691</v>
      </c>
      <c r="I1788">
        <v>1</v>
      </c>
      <c r="J1788">
        <v>1</v>
      </c>
      <c r="K1788">
        <v>1</v>
      </c>
      <c r="L1788">
        <v>1</v>
      </c>
      <c r="M1788">
        <v>1</v>
      </c>
      <c r="N1788">
        <v>1</v>
      </c>
      <c r="O1788">
        <v>1</v>
      </c>
      <c r="P1788">
        <v>1</v>
      </c>
      <c r="Q1788">
        <v>1</v>
      </c>
      <c r="R1788">
        <v>1</v>
      </c>
      <c r="S1788">
        <v>1</v>
      </c>
      <c r="T1788">
        <v>1</v>
      </c>
      <c r="U1788">
        <v>1</v>
      </c>
      <c r="V1788">
        <v>1</v>
      </c>
      <c r="W1788">
        <v>1</v>
      </c>
      <c r="AC1788" t="s">
        <v>8788</v>
      </c>
      <c r="AD1788" s="14">
        <v>45083.515613425901</v>
      </c>
    </row>
    <row r="1789" spans="1:30" x14ac:dyDescent="0.3">
      <c r="A1789">
        <v>26935</v>
      </c>
      <c r="B1789" t="s">
        <v>8789</v>
      </c>
      <c r="C1789" t="s">
        <v>8789</v>
      </c>
      <c r="D1789" t="s">
        <v>8790</v>
      </c>
      <c r="E1789" t="s">
        <v>8790</v>
      </c>
      <c r="F1789" t="s">
        <v>8791</v>
      </c>
      <c r="G1789" t="s">
        <v>2686</v>
      </c>
      <c r="I1789">
        <v>1</v>
      </c>
      <c r="J1789">
        <v>1</v>
      </c>
      <c r="K1789">
        <v>1</v>
      </c>
      <c r="L1789">
        <v>1</v>
      </c>
      <c r="M1789">
        <v>1</v>
      </c>
      <c r="AC1789" t="s">
        <v>8792</v>
      </c>
      <c r="AD1789" s="14">
        <v>45083.515613425901</v>
      </c>
    </row>
    <row r="1790" spans="1:30" x14ac:dyDescent="0.3">
      <c r="A1790">
        <v>26886</v>
      </c>
      <c r="B1790" t="s">
        <v>8793</v>
      </c>
      <c r="C1790" t="s">
        <v>8793</v>
      </c>
      <c r="D1790" t="s">
        <v>8794</v>
      </c>
      <c r="E1790" t="s">
        <v>8794</v>
      </c>
      <c r="F1790" t="s">
        <v>8795</v>
      </c>
      <c r="G1790" t="s">
        <v>2691</v>
      </c>
      <c r="I1790">
        <v>1</v>
      </c>
      <c r="J1790">
        <v>1</v>
      </c>
      <c r="K1790">
        <v>0</v>
      </c>
      <c r="L1790">
        <v>0</v>
      </c>
      <c r="M1790">
        <v>0</v>
      </c>
      <c r="N1790">
        <v>0</v>
      </c>
      <c r="AC1790" t="s">
        <v>8796</v>
      </c>
      <c r="AD1790" s="14">
        <v>45083.513171296298</v>
      </c>
    </row>
    <row r="1791" spans="1:30" x14ac:dyDescent="0.3">
      <c r="A1791">
        <v>26692</v>
      </c>
      <c r="B1791" t="s">
        <v>8797</v>
      </c>
      <c r="C1791" t="s">
        <v>8797</v>
      </c>
      <c r="D1791" t="s">
        <v>8798</v>
      </c>
      <c r="E1791" t="s">
        <v>8798</v>
      </c>
      <c r="F1791" t="s">
        <v>8799</v>
      </c>
      <c r="G1791" t="s">
        <v>2670</v>
      </c>
      <c r="I1791">
        <v>1</v>
      </c>
      <c r="J1791">
        <v>1</v>
      </c>
      <c r="K1791">
        <v>1</v>
      </c>
      <c r="L1791">
        <v>1</v>
      </c>
      <c r="M1791">
        <v>1</v>
      </c>
      <c r="N1791">
        <v>1</v>
      </c>
      <c r="O1791">
        <v>1</v>
      </c>
      <c r="P1791">
        <v>1</v>
      </c>
      <c r="AC1791" t="s">
        <v>8800</v>
      </c>
      <c r="AD1791" s="14">
        <v>45083.515613425901</v>
      </c>
    </row>
    <row r="1792" spans="1:30" x14ac:dyDescent="0.3">
      <c r="A1792">
        <v>25702</v>
      </c>
      <c r="B1792" t="s">
        <v>8801</v>
      </c>
      <c r="C1792" t="s">
        <v>8801</v>
      </c>
      <c r="D1792" t="s">
        <v>8802</v>
      </c>
      <c r="E1792" t="s">
        <v>8802</v>
      </c>
      <c r="F1792" t="s">
        <v>8803</v>
      </c>
      <c r="G1792" t="s">
        <v>2729</v>
      </c>
      <c r="I1792">
        <v>1</v>
      </c>
      <c r="J1792">
        <v>1</v>
      </c>
      <c r="K1792">
        <v>1</v>
      </c>
      <c r="L1792">
        <v>1</v>
      </c>
      <c r="M1792">
        <v>0</v>
      </c>
      <c r="N1792">
        <v>0</v>
      </c>
      <c r="O1792">
        <v>0</v>
      </c>
      <c r="P1792">
        <v>0</v>
      </c>
      <c r="Q1792">
        <v>0</v>
      </c>
      <c r="R1792">
        <v>0</v>
      </c>
      <c r="S1792">
        <v>0</v>
      </c>
      <c r="T1792">
        <v>0</v>
      </c>
      <c r="AC1792" t="s">
        <v>8804</v>
      </c>
      <c r="AD1792" s="14">
        <v>45083.515613425901</v>
      </c>
    </row>
    <row r="1793" spans="1:30" x14ac:dyDescent="0.3">
      <c r="A1793">
        <v>18359</v>
      </c>
      <c r="B1793" t="s">
        <v>8805</v>
      </c>
      <c r="C1793" t="s">
        <v>8805</v>
      </c>
      <c r="D1793" t="s">
        <v>8806</v>
      </c>
      <c r="E1793" t="s">
        <v>8806</v>
      </c>
      <c r="F1793" t="s">
        <v>8807</v>
      </c>
      <c r="G1793" t="s">
        <v>2777</v>
      </c>
      <c r="I1793">
        <v>1</v>
      </c>
      <c r="J1793">
        <v>1</v>
      </c>
      <c r="K1793">
        <v>1</v>
      </c>
      <c r="L1793">
        <v>1</v>
      </c>
      <c r="M1793">
        <v>1</v>
      </c>
      <c r="N1793">
        <v>1</v>
      </c>
      <c r="O1793">
        <v>1</v>
      </c>
      <c r="P1793">
        <v>1</v>
      </c>
      <c r="Q1793">
        <v>1</v>
      </c>
      <c r="R1793">
        <v>1</v>
      </c>
      <c r="S1793">
        <v>1</v>
      </c>
      <c r="T1793">
        <v>1</v>
      </c>
      <c r="U1793">
        <v>1</v>
      </c>
      <c r="V1793">
        <v>1</v>
      </c>
      <c r="W1793">
        <v>1</v>
      </c>
      <c r="X1793">
        <v>1</v>
      </c>
      <c r="Y1793">
        <v>1</v>
      </c>
      <c r="Z1793">
        <v>1</v>
      </c>
      <c r="AA1793">
        <v>1</v>
      </c>
      <c r="AB1793">
        <v>1</v>
      </c>
      <c r="AD1793" s="14">
        <v>45083.515613425901</v>
      </c>
    </row>
    <row r="1794" spans="1:30" x14ac:dyDescent="0.3">
      <c r="A1794">
        <v>24193</v>
      </c>
      <c r="B1794" t="s">
        <v>8808</v>
      </c>
      <c r="C1794" t="s">
        <v>8808</v>
      </c>
      <c r="D1794" t="s">
        <v>8809</v>
      </c>
      <c r="E1794" t="s">
        <v>8809</v>
      </c>
      <c r="G1794" t="s">
        <v>2686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  <c r="S1794">
        <v>0</v>
      </c>
      <c r="T1794">
        <v>0</v>
      </c>
      <c r="AC1794" t="s">
        <v>8810</v>
      </c>
      <c r="AD1794" s="14">
        <v>45083.515613425901</v>
      </c>
    </row>
    <row r="1795" spans="1:30" x14ac:dyDescent="0.3">
      <c r="A1795">
        <v>18293</v>
      </c>
      <c r="B1795" t="s">
        <v>8811</v>
      </c>
      <c r="C1795" t="s">
        <v>8811</v>
      </c>
      <c r="D1795" t="s">
        <v>8812</v>
      </c>
      <c r="E1795" t="s">
        <v>8812</v>
      </c>
      <c r="F1795" t="s">
        <v>8813</v>
      </c>
      <c r="G1795" t="s">
        <v>2777</v>
      </c>
      <c r="I1795">
        <v>1</v>
      </c>
      <c r="J1795">
        <v>1</v>
      </c>
      <c r="K1795">
        <v>1</v>
      </c>
      <c r="L1795">
        <v>1</v>
      </c>
      <c r="M1795">
        <v>1</v>
      </c>
      <c r="N1795">
        <v>1</v>
      </c>
      <c r="O1795">
        <v>1</v>
      </c>
      <c r="P1795">
        <v>1</v>
      </c>
      <c r="Q1795">
        <v>1</v>
      </c>
      <c r="R1795">
        <v>1</v>
      </c>
      <c r="S1795">
        <v>1</v>
      </c>
      <c r="T1795">
        <v>1</v>
      </c>
      <c r="U1795">
        <v>1</v>
      </c>
      <c r="V1795">
        <v>1</v>
      </c>
      <c r="W1795">
        <v>1</v>
      </c>
      <c r="X1795">
        <v>1</v>
      </c>
      <c r="Y1795">
        <v>1</v>
      </c>
      <c r="Z1795">
        <v>1</v>
      </c>
      <c r="AA1795">
        <v>1</v>
      </c>
      <c r="AB1795">
        <v>1</v>
      </c>
      <c r="AD1795" s="14">
        <v>45083.515613425901</v>
      </c>
    </row>
    <row r="1796" spans="1:30" x14ac:dyDescent="0.3">
      <c r="A1796">
        <v>18294</v>
      </c>
      <c r="B1796" t="s">
        <v>8814</v>
      </c>
      <c r="C1796" t="s">
        <v>8814</v>
      </c>
      <c r="D1796" t="s">
        <v>8815</v>
      </c>
      <c r="E1796" t="s">
        <v>8815</v>
      </c>
      <c r="F1796" t="s">
        <v>8816</v>
      </c>
      <c r="I1796">
        <v>1</v>
      </c>
      <c r="J1796">
        <v>1</v>
      </c>
      <c r="K1796">
        <v>1</v>
      </c>
      <c r="L1796">
        <v>1</v>
      </c>
      <c r="M1796">
        <v>1</v>
      </c>
      <c r="N1796">
        <v>1</v>
      </c>
      <c r="O1796">
        <v>1</v>
      </c>
      <c r="P1796">
        <v>1</v>
      </c>
      <c r="Q1796">
        <v>1</v>
      </c>
      <c r="R1796">
        <v>1</v>
      </c>
      <c r="S1796">
        <v>1</v>
      </c>
      <c r="T1796">
        <v>1</v>
      </c>
      <c r="U1796">
        <v>1</v>
      </c>
      <c r="V1796">
        <v>1</v>
      </c>
      <c r="W1796">
        <v>1</v>
      </c>
      <c r="X1796">
        <v>1</v>
      </c>
      <c r="Y1796">
        <v>1</v>
      </c>
      <c r="Z1796">
        <v>1</v>
      </c>
      <c r="AA1796">
        <v>1</v>
      </c>
      <c r="AB1796">
        <v>1</v>
      </c>
      <c r="AD1796" s="14">
        <v>45083.515613425901</v>
      </c>
    </row>
    <row r="1797" spans="1:30" x14ac:dyDescent="0.3">
      <c r="A1797">
        <v>25182</v>
      </c>
      <c r="B1797" t="s">
        <v>8817</v>
      </c>
      <c r="C1797" t="s">
        <v>8817</v>
      </c>
      <c r="D1797" t="s">
        <v>8818</v>
      </c>
      <c r="E1797" t="s">
        <v>8818</v>
      </c>
      <c r="G1797" t="s">
        <v>2828</v>
      </c>
      <c r="I1797">
        <v>1</v>
      </c>
      <c r="J1797">
        <v>1</v>
      </c>
      <c r="K1797">
        <v>1</v>
      </c>
      <c r="L1797">
        <v>1</v>
      </c>
      <c r="M1797">
        <v>1</v>
      </c>
      <c r="N1797">
        <v>1</v>
      </c>
      <c r="O1797">
        <v>1</v>
      </c>
      <c r="P1797">
        <v>1</v>
      </c>
      <c r="Q1797">
        <v>1</v>
      </c>
      <c r="R1797">
        <v>1</v>
      </c>
      <c r="S1797">
        <v>1</v>
      </c>
      <c r="T1797">
        <v>1</v>
      </c>
      <c r="U1797">
        <v>1</v>
      </c>
      <c r="AC1797" t="s">
        <v>8819</v>
      </c>
      <c r="AD1797" s="14">
        <v>45083.515613425901</v>
      </c>
    </row>
    <row r="1798" spans="1:30" x14ac:dyDescent="0.3">
      <c r="A1798">
        <v>19899</v>
      </c>
      <c r="B1798" t="s">
        <v>8820</v>
      </c>
      <c r="C1798" t="s">
        <v>8820</v>
      </c>
      <c r="D1798" t="s">
        <v>8821</v>
      </c>
      <c r="E1798" t="s">
        <v>8821</v>
      </c>
      <c r="F1798" t="s">
        <v>8822</v>
      </c>
      <c r="G1798" t="s">
        <v>2828</v>
      </c>
      <c r="I1798">
        <v>0</v>
      </c>
      <c r="J1798">
        <v>0</v>
      </c>
      <c r="K1798">
        <v>0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  <c r="S1798">
        <v>0</v>
      </c>
      <c r="T1798">
        <v>0</v>
      </c>
      <c r="U1798">
        <v>0</v>
      </c>
      <c r="V1798">
        <v>0</v>
      </c>
      <c r="W1798">
        <v>0</v>
      </c>
      <c r="X1798">
        <v>0</v>
      </c>
      <c r="Y1798">
        <v>0</v>
      </c>
      <c r="Z1798">
        <v>0</v>
      </c>
      <c r="AC1798" t="s">
        <v>8823</v>
      </c>
      <c r="AD1798" s="14">
        <v>45083.515613425901</v>
      </c>
    </row>
    <row r="1799" spans="1:30" x14ac:dyDescent="0.3">
      <c r="A1799">
        <v>24308</v>
      </c>
      <c r="B1799" t="s">
        <v>8824</v>
      </c>
      <c r="C1799" t="s">
        <v>8824</v>
      </c>
      <c r="D1799" t="s">
        <v>8825</v>
      </c>
      <c r="E1799" t="s">
        <v>8825</v>
      </c>
      <c r="G1799" t="s">
        <v>2828</v>
      </c>
      <c r="I1799">
        <v>1</v>
      </c>
      <c r="J1799">
        <v>1</v>
      </c>
      <c r="K1799">
        <v>1</v>
      </c>
      <c r="L1799">
        <v>1</v>
      </c>
      <c r="M1799">
        <v>1</v>
      </c>
      <c r="N1799">
        <v>1</v>
      </c>
      <c r="O1799">
        <v>1</v>
      </c>
      <c r="P1799">
        <v>1</v>
      </c>
      <c r="Q1799">
        <v>1</v>
      </c>
      <c r="R1799">
        <v>1</v>
      </c>
      <c r="S1799">
        <v>1</v>
      </c>
      <c r="T1799">
        <v>1</v>
      </c>
      <c r="AC1799" t="s">
        <v>8826</v>
      </c>
      <c r="AD1799" s="14">
        <v>45083.515613425901</v>
      </c>
    </row>
    <row r="1800" spans="1:30" x14ac:dyDescent="0.3">
      <c r="A1800">
        <v>24263</v>
      </c>
      <c r="B1800" t="s">
        <v>8827</v>
      </c>
      <c r="C1800" t="s">
        <v>8827</v>
      </c>
      <c r="D1800" t="s">
        <v>8828</v>
      </c>
      <c r="E1800" t="s">
        <v>8828</v>
      </c>
      <c r="G1800" t="s">
        <v>2828</v>
      </c>
      <c r="I1800">
        <v>1</v>
      </c>
      <c r="J1800">
        <v>1</v>
      </c>
      <c r="K1800">
        <v>1</v>
      </c>
      <c r="L1800">
        <v>1</v>
      </c>
      <c r="M1800">
        <v>1</v>
      </c>
      <c r="N1800">
        <v>1</v>
      </c>
      <c r="O1800">
        <v>1</v>
      </c>
      <c r="P1800">
        <v>1</v>
      </c>
      <c r="Q1800">
        <v>1</v>
      </c>
      <c r="R1800">
        <v>1</v>
      </c>
      <c r="S1800">
        <v>1</v>
      </c>
      <c r="T1800">
        <v>1</v>
      </c>
      <c r="AC1800" t="s">
        <v>8829</v>
      </c>
      <c r="AD1800" s="14">
        <v>45083.515613425901</v>
      </c>
    </row>
    <row r="1801" spans="1:30" x14ac:dyDescent="0.3">
      <c r="A1801">
        <v>20980</v>
      </c>
      <c r="B1801" t="s">
        <v>8830</v>
      </c>
      <c r="C1801" t="s">
        <v>8830</v>
      </c>
      <c r="D1801" t="s">
        <v>8831</v>
      </c>
      <c r="E1801" t="s">
        <v>8831</v>
      </c>
      <c r="F1801" t="s">
        <v>8832</v>
      </c>
      <c r="G1801" t="s">
        <v>2815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0</v>
      </c>
      <c r="AC1801" t="s">
        <v>8833</v>
      </c>
      <c r="AD1801" s="14">
        <v>45083.515613425901</v>
      </c>
    </row>
    <row r="1802" spans="1:30" x14ac:dyDescent="0.3">
      <c r="A1802">
        <v>25193</v>
      </c>
      <c r="B1802" t="s">
        <v>8834</v>
      </c>
      <c r="C1802" t="s">
        <v>8834</v>
      </c>
      <c r="D1802" t="s">
        <v>8835</v>
      </c>
      <c r="E1802" t="s">
        <v>8835</v>
      </c>
      <c r="G1802" t="s">
        <v>2815</v>
      </c>
      <c r="I1802">
        <v>0</v>
      </c>
      <c r="J1802">
        <v>0</v>
      </c>
      <c r="K1802">
        <v>0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  <c r="S1802">
        <v>0</v>
      </c>
      <c r="T1802">
        <v>0</v>
      </c>
      <c r="U1802">
        <v>0</v>
      </c>
      <c r="AD1802" s="14">
        <v>45083.515613425901</v>
      </c>
    </row>
    <row r="1803" spans="1:30" x14ac:dyDescent="0.3">
      <c r="A1803">
        <v>17037</v>
      </c>
      <c r="B1803" t="s">
        <v>8836</v>
      </c>
      <c r="C1803" t="s">
        <v>8836</v>
      </c>
      <c r="D1803" t="s">
        <v>8837</v>
      </c>
      <c r="E1803" t="s">
        <v>8837</v>
      </c>
      <c r="G1803" t="s">
        <v>2828</v>
      </c>
      <c r="I1803">
        <v>1</v>
      </c>
      <c r="J1803">
        <v>1</v>
      </c>
      <c r="K1803">
        <v>1</v>
      </c>
      <c r="L1803">
        <v>1</v>
      </c>
      <c r="M1803">
        <v>1</v>
      </c>
      <c r="N1803">
        <v>1</v>
      </c>
      <c r="O1803">
        <v>1</v>
      </c>
      <c r="P1803">
        <v>1</v>
      </c>
      <c r="Q1803">
        <v>1</v>
      </c>
      <c r="R1803">
        <v>1</v>
      </c>
      <c r="S1803">
        <v>1</v>
      </c>
      <c r="T1803">
        <v>1</v>
      </c>
      <c r="U1803">
        <v>1</v>
      </c>
      <c r="AC1803" t="s">
        <v>8838</v>
      </c>
      <c r="AD1803" s="14">
        <v>45083.515613425901</v>
      </c>
    </row>
    <row r="1804" spans="1:30" x14ac:dyDescent="0.3">
      <c r="A1804">
        <v>28028</v>
      </c>
      <c r="B1804" t="s">
        <v>8839</v>
      </c>
      <c r="C1804" t="s">
        <v>8839</v>
      </c>
      <c r="D1804" t="s">
        <v>8840</v>
      </c>
      <c r="E1804" t="s">
        <v>8840</v>
      </c>
      <c r="F1804" t="s">
        <v>8841</v>
      </c>
      <c r="G1804" t="s">
        <v>2828</v>
      </c>
      <c r="I1804">
        <v>1</v>
      </c>
      <c r="J1804">
        <v>1</v>
      </c>
      <c r="AC1804" t="s">
        <v>8842</v>
      </c>
      <c r="AD1804" s="14">
        <v>44959.719004629602</v>
      </c>
    </row>
    <row r="1805" spans="1:30" x14ac:dyDescent="0.3">
      <c r="A1805">
        <v>26631</v>
      </c>
      <c r="B1805" t="s">
        <v>8843</v>
      </c>
      <c r="C1805" t="s">
        <v>8843</v>
      </c>
      <c r="D1805" t="s">
        <v>8844</v>
      </c>
      <c r="E1805" t="s">
        <v>8844</v>
      </c>
      <c r="F1805" t="s">
        <v>8845</v>
      </c>
      <c r="G1805" t="s">
        <v>2828</v>
      </c>
      <c r="I1805">
        <v>1</v>
      </c>
      <c r="J1805">
        <v>1</v>
      </c>
      <c r="K1805">
        <v>1</v>
      </c>
      <c r="L1805">
        <v>1</v>
      </c>
      <c r="M1805">
        <v>1</v>
      </c>
      <c r="N1805">
        <v>1</v>
      </c>
      <c r="O1805">
        <v>1</v>
      </c>
      <c r="P1805">
        <v>1</v>
      </c>
      <c r="Q1805">
        <v>1</v>
      </c>
      <c r="AC1805" t="s">
        <v>8846</v>
      </c>
      <c r="AD1805" s="14">
        <v>45083.513171296298</v>
      </c>
    </row>
    <row r="1806" spans="1:30" x14ac:dyDescent="0.3">
      <c r="A1806">
        <v>22796</v>
      </c>
      <c r="B1806" t="s">
        <v>8847</v>
      </c>
      <c r="C1806" t="s">
        <v>8847</v>
      </c>
      <c r="D1806" t="s">
        <v>8848</v>
      </c>
      <c r="E1806" t="s">
        <v>8848</v>
      </c>
      <c r="G1806" t="s">
        <v>2828</v>
      </c>
      <c r="I1806">
        <v>1</v>
      </c>
      <c r="J1806">
        <v>1</v>
      </c>
      <c r="K1806">
        <v>1</v>
      </c>
      <c r="L1806">
        <v>1</v>
      </c>
      <c r="M1806">
        <v>1</v>
      </c>
      <c r="N1806">
        <v>1</v>
      </c>
      <c r="O1806">
        <v>1</v>
      </c>
      <c r="P1806">
        <v>1</v>
      </c>
      <c r="Q1806">
        <v>1</v>
      </c>
      <c r="R1806">
        <v>1</v>
      </c>
      <c r="S1806">
        <v>1</v>
      </c>
      <c r="T1806">
        <v>1</v>
      </c>
      <c r="U1806">
        <v>1</v>
      </c>
      <c r="V1806">
        <v>1</v>
      </c>
      <c r="W1806">
        <v>1</v>
      </c>
      <c r="AC1806" t="s">
        <v>8849</v>
      </c>
      <c r="AD1806" s="14">
        <v>45083.515613425901</v>
      </c>
    </row>
    <row r="1807" spans="1:30" x14ac:dyDescent="0.3">
      <c r="A1807">
        <v>22878</v>
      </c>
      <c r="B1807" t="s">
        <v>8850</v>
      </c>
      <c r="C1807" t="s">
        <v>8850</v>
      </c>
      <c r="D1807" t="s">
        <v>8851</v>
      </c>
      <c r="E1807" t="s">
        <v>8851</v>
      </c>
      <c r="G1807" t="s">
        <v>2828</v>
      </c>
      <c r="I1807">
        <v>1</v>
      </c>
      <c r="J1807">
        <v>1</v>
      </c>
      <c r="K1807">
        <v>1</v>
      </c>
      <c r="L1807">
        <v>1</v>
      </c>
      <c r="M1807">
        <v>1</v>
      </c>
      <c r="N1807">
        <v>1</v>
      </c>
      <c r="O1807">
        <v>1</v>
      </c>
      <c r="P1807">
        <v>1</v>
      </c>
      <c r="Q1807">
        <v>1</v>
      </c>
      <c r="R1807">
        <v>1</v>
      </c>
      <c r="S1807">
        <v>1</v>
      </c>
      <c r="T1807">
        <v>1</v>
      </c>
      <c r="U1807">
        <v>1</v>
      </c>
      <c r="V1807">
        <v>1</v>
      </c>
      <c r="W1807">
        <v>1</v>
      </c>
      <c r="AC1807" t="s">
        <v>8852</v>
      </c>
      <c r="AD1807" s="14">
        <v>45083.515613425901</v>
      </c>
    </row>
    <row r="1808" spans="1:30" x14ac:dyDescent="0.3">
      <c r="A1808">
        <v>17059</v>
      </c>
      <c r="B1808" t="s">
        <v>8853</v>
      </c>
      <c r="C1808" t="s">
        <v>8853</v>
      </c>
      <c r="D1808" t="s">
        <v>8854</v>
      </c>
      <c r="E1808" t="s">
        <v>8854</v>
      </c>
      <c r="F1808" t="s">
        <v>8855</v>
      </c>
      <c r="G1808" t="s">
        <v>2828</v>
      </c>
      <c r="I1808">
        <v>1</v>
      </c>
      <c r="J1808">
        <v>1</v>
      </c>
      <c r="K1808">
        <v>1</v>
      </c>
      <c r="L1808">
        <v>1</v>
      </c>
      <c r="M1808">
        <v>1</v>
      </c>
      <c r="N1808">
        <v>1</v>
      </c>
      <c r="O1808">
        <v>1</v>
      </c>
      <c r="P1808">
        <v>1</v>
      </c>
      <c r="Q1808">
        <v>1</v>
      </c>
      <c r="R1808">
        <v>1</v>
      </c>
      <c r="S1808">
        <v>1</v>
      </c>
      <c r="T1808">
        <v>1</v>
      </c>
      <c r="U1808">
        <v>1</v>
      </c>
      <c r="V1808">
        <v>1</v>
      </c>
      <c r="W1808">
        <v>1</v>
      </c>
      <c r="X1808">
        <v>1</v>
      </c>
      <c r="Y1808">
        <v>1</v>
      </c>
      <c r="Z1808">
        <v>1</v>
      </c>
      <c r="AC1808" t="s">
        <v>8856</v>
      </c>
      <c r="AD1808" s="14">
        <v>45119.463252314803</v>
      </c>
    </row>
    <row r="1809" spans="1:30" x14ac:dyDescent="0.3">
      <c r="A1809">
        <v>18295</v>
      </c>
      <c r="B1809" t="s">
        <v>8857</v>
      </c>
      <c r="C1809" t="s">
        <v>8857</v>
      </c>
      <c r="D1809" t="s">
        <v>8858</v>
      </c>
      <c r="E1809" t="s">
        <v>8858</v>
      </c>
      <c r="F1809" t="s">
        <v>8859</v>
      </c>
      <c r="G1809" t="s">
        <v>2695</v>
      </c>
      <c r="I1809">
        <v>1</v>
      </c>
      <c r="J1809">
        <v>1</v>
      </c>
      <c r="K1809">
        <v>1</v>
      </c>
      <c r="L1809">
        <v>1</v>
      </c>
      <c r="M1809">
        <v>1</v>
      </c>
      <c r="N1809">
        <v>1</v>
      </c>
      <c r="O1809">
        <v>1</v>
      </c>
      <c r="P1809">
        <v>1</v>
      </c>
      <c r="Q1809">
        <v>1</v>
      </c>
      <c r="R1809">
        <v>1</v>
      </c>
      <c r="S1809">
        <v>1</v>
      </c>
      <c r="T1809">
        <v>1</v>
      </c>
      <c r="U1809">
        <v>1</v>
      </c>
      <c r="V1809">
        <v>1</v>
      </c>
      <c r="W1809">
        <v>1</v>
      </c>
      <c r="X1809">
        <v>1</v>
      </c>
      <c r="Y1809">
        <v>1</v>
      </c>
      <c r="Z1809">
        <v>1</v>
      </c>
      <c r="AA1809">
        <v>1</v>
      </c>
      <c r="AB1809">
        <v>1</v>
      </c>
      <c r="AC1809" t="s">
        <v>8860</v>
      </c>
      <c r="AD1809" s="14">
        <v>45083.513171296298</v>
      </c>
    </row>
    <row r="1810" spans="1:30" x14ac:dyDescent="0.3">
      <c r="A1810">
        <v>28031</v>
      </c>
      <c r="B1810" t="s">
        <v>8861</v>
      </c>
      <c r="C1810" t="s">
        <v>8861</v>
      </c>
      <c r="D1810" t="s">
        <v>8862</v>
      </c>
      <c r="E1810" t="s">
        <v>8862</v>
      </c>
      <c r="F1810" t="s">
        <v>8863</v>
      </c>
      <c r="G1810" t="s">
        <v>2691</v>
      </c>
      <c r="I1810">
        <v>1</v>
      </c>
      <c r="J1810">
        <v>1</v>
      </c>
      <c r="AC1810" t="s">
        <v>8864</v>
      </c>
      <c r="AD1810" s="14">
        <v>44959.719004629602</v>
      </c>
    </row>
    <row r="1811" spans="1:30" x14ac:dyDescent="0.3">
      <c r="A1811">
        <v>26941</v>
      </c>
      <c r="B1811" t="s">
        <v>8865</v>
      </c>
      <c r="C1811" t="s">
        <v>8865</v>
      </c>
      <c r="D1811" t="s">
        <v>8866</v>
      </c>
      <c r="E1811" t="s">
        <v>8866</v>
      </c>
      <c r="F1811" t="s">
        <v>8867</v>
      </c>
      <c r="G1811" t="s">
        <v>2691</v>
      </c>
      <c r="I1811">
        <v>1</v>
      </c>
      <c r="J1811">
        <v>1</v>
      </c>
      <c r="K1811">
        <v>1</v>
      </c>
      <c r="L1811">
        <v>1</v>
      </c>
      <c r="M1811">
        <v>0</v>
      </c>
      <c r="AC1811" t="s">
        <v>8868</v>
      </c>
      <c r="AD1811" s="14">
        <v>45083.515613425901</v>
      </c>
    </row>
    <row r="1812" spans="1:30" x14ac:dyDescent="0.3">
      <c r="A1812">
        <v>18680</v>
      </c>
      <c r="B1812" t="s">
        <v>8869</v>
      </c>
      <c r="C1812" t="s">
        <v>8869</v>
      </c>
      <c r="D1812" t="s">
        <v>8870</v>
      </c>
      <c r="E1812" t="s">
        <v>8870</v>
      </c>
      <c r="F1812" t="s">
        <v>8871</v>
      </c>
      <c r="G1812" t="s">
        <v>2691</v>
      </c>
      <c r="I1812">
        <v>1</v>
      </c>
      <c r="J1812">
        <v>1</v>
      </c>
      <c r="K1812">
        <v>1</v>
      </c>
      <c r="L1812">
        <v>1</v>
      </c>
      <c r="M1812">
        <v>1</v>
      </c>
      <c r="N1812">
        <v>1</v>
      </c>
      <c r="O1812">
        <v>1</v>
      </c>
      <c r="P1812">
        <v>1</v>
      </c>
      <c r="Q1812">
        <v>1</v>
      </c>
      <c r="R1812">
        <v>1</v>
      </c>
      <c r="S1812">
        <v>1</v>
      </c>
      <c r="T1812">
        <v>1</v>
      </c>
      <c r="U1812">
        <v>1</v>
      </c>
      <c r="V1812">
        <v>1</v>
      </c>
      <c r="W1812">
        <v>1</v>
      </c>
      <c r="X1812">
        <v>1</v>
      </c>
      <c r="Y1812">
        <v>1</v>
      </c>
      <c r="Z1812">
        <v>1</v>
      </c>
      <c r="AA1812">
        <v>1</v>
      </c>
      <c r="AC1812" t="s">
        <v>8872</v>
      </c>
      <c r="AD1812" s="14">
        <v>45083.513171296298</v>
      </c>
    </row>
    <row r="1813" spans="1:30" x14ac:dyDescent="0.3">
      <c r="A1813">
        <v>23524</v>
      </c>
      <c r="B1813" t="s">
        <v>8873</v>
      </c>
      <c r="C1813" t="s">
        <v>8873</v>
      </c>
      <c r="D1813" t="s">
        <v>8874</v>
      </c>
      <c r="E1813" t="s">
        <v>8874</v>
      </c>
      <c r="G1813" t="s">
        <v>2777</v>
      </c>
      <c r="I1813">
        <v>1</v>
      </c>
      <c r="J1813">
        <v>1</v>
      </c>
      <c r="K1813">
        <v>1</v>
      </c>
      <c r="L1813">
        <v>1</v>
      </c>
      <c r="M1813">
        <v>1</v>
      </c>
      <c r="N1813">
        <v>1</v>
      </c>
      <c r="O1813">
        <v>1</v>
      </c>
      <c r="P1813">
        <v>1</v>
      </c>
      <c r="Q1813">
        <v>1</v>
      </c>
      <c r="R1813">
        <v>1</v>
      </c>
      <c r="S1813">
        <v>1</v>
      </c>
      <c r="T1813">
        <v>1</v>
      </c>
      <c r="U1813">
        <v>1</v>
      </c>
      <c r="V1813">
        <v>1</v>
      </c>
      <c r="W1813">
        <v>1</v>
      </c>
      <c r="AC1813" t="s">
        <v>8875</v>
      </c>
      <c r="AD1813" s="14">
        <v>45083.515613425901</v>
      </c>
    </row>
    <row r="1814" spans="1:30" x14ac:dyDescent="0.3">
      <c r="A1814">
        <v>15168</v>
      </c>
      <c r="B1814" t="s">
        <v>8876</v>
      </c>
      <c r="C1814" t="s">
        <v>8876</v>
      </c>
      <c r="D1814" t="s">
        <v>8877</v>
      </c>
      <c r="E1814" t="s">
        <v>8877</v>
      </c>
      <c r="G1814" t="s">
        <v>2686</v>
      </c>
      <c r="I1814">
        <v>1</v>
      </c>
      <c r="J1814">
        <v>1</v>
      </c>
      <c r="K1814">
        <v>1</v>
      </c>
      <c r="L1814">
        <v>1</v>
      </c>
      <c r="M1814">
        <v>1</v>
      </c>
      <c r="N1814">
        <v>1</v>
      </c>
      <c r="O1814">
        <v>1</v>
      </c>
      <c r="P1814">
        <v>1</v>
      </c>
      <c r="Q1814">
        <v>1</v>
      </c>
      <c r="R1814">
        <v>1</v>
      </c>
      <c r="S1814">
        <v>1</v>
      </c>
      <c r="T1814">
        <v>1</v>
      </c>
      <c r="U1814">
        <v>1</v>
      </c>
      <c r="V1814">
        <v>1</v>
      </c>
      <c r="W1814">
        <v>1</v>
      </c>
      <c r="X1814">
        <v>1</v>
      </c>
      <c r="Y1814">
        <v>1</v>
      </c>
      <c r="Z1814">
        <v>1</v>
      </c>
      <c r="AC1814" t="s">
        <v>8878</v>
      </c>
      <c r="AD1814" s="14">
        <v>45083.515613425901</v>
      </c>
    </row>
    <row r="1815" spans="1:30" x14ac:dyDescent="0.3">
      <c r="A1815">
        <v>26558</v>
      </c>
      <c r="B1815" t="s">
        <v>8879</v>
      </c>
      <c r="C1815" t="s">
        <v>8879</v>
      </c>
      <c r="D1815" t="s">
        <v>8880</v>
      </c>
      <c r="E1815" t="s">
        <v>8880</v>
      </c>
      <c r="F1815" t="s">
        <v>8881</v>
      </c>
      <c r="G1815" t="s">
        <v>3331</v>
      </c>
      <c r="I1815">
        <v>0</v>
      </c>
      <c r="J1815">
        <v>0</v>
      </c>
      <c r="K1815">
        <v>0</v>
      </c>
      <c r="L1815">
        <v>0</v>
      </c>
      <c r="M1815">
        <v>0</v>
      </c>
      <c r="N1815">
        <v>0</v>
      </c>
      <c r="O1815">
        <v>0</v>
      </c>
      <c r="P1815">
        <v>0</v>
      </c>
      <c r="Q1815">
        <v>0</v>
      </c>
      <c r="R1815">
        <v>0</v>
      </c>
      <c r="AC1815" t="s">
        <v>8882</v>
      </c>
      <c r="AD1815" s="14">
        <v>45083.515613425901</v>
      </c>
    </row>
    <row r="1816" spans="1:30" x14ac:dyDescent="0.3">
      <c r="A1816">
        <v>18296</v>
      </c>
      <c r="B1816" t="s">
        <v>2487</v>
      </c>
      <c r="C1816" t="s">
        <v>2487</v>
      </c>
      <c r="D1816" t="s">
        <v>8883</v>
      </c>
      <c r="E1816" t="s">
        <v>8883</v>
      </c>
      <c r="F1816" t="s">
        <v>8884</v>
      </c>
      <c r="G1816" t="s">
        <v>2828</v>
      </c>
      <c r="I1816">
        <v>1</v>
      </c>
      <c r="J1816">
        <v>1</v>
      </c>
      <c r="K1816">
        <v>1</v>
      </c>
      <c r="L1816">
        <v>1</v>
      </c>
      <c r="M1816">
        <v>1</v>
      </c>
      <c r="N1816">
        <v>1</v>
      </c>
      <c r="O1816">
        <v>1</v>
      </c>
      <c r="P1816">
        <v>1</v>
      </c>
      <c r="Q1816">
        <v>1</v>
      </c>
      <c r="R1816">
        <v>1</v>
      </c>
      <c r="S1816">
        <v>1</v>
      </c>
      <c r="T1816">
        <v>1</v>
      </c>
      <c r="U1816">
        <v>1</v>
      </c>
      <c r="V1816">
        <v>1</v>
      </c>
      <c r="W1816">
        <v>1</v>
      </c>
      <c r="X1816">
        <v>1</v>
      </c>
      <c r="Y1816">
        <v>1</v>
      </c>
      <c r="Z1816">
        <v>2</v>
      </c>
      <c r="AA1816">
        <v>2</v>
      </c>
      <c r="AB1816">
        <v>2</v>
      </c>
      <c r="AC1816" t="s">
        <v>8885</v>
      </c>
      <c r="AD1816" s="14">
        <v>45083.515613425901</v>
      </c>
    </row>
    <row r="1817" spans="1:30" x14ac:dyDescent="0.3">
      <c r="A1817">
        <v>18297</v>
      </c>
      <c r="B1817" t="s">
        <v>8886</v>
      </c>
      <c r="C1817" t="s">
        <v>8886</v>
      </c>
      <c r="D1817" t="s">
        <v>8887</v>
      </c>
      <c r="E1817" t="s">
        <v>8887</v>
      </c>
      <c r="F1817" t="s">
        <v>8888</v>
      </c>
      <c r="G1817" t="s">
        <v>2716</v>
      </c>
      <c r="I1817">
        <v>1</v>
      </c>
      <c r="J1817">
        <v>1</v>
      </c>
      <c r="K1817">
        <v>1</v>
      </c>
      <c r="L1817">
        <v>1</v>
      </c>
      <c r="M1817">
        <v>1</v>
      </c>
      <c r="N1817">
        <v>1</v>
      </c>
      <c r="O1817">
        <v>1</v>
      </c>
      <c r="P1817">
        <v>1</v>
      </c>
      <c r="Q1817">
        <v>1</v>
      </c>
      <c r="R1817">
        <v>1</v>
      </c>
      <c r="S1817">
        <v>1</v>
      </c>
      <c r="T1817">
        <v>1</v>
      </c>
      <c r="U1817">
        <v>1</v>
      </c>
      <c r="V1817">
        <v>1</v>
      </c>
      <c r="W1817">
        <v>1</v>
      </c>
      <c r="X1817">
        <v>1</v>
      </c>
      <c r="Y1817">
        <v>1</v>
      </c>
      <c r="Z1817">
        <v>1</v>
      </c>
      <c r="AA1817">
        <v>1</v>
      </c>
      <c r="AB1817">
        <v>1</v>
      </c>
      <c r="AC1817" t="s">
        <v>8889</v>
      </c>
      <c r="AD1817" s="14">
        <v>45083.515613425901</v>
      </c>
    </row>
    <row r="1818" spans="1:30" x14ac:dyDescent="0.3">
      <c r="A1818">
        <v>26664</v>
      </c>
      <c r="B1818" t="s">
        <v>8890</v>
      </c>
      <c r="C1818" t="s">
        <v>8891</v>
      </c>
      <c r="D1818" t="s">
        <v>8892</v>
      </c>
      <c r="E1818" t="s">
        <v>8893</v>
      </c>
      <c r="F1818" t="s">
        <v>8894</v>
      </c>
      <c r="G1818" t="s">
        <v>2820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  <c r="O1818">
        <v>0</v>
      </c>
      <c r="P1818">
        <v>0</v>
      </c>
      <c r="Q1818">
        <v>0</v>
      </c>
      <c r="AC1818" t="s">
        <v>8895</v>
      </c>
      <c r="AD1818" s="14">
        <v>45083.515613425901</v>
      </c>
    </row>
    <row r="1819" spans="1:30" x14ac:dyDescent="0.3">
      <c r="A1819">
        <v>18298</v>
      </c>
      <c r="B1819" t="s">
        <v>8896</v>
      </c>
      <c r="C1819" t="s">
        <v>8896</v>
      </c>
      <c r="D1819" t="s">
        <v>8897</v>
      </c>
      <c r="E1819" t="s">
        <v>8897</v>
      </c>
      <c r="F1819" t="s">
        <v>8898</v>
      </c>
      <c r="G1819" t="s">
        <v>3271</v>
      </c>
      <c r="H1819">
        <v>2</v>
      </c>
      <c r="I1819">
        <v>2</v>
      </c>
      <c r="J1819">
        <v>2</v>
      </c>
      <c r="K1819">
        <v>2</v>
      </c>
      <c r="L1819">
        <v>2</v>
      </c>
      <c r="M1819">
        <v>2</v>
      </c>
      <c r="N1819">
        <v>2</v>
      </c>
      <c r="O1819">
        <v>2</v>
      </c>
      <c r="P1819">
        <v>2</v>
      </c>
      <c r="Q1819">
        <v>2</v>
      </c>
      <c r="R1819">
        <v>2</v>
      </c>
      <c r="S1819">
        <v>2</v>
      </c>
      <c r="T1819">
        <v>2</v>
      </c>
      <c r="U1819">
        <v>2</v>
      </c>
      <c r="V1819">
        <v>2</v>
      </c>
      <c r="W1819">
        <v>2</v>
      </c>
      <c r="X1819">
        <v>2</v>
      </c>
      <c r="Y1819">
        <v>2</v>
      </c>
      <c r="Z1819">
        <v>2</v>
      </c>
      <c r="AA1819">
        <v>2</v>
      </c>
      <c r="AB1819">
        <v>2</v>
      </c>
      <c r="AC1819" t="s">
        <v>8899</v>
      </c>
      <c r="AD1819" s="14">
        <v>45083.515613425901</v>
      </c>
    </row>
    <row r="1820" spans="1:30" x14ac:dyDescent="0.3">
      <c r="A1820">
        <v>19375</v>
      </c>
      <c r="B1820" t="s">
        <v>8900</v>
      </c>
      <c r="C1820" t="s">
        <v>8900</v>
      </c>
      <c r="D1820" t="s">
        <v>8901</v>
      </c>
      <c r="E1820" t="s">
        <v>8901</v>
      </c>
      <c r="G1820" t="s">
        <v>3532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0</v>
      </c>
      <c r="S1820">
        <v>0</v>
      </c>
      <c r="AA1820">
        <v>0</v>
      </c>
      <c r="AD1820" s="14">
        <v>45083.515613425901</v>
      </c>
    </row>
    <row r="1821" spans="1:30" x14ac:dyDescent="0.3">
      <c r="A1821">
        <v>19144</v>
      </c>
      <c r="B1821" t="s">
        <v>8902</v>
      </c>
      <c r="C1821" t="s">
        <v>8902</v>
      </c>
      <c r="D1821" t="s">
        <v>8903</v>
      </c>
      <c r="E1821" t="s">
        <v>8903</v>
      </c>
      <c r="G1821" t="s">
        <v>2828</v>
      </c>
      <c r="I1821">
        <v>0</v>
      </c>
      <c r="J1821">
        <v>0</v>
      </c>
      <c r="K1821">
        <v>0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  <c r="S1821">
        <v>0</v>
      </c>
      <c r="AA1821">
        <v>0</v>
      </c>
      <c r="AD1821" s="14">
        <v>45083.515613425901</v>
      </c>
    </row>
    <row r="1822" spans="1:30" x14ac:dyDescent="0.3">
      <c r="A1822">
        <v>19895</v>
      </c>
      <c r="B1822" t="s">
        <v>8904</v>
      </c>
      <c r="C1822" t="s">
        <v>8904</v>
      </c>
      <c r="D1822" t="s">
        <v>8905</v>
      </c>
      <c r="E1822" t="s">
        <v>8905</v>
      </c>
      <c r="F1822" t="s">
        <v>8906</v>
      </c>
      <c r="G1822" t="s">
        <v>2828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  <c r="S1822">
        <v>0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0</v>
      </c>
      <c r="AC1822" t="s">
        <v>8907</v>
      </c>
      <c r="AD1822" s="14">
        <v>45083.515613425901</v>
      </c>
    </row>
    <row r="1823" spans="1:30" x14ac:dyDescent="0.3">
      <c r="A1823">
        <v>26463</v>
      </c>
      <c r="B1823" t="s">
        <v>8908</v>
      </c>
      <c r="C1823" t="s">
        <v>8908</v>
      </c>
      <c r="D1823" t="s">
        <v>8909</v>
      </c>
      <c r="E1823" t="s">
        <v>8909</v>
      </c>
      <c r="F1823" t="s">
        <v>8910</v>
      </c>
      <c r="G1823" t="s">
        <v>2777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  <c r="S1823">
        <v>0</v>
      </c>
      <c r="AC1823" t="s">
        <v>8911</v>
      </c>
      <c r="AD1823" s="14">
        <v>45083.515613425901</v>
      </c>
    </row>
    <row r="1824" spans="1:30" x14ac:dyDescent="0.3">
      <c r="A1824">
        <v>24811</v>
      </c>
      <c r="B1824" t="s">
        <v>8912</v>
      </c>
      <c r="C1824" t="s">
        <v>8912</v>
      </c>
      <c r="D1824" t="s">
        <v>8913</v>
      </c>
      <c r="E1824" t="s">
        <v>8913</v>
      </c>
      <c r="G1824" t="s">
        <v>2686</v>
      </c>
      <c r="I1824">
        <v>0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  <c r="S1824">
        <v>0</v>
      </c>
      <c r="T1824">
        <v>0</v>
      </c>
      <c r="U1824">
        <v>0</v>
      </c>
      <c r="AC1824" t="s">
        <v>8914</v>
      </c>
      <c r="AD1824" s="14">
        <v>45083.515613425901</v>
      </c>
    </row>
    <row r="1825" spans="1:30" x14ac:dyDescent="0.3">
      <c r="A1825">
        <v>25359</v>
      </c>
      <c r="B1825" t="s">
        <v>8915</v>
      </c>
      <c r="C1825" t="s">
        <v>8915</v>
      </c>
      <c r="D1825" t="s">
        <v>8916</v>
      </c>
      <c r="E1825" t="s">
        <v>8916</v>
      </c>
      <c r="G1825" t="s">
        <v>2716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  <c r="O1825">
        <v>0</v>
      </c>
      <c r="P1825">
        <v>0</v>
      </c>
      <c r="Q1825">
        <v>0</v>
      </c>
      <c r="R1825">
        <v>0</v>
      </c>
      <c r="S1825">
        <v>0</v>
      </c>
      <c r="T1825">
        <v>0</v>
      </c>
      <c r="AC1825" t="s">
        <v>8917</v>
      </c>
      <c r="AD1825" s="14">
        <v>45083.515613425901</v>
      </c>
    </row>
    <row r="1826" spans="1:30" x14ac:dyDescent="0.3">
      <c r="A1826">
        <v>24033</v>
      </c>
      <c r="B1826" t="s">
        <v>8918</v>
      </c>
      <c r="C1826" t="s">
        <v>8918</v>
      </c>
      <c r="D1826" t="s">
        <v>8919</v>
      </c>
      <c r="E1826" t="s">
        <v>8919</v>
      </c>
      <c r="G1826" t="s">
        <v>2691</v>
      </c>
      <c r="I1826">
        <v>0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  <c r="S1826">
        <v>0</v>
      </c>
      <c r="T1826">
        <v>0</v>
      </c>
      <c r="U1826">
        <v>0</v>
      </c>
      <c r="V1826">
        <v>0</v>
      </c>
      <c r="AC1826" t="s">
        <v>8920</v>
      </c>
      <c r="AD1826" s="14">
        <v>45083.515613425901</v>
      </c>
    </row>
    <row r="1827" spans="1:30" x14ac:dyDescent="0.3">
      <c r="A1827">
        <v>17696</v>
      </c>
      <c r="B1827" t="s">
        <v>8921</v>
      </c>
      <c r="C1827" t="s">
        <v>8921</v>
      </c>
      <c r="D1827" t="s">
        <v>8922</v>
      </c>
      <c r="E1827" t="s">
        <v>8922</v>
      </c>
      <c r="F1827" t="s">
        <v>8923</v>
      </c>
      <c r="G1827" t="s">
        <v>2729</v>
      </c>
      <c r="I1827">
        <v>1</v>
      </c>
      <c r="J1827">
        <v>1</v>
      </c>
      <c r="K1827">
        <v>1</v>
      </c>
      <c r="L1827">
        <v>1</v>
      </c>
      <c r="M1827">
        <v>1</v>
      </c>
      <c r="N1827">
        <v>1</v>
      </c>
      <c r="O1827">
        <v>1</v>
      </c>
      <c r="P1827">
        <v>1</v>
      </c>
      <c r="Q1827">
        <v>1</v>
      </c>
      <c r="R1827">
        <v>1</v>
      </c>
      <c r="S1827">
        <v>1</v>
      </c>
      <c r="T1827">
        <v>1</v>
      </c>
      <c r="U1827">
        <v>1</v>
      </c>
      <c r="V1827">
        <v>1</v>
      </c>
      <c r="W1827">
        <v>1</v>
      </c>
      <c r="X1827">
        <v>1</v>
      </c>
      <c r="Y1827">
        <v>1</v>
      </c>
      <c r="Z1827">
        <v>1</v>
      </c>
      <c r="AA1827">
        <v>1</v>
      </c>
      <c r="AC1827" t="s">
        <v>8924</v>
      </c>
      <c r="AD1827" s="14">
        <v>45083.515613425901</v>
      </c>
    </row>
    <row r="1828" spans="1:30" x14ac:dyDescent="0.3">
      <c r="A1828">
        <v>26754</v>
      </c>
      <c r="B1828" t="s">
        <v>8925</v>
      </c>
      <c r="C1828" t="s">
        <v>8926</v>
      </c>
      <c r="D1828" t="s">
        <v>8927</v>
      </c>
      <c r="E1828" t="s">
        <v>8928</v>
      </c>
      <c r="F1828" t="s">
        <v>8929</v>
      </c>
      <c r="G1828" t="s">
        <v>2729</v>
      </c>
      <c r="I1828">
        <v>1</v>
      </c>
      <c r="J1828">
        <v>1</v>
      </c>
      <c r="K1828">
        <v>1</v>
      </c>
      <c r="L1828">
        <v>1</v>
      </c>
      <c r="M1828">
        <v>1</v>
      </c>
      <c r="N1828">
        <v>1</v>
      </c>
      <c r="O1828">
        <v>1</v>
      </c>
      <c r="AC1828" t="s">
        <v>8930</v>
      </c>
      <c r="AD1828" s="14">
        <v>45083.515613425901</v>
      </c>
    </row>
    <row r="1829" spans="1:30" x14ac:dyDescent="0.3">
      <c r="A1829">
        <v>19328</v>
      </c>
      <c r="B1829" t="s">
        <v>8931</v>
      </c>
      <c r="C1829" t="s">
        <v>8931</v>
      </c>
      <c r="D1829" t="s">
        <v>8932</v>
      </c>
      <c r="E1829" t="s">
        <v>8932</v>
      </c>
      <c r="G1829" t="s">
        <v>2716</v>
      </c>
      <c r="I1829">
        <v>1</v>
      </c>
      <c r="J1829">
        <v>1</v>
      </c>
      <c r="K1829">
        <v>1</v>
      </c>
      <c r="L1829">
        <v>1</v>
      </c>
      <c r="M1829">
        <v>1</v>
      </c>
      <c r="N1829">
        <v>1</v>
      </c>
      <c r="O1829">
        <v>1</v>
      </c>
      <c r="P1829">
        <v>1</v>
      </c>
      <c r="Q1829">
        <v>1</v>
      </c>
      <c r="R1829">
        <v>1</v>
      </c>
      <c r="S1829">
        <v>1</v>
      </c>
      <c r="T1829">
        <v>1</v>
      </c>
      <c r="AA1829">
        <v>0</v>
      </c>
      <c r="AC1829" t="s">
        <v>8933</v>
      </c>
      <c r="AD1829" s="14">
        <v>45083.515613425901</v>
      </c>
    </row>
    <row r="1830" spans="1:30" x14ac:dyDescent="0.3">
      <c r="A1830">
        <v>26525</v>
      </c>
      <c r="B1830" t="s">
        <v>8934</v>
      </c>
      <c r="C1830" t="s">
        <v>8934</v>
      </c>
      <c r="D1830" t="s">
        <v>8935</v>
      </c>
      <c r="E1830" t="s">
        <v>8935</v>
      </c>
      <c r="F1830" t="s">
        <v>8936</v>
      </c>
      <c r="G1830" t="s">
        <v>2716</v>
      </c>
      <c r="I1830">
        <v>0</v>
      </c>
      <c r="J1830">
        <v>0</v>
      </c>
      <c r="K1830">
        <v>0</v>
      </c>
      <c r="L1830">
        <v>0</v>
      </c>
      <c r="M1830">
        <v>0</v>
      </c>
      <c r="N1830">
        <v>0</v>
      </c>
      <c r="O1830">
        <v>0</v>
      </c>
      <c r="P1830">
        <v>0</v>
      </c>
      <c r="Q1830">
        <v>0</v>
      </c>
      <c r="R1830">
        <v>0</v>
      </c>
      <c r="AC1830" t="s">
        <v>8937</v>
      </c>
      <c r="AD1830" s="14">
        <v>45083.515613425901</v>
      </c>
    </row>
    <row r="1831" spans="1:30" x14ac:dyDescent="0.3">
      <c r="A1831">
        <v>21382</v>
      </c>
      <c r="B1831" t="s">
        <v>8938</v>
      </c>
      <c r="C1831" t="s">
        <v>8938</v>
      </c>
      <c r="D1831" t="s">
        <v>8939</v>
      </c>
      <c r="E1831" t="s">
        <v>8939</v>
      </c>
      <c r="G1831" t="s">
        <v>2828</v>
      </c>
      <c r="I1831">
        <v>1</v>
      </c>
      <c r="J1831">
        <v>1</v>
      </c>
      <c r="K1831">
        <v>1</v>
      </c>
      <c r="L1831">
        <v>1</v>
      </c>
      <c r="M1831">
        <v>1</v>
      </c>
      <c r="N1831">
        <v>1</v>
      </c>
      <c r="O1831">
        <v>1</v>
      </c>
      <c r="P1831">
        <v>1</v>
      </c>
      <c r="Q1831">
        <v>1</v>
      </c>
      <c r="R1831">
        <v>1</v>
      </c>
      <c r="S1831">
        <v>1</v>
      </c>
      <c r="T1831">
        <v>1</v>
      </c>
      <c r="U1831">
        <v>1</v>
      </c>
      <c r="V1831">
        <v>1</v>
      </c>
      <c r="W1831">
        <v>1</v>
      </c>
      <c r="X1831">
        <v>1</v>
      </c>
      <c r="AC1831" t="s">
        <v>8940</v>
      </c>
      <c r="AD1831" s="14">
        <v>45083.515613425901</v>
      </c>
    </row>
    <row r="1832" spans="1:30" x14ac:dyDescent="0.3">
      <c r="A1832">
        <v>18883</v>
      </c>
      <c r="B1832" t="s">
        <v>8941</v>
      </c>
      <c r="C1832" t="s">
        <v>8941</v>
      </c>
      <c r="D1832" t="s">
        <v>8942</v>
      </c>
      <c r="E1832" t="s">
        <v>8942</v>
      </c>
      <c r="G1832" t="s">
        <v>3271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0</v>
      </c>
      <c r="P1832">
        <v>0</v>
      </c>
      <c r="Q1832">
        <v>0</v>
      </c>
      <c r="R1832">
        <v>0</v>
      </c>
      <c r="S1832">
        <v>0</v>
      </c>
      <c r="AA1832">
        <v>0</v>
      </c>
      <c r="AC1832" t="s">
        <v>8943</v>
      </c>
      <c r="AD1832" s="14">
        <v>45083.515613425901</v>
      </c>
    </row>
    <row r="1833" spans="1:30" x14ac:dyDescent="0.3">
      <c r="A1833">
        <v>22958</v>
      </c>
      <c r="B1833" t="s">
        <v>8944</v>
      </c>
      <c r="C1833" t="s">
        <v>8944</v>
      </c>
      <c r="D1833" t="s">
        <v>8945</v>
      </c>
      <c r="E1833" t="s">
        <v>8945</v>
      </c>
      <c r="G1833" t="s">
        <v>2691</v>
      </c>
      <c r="I1833">
        <v>1</v>
      </c>
      <c r="J1833">
        <v>1</v>
      </c>
      <c r="K1833">
        <v>1</v>
      </c>
      <c r="L1833">
        <v>1</v>
      </c>
      <c r="M1833">
        <v>1</v>
      </c>
      <c r="N1833">
        <v>1</v>
      </c>
      <c r="O1833">
        <v>1</v>
      </c>
      <c r="P1833">
        <v>1</v>
      </c>
      <c r="Q1833">
        <v>1</v>
      </c>
      <c r="R1833">
        <v>1</v>
      </c>
      <c r="S1833">
        <v>1</v>
      </c>
      <c r="T1833">
        <v>1</v>
      </c>
      <c r="U1833">
        <v>1</v>
      </c>
      <c r="V1833">
        <v>1</v>
      </c>
      <c r="W1833">
        <v>1</v>
      </c>
      <c r="AC1833" t="s">
        <v>8946</v>
      </c>
      <c r="AD1833" s="14">
        <v>45083.515613425901</v>
      </c>
    </row>
    <row r="1834" spans="1:30" x14ac:dyDescent="0.3">
      <c r="A1834">
        <v>18299</v>
      </c>
      <c r="B1834" t="s">
        <v>8947</v>
      </c>
      <c r="C1834" t="s">
        <v>8947</v>
      </c>
      <c r="D1834" t="s">
        <v>8948</v>
      </c>
      <c r="E1834" t="s">
        <v>8948</v>
      </c>
      <c r="F1834" t="s">
        <v>8949</v>
      </c>
      <c r="G1834" t="s">
        <v>2691</v>
      </c>
      <c r="I1834">
        <v>1</v>
      </c>
      <c r="J1834">
        <v>1</v>
      </c>
      <c r="K1834">
        <v>1</v>
      </c>
      <c r="L1834">
        <v>1</v>
      </c>
      <c r="M1834">
        <v>1</v>
      </c>
      <c r="N1834">
        <v>1</v>
      </c>
      <c r="O1834">
        <v>1</v>
      </c>
      <c r="P1834">
        <v>1</v>
      </c>
      <c r="Q1834">
        <v>1</v>
      </c>
      <c r="R1834">
        <v>1</v>
      </c>
      <c r="S1834">
        <v>1</v>
      </c>
      <c r="T1834">
        <v>1</v>
      </c>
      <c r="U1834">
        <v>1</v>
      </c>
      <c r="V1834">
        <v>1</v>
      </c>
      <c r="W1834">
        <v>1</v>
      </c>
      <c r="X1834">
        <v>1</v>
      </c>
      <c r="Y1834">
        <v>1</v>
      </c>
      <c r="Z1834">
        <v>1</v>
      </c>
      <c r="AA1834">
        <v>1</v>
      </c>
      <c r="AB1834">
        <v>1</v>
      </c>
      <c r="AD1834" s="14">
        <v>45083.515613425901</v>
      </c>
    </row>
    <row r="1835" spans="1:30" x14ac:dyDescent="0.3">
      <c r="A1835">
        <v>26672</v>
      </c>
      <c r="B1835" t="s">
        <v>8950</v>
      </c>
      <c r="C1835" t="s">
        <v>8950</v>
      </c>
      <c r="D1835" t="s">
        <v>8951</v>
      </c>
      <c r="E1835" t="s">
        <v>8951</v>
      </c>
      <c r="F1835" t="s">
        <v>8952</v>
      </c>
      <c r="G1835" t="s">
        <v>2716</v>
      </c>
      <c r="I1835">
        <v>1</v>
      </c>
      <c r="J1835">
        <v>1</v>
      </c>
      <c r="K1835">
        <v>1</v>
      </c>
      <c r="L1835">
        <v>1</v>
      </c>
      <c r="M1835">
        <v>1</v>
      </c>
      <c r="N1835">
        <v>1</v>
      </c>
      <c r="O1835">
        <v>1</v>
      </c>
      <c r="P1835">
        <v>1</v>
      </c>
      <c r="Q1835">
        <v>1</v>
      </c>
      <c r="AC1835" t="s">
        <v>8953</v>
      </c>
      <c r="AD1835" s="14">
        <v>45083.515613425901</v>
      </c>
    </row>
    <row r="1836" spans="1:30" x14ac:dyDescent="0.3">
      <c r="A1836">
        <v>18582</v>
      </c>
      <c r="B1836" t="s">
        <v>2490</v>
      </c>
      <c r="C1836" t="s">
        <v>2490</v>
      </c>
      <c r="D1836" t="s">
        <v>8954</v>
      </c>
      <c r="E1836" t="s">
        <v>8954</v>
      </c>
      <c r="F1836" t="s">
        <v>8955</v>
      </c>
      <c r="G1836" t="s">
        <v>2729</v>
      </c>
      <c r="H1836">
        <v>2</v>
      </c>
      <c r="I1836">
        <v>2</v>
      </c>
      <c r="J1836">
        <v>2</v>
      </c>
      <c r="K1836">
        <v>2</v>
      </c>
      <c r="L1836">
        <v>2</v>
      </c>
      <c r="M1836">
        <v>2</v>
      </c>
      <c r="N1836">
        <v>2</v>
      </c>
      <c r="O1836">
        <v>2</v>
      </c>
      <c r="P1836">
        <v>2</v>
      </c>
      <c r="Q1836">
        <v>2</v>
      </c>
      <c r="R1836">
        <v>2</v>
      </c>
      <c r="S1836">
        <v>2</v>
      </c>
      <c r="T1836">
        <v>2</v>
      </c>
      <c r="U1836">
        <v>2</v>
      </c>
      <c r="V1836">
        <v>2</v>
      </c>
      <c r="W1836">
        <v>2</v>
      </c>
      <c r="X1836">
        <v>2</v>
      </c>
      <c r="Y1836">
        <v>2</v>
      </c>
      <c r="Z1836">
        <v>2</v>
      </c>
      <c r="AA1836">
        <v>2</v>
      </c>
      <c r="AC1836" t="s">
        <v>8956</v>
      </c>
      <c r="AD1836" s="14">
        <v>45083.513171296298</v>
      </c>
    </row>
    <row r="1837" spans="1:30" x14ac:dyDescent="0.3">
      <c r="A1837">
        <v>19142</v>
      </c>
      <c r="B1837" t="s">
        <v>8957</v>
      </c>
      <c r="C1837" t="s">
        <v>8957</v>
      </c>
      <c r="D1837" t="s">
        <v>8958</v>
      </c>
      <c r="E1837" t="s">
        <v>8958</v>
      </c>
      <c r="G1837" t="s">
        <v>5115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0</v>
      </c>
      <c r="R1837">
        <v>0</v>
      </c>
      <c r="S1837">
        <v>0</v>
      </c>
      <c r="AA1837">
        <v>0</v>
      </c>
      <c r="AC1837" t="s">
        <v>8959</v>
      </c>
      <c r="AD1837" s="14">
        <v>45083.515613425901</v>
      </c>
    </row>
    <row r="1838" spans="1:30" x14ac:dyDescent="0.3">
      <c r="A1838">
        <v>19236</v>
      </c>
      <c r="B1838" t="s">
        <v>8960</v>
      </c>
      <c r="C1838" t="s">
        <v>8960</v>
      </c>
      <c r="D1838" t="s">
        <v>8961</v>
      </c>
      <c r="E1838" t="s">
        <v>8961</v>
      </c>
      <c r="F1838" t="s">
        <v>8962</v>
      </c>
      <c r="G1838" t="s">
        <v>2691</v>
      </c>
      <c r="I1838">
        <v>0</v>
      </c>
      <c r="J1838">
        <v>0</v>
      </c>
      <c r="K1838">
        <v>0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  <c r="S1838">
        <v>0</v>
      </c>
      <c r="AA1838">
        <v>0</v>
      </c>
      <c r="AC1838" t="s">
        <v>8963</v>
      </c>
      <c r="AD1838" s="14">
        <v>45083.515613425901</v>
      </c>
    </row>
    <row r="1839" spans="1:30" x14ac:dyDescent="0.3">
      <c r="A1839">
        <v>28085</v>
      </c>
      <c r="B1839" t="s">
        <v>8964</v>
      </c>
      <c r="C1839" t="s">
        <v>8964</v>
      </c>
      <c r="D1839" t="s">
        <v>8965</v>
      </c>
      <c r="E1839" t="s">
        <v>8965</v>
      </c>
      <c r="F1839" t="s">
        <v>8966</v>
      </c>
      <c r="G1839" t="s">
        <v>2686</v>
      </c>
      <c r="I1839">
        <v>0</v>
      </c>
      <c r="J1839">
        <v>0</v>
      </c>
      <c r="AC1839" t="s">
        <v>8967</v>
      </c>
      <c r="AD1839" s="14">
        <v>45083.515613425901</v>
      </c>
    </row>
    <row r="1840" spans="1:30" x14ac:dyDescent="0.3">
      <c r="A1840">
        <v>22895</v>
      </c>
      <c r="B1840" t="s">
        <v>8968</v>
      </c>
      <c r="C1840" t="s">
        <v>8968</v>
      </c>
      <c r="D1840" t="s">
        <v>8969</v>
      </c>
      <c r="E1840" t="s">
        <v>8969</v>
      </c>
      <c r="G1840" t="s">
        <v>2686</v>
      </c>
      <c r="I1840">
        <v>1</v>
      </c>
      <c r="J1840">
        <v>1</v>
      </c>
      <c r="K1840">
        <v>1</v>
      </c>
      <c r="L1840">
        <v>1</v>
      </c>
      <c r="M1840">
        <v>1</v>
      </c>
      <c r="N1840">
        <v>1</v>
      </c>
      <c r="O1840">
        <v>1</v>
      </c>
      <c r="P1840">
        <v>1</v>
      </c>
      <c r="Q1840">
        <v>1</v>
      </c>
      <c r="R1840">
        <v>1</v>
      </c>
      <c r="S1840">
        <v>1</v>
      </c>
      <c r="T1840">
        <v>1</v>
      </c>
      <c r="U1840">
        <v>1</v>
      </c>
      <c r="V1840">
        <v>1</v>
      </c>
      <c r="W1840">
        <v>1</v>
      </c>
      <c r="AC1840" t="s">
        <v>4182</v>
      </c>
      <c r="AD1840" s="14">
        <v>45083.515613425901</v>
      </c>
    </row>
    <row r="1841" spans="1:30" x14ac:dyDescent="0.3">
      <c r="A1841">
        <v>22894</v>
      </c>
      <c r="B1841" t="s">
        <v>8970</v>
      </c>
      <c r="C1841" t="s">
        <v>8970</v>
      </c>
      <c r="D1841" t="s">
        <v>8971</v>
      </c>
      <c r="E1841" t="s">
        <v>8971</v>
      </c>
      <c r="G1841" t="s">
        <v>2686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0</v>
      </c>
      <c r="AC1841" t="s">
        <v>4182</v>
      </c>
      <c r="AD1841" s="14">
        <v>45083.515613425901</v>
      </c>
    </row>
    <row r="1842" spans="1:30" x14ac:dyDescent="0.3">
      <c r="A1842">
        <v>18300</v>
      </c>
      <c r="B1842" t="s">
        <v>8972</v>
      </c>
      <c r="C1842" t="s">
        <v>8972</v>
      </c>
      <c r="D1842" t="s">
        <v>8973</v>
      </c>
      <c r="E1842" t="s">
        <v>8973</v>
      </c>
      <c r="F1842" t="s">
        <v>8974</v>
      </c>
      <c r="I1842">
        <v>1</v>
      </c>
      <c r="J1842">
        <v>1</v>
      </c>
      <c r="K1842">
        <v>1</v>
      </c>
      <c r="L1842">
        <v>1</v>
      </c>
      <c r="M1842">
        <v>1</v>
      </c>
      <c r="N1842">
        <v>1</v>
      </c>
      <c r="O1842">
        <v>1</v>
      </c>
      <c r="P1842">
        <v>1</v>
      </c>
      <c r="Q1842">
        <v>1</v>
      </c>
      <c r="R1842">
        <v>1</v>
      </c>
      <c r="S1842">
        <v>1</v>
      </c>
      <c r="T1842">
        <v>1</v>
      </c>
      <c r="U1842">
        <v>1</v>
      </c>
      <c r="V1842">
        <v>1</v>
      </c>
      <c r="W1842">
        <v>1</v>
      </c>
      <c r="X1842">
        <v>1</v>
      </c>
      <c r="Y1842">
        <v>1</v>
      </c>
      <c r="Z1842">
        <v>1</v>
      </c>
      <c r="AA1842">
        <v>1</v>
      </c>
      <c r="AB1842">
        <v>1</v>
      </c>
      <c r="AD1842" s="14">
        <v>45083.513171296298</v>
      </c>
    </row>
    <row r="1843" spans="1:30" x14ac:dyDescent="0.3">
      <c r="A1843">
        <v>20266</v>
      </c>
      <c r="B1843" t="s">
        <v>8975</v>
      </c>
      <c r="C1843" t="s">
        <v>8975</v>
      </c>
      <c r="D1843" t="s">
        <v>8976</v>
      </c>
      <c r="E1843" t="s">
        <v>8976</v>
      </c>
      <c r="G1843" t="s">
        <v>2768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  <c r="S1843">
        <v>0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0</v>
      </c>
      <c r="AC1843" t="s">
        <v>8977</v>
      </c>
      <c r="AD1843" s="14">
        <v>45083.515613425901</v>
      </c>
    </row>
    <row r="1844" spans="1:30" x14ac:dyDescent="0.3">
      <c r="A1844">
        <v>25669</v>
      </c>
      <c r="B1844" t="s">
        <v>8978</v>
      </c>
      <c r="C1844" t="s">
        <v>8978</v>
      </c>
      <c r="D1844" t="s">
        <v>8979</v>
      </c>
      <c r="E1844" t="s">
        <v>8979</v>
      </c>
      <c r="G1844" t="s">
        <v>2979</v>
      </c>
      <c r="I1844">
        <v>0</v>
      </c>
      <c r="J1844">
        <v>0</v>
      </c>
      <c r="K1844">
        <v>0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  <c r="S1844">
        <v>0</v>
      </c>
      <c r="T1844">
        <v>0</v>
      </c>
      <c r="AC1844" t="s">
        <v>8980</v>
      </c>
      <c r="AD1844" s="14">
        <v>45083.515613425901</v>
      </c>
    </row>
    <row r="1845" spans="1:30" x14ac:dyDescent="0.3">
      <c r="A1845">
        <v>18301</v>
      </c>
      <c r="B1845" t="s">
        <v>8981</v>
      </c>
      <c r="C1845" t="s">
        <v>8981</v>
      </c>
      <c r="D1845" t="s">
        <v>8982</v>
      </c>
      <c r="E1845" t="s">
        <v>8982</v>
      </c>
      <c r="F1845" t="s">
        <v>8983</v>
      </c>
      <c r="G1845" t="s">
        <v>2979</v>
      </c>
      <c r="I1845">
        <v>1</v>
      </c>
      <c r="J1845">
        <v>1</v>
      </c>
      <c r="K1845">
        <v>1</v>
      </c>
      <c r="L1845">
        <v>1</v>
      </c>
      <c r="M1845">
        <v>1</v>
      </c>
      <c r="N1845">
        <v>1</v>
      </c>
      <c r="O1845">
        <v>1</v>
      </c>
      <c r="P1845">
        <v>1</v>
      </c>
      <c r="Q1845">
        <v>1</v>
      </c>
      <c r="R1845">
        <v>1</v>
      </c>
      <c r="S1845">
        <v>1</v>
      </c>
      <c r="T1845">
        <v>1</v>
      </c>
      <c r="U1845">
        <v>1</v>
      </c>
      <c r="V1845">
        <v>1</v>
      </c>
      <c r="W1845">
        <v>1</v>
      </c>
      <c r="X1845">
        <v>1</v>
      </c>
      <c r="Y1845">
        <v>1</v>
      </c>
      <c r="Z1845">
        <v>1</v>
      </c>
      <c r="AA1845">
        <v>1</v>
      </c>
      <c r="AB1845">
        <v>1</v>
      </c>
      <c r="AC1845" t="s">
        <v>8984</v>
      </c>
      <c r="AD1845" s="14">
        <v>45083.515613425901</v>
      </c>
    </row>
    <row r="1846" spans="1:30" x14ac:dyDescent="0.3">
      <c r="A1846">
        <v>18302</v>
      </c>
      <c r="B1846" t="s">
        <v>8985</v>
      </c>
      <c r="C1846" t="s">
        <v>8985</v>
      </c>
      <c r="D1846" t="s">
        <v>8986</v>
      </c>
      <c r="E1846" t="s">
        <v>8986</v>
      </c>
      <c r="F1846" t="s">
        <v>8987</v>
      </c>
      <c r="I1846">
        <v>1</v>
      </c>
      <c r="J1846">
        <v>1</v>
      </c>
      <c r="K1846">
        <v>1</v>
      </c>
      <c r="L1846">
        <v>1</v>
      </c>
      <c r="M1846">
        <v>1</v>
      </c>
      <c r="N1846">
        <v>1</v>
      </c>
      <c r="O1846">
        <v>1</v>
      </c>
      <c r="P1846">
        <v>1</v>
      </c>
      <c r="Q1846">
        <v>1</v>
      </c>
      <c r="R1846">
        <v>1</v>
      </c>
      <c r="S1846">
        <v>1</v>
      </c>
      <c r="T1846">
        <v>1</v>
      </c>
      <c r="U1846">
        <v>1</v>
      </c>
      <c r="V1846">
        <v>1</v>
      </c>
      <c r="W1846">
        <v>1</v>
      </c>
      <c r="X1846">
        <v>1</v>
      </c>
      <c r="Y1846">
        <v>1</v>
      </c>
      <c r="Z1846">
        <v>1</v>
      </c>
      <c r="AA1846">
        <v>1</v>
      </c>
      <c r="AB1846">
        <v>1</v>
      </c>
      <c r="AD1846" s="14">
        <v>45083.515613425901</v>
      </c>
    </row>
    <row r="1847" spans="1:30" x14ac:dyDescent="0.3">
      <c r="A1847">
        <v>26797</v>
      </c>
      <c r="B1847" t="s">
        <v>8988</v>
      </c>
      <c r="C1847" t="s">
        <v>8989</v>
      </c>
      <c r="D1847" t="s">
        <v>8990</v>
      </c>
      <c r="E1847" t="s">
        <v>8991</v>
      </c>
      <c r="F1847" t="s">
        <v>8992</v>
      </c>
      <c r="G1847" t="s">
        <v>2743</v>
      </c>
      <c r="I1847">
        <v>1</v>
      </c>
      <c r="J1847">
        <v>1</v>
      </c>
      <c r="K1847">
        <v>1</v>
      </c>
      <c r="L1847">
        <v>1</v>
      </c>
      <c r="M1847">
        <v>1</v>
      </c>
      <c r="N1847">
        <v>1</v>
      </c>
      <c r="O1847">
        <v>1</v>
      </c>
      <c r="AC1847" t="s">
        <v>8993</v>
      </c>
      <c r="AD1847" s="14">
        <v>45083.515613425901</v>
      </c>
    </row>
    <row r="1848" spans="1:30" x14ac:dyDescent="0.3">
      <c r="A1848">
        <v>24214</v>
      </c>
      <c r="B1848" t="s">
        <v>8994</v>
      </c>
      <c r="C1848" t="s">
        <v>8994</v>
      </c>
      <c r="D1848" t="s">
        <v>8995</v>
      </c>
      <c r="E1848" t="s">
        <v>8995</v>
      </c>
      <c r="G1848" t="s">
        <v>4585</v>
      </c>
      <c r="I1848">
        <v>1</v>
      </c>
      <c r="J1848">
        <v>1</v>
      </c>
      <c r="K1848">
        <v>1</v>
      </c>
      <c r="L1848">
        <v>1</v>
      </c>
      <c r="M1848">
        <v>1</v>
      </c>
      <c r="N1848">
        <v>1</v>
      </c>
      <c r="O1848">
        <v>1</v>
      </c>
      <c r="P1848">
        <v>1</v>
      </c>
      <c r="Q1848">
        <v>1</v>
      </c>
      <c r="R1848">
        <v>1</v>
      </c>
      <c r="S1848">
        <v>1</v>
      </c>
      <c r="T1848">
        <v>1</v>
      </c>
      <c r="U1848">
        <v>1</v>
      </c>
      <c r="V1848">
        <v>1</v>
      </c>
      <c r="AC1848" t="s">
        <v>8996</v>
      </c>
      <c r="AD1848" s="14">
        <v>45083.515613425901</v>
      </c>
    </row>
    <row r="1849" spans="1:30" x14ac:dyDescent="0.3">
      <c r="A1849">
        <v>20648</v>
      </c>
      <c r="B1849" t="s">
        <v>1790</v>
      </c>
      <c r="C1849" t="s">
        <v>1790</v>
      </c>
      <c r="D1849" t="s">
        <v>8997</v>
      </c>
      <c r="E1849" t="s">
        <v>8997</v>
      </c>
      <c r="F1849" t="s">
        <v>8998</v>
      </c>
      <c r="G1849" t="s">
        <v>2729</v>
      </c>
      <c r="I1849">
        <v>1</v>
      </c>
      <c r="J1849">
        <v>1</v>
      </c>
      <c r="K1849">
        <v>1</v>
      </c>
      <c r="L1849">
        <v>1</v>
      </c>
      <c r="M1849">
        <v>1</v>
      </c>
      <c r="N1849">
        <v>1</v>
      </c>
      <c r="O1849">
        <v>1</v>
      </c>
      <c r="P1849">
        <v>1</v>
      </c>
      <c r="Q1849">
        <v>1</v>
      </c>
      <c r="R1849">
        <v>1</v>
      </c>
      <c r="S1849">
        <v>1</v>
      </c>
      <c r="T1849">
        <v>1</v>
      </c>
      <c r="U1849">
        <v>1</v>
      </c>
      <c r="V1849">
        <v>1</v>
      </c>
      <c r="W1849">
        <v>1</v>
      </c>
      <c r="X1849">
        <v>1</v>
      </c>
      <c r="Y1849">
        <v>1</v>
      </c>
      <c r="AC1849" t="s">
        <v>8999</v>
      </c>
      <c r="AD1849" s="14">
        <v>45083.515613425901</v>
      </c>
    </row>
    <row r="1850" spans="1:30" x14ac:dyDescent="0.3">
      <c r="A1850">
        <v>24080</v>
      </c>
      <c r="B1850" t="s">
        <v>9000</v>
      </c>
      <c r="C1850" t="s">
        <v>9000</v>
      </c>
      <c r="D1850" t="s">
        <v>9001</v>
      </c>
      <c r="E1850" t="s">
        <v>9001</v>
      </c>
      <c r="G1850" t="s">
        <v>2976</v>
      </c>
      <c r="I1850">
        <v>0</v>
      </c>
      <c r="J1850">
        <v>0</v>
      </c>
      <c r="K1850">
        <v>0</v>
      </c>
      <c r="L1850">
        <v>0</v>
      </c>
      <c r="M1850">
        <v>0</v>
      </c>
      <c r="N1850">
        <v>0</v>
      </c>
      <c r="O1850">
        <v>0</v>
      </c>
      <c r="P1850">
        <v>0</v>
      </c>
      <c r="Q1850">
        <v>0</v>
      </c>
      <c r="R1850">
        <v>0</v>
      </c>
      <c r="S1850">
        <v>0</v>
      </c>
      <c r="T1850">
        <v>0</v>
      </c>
      <c r="U1850">
        <v>0</v>
      </c>
      <c r="V1850">
        <v>0</v>
      </c>
      <c r="AC1850" t="s">
        <v>9002</v>
      </c>
      <c r="AD1850" s="14">
        <v>45083.515613425901</v>
      </c>
    </row>
    <row r="1851" spans="1:30" x14ac:dyDescent="0.3">
      <c r="A1851">
        <v>18740</v>
      </c>
      <c r="B1851" t="s">
        <v>9003</v>
      </c>
      <c r="C1851" t="s">
        <v>9003</v>
      </c>
      <c r="D1851" t="s">
        <v>9004</v>
      </c>
      <c r="E1851" t="s">
        <v>9004</v>
      </c>
      <c r="G1851" t="s">
        <v>2686</v>
      </c>
      <c r="I1851">
        <v>0</v>
      </c>
      <c r="J1851">
        <v>0</v>
      </c>
      <c r="K1851">
        <v>0</v>
      </c>
      <c r="L1851">
        <v>0</v>
      </c>
      <c r="M1851">
        <v>0</v>
      </c>
      <c r="N1851">
        <v>0</v>
      </c>
      <c r="O1851">
        <v>0</v>
      </c>
      <c r="P1851">
        <v>0</v>
      </c>
      <c r="Q1851">
        <v>0</v>
      </c>
      <c r="R1851">
        <v>0</v>
      </c>
      <c r="S1851">
        <v>0</v>
      </c>
      <c r="AA1851">
        <v>0</v>
      </c>
      <c r="AC1851" t="s">
        <v>9005</v>
      </c>
      <c r="AD1851" s="14">
        <v>45083.515613425901</v>
      </c>
    </row>
    <row r="1852" spans="1:30" x14ac:dyDescent="0.3">
      <c r="A1852">
        <v>18303</v>
      </c>
      <c r="B1852" t="s">
        <v>9006</v>
      </c>
      <c r="C1852" t="s">
        <v>9006</v>
      </c>
      <c r="D1852" t="s">
        <v>9007</v>
      </c>
      <c r="E1852" t="s">
        <v>9007</v>
      </c>
      <c r="F1852" t="s">
        <v>9008</v>
      </c>
      <c r="I1852">
        <v>1</v>
      </c>
      <c r="J1852">
        <v>1</v>
      </c>
      <c r="K1852">
        <v>1</v>
      </c>
      <c r="L1852">
        <v>1</v>
      </c>
      <c r="M1852">
        <v>1</v>
      </c>
      <c r="N1852">
        <v>1</v>
      </c>
      <c r="O1852">
        <v>1</v>
      </c>
      <c r="P1852">
        <v>1</v>
      </c>
      <c r="Q1852">
        <v>1</v>
      </c>
      <c r="R1852">
        <v>1</v>
      </c>
      <c r="S1852">
        <v>1</v>
      </c>
      <c r="T1852">
        <v>1</v>
      </c>
      <c r="U1852">
        <v>1</v>
      </c>
      <c r="V1852">
        <v>1</v>
      </c>
      <c r="W1852">
        <v>1</v>
      </c>
      <c r="X1852">
        <v>1</v>
      </c>
      <c r="Y1852">
        <v>1</v>
      </c>
      <c r="Z1852">
        <v>1</v>
      </c>
      <c r="AA1852">
        <v>1</v>
      </c>
      <c r="AB1852">
        <v>1</v>
      </c>
      <c r="AD1852" s="14">
        <v>45083.515613425901</v>
      </c>
    </row>
    <row r="1853" spans="1:30" x14ac:dyDescent="0.3">
      <c r="A1853">
        <v>18304</v>
      </c>
      <c r="B1853" t="s">
        <v>9009</v>
      </c>
      <c r="C1853" t="s">
        <v>9009</v>
      </c>
      <c r="D1853" t="s">
        <v>9010</v>
      </c>
      <c r="E1853" t="s">
        <v>9010</v>
      </c>
      <c r="F1853" t="s">
        <v>9011</v>
      </c>
      <c r="I1853">
        <v>1</v>
      </c>
      <c r="J1853">
        <v>1</v>
      </c>
      <c r="K1853">
        <v>1</v>
      </c>
      <c r="L1853">
        <v>1</v>
      </c>
      <c r="M1853">
        <v>1</v>
      </c>
      <c r="N1853">
        <v>1</v>
      </c>
      <c r="O1853">
        <v>1</v>
      </c>
      <c r="P1853">
        <v>1</v>
      </c>
      <c r="Q1853">
        <v>1</v>
      </c>
      <c r="R1853">
        <v>1</v>
      </c>
      <c r="S1853">
        <v>1</v>
      </c>
      <c r="T1853">
        <v>1</v>
      </c>
      <c r="U1853">
        <v>1</v>
      </c>
      <c r="V1853">
        <v>1</v>
      </c>
      <c r="W1853">
        <v>1</v>
      </c>
      <c r="X1853">
        <v>1</v>
      </c>
      <c r="Y1853">
        <v>1</v>
      </c>
      <c r="Z1853">
        <v>2</v>
      </c>
      <c r="AA1853">
        <v>2</v>
      </c>
      <c r="AB1853">
        <v>2</v>
      </c>
      <c r="AD1853" s="14">
        <v>45083.515613425901</v>
      </c>
    </row>
    <row r="1854" spans="1:30" x14ac:dyDescent="0.3">
      <c r="A1854">
        <v>26949</v>
      </c>
      <c r="B1854" t="s">
        <v>9012</v>
      </c>
      <c r="C1854" t="s">
        <v>9012</v>
      </c>
      <c r="D1854" t="s">
        <v>9013</v>
      </c>
      <c r="E1854" t="s">
        <v>9013</v>
      </c>
      <c r="F1854" t="s">
        <v>9014</v>
      </c>
      <c r="G1854" t="s">
        <v>2691</v>
      </c>
      <c r="I1854">
        <v>1</v>
      </c>
      <c r="J1854">
        <v>1</v>
      </c>
      <c r="K1854">
        <v>1</v>
      </c>
      <c r="L1854">
        <v>1</v>
      </c>
      <c r="AC1854" t="s">
        <v>9015</v>
      </c>
      <c r="AD1854" s="14">
        <v>45083.513171296298</v>
      </c>
    </row>
    <row r="1855" spans="1:30" x14ac:dyDescent="0.3">
      <c r="A1855">
        <v>28044</v>
      </c>
      <c r="B1855" t="s">
        <v>9016</v>
      </c>
      <c r="C1855" t="s">
        <v>9017</v>
      </c>
      <c r="D1855" t="s">
        <v>9018</v>
      </c>
      <c r="E1855" t="s">
        <v>9019</v>
      </c>
      <c r="G1855" t="s">
        <v>2674</v>
      </c>
      <c r="I1855">
        <v>0</v>
      </c>
      <c r="J1855">
        <v>0</v>
      </c>
      <c r="AC1855" t="s">
        <v>9020</v>
      </c>
      <c r="AD1855" s="14">
        <v>45083.515613425901</v>
      </c>
    </row>
    <row r="1856" spans="1:30" x14ac:dyDescent="0.3">
      <c r="A1856">
        <v>26772</v>
      </c>
      <c r="B1856" t="s">
        <v>9021</v>
      </c>
      <c r="C1856" t="s">
        <v>9022</v>
      </c>
      <c r="D1856" t="s">
        <v>9023</v>
      </c>
      <c r="E1856" t="s">
        <v>9024</v>
      </c>
      <c r="F1856" t="s">
        <v>9025</v>
      </c>
      <c r="G1856" t="s">
        <v>2670</v>
      </c>
      <c r="I1856">
        <v>1</v>
      </c>
      <c r="J1856">
        <v>1</v>
      </c>
      <c r="K1856">
        <v>1</v>
      </c>
      <c r="L1856">
        <v>1</v>
      </c>
      <c r="M1856">
        <v>1</v>
      </c>
      <c r="N1856">
        <v>1</v>
      </c>
      <c r="O1856">
        <v>1</v>
      </c>
      <c r="AC1856" t="s">
        <v>9026</v>
      </c>
      <c r="AD1856" s="14">
        <v>45083.515613425901</v>
      </c>
    </row>
    <row r="1857" spans="1:30" x14ac:dyDescent="0.3">
      <c r="A1857">
        <v>18834</v>
      </c>
      <c r="B1857" t="s">
        <v>9027</v>
      </c>
      <c r="C1857" t="s">
        <v>9027</v>
      </c>
      <c r="D1857" t="s">
        <v>9028</v>
      </c>
      <c r="E1857" t="s">
        <v>9028</v>
      </c>
      <c r="G1857" t="s">
        <v>2691</v>
      </c>
      <c r="I1857">
        <v>0</v>
      </c>
      <c r="J1857">
        <v>0</v>
      </c>
      <c r="K1857">
        <v>0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  <c r="S1857">
        <v>0</v>
      </c>
      <c r="AA1857">
        <v>0</v>
      </c>
      <c r="AD1857" s="14">
        <v>45083.515613425901</v>
      </c>
    </row>
    <row r="1858" spans="1:30" x14ac:dyDescent="0.3">
      <c r="A1858">
        <v>19100</v>
      </c>
      <c r="B1858" t="s">
        <v>9029</v>
      </c>
      <c r="C1858" t="s">
        <v>9030</v>
      </c>
      <c r="D1858" t="s">
        <v>9031</v>
      </c>
      <c r="E1858" t="s">
        <v>9032</v>
      </c>
      <c r="F1858" t="s">
        <v>9033</v>
      </c>
      <c r="G1858" t="s">
        <v>2976</v>
      </c>
      <c r="I1858">
        <v>1</v>
      </c>
      <c r="J1858">
        <v>1</v>
      </c>
      <c r="K1858">
        <v>1</v>
      </c>
      <c r="L1858">
        <v>1</v>
      </c>
      <c r="M1858">
        <v>1</v>
      </c>
      <c r="N1858">
        <v>1</v>
      </c>
      <c r="O1858">
        <v>1</v>
      </c>
      <c r="P1858">
        <v>1</v>
      </c>
      <c r="Q1858">
        <v>1</v>
      </c>
      <c r="R1858">
        <v>1</v>
      </c>
      <c r="S1858">
        <v>1</v>
      </c>
      <c r="T1858">
        <v>1</v>
      </c>
      <c r="U1858">
        <v>1</v>
      </c>
      <c r="V1858">
        <v>1</v>
      </c>
      <c r="W1858">
        <v>1</v>
      </c>
      <c r="X1858">
        <v>1</v>
      </c>
      <c r="Y1858">
        <v>1</v>
      </c>
      <c r="Z1858">
        <v>1</v>
      </c>
      <c r="AA1858">
        <v>1</v>
      </c>
      <c r="AC1858" t="s">
        <v>9034</v>
      </c>
      <c r="AD1858" s="14">
        <v>45083.515613425901</v>
      </c>
    </row>
    <row r="1859" spans="1:30" x14ac:dyDescent="0.3">
      <c r="A1859">
        <v>22836</v>
      </c>
      <c r="B1859" t="s">
        <v>9035</v>
      </c>
      <c r="C1859" t="s">
        <v>9035</v>
      </c>
      <c r="D1859" t="s">
        <v>9036</v>
      </c>
      <c r="E1859" t="s">
        <v>9036</v>
      </c>
      <c r="G1859" t="s">
        <v>9037</v>
      </c>
      <c r="I1859">
        <v>1</v>
      </c>
      <c r="J1859">
        <v>1</v>
      </c>
      <c r="K1859">
        <v>1</v>
      </c>
      <c r="L1859">
        <v>1</v>
      </c>
      <c r="M1859">
        <v>1</v>
      </c>
      <c r="N1859">
        <v>1</v>
      </c>
      <c r="O1859">
        <v>1</v>
      </c>
      <c r="P1859">
        <v>1</v>
      </c>
      <c r="Q1859">
        <v>1</v>
      </c>
      <c r="R1859">
        <v>1</v>
      </c>
      <c r="S1859">
        <v>1</v>
      </c>
      <c r="T1859">
        <v>1</v>
      </c>
      <c r="U1859">
        <v>1</v>
      </c>
      <c r="V1859">
        <v>1</v>
      </c>
      <c r="W1859">
        <v>1</v>
      </c>
      <c r="AC1859" t="s">
        <v>9038</v>
      </c>
      <c r="AD1859" s="14">
        <v>45083.515613425901</v>
      </c>
    </row>
    <row r="1860" spans="1:30" x14ac:dyDescent="0.3">
      <c r="A1860">
        <v>16380</v>
      </c>
      <c r="B1860" t="s">
        <v>9039</v>
      </c>
      <c r="C1860" t="s">
        <v>9039</v>
      </c>
      <c r="D1860" t="s">
        <v>9040</v>
      </c>
      <c r="E1860" t="s">
        <v>9040</v>
      </c>
      <c r="G1860" t="s">
        <v>2729</v>
      </c>
      <c r="I1860">
        <v>1</v>
      </c>
      <c r="J1860">
        <v>1</v>
      </c>
      <c r="K1860">
        <v>1</v>
      </c>
      <c r="L1860">
        <v>1</v>
      </c>
      <c r="M1860">
        <v>1</v>
      </c>
      <c r="N1860">
        <v>1</v>
      </c>
      <c r="O1860">
        <v>1</v>
      </c>
      <c r="P1860">
        <v>1</v>
      </c>
      <c r="Q1860">
        <v>1</v>
      </c>
      <c r="R1860">
        <v>1</v>
      </c>
      <c r="S1860">
        <v>1</v>
      </c>
      <c r="T1860">
        <v>1</v>
      </c>
      <c r="U1860">
        <v>1</v>
      </c>
      <c r="V1860">
        <v>1</v>
      </c>
      <c r="W1860">
        <v>1</v>
      </c>
      <c r="X1860">
        <v>1</v>
      </c>
      <c r="Y1860">
        <v>1</v>
      </c>
      <c r="Z1860">
        <v>1</v>
      </c>
      <c r="AC1860" t="s">
        <v>9041</v>
      </c>
      <c r="AD1860" s="14">
        <v>45083.515613425901</v>
      </c>
    </row>
    <row r="1861" spans="1:30" x14ac:dyDescent="0.3">
      <c r="A1861">
        <v>18305</v>
      </c>
      <c r="B1861" t="s">
        <v>9042</v>
      </c>
      <c r="C1861" t="s">
        <v>9042</v>
      </c>
      <c r="D1861" t="s">
        <v>9043</v>
      </c>
      <c r="E1861" t="s">
        <v>9043</v>
      </c>
      <c r="F1861" t="s">
        <v>9044</v>
      </c>
      <c r="G1861" t="s">
        <v>2729</v>
      </c>
      <c r="I1861">
        <v>1</v>
      </c>
      <c r="J1861">
        <v>1</v>
      </c>
      <c r="K1861">
        <v>1</v>
      </c>
      <c r="L1861">
        <v>1</v>
      </c>
      <c r="M1861">
        <v>1</v>
      </c>
      <c r="N1861">
        <v>1</v>
      </c>
      <c r="O1861">
        <v>1</v>
      </c>
      <c r="P1861">
        <v>1</v>
      </c>
      <c r="Q1861">
        <v>1</v>
      </c>
      <c r="R1861">
        <v>1</v>
      </c>
      <c r="S1861">
        <v>1</v>
      </c>
      <c r="T1861">
        <v>1</v>
      </c>
      <c r="U1861">
        <v>1</v>
      </c>
      <c r="V1861">
        <v>1</v>
      </c>
      <c r="W1861">
        <v>1</v>
      </c>
      <c r="X1861">
        <v>1</v>
      </c>
      <c r="Y1861">
        <v>1</v>
      </c>
      <c r="Z1861">
        <v>1</v>
      </c>
      <c r="AA1861">
        <v>1</v>
      </c>
      <c r="AB1861">
        <v>1</v>
      </c>
      <c r="AD1861" s="14">
        <v>45083.515613425901</v>
      </c>
    </row>
    <row r="1862" spans="1:30" x14ac:dyDescent="0.3">
      <c r="A1862">
        <v>24120</v>
      </c>
      <c r="B1862" t="s">
        <v>9045</v>
      </c>
      <c r="C1862" t="s">
        <v>9045</v>
      </c>
      <c r="D1862" t="s">
        <v>9046</v>
      </c>
      <c r="E1862" t="s">
        <v>9046</v>
      </c>
      <c r="G1862" t="s">
        <v>2691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  <c r="S1862">
        <v>0</v>
      </c>
      <c r="T1862">
        <v>0</v>
      </c>
      <c r="AC1862" t="s">
        <v>9047</v>
      </c>
      <c r="AD1862" s="14">
        <v>45083.515613425901</v>
      </c>
    </row>
    <row r="1863" spans="1:30" x14ac:dyDescent="0.3">
      <c r="A1863">
        <v>24188</v>
      </c>
      <c r="B1863" t="s">
        <v>9048</v>
      </c>
      <c r="C1863" t="s">
        <v>9048</v>
      </c>
      <c r="D1863" t="s">
        <v>9049</v>
      </c>
      <c r="E1863" t="s">
        <v>9049</v>
      </c>
      <c r="G1863" t="s">
        <v>2729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  <c r="O1863">
        <v>0</v>
      </c>
      <c r="P1863">
        <v>0</v>
      </c>
      <c r="Q1863">
        <v>0</v>
      </c>
      <c r="R1863">
        <v>0</v>
      </c>
      <c r="S1863">
        <v>0</v>
      </c>
      <c r="T1863">
        <v>0</v>
      </c>
      <c r="U1863">
        <v>0</v>
      </c>
      <c r="V1863">
        <v>0</v>
      </c>
      <c r="AC1863" t="s">
        <v>9050</v>
      </c>
      <c r="AD1863" s="14">
        <v>45083.515613425901</v>
      </c>
    </row>
    <row r="1864" spans="1:30" x14ac:dyDescent="0.3">
      <c r="A1864">
        <v>12615</v>
      </c>
      <c r="B1864" t="s">
        <v>9051</v>
      </c>
      <c r="C1864" t="s">
        <v>9051</v>
      </c>
      <c r="D1864" t="s">
        <v>9052</v>
      </c>
      <c r="E1864" t="s">
        <v>9052</v>
      </c>
      <c r="F1864" t="s">
        <v>9053</v>
      </c>
      <c r="G1864" t="s">
        <v>2716</v>
      </c>
      <c r="I1864">
        <v>1</v>
      </c>
      <c r="J1864">
        <v>1</v>
      </c>
      <c r="K1864">
        <v>1</v>
      </c>
      <c r="L1864">
        <v>1</v>
      </c>
      <c r="M1864">
        <v>1</v>
      </c>
      <c r="N1864">
        <v>1</v>
      </c>
      <c r="O1864">
        <v>1</v>
      </c>
      <c r="P1864">
        <v>1</v>
      </c>
      <c r="Q1864">
        <v>1</v>
      </c>
      <c r="R1864">
        <v>1</v>
      </c>
      <c r="S1864">
        <v>1</v>
      </c>
      <c r="T1864">
        <v>1</v>
      </c>
      <c r="U1864">
        <v>1</v>
      </c>
      <c r="V1864">
        <v>1</v>
      </c>
      <c r="W1864">
        <v>1</v>
      </c>
      <c r="X1864">
        <v>1</v>
      </c>
      <c r="Y1864">
        <v>1</v>
      </c>
      <c r="Z1864">
        <v>1</v>
      </c>
      <c r="AC1864" t="s">
        <v>9054</v>
      </c>
      <c r="AD1864" s="14">
        <v>45083.515613425901</v>
      </c>
    </row>
    <row r="1865" spans="1:30" x14ac:dyDescent="0.3">
      <c r="A1865">
        <v>26026</v>
      </c>
      <c r="B1865" t="s">
        <v>9055</v>
      </c>
      <c r="C1865" t="s">
        <v>9055</v>
      </c>
      <c r="D1865" t="s">
        <v>9056</v>
      </c>
      <c r="E1865" t="s">
        <v>9056</v>
      </c>
      <c r="F1865" t="s">
        <v>9057</v>
      </c>
      <c r="G1865" t="s">
        <v>2828</v>
      </c>
      <c r="I1865">
        <v>1</v>
      </c>
      <c r="J1865">
        <v>1</v>
      </c>
      <c r="K1865">
        <v>1</v>
      </c>
      <c r="L1865">
        <v>1</v>
      </c>
      <c r="M1865">
        <v>1</v>
      </c>
      <c r="N1865">
        <v>1</v>
      </c>
      <c r="O1865">
        <v>1</v>
      </c>
      <c r="P1865">
        <v>1</v>
      </c>
      <c r="Q1865">
        <v>1</v>
      </c>
      <c r="R1865">
        <v>1</v>
      </c>
      <c r="S1865">
        <v>1</v>
      </c>
      <c r="AC1865" t="s">
        <v>9058</v>
      </c>
      <c r="AD1865" s="14">
        <v>45083.515613425901</v>
      </c>
    </row>
    <row r="1866" spans="1:30" x14ac:dyDescent="0.3">
      <c r="A1866">
        <v>25134</v>
      </c>
      <c r="B1866" t="s">
        <v>9059</v>
      </c>
      <c r="C1866" t="s">
        <v>9059</v>
      </c>
      <c r="D1866" t="s">
        <v>9060</v>
      </c>
      <c r="E1866" t="s">
        <v>9060</v>
      </c>
      <c r="G1866" t="s">
        <v>2716</v>
      </c>
      <c r="P1866">
        <v>1</v>
      </c>
      <c r="Q1866">
        <v>1</v>
      </c>
      <c r="R1866">
        <v>1</v>
      </c>
      <c r="S1866">
        <v>1</v>
      </c>
      <c r="T1866">
        <v>1</v>
      </c>
      <c r="U1866">
        <v>1</v>
      </c>
      <c r="AC1866" t="s">
        <v>9061</v>
      </c>
      <c r="AD1866" s="14">
        <v>43276.6538657407</v>
      </c>
    </row>
    <row r="1867" spans="1:30" x14ac:dyDescent="0.3">
      <c r="A1867">
        <v>28029</v>
      </c>
      <c r="B1867" t="s">
        <v>9062</v>
      </c>
      <c r="C1867" t="s">
        <v>9062</v>
      </c>
      <c r="D1867" t="s">
        <v>9063</v>
      </c>
      <c r="E1867" t="s">
        <v>9063</v>
      </c>
      <c r="F1867" t="s">
        <v>9064</v>
      </c>
      <c r="G1867" t="s">
        <v>2716</v>
      </c>
      <c r="I1867">
        <v>1</v>
      </c>
      <c r="J1867">
        <v>1</v>
      </c>
      <c r="AC1867" t="s">
        <v>9065</v>
      </c>
      <c r="AD1867" s="14">
        <v>44959.719004629602</v>
      </c>
    </row>
    <row r="1868" spans="1:30" x14ac:dyDescent="0.3">
      <c r="A1868">
        <v>18307</v>
      </c>
      <c r="B1868" t="s">
        <v>9066</v>
      </c>
      <c r="C1868" t="s">
        <v>9067</v>
      </c>
      <c r="D1868" t="s">
        <v>9068</v>
      </c>
      <c r="E1868" t="s">
        <v>9069</v>
      </c>
      <c r="F1868" t="s">
        <v>9070</v>
      </c>
      <c r="G1868" t="s">
        <v>2674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0</v>
      </c>
      <c r="Z1868">
        <v>0</v>
      </c>
      <c r="AA1868">
        <v>0</v>
      </c>
      <c r="AC1868" t="s">
        <v>9071</v>
      </c>
      <c r="AD1868" s="14">
        <v>45083.515613425901</v>
      </c>
    </row>
    <row r="1869" spans="1:30" x14ac:dyDescent="0.3">
      <c r="A1869">
        <v>18578</v>
      </c>
      <c r="B1869" t="s">
        <v>9072</v>
      </c>
      <c r="C1869" t="s">
        <v>9072</v>
      </c>
      <c r="D1869" t="s">
        <v>9073</v>
      </c>
      <c r="E1869" t="s">
        <v>9073</v>
      </c>
      <c r="G1869" t="s">
        <v>3391</v>
      </c>
      <c r="I1869">
        <v>0</v>
      </c>
      <c r="J1869">
        <v>0</v>
      </c>
      <c r="K1869">
        <v>0</v>
      </c>
      <c r="L1869">
        <v>0</v>
      </c>
      <c r="M1869">
        <v>0</v>
      </c>
      <c r="N1869">
        <v>0</v>
      </c>
      <c r="O1869">
        <v>0</v>
      </c>
      <c r="P1869">
        <v>0</v>
      </c>
      <c r="Q1869">
        <v>0</v>
      </c>
      <c r="R1869">
        <v>0</v>
      </c>
      <c r="S1869">
        <v>0</v>
      </c>
      <c r="AC1869" t="s">
        <v>9074</v>
      </c>
      <c r="AD1869" s="14">
        <v>45083.515613425901</v>
      </c>
    </row>
    <row r="1870" spans="1:30" x14ac:dyDescent="0.3">
      <c r="A1870">
        <v>23970</v>
      </c>
      <c r="B1870" t="s">
        <v>9075</v>
      </c>
      <c r="C1870" t="s">
        <v>9075</v>
      </c>
      <c r="D1870" t="s">
        <v>9076</v>
      </c>
      <c r="E1870" t="s">
        <v>9076</v>
      </c>
      <c r="G1870" t="s">
        <v>2691</v>
      </c>
      <c r="I1870">
        <v>1</v>
      </c>
      <c r="J1870">
        <v>1</v>
      </c>
      <c r="K1870">
        <v>1</v>
      </c>
      <c r="L1870">
        <v>1</v>
      </c>
      <c r="M1870">
        <v>1</v>
      </c>
      <c r="N1870">
        <v>1</v>
      </c>
      <c r="O1870">
        <v>1</v>
      </c>
      <c r="P1870">
        <v>1</v>
      </c>
      <c r="Q1870">
        <v>1</v>
      </c>
      <c r="R1870">
        <v>1</v>
      </c>
      <c r="S1870">
        <v>1</v>
      </c>
      <c r="T1870">
        <v>1</v>
      </c>
      <c r="U1870">
        <v>1</v>
      </c>
      <c r="V1870">
        <v>1</v>
      </c>
      <c r="AC1870" t="s">
        <v>9077</v>
      </c>
      <c r="AD1870" s="14">
        <v>45083.515613425901</v>
      </c>
    </row>
    <row r="1871" spans="1:30" x14ac:dyDescent="0.3">
      <c r="A1871">
        <v>26471</v>
      </c>
      <c r="B1871" t="s">
        <v>9078</v>
      </c>
      <c r="C1871" t="s">
        <v>9078</v>
      </c>
      <c r="D1871" t="s">
        <v>9079</v>
      </c>
      <c r="E1871" t="s">
        <v>9079</v>
      </c>
      <c r="F1871" t="s">
        <v>9080</v>
      </c>
      <c r="G1871" t="s">
        <v>3486</v>
      </c>
      <c r="I1871">
        <v>0</v>
      </c>
      <c r="J1871">
        <v>0</v>
      </c>
      <c r="K1871">
        <v>0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  <c r="S1871">
        <v>0</v>
      </c>
      <c r="AC1871" t="s">
        <v>9081</v>
      </c>
      <c r="AD1871" s="14">
        <v>45083.515613425901</v>
      </c>
    </row>
    <row r="1872" spans="1:30" x14ac:dyDescent="0.3">
      <c r="A1872">
        <v>14147</v>
      </c>
      <c r="B1872" t="s">
        <v>9082</v>
      </c>
      <c r="C1872" t="s">
        <v>9082</v>
      </c>
      <c r="D1872" t="s">
        <v>9083</v>
      </c>
      <c r="E1872" t="s">
        <v>9083</v>
      </c>
      <c r="F1872" t="s">
        <v>9084</v>
      </c>
      <c r="G1872" t="s">
        <v>2691</v>
      </c>
      <c r="I1872">
        <v>1</v>
      </c>
      <c r="J1872">
        <v>1</v>
      </c>
      <c r="K1872">
        <v>1</v>
      </c>
      <c r="L1872">
        <v>1</v>
      </c>
      <c r="M1872">
        <v>1</v>
      </c>
      <c r="N1872">
        <v>1</v>
      </c>
      <c r="O1872">
        <v>1</v>
      </c>
      <c r="P1872">
        <v>1</v>
      </c>
      <c r="Q1872">
        <v>1</v>
      </c>
      <c r="R1872">
        <v>1</v>
      </c>
      <c r="S1872">
        <v>1</v>
      </c>
      <c r="T1872">
        <v>1</v>
      </c>
      <c r="U1872">
        <v>1</v>
      </c>
      <c r="V1872">
        <v>1</v>
      </c>
      <c r="W1872">
        <v>1</v>
      </c>
      <c r="X1872">
        <v>1</v>
      </c>
      <c r="Y1872">
        <v>1</v>
      </c>
      <c r="Z1872">
        <v>1</v>
      </c>
      <c r="AC1872" t="s">
        <v>9085</v>
      </c>
      <c r="AD1872" s="14">
        <v>45083.515613425901</v>
      </c>
    </row>
    <row r="1873" spans="1:30" x14ac:dyDescent="0.3">
      <c r="A1873">
        <v>19238</v>
      </c>
      <c r="B1873" t="s">
        <v>9086</v>
      </c>
      <c r="C1873" t="s">
        <v>9086</v>
      </c>
      <c r="D1873" t="s">
        <v>9087</v>
      </c>
      <c r="E1873" t="s">
        <v>9087</v>
      </c>
      <c r="F1873" t="s">
        <v>9088</v>
      </c>
      <c r="G1873" t="s">
        <v>2674</v>
      </c>
      <c r="I1873">
        <v>1</v>
      </c>
      <c r="J1873">
        <v>1</v>
      </c>
      <c r="K1873">
        <v>1</v>
      </c>
      <c r="L1873">
        <v>1</v>
      </c>
      <c r="M1873">
        <v>1</v>
      </c>
      <c r="N1873">
        <v>1</v>
      </c>
      <c r="O1873">
        <v>1</v>
      </c>
      <c r="P1873">
        <v>1</v>
      </c>
      <c r="Q1873">
        <v>1</v>
      </c>
      <c r="R1873">
        <v>1</v>
      </c>
      <c r="S1873">
        <v>1</v>
      </c>
      <c r="T1873">
        <v>1</v>
      </c>
      <c r="U1873">
        <v>1</v>
      </c>
      <c r="V1873">
        <v>1</v>
      </c>
      <c r="W1873">
        <v>1</v>
      </c>
      <c r="AA1873">
        <v>0</v>
      </c>
      <c r="AC1873" t="s">
        <v>9089</v>
      </c>
      <c r="AD1873" s="14">
        <v>45083.515613425901</v>
      </c>
    </row>
    <row r="1874" spans="1:30" x14ac:dyDescent="0.3">
      <c r="A1874">
        <v>26546</v>
      </c>
      <c r="B1874" t="s">
        <v>9090</v>
      </c>
      <c r="C1874" t="s">
        <v>9090</v>
      </c>
      <c r="D1874" t="s">
        <v>9091</v>
      </c>
      <c r="E1874" t="s">
        <v>9091</v>
      </c>
      <c r="F1874" t="s">
        <v>9092</v>
      </c>
      <c r="G1874" t="s">
        <v>2686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  <c r="AC1874" t="s">
        <v>9093</v>
      </c>
      <c r="AD1874" s="14">
        <v>45083.515613425901</v>
      </c>
    </row>
    <row r="1875" spans="1:30" x14ac:dyDescent="0.3">
      <c r="A1875">
        <v>18308</v>
      </c>
      <c r="B1875" t="s">
        <v>9094</v>
      </c>
      <c r="C1875" t="s">
        <v>9094</v>
      </c>
      <c r="D1875" t="s">
        <v>9095</v>
      </c>
      <c r="E1875" t="s">
        <v>9095</v>
      </c>
      <c r="F1875" t="s">
        <v>9096</v>
      </c>
      <c r="G1875" t="s">
        <v>2691</v>
      </c>
      <c r="H1875">
        <v>2</v>
      </c>
      <c r="I1875">
        <v>2</v>
      </c>
      <c r="J1875">
        <v>2</v>
      </c>
      <c r="K1875">
        <v>2</v>
      </c>
      <c r="L1875">
        <v>2</v>
      </c>
      <c r="M1875">
        <v>2</v>
      </c>
      <c r="N1875">
        <v>2</v>
      </c>
      <c r="O1875">
        <v>2</v>
      </c>
      <c r="P1875">
        <v>2</v>
      </c>
      <c r="Q1875">
        <v>2</v>
      </c>
      <c r="R1875">
        <v>2</v>
      </c>
      <c r="S1875">
        <v>2</v>
      </c>
      <c r="T1875">
        <v>2</v>
      </c>
      <c r="U1875">
        <v>2</v>
      </c>
      <c r="V1875">
        <v>2</v>
      </c>
      <c r="W1875">
        <v>2</v>
      </c>
      <c r="X1875">
        <v>2</v>
      </c>
      <c r="Y1875">
        <v>2</v>
      </c>
      <c r="Z1875">
        <v>2</v>
      </c>
      <c r="AA1875">
        <v>2</v>
      </c>
      <c r="AB1875">
        <v>2</v>
      </c>
      <c r="AC1875" t="s">
        <v>9097</v>
      </c>
      <c r="AD1875" s="14">
        <v>45083.515613425901</v>
      </c>
    </row>
    <row r="1876" spans="1:30" x14ac:dyDescent="0.3">
      <c r="A1876">
        <v>13654</v>
      </c>
      <c r="B1876" t="s">
        <v>9098</v>
      </c>
      <c r="C1876" t="s">
        <v>9098</v>
      </c>
      <c r="D1876" t="s">
        <v>9099</v>
      </c>
      <c r="E1876" t="s">
        <v>9099</v>
      </c>
      <c r="G1876" t="s">
        <v>2691</v>
      </c>
      <c r="I1876">
        <v>0</v>
      </c>
      <c r="J1876">
        <v>0</v>
      </c>
      <c r="K1876">
        <v>0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  <c r="S1876">
        <v>0</v>
      </c>
      <c r="AC1876" t="s">
        <v>3385</v>
      </c>
      <c r="AD1876" s="14">
        <v>45118.317974537</v>
      </c>
    </row>
    <row r="1877" spans="1:30" x14ac:dyDescent="0.3">
      <c r="A1877">
        <v>20087</v>
      </c>
      <c r="B1877" t="s">
        <v>9100</v>
      </c>
      <c r="C1877" t="s">
        <v>9100</v>
      </c>
      <c r="D1877" t="s">
        <v>9101</v>
      </c>
      <c r="E1877" t="s">
        <v>9101</v>
      </c>
      <c r="G1877" t="s">
        <v>2686</v>
      </c>
      <c r="I1877">
        <v>0</v>
      </c>
      <c r="J1877">
        <v>0</v>
      </c>
      <c r="K1877">
        <v>0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  <c r="AD1877" s="14">
        <v>45083.515613425901</v>
      </c>
    </row>
    <row r="1878" spans="1:30" x14ac:dyDescent="0.3">
      <c r="A1878">
        <v>18309</v>
      </c>
      <c r="B1878" t="s">
        <v>2495</v>
      </c>
      <c r="C1878" t="s">
        <v>2495</v>
      </c>
      <c r="D1878" t="s">
        <v>9102</v>
      </c>
      <c r="E1878" t="s">
        <v>9102</v>
      </c>
      <c r="F1878" t="s">
        <v>9103</v>
      </c>
      <c r="G1878" t="s">
        <v>2686</v>
      </c>
      <c r="I1878">
        <v>1</v>
      </c>
      <c r="J1878">
        <v>1</v>
      </c>
      <c r="K1878">
        <v>1</v>
      </c>
      <c r="L1878">
        <v>1</v>
      </c>
      <c r="M1878">
        <v>1</v>
      </c>
      <c r="N1878">
        <v>1</v>
      </c>
      <c r="O1878">
        <v>1</v>
      </c>
      <c r="P1878">
        <v>1</v>
      </c>
      <c r="Q1878">
        <v>1</v>
      </c>
      <c r="R1878">
        <v>1</v>
      </c>
      <c r="S1878">
        <v>1</v>
      </c>
      <c r="T1878">
        <v>1</v>
      </c>
      <c r="U1878">
        <v>1</v>
      </c>
      <c r="V1878">
        <v>1</v>
      </c>
      <c r="W1878">
        <v>1</v>
      </c>
      <c r="X1878">
        <v>1</v>
      </c>
      <c r="Y1878">
        <v>1</v>
      </c>
      <c r="Z1878">
        <v>1</v>
      </c>
      <c r="AA1878">
        <v>1</v>
      </c>
      <c r="AB1878">
        <v>2</v>
      </c>
      <c r="AC1878" t="s">
        <v>9104</v>
      </c>
      <c r="AD1878" s="14">
        <v>45083.515613425901</v>
      </c>
    </row>
    <row r="1879" spans="1:30" x14ac:dyDescent="0.3">
      <c r="A1879">
        <v>21427</v>
      </c>
      <c r="B1879" t="s">
        <v>9105</v>
      </c>
      <c r="C1879" t="s">
        <v>9105</v>
      </c>
      <c r="D1879" t="s">
        <v>9106</v>
      </c>
      <c r="E1879" t="s">
        <v>9106</v>
      </c>
      <c r="G1879" t="s">
        <v>2691</v>
      </c>
      <c r="I1879">
        <v>1</v>
      </c>
      <c r="J1879">
        <v>1</v>
      </c>
      <c r="K1879">
        <v>1</v>
      </c>
      <c r="L1879">
        <v>1</v>
      </c>
      <c r="M1879">
        <v>1</v>
      </c>
      <c r="N1879">
        <v>1</v>
      </c>
      <c r="O1879">
        <v>1</v>
      </c>
      <c r="P1879">
        <v>1</v>
      </c>
      <c r="Q1879">
        <v>1</v>
      </c>
      <c r="R1879">
        <v>1</v>
      </c>
      <c r="S1879">
        <v>1</v>
      </c>
      <c r="T1879">
        <v>1</v>
      </c>
      <c r="U1879">
        <v>1</v>
      </c>
      <c r="V1879">
        <v>1</v>
      </c>
      <c r="W1879">
        <v>1</v>
      </c>
      <c r="X1879">
        <v>1</v>
      </c>
      <c r="AC1879" t="s">
        <v>9107</v>
      </c>
      <c r="AD1879" s="14">
        <v>45083.515613425901</v>
      </c>
    </row>
    <row r="1880" spans="1:30" x14ac:dyDescent="0.3">
      <c r="A1880">
        <v>23049</v>
      </c>
      <c r="B1880" t="s">
        <v>9108</v>
      </c>
      <c r="C1880" t="s">
        <v>9108</v>
      </c>
      <c r="D1880" t="s">
        <v>9109</v>
      </c>
      <c r="E1880" t="s">
        <v>9109</v>
      </c>
      <c r="G1880" t="s">
        <v>2777</v>
      </c>
      <c r="I1880">
        <v>1</v>
      </c>
      <c r="J1880">
        <v>1</v>
      </c>
      <c r="K1880">
        <v>1</v>
      </c>
      <c r="L1880">
        <v>1</v>
      </c>
      <c r="M1880">
        <v>1</v>
      </c>
      <c r="N1880">
        <v>1</v>
      </c>
      <c r="O1880">
        <v>1</v>
      </c>
      <c r="P1880">
        <v>1</v>
      </c>
      <c r="Q1880">
        <v>1</v>
      </c>
      <c r="R1880">
        <v>1</v>
      </c>
      <c r="S1880">
        <v>1</v>
      </c>
      <c r="T1880">
        <v>1</v>
      </c>
      <c r="U1880">
        <v>1</v>
      </c>
      <c r="V1880">
        <v>0</v>
      </c>
      <c r="W1880">
        <v>0</v>
      </c>
      <c r="AC1880" t="s">
        <v>9110</v>
      </c>
      <c r="AD1880" s="14">
        <v>45083.515613425901</v>
      </c>
    </row>
    <row r="1881" spans="1:30" x14ac:dyDescent="0.3">
      <c r="A1881">
        <v>19676</v>
      </c>
      <c r="B1881" t="s">
        <v>9111</v>
      </c>
      <c r="C1881" t="s">
        <v>9111</v>
      </c>
      <c r="D1881" t="s">
        <v>9112</v>
      </c>
      <c r="E1881" t="s">
        <v>9112</v>
      </c>
      <c r="G1881" t="s">
        <v>3551</v>
      </c>
      <c r="I1881">
        <v>1</v>
      </c>
      <c r="J1881">
        <v>1</v>
      </c>
      <c r="K1881">
        <v>1</v>
      </c>
      <c r="L1881">
        <v>1</v>
      </c>
      <c r="M1881">
        <v>1</v>
      </c>
      <c r="N1881">
        <v>1</v>
      </c>
      <c r="O1881">
        <v>1</v>
      </c>
      <c r="P1881">
        <v>1</v>
      </c>
      <c r="Q1881">
        <v>1</v>
      </c>
      <c r="R1881">
        <v>1</v>
      </c>
      <c r="S1881">
        <v>1</v>
      </c>
      <c r="T1881">
        <v>1</v>
      </c>
      <c r="U1881">
        <v>1</v>
      </c>
      <c r="V1881">
        <v>1</v>
      </c>
      <c r="W1881">
        <v>1</v>
      </c>
      <c r="AC1881" t="s">
        <v>9113</v>
      </c>
      <c r="AD1881" s="14">
        <v>45083.515613425901</v>
      </c>
    </row>
    <row r="1882" spans="1:30" x14ac:dyDescent="0.3">
      <c r="A1882">
        <v>26667</v>
      </c>
      <c r="B1882" t="s">
        <v>9114</v>
      </c>
      <c r="C1882" t="s">
        <v>9114</v>
      </c>
      <c r="D1882" t="s">
        <v>9115</v>
      </c>
      <c r="E1882" t="s">
        <v>9115</v>
      </c>
      <c r="F1882" t="s">
        <v>9116</v>
      </c>
      <c r="G1882" t="s">
        <v>2858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AC1882" t="s">
        <v>9117</v>
      </c>
      <c r="AD1882" s="14">
        <v>45083.515613425901</v>
      </c>
    </row>
    <row r="1883" spans="1:30" x14ac:dyDescent="0.3">
      <c r="A1883">
        <v>18787</v>
      </c>
      <c r="B1883" t="s">
        <v>9118</v>
      </c>
      <c r="C1883" t="s">
        <v>9118</v>
      </c>
      <c r="D1883" t="s">
        <v>9119</v>
      </c>
      <c r="E1883" t="s">
        <v>9119</v>
      </c>
      <c r="G1883" t="s">
        <v>2691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  <c r="S1883">
        <v>0</v>
      </c>
      <c r="AA1883">
        <v>0</v>
      </c>
      <c r="AD1883" s="14">
        <v>45083.515613425901</v>
      </c>
    </row>
    <row r="1884" spans="1:30" x14ac:dyDescent="0.3">
      <c r="A1884">
        <v>18310</v>
      </c>
      <c r="B1884" t="s">
        <v>9120</v>
      </c>
      <c r="C1884" t="s">
        <v>9120</v>
      </c>
      <c r="D1884" t="s">
        <v>9121</v>
      </c>
      <c r="E1884" t="s">
        <v>9121</v>
      </c>
      <c r="F1884" t="s">
        <v>9122</v>
      </c>
      <c r="G1884" t="s">
        <v>2976</v>
      </c>
      <c r="I1884">
        <v>1</v>
      </c>
      <c r="J1884">
        <v>1</v>
      </c>
      <c r="K1884">
        <v>1</v>
      </c>
      <c r="L1884">
        <v>1</v>
      </c>
      <c r="M1884">
        <v>1</v>
      </c>
      <c r="N1884">
        <v>1</v>
      </c>
      <c r="O1884">
        <v>1</v>
      </c>
      <c r="P1884">
        <v>1</v>
      </c>
      <c r="Q1884">
        <v>1</v>
      </c>
      <c r="R1884">
        <v>1</v>
      </c>
      <c r="S1884">
        <v>1</v>
      </c>
      <c r="T1884">
        <v>1</v>
      </c>
      <c r="U1884">
        <v>1</v>
      </c>
      <c r="V1884">
        <v>1</v>
      </c>
      <c r="W1884">
        <v>1</v>
      </c>
      <c r="X1884">
        <v>1</v>
      </c>
      <c r="Y1884">
        <v>1</v>
      </c>
      <c r="Z1884">
        <v>1</v>
      </c>
      <c r="AA1884">
        <v>1</v>
      </c>
      <c r="AB1884">
        <v>1</v>
      </c>
      <c r="AC1884" t="s">
        <v>9123</v>
      </c>
      <c r="AD1884" s="14">
        <v>45083.515613425901</v>
      </c>
    </row>
    <row r="1885" spans="1:30" x14ac:dyDescent="0.3">
      <c r="A1885">
        <v>19645</v>
      </c>
      <c r="B1885" t="s">
        <v>9124</v>
      </c>
      <c r="C1885" t="s">
        <v>9124</v>
      </c>
      <c r="D1885" t="s">
        <v>9125</v>
      </c>
      <c r="E1885" t="s">
        <v>9125</v>
      </c>
      <c r="F1885" t="s">
        <v>9126</v>
      </c>
      <c r="G1885" t="s">
        <v>2716</v>
      </c>
      <c r="I1885">
        <v>1</v>
      </c>
      <c r="J1885">
        <v>1</v>
      </c>
      <c r="K1885">
        <v>1</v>
      </c>
      <c r="L1885">
        <v>1</v>
      </c>
      <c r="M1885">
        <v>1</v>
      </c>
      <c r="N1885">
        <v>1</v>
      </c>
      <c r="O1885">
        <v>1</v>
      </c>
      <c r="P1885">
        <v>1</v>
      </c>
      <c r="Q1885">
        <v>1</v>
      </c>
      <c r="R1885">
        <v>1</v>
      </c>
      <c r="S1885">
        <v>1</v>
      </c>
      <c r="T1885">
        <v>1</v>
      </c>
      <c r="U1885">
        <v>1</v>
      </c>
      <c r="V1885">
        <v>1</v>
      </c>
      <c r="W1885">
        <v>1</v>
      </c>
      <c r="X1885">
        <v>1</v>
      </c>
      <c r="Y1885">
        <v>1</v>
      </c>
      <c r="Z1885">
        <v>1</v>
      </c>
      <c r="AA1885">
        <v>0</v>
      </c>
      <c r="AC1885" t="s">
        <v>9127</v>
      </c>
      <c r="AD1885" s="14">
        <v>45083.515613425901</v>
      </c>
    </row>
    <row r="1886" spans="1:30" x14ac:dyDescent="0.3">
      <c r="A1886">
        <v>20646</v>
      </c>
      <c r="B1886" t="s">
        <v>9128</v>
      </c>
      <c r="C1886" t="s">
        <v>9128</v>
      </c>
      <c r="D1886" t="s">
        <v>9129</v>
      </c>
      <c r="E1886" t="s">
        <v>9129</v>
      </c>
      <c r="F1886" t="s">
        <v>9130</v>
      </c>
      <c r="G1886" t="s">
        <v>2729</v>
      </c>
      <c r="I1886">
        <v>1</v>
      </c>
      <c r="J1886">
        <v>1</v>
      </c>
      <c r="K1886">
        <v>1</v>
      </c>
      <c r="L1886">
        <v>1</v>
      </c>
      <c r="M1886">
        <v>1</v>
      </c>
      <c r="N1886">
        <v>1</v>
      </c>
      <c r="O1886">
        <v>1</v>
      </c>
      <c r="P1886">
        <v>1</v>
      </c>
      <c r="Q1886">
        <v>1</v>
      </c>
      <c r="R1886">
        <v>1</v>
      </c>
      <c r="S1886">
        <v>1</v>
      </c>
      <c r="T1886">
        <v>1</v>
      </c>
      <c r="U1886">
        <v>1</v>
      </c>
      <c r="V1886">
        <v>1</v>
      </c>
      <c r="W1886">
        <v>1</v>
      </c>
      <c r="X1886">
        <v>1</v>
      </c>
      <c r="Y1886">
        <v>1</v>
      </c>
      <c r="AC1886" t="s">
        <v>9131</v>
      </c>
      <c r="AD1886" s="14">
        <v>45083.515613425901</v>
      </c>
    </row>
    <row r="1887" spans="1:30" x14ac:dyDescent="0.3">
      <c r="A1887">
        <v>24682</v>
      </c>
      <c r="B1887" t="s">
        <v>9132</v>
      </c>
      <c r="C1887" t="s">
        <v>9132</v>
      </c>
      <c r="D1887" t="s">
        <v>9133</v>
      </c>
      <c r="E1887" t="s">
        <v>9133</v>
      </c>
      <c r="G1887" t="s">
        <v>2743</v>
      </c>
      <c r="I1887">
        <v>1</v>
      </c>
      <c r="J1887">
        <v>1</v>
      </c>
      <c r="K1887">
        <v>1</v>
      </c>
      <c r="L1887">
        <v>1</v>
      </c>
      <c r="M1887">
        <v>1</v>
      </c>
      <c r="N1887">
        <v>1</v>
      </c>
      <c r="O1887">
        <v>1</v>
      </c>
      <c r="P1887">
        <v>1</v>
      </c>
      <c r="Q1887">
        <v>1</v>
      </c>
      <c r="R1887">
        <v>1</v>
      </c>
      <c r="S1887">
        <v>1</v>
      </c>
      <c r="T1887">
        <v>1</v>
      </c>
      <c r="U1887">
        <v>1</v>
      </c>
      <c r="AC1887" t="s">
        <v>9134</v>
      </c>
      <c r="AD1887" s="14">
        <v>45083.513171296298</v>
      </c>
    </row>
    <row r="1888" spans="1:30" x14ac:dyDescent="0.3">
      <c r="A1888">
        <v>13091</v>
      </c>
      <c r="B1888" t="s">
        <v>2496</v>
      </c>
      <c r="C1888" t="s">
        <v>2496</v>
      </c>
      <c r="D1888" t="s">
        <v>9135</v>
      </c>
      <c r="E1888" t="s">
        <v>9135</v>
      </c>
      <c r="F1888" t="s">
        <v>9136</v>
      </c>
      <c r="G1888" t="s">
        <v>2686</v>
      </c>
      <c r="H1888">
        <v>2</v>
      </c>
      <c r="I1888">
        <v>2</v>
      </c>
      <c r="J1888">
        <v>2</v>
      </c>
      <c r="K1888">
        <v>2</v>
      </c>
      <c r="L1888">
        <v>2</v>
      </c>
      <c r="M1888">
        <v>2</v>
      </c>
      <c r="N1888">
        <v>2</v>
      </c>
      <c r="O1888">
        <v>2</v>
      </c>
      <c r="P1888">
        <v>2</v>
      </c>
      <c r="Q1888">
        <v>2</v>
      </c>
      <c r="R1888">
        <v>2</v>
      </c>
      <c r="S1888">
        <v>2</v>
      </c>
      <c r="T1888">
        <v>2</v>
      </c>
      <c r="U1888">
        <v>2</v>
      </c>
      <c r="V1888">
        <v>1</v>
      </c>
      <c r="W1888">
        <v>1</v>
      </c>
      <c r="X1888">
        <v>1</v>
      </c>
      <c r="Y1888">
        <v>1</v>
      </c>
      <c r="Z1888">
        <v>1</v>
      </c>
      <c r="AC1888" t="s">
        <v>9137</v>
      </c>
      <c r="AD1888" s="14">
        <v>45083.520219907397</v>
      </c>
    </row>
    <row r="1889" spans="1:30" x14ac:dyDescent="0.3">
      <c r="A1889">
        <v>23168</v>
      </c>
      <c r="B1889" t="s">
        <v>9138</v>
      </c>
      <c r="C1889" t="s">
        <v>9138</v>
      </c>
      <c r="D1889" t="s">
        <v>9139</v>
      </c>
      <c r="E1889" t="s">
        <v>9139</v>
      </c>
      <c r="G1889" t="s">
        <v>7165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  <c r="S1889">
        <v>0</v>
      </c>
      <c r="T1889">
        <v>0</v>
      </c>
      <c r="U1889">
        <v>0</v>
      </c>
      <c r="V1889">
        <v>0</v>
      </c>
      <c r="W1889">
        <v>0</v>
      </c>
      <c r="AC1889" t="s">
        <v>9140</v>
      </c>
      <c r="AD1889" s="14">
        <v>45083.515613425901</v>
      </c>
    </row>
    <row r="1890" spans="1:30" x14ac:dyDescent="0.3">
      <c r="A1890">
        <v>18311</v>
      </c>
      <c r="B1890" t="s">
        <v>9141</v>
      </c>
      <c r="C1890" t="s">
        <v>9141</v>
      </c>
      <c r="D1890" t="s">
        <v>9142</v>
      </c>
      <c r="E1890" t="s">
        <v>9142</v>
      </c>
      <c r="G1890" t="s">
        <v>2686</v>
      </c>
      <c r="I1890">
        <v>1</v>
      </c>
      <c r="J1890">
        <v>1</v>
      </c>
      <c r="K1890">
        <v>1</v>
      </c>
      <c r="L1890">
        <v>1</v>
      </c>
      <c r="M1890">
        <v>1</v>
      </c>
      <c r="N1890">
        <v>1</v>
      </c>
      <c r="O1890">
        <v>1</v>
      </c>
      <c r="P1890">
        <v>1</v>
      </c>
      <c r="Q1890">
        <v>1</v>
      </c>
      <c r="R1890">
        <v>1</v>
      </c>
      <c r="S1890">
        <v>1</v>
      </c>
      <c r="T1890">
        <v>1</v>
      </c>
      <c r="U1890">
        <v>1</v>
      </c>
      <c r="V1890">
        <v>1</v>
      </c>
      <c r="W1890">
        <v>1</v>
      </c>
      <c r="X1890">
        <v>1</v>
      </c>
      <c r="Y1890">
        <v>1</v>
      </c>
      <c r="Z1890">
        <v>1</v>
      </c>
      <c r="AA1890">
        <v>1</v>
      </c>
      <c r="AB1890">
        <v>1</v>
      </c>
      <c r="AC1890" t="s">
        <v>9143</v>
      </c>
      <c r="AD1890" s="14">
        <v>45083.515613425901</v>
      </c>
    </row>
    <row r="1891" spans="1:30" x14ac:dyDescent="0.3">
      <c r="A1891">
        <v>26467</v>
      </c>
      <c r="B1891" t="s">
        <v>9144</v>
      </c>
      <c r="C1891" t="s">
        <v>9144</v>
      </c>
      <c r="D1891" t="s">
        <v>9145</v>
      </c>
      <c r="E1891" t="s">
        <v>9145</v>
      </c>
      <c r="F1891" t="s">
        <v>9146</v>
      </c>
      <c r="G1891" t="s">
        <v>4722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  <c r="S1891">
        <v>0</v>
      </c>
      <c r="AC1891" t="s">
        <v>9147</v>
      </c>
      <c r="AD1891" s="14">
        <v>45083.515613425901</v>
      </c>
    </row>
    <row r="1892" spans="1:30" x14ac:dyDescent="0.3">
      <c r="A1892">
        <v>26478</v>
      </c>
      <c r="B1892" t="s">
        <v>9148</v>
      </c>
      <c r="C1892" t="s">
        <v>9148</v>
      </c>
      <c r="D1892" t="s">
        <v>9149</v>
      </c>
      <c r="E1892" t="s">
        <v>9149</v>
      </c>
      <c r="F1892" t="s">
        <v>9150</v>
      </c>
      <c r="G1892" t="s">
        <v>2674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  <c r="S1892">
        <v>0</v>
      </c>
      <c r="AC1892" t="s">
        <v>9151</v>
      </c>
      <c r="AD1892" s="14">
        <v>45083.515613425901</v>
      </c>
    </row>
    <row r="1893" spans="1:30" x14ac:dyDescent="0.3">
      <c r="A1893">
        <v>25366</v>
      </c>
      <c r="B1893" t="s">
        <v>9152</v>
      </c>
      <c r="C1893" t="s">
        <v>9152</v>
      </c>
      <c r="D1893" t="s">
        <v>9153</v>
      </c>
      <c r="E1893" t="s">
        <v>9153</v>
      </c>
      <c r="G1893" t="s">
        <v>2716</v>
      </c>
      <c r="I1893">
        <v>0</v>
      </c>
      <c r="J1893">
        <v>0</v>
      </c>
      <c r="K1893">
        <v>0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  <c r="S1893">
        <v>0</v>
      </c>
      <c r="T1893">
        <v>0</v>
      </c>
      <c r="AC1893" t="s">
        <v>9154</v>
      </c>
      <c r="AD1893" s="14">
        <v>45083.515613425901</v>
      </c>
    </row>
    <row r="1894" spans="1:30" x14ac:dyDescent="0.3">
      <c r="A1894">
        <v>26643</v>
      </c>
      <c r="B1894" t="s">
        <v>9155</v>
      </c>
      <c r="C1894" t="s">
        <v>9155</v>
      </c>
      <c r="D1894" t="s">
        <v>9156</v>
      </c>
      <c r="E1894" t="s">
        <v>9156</v>
      </c>
      <c r="F1894" t="s">
        <v>9157</v>
      </c>
      <c r="G1894" t="s">
        <v>2691</v>
      </c>
      <c r="I1894">
        <v>0</v>
      </c>
      <c r="J1894">
        <v>0</v>
      </c>
      <c r="K1894">
        <v>0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AC1894" t="s">
        <v>9158</v>
      </c>
      <c r="AD1894" s="14">
        <v>45083.515613425901</v>
      </c>
    </row>
    <row r="1895" spans="1:30" x14ac:dyDescent="0.3">
      <c r="A1895">
        <v>13008</v>
      </c>
      <c r="B1895" t="s">
        <v>9159</v>
      </c>
      <c r="C1895" t="s">
        <v>9159</v>
      </c>
      <c r="D1895" t="s">
        <v>9160</v>
      </c>
      <c r="E1895" t="s">
        <v>9160</v>
      </c>
      <c r="F1895" t="s">
        <v>9161</v>
      </c>
      <c r="G1895" t="s">
        <v>2748</v>
      </c>
      <c r="I1895">
        <v>1</v>
      </c>
      <c r="J1895">
        <v>1</v>
      </c>
      <c r="K1895">
        <v>1</v>
      </c>
      <c r="L1895">
        <v>1</v>
      </c>
      <c r="M1895">
        <v>1</v>
      </c>
      <c r="N1895">
        <v>1</v>
      </c>
      <c r="O1895">
        <v>1</v>
      </c>
      <c r="P1895">
        <v>1</v>
      </c>
      <c r="Q1895">
        <v>1</v>
      </c>
      <c r="R1895">
        <v>1</v>
      </c>
      <c r="S1895">
        <v>1</v>
      </c>
      <c r="T1895">
        <v>1</v>
      </c>
      <c r="U1895">
        <v>1</v>
      </c>
      <c r="V1895">
        <v>1</v>
      </c>
      <c r="W1895">
        <v>1</v>
      </c>
      <c r="X1895">
        <v>1</v>
      </c>
      <c r="Y1895">
        <v>1</v>
      </c>
      <c r="AC1895" t="s">
        <v>9162</v>
      </c>
      <c r="AD1895" s="14">
        <v>45083.515613425901</v>
      </c>
    </row>
    <row r="1896" spans="1:30" x14ac:dyDescent="0.3">
      <c r="A1896">
        <v>18312</v>
      </c>
      <c r="B1896" t="s">
        <v>9163</v>
      </c>
      <c r="C1896" t="s">
        <v>9163</v>
      </c>
      <c r="D1896" t="s">
        <v>9164</v>
      </c>
      <c r="E1896" t="s">
        <v>9164</v>
      </c>
      <c r="G1896" t="s">
        <v>2691</v>
      </c>
      <c r="I1896">
        <v>1</v>
      </c>
      <c r="J1896">
        <v>1</v>
      </c>
      <c r="K1896">
        <v>1</v>
      </c>
      <c r="L1896">
        <v>1</v>
      </c>
      <c r="M1896">
        <v>1</v>
      </c>
      <c r="N1896">
        <v>1</v>
      </c>
      <c r="O1896">
        <v>1</v>
      </c>
      <c r="P1896">
        <v>1</v>
      </c>
      <c r="Q1896">
        <v>1</v>
      </c>
      <c r="R1896">
        <v>1</v>
      </c>
      <c r="S1896">
        <v>1</v>
      </c>
      <c r="T1896">
        <v>1</v>
      </c>
      <c r="U1896">
        <v>1</v>
      </c>
      <c r="V1896">
        <v>1</v>
      </c>
      <c r="W1896">
        <v>1</v>
      </c>
      <c r="X1896">
        <v>1</v>
      </c>
      <c r="Y1896">
        <v>1</v>
      </c>
      <c r="Z1896">
        <v>1</v>
      </c>
      <c r="AA1896">
        <v>1</v>
      </c>
      <c r="AB1896">
        <v>1</v>
      </c>
      <c r="AD1896" s="14">
        <v>45083.515613425901</v>
      </c>
    </row>
    <row r="1897" spans="1:30" x14ac:dyDescent="0.3">
      <c r="A1897">
        <v>25642</v>
      </c>
      <c r="B1897" t="s">
        <v>9165</v>
      </c>
      <c r="C1897" t="s">
        <v>9165</v>
      </c>
      <c r="D1897" t="s">
        <v>9166</v>
      </c>
      <c r="E1897" t="s">
        <v>9166</v>
      </c>
      <c r="G1897" t="s">
        <v>2729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  <c r="S1897">
        <v>0</v>
      </c>
      <c r="T1897">
        <v>0</v>
      </c>
      <c r="AC1897" t="s">
        <v>9167</v>
      </c>
      <c r="AD1897" s="14">
        <v>45083.515613425901</v>
      </c>
    </row>
    <row r="1898" spans="1:30" x14ac:dyDescent="0.3">
      <c r="A1898">
        <v>26697</v>
      </c>
      <c r="B1898" t="s">
        <v>9168</v>
      </c>
      <c r="C1898" t="s">
        <v>9169</v>
      </c>
      <c r="D1898" t="s">
        <v>9170</v>
      </c>
      <c r="E1898" t="s">
        <v>9171</v>
      </c>
      <c r="F1898" t="s">
        <v>9172</v>
      </c>
      <c r="G1898" t="s">
        <v>2820</v>
      </c>
      <c r="I1898">
        <v>0</v>
      </c>
      <c r="J1898">
        <v>0</v>
      </c>
      <c r="K1898">
        <v>0</v>
      </c>
      <c r="L1898">
        <v>0</v>
      </c>
      <c r="M1898">
        <v>0</v>
      </c>
      <c r="N1898">
        <v>0</v>
      </c>
      <c r="O1898">
        <v>0</v>
      </c>
      <c r="P1898">
        <v>0</v>
      </c>
      <c r="AC1898" t="s">
        <v>9173</v>
      </c>
      <c r="AD1898" s="14">
        <v>45083.515613425901</v>
      </c>
    </row>
    <row r="1899" spans="1:30" x14ac:dyDescent="0.3">
      <c r="A1899">
        <v>20044</v>
      </c>
      <c r="B1899" t="s">
        <v>9174</v>
      </c>
      <c r="C1899" t="s">
        <v>9174</v>
      </c>
      <c r="D1899" t="s">
        <v>9175</v>
      </c>
      <c r="E1899" t="s">
        <v>9175</v>
      </c>
      <c r="F1899" t="s">
        <v>9176</v>
      </c>
      <c r="G1899" t="s">
        <v>2820</v>
      </c>
      <c r="I1899">
        <v>1</v>
      </c>
      <c r="J1899">
        <v>1</v>
      </c>
      <c r="K1899">
        <v>1</v>
      </c>
      <c r="L1899">
        <v>1</v>
      </c>
      <c r="M1899">
        <v>1</v>
      </c>
      <c r="N1899">
        <v>1</v>
      </c>
      <c r="O1899">
        <v>1</v>
      </c>
      <c r="P1899">
        <v>1</v>
      </c>
      <c r="Q1899">
        <v>1</v>
      </c>
      <c r="R1899">
        <v>1</v>
      </c>
      <c r="S1899">
        <v>1</v>
      </c>
      <c r="T1899">
        <v>1</v>
      </c>
      <c r="U1899">
        <v>1</v>
      </c>
      <c r="V1899">
        <v>1</v>
      </c>
      <c r="W1899">
        <v>1</v>
      </c>
      <c r="X1899">
        <v>1</v>
      </c>
      <c r="Y1899">
        <v>1</v>
      </c>
      <c r="Z1899">
        <v>1</v>
      </c>
      <c r="AC1899" t="s">
        <v>9177</v>
      </c>
      <c r="AD1899" s="14">
        <v>45083.513171296298</v>
      </c>
    </row>
    <row r="1900" spans="1:30" x14ac:dyDescent="0.3">
      <c r="A1900">
        <v>20286</v>
      </c>
      <c r="B1900" t="s">
        <v>9178</v>
      </c>
      <c r="C1900" t="s">
        <v>9178</v>
      </c>
      <c r="D1900" t="s">
        <v>9179</v>
      </c>
      <c r="E1900" t="s">
        <v>9179</v>
      </c>
      <c r="G1900" t="s">
        <v>2755</v>
      </c>
      <c r="I1900">
        <v>1</v>
      </c>
      <c r="J1900">
        <v>1</v>
      </c>
      <c r="K1900">
        <v>1</v>
      </c>
      <c r="L1900">
        <v>1</v>
      </c>
      <c r="M1900">
        <v>1</v>
      </c>
      <c r="N1900">
        <v>1</v>
      </c>
      <c r="O1900">
        <v>1</v>
      </c>
      <c r="P1900">
        <v>1</v>
      </c>
      <c r="Q1900">
        <v>1</v>
      </c>
      <c r="R1900">
        <v>1</v>
      </c>
      <c r="S1900">
        <v>1</v>
      </c>
      <c r="T1900">
        <v>1</v>
      </c>
      <c r="U1900">
        <v>1</v>
      </c>
      <c r="V1900">
        <v>1</v>
      </c>
      <c r="W1900">
        <v>1</v>
      </c>
      <c r="X1900">
        <v>1</v>
      </c>
      <c r="Y1900">
        <v>1</v>
      </c>
      <c r="Z1900">
        <v>1</v>
      </c>
      <c r="AC1900" t="s">
        <v>9180</v>
      </c>
      <c r="AD1900" s="14">
        <v>45083.515613425901</v>
      </c>
    </row>
    <row r="1901" spans="1:30" x14ac:dyDescent="0.3">
      <c r="A1901">
        <v>22635</v>
      </c>
      <c r="B1901" t="s">
        <v>9181</v>
      </c>
      <c r="C1901" t="s">
        <v>9181</v>
      </c>
      <c r="D1901" t="s">
        <v>9182</v>
      </c>
      <c r="E1901" t="s">
        <v>9182</v>
      </c>
      <c r="G1901" t="s">
        <v>2777</v>
      </c>
      <c r="I1901">
        <v>1</v>
      </c>
      <c r="J1901">
        <v>1</v>
      </c>
      <c r="K1901">
        <v>1</v>
      </c>
      <c r="L1901">
        <v>1</v>
      </c>
      <c r="M1901">
        <v>1</v>
      </c>
      <c r="N1901">
        <v>1</v>
      </c>
      <c r="O1901">
        <v>1</v>
      </c>
      <c r="P1901">
        <v>1</v>
      </c>
      <c r="Q1901">
        <v>1</v>
      </c>
      <c r="R1901">
        <v>1</v>
      </c>
      <c r="S1901">
        <v>1</v>
      </c>
      <c r="T1901">
        <v>1</v>
      </c>
      <c r="U1901">
        <v>1</v>
      </c>
      <c r="V1901">
        <v>1</v>
      </c>
      <c r="W1901">
        <v>1</v>
      </c>
      <c r="X1901">
        <v>1</v>
      </c>
      <c r="AC1901" t="s">
        <v>9183</v>
      </c>
      <c r="AD1901" s="14">
        <v>45083.515613425901</v>
      </c>
    </row>
    <row r="1902" spans="1:30" x14ac:dyDescent="0.3">
      <c r="A1902">
        <v>19457</v>
      </c>
      <c r="B1902" t="s">
        <v>9184</v>
      </c>
      <c r="C1902" t="s">
        <v>9184</v>
      </c>
      <c r="D1902" t="s">
        <v>9185</v>
      </c>
      <c r="E1902" t="s">
        <v>9185</v>
      </c>
      <c r="G1902" t="s">
        <v>2858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0</v>
      </c>
      <c r="AA1902">
        <v>0</v>
      </c>
      <c r="AD1902" s="14">
        <v>45083.515613425901</v>
      </c>
    </row>
    <row r="1903" spans="1:30" x14ac:dyDescent="0.3">
      <c r="A1903">
        <v>26571</v>
      </c>
      <c r="B1903" t="s">
        <v>9186</v>
      </c>
      <c r="C1903" t="s">
        <v>9186</v>
      </c>
      <c r="D1903" t="s">
        <v>9187</v>
      </c>
      <c r="E1903" t="s">
        <v>9187</v>
      </c>
      <c r="F1903" t="s">
        <v>9188</v>
      </c>
      <c r="G1903" t="s">
        <v>4567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  <c r="AC1903" t="s">
        <v>9189</v>
      </c>
      <c r="AD1903" s="14">
        <v>45083.515613425901</v>
      </c>
    </row>
    <row r="1904" spans="1:30" x14ac:dyDescent="0.3">
      <c r="A1904">
        <v>26579</v>
      </c>
      <c r="B1904" t="s">
        <v>9190</v>
      </c>
      <c r="C1904" t="s">
        <v>9190</v>
      </c>
      <c r="D1904" t="s">
        <v>9191</v>
      </c>
      <c r="E1904" t="s">
        <v>9191</v>
      </c>
      <c r="F1904" t="s">
        <v>9192</v>
      </c>
      <c r="G1904" t="s">
        <v>2777</v>
      </c>
      <c r="I1904">
        <v>1</v>
      </c>
      <c r="J1904">
        <v>1</v>
      </c>
      <c r="K1904">
        <v>1</v>
      </c>
      <c r="L1904">
        <v>1</v>
      </c>
      <c r="M1904">
        <v>1</v>
      </c>
      <c r="N1904">
        <v>1</v>
      </c>
      <c r="O1904">
        <v>1</v>
      </c>
      <c r="P1904">
        <v>1</v>
      </c>
      <c r="Q1904">
        <v>1</v>
      </c>
      <c r="R1904">
        <v>1</v>
      </c>
      <c r="AC1904" t="s">
        <v>9193</v>
      </c>
      <c r="AD1904" s="14">
        <v>45083.515613425901</v>
      </c>
    </row>
    <row r="1905" spans="1:30" x14ac:dyDescent="0.3">
      <c r="A1905">
        <v>18313</v>
      </c>
      <c r="B1905" t="s">
        <v>9194</v>
      </c>
      <c r="C1905" t="s">
        <v>9194</v>
      </c>
      <c r="D1905" t="s">
        <v>9195</v>
      </c>
      <c r="E1905" t="s">
        <v>9195</v>
      </c>
      <c r="I1905">
        <v>1</v>
      </c>
      <c r="J1905">
        <v>1</v>
      </c>
      <c r="K1905">
        <v>1</v>
      </c>
      <c r="L1905">
        <v>1</v>
      </c>
      <c r="M1905">
        <v>1</v>
      </c>
      <c r="N1905">
        <v>1</v>
      </c>
      <c r="O1905">
        <v>1</v>
      </c>
      <c r="P1905">
        <v>1</v>
      </c>
      <c r="Q1905">
        <v>1</v>
      </c>
      <c r="R1905">
        <v>1</v>
      </c>
      <c r="S1905">
        <v>1</v>
      </c>
      <c r="T1905">
        <v>1</v>
      </c>
      <c r="U1905">
        <v>1</v>
      </c>
      <c r="V1905">
        <v>1</v>
      </c>
      <c r="W1905">
        <v>1</v>
      </c>
      <c r="X1905">
        <v>1</v>
      </c>
      <c r="Y1905">
        <v>1</v>
      </c>
      <c r="Z1905">
        <v>1</v>
      </c>
      <c r="AA1905">
        <v>1</v>
      </c>
      <c r="AB1905">
        <v>1</v>
      </c>
      <c r="AD1905" s="14">
        <v>45083.515613425901</v>
      </c>
    </row>
    <row r="1906" spans="1:30" x14ac:dyDescent="0.3">
      <c r="A1906">
        <v>28096</v>
      </c>
      <c r="B1906" t="s">
        <v>9196</v>
      </c>
      <c r="C1906" t="s">
        <v>9196</v>
      </c>
      <c r="D1906" t="s">
        <v>9197</v>
      </c>
      <c r="E1906" t="s">
        <v>9197</v>
      </c>
      <c r="G1906" t="s">
        <v>2674</v>
      </c>
      <c r="I1906">
        <v>0</v>
      </c>
      <c r="J1906">
        <v>0</v>
      </c>
      <c r="AC1906" t="s">
        <v>9198</v>
      </c>
      <c r="AD1906" s="14">
        <v>45083.515613425901</v>
      </c>
    </row>
    <row r="1907" spans="1:30" x14ac:dyDescent="0.3">
      <c r="A1907">
        <v>18315</v>
      </c>
      <c r="B1907" t="s">
        <v>9199</v>
      </c>
      <c r="C1907" t="s">
        <v>9199</v>
      </c>
      <c r="D1907" t="s">
        <v>9200</v>
      </c>
      <c r="E1907" t="s">
        <v>9200</v>
      </c>
      <c r="F1907" t="s">
        <v>9201</v>
      </c>
      <c r="I1907">
        <v>1</v>
      </c>
      <c r="J1907">
        <v>1</v>
      </c>
      <c r="K1907">
        <v>1</v>
      </c>
      <c r="L1907">
        <v>1</v>
      </c>
      <c r="M1907">
        <v>1</v>
      </c>
      <c r="N1907">
        <v>1</v>
      </c>
      <c r="O1907">
        <v>1</v>
      </c>
      <c r="P1907">
        <v>1</v>
      </c>
      <c r="Q1907">
        <v>1</v>
      </c>
      <c r="R1907">
        <v>1</v>
      </c>
      <c r="S1907">
        <v>1</v>
      </c>
      <c r="T1907">
        <v>1</v>
      </c>
      <c r="U1907">
        <v>1</v>
      </c>
      <c r="V1907">
        <v>1</v>
      </c>
      <c r="W1907">
        <v>1</v>
      </c>
      <c r="X1907">
        <v>1</v>
      </c>
      <c r="Y1907">
        <v>1</v>
      </c>
      <c r="Z1907">
        <v>1</v>
      </c>
      <c r="AA1907">
        <v>1</v>
      </c>
      <c r="AB1907">
        <v>1</v>
      </c>
      <c r="AC1907" t="s">
        <v>9202</v>
      </c>
      <c r="AD1907" s="14">
        <v>45083.515613425901</v>
      </c>
    </row>
    <row r="1908" spans="1:30" x14ac:dyDescent="0.3">
      <c r="A1908">
        <v>21334</v>
      </c>
      <c r="B1908" t="s">
        <v>9203</v>
      </c>
      <c r="C1908" t="s">
        <v>9203</v>
      </c>
      <c r="D1908" t="s">
        <v>9204</v>
      </c>
      <c r="E1908" t="s">
        <v>9204</v>
      </c>
      <c r="F1908" t="s">
        <v>9205</v>
      </c>
      <c r="G1908" t="s">
        <v>2674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v>0</v>
      </c>
      <c r="T1908">
        <v>0</v>
      </c>
      <c r="U1908">
        <v>0</v>
      </c>
      <c r="V1908">
        <v>0</v>
      </c>
      <c r="W1908">
        <v>0</v>
      </c>
      <c r="X1908">
        <v>0</v>
      </c>
      <c r="AC1908" t="s">
        <v>9206</v>
      </c>
      <c r="AD1908" s="14">
        <v>45083.515613425901</v>
      </c>
    </row>
    <row r="1909" spans="1:30" x14ac:dyDescent="0.3">
      <c r="A1909">
        <v>18316</v>
      </c>
      <c r="B1909" t="s">
        <v>9207</v>
      </c>
      <c r="C1909" t="s">
        <v>9207</v>
      </c>
      <c r="D1909" t="s">
        <v>9208</v>
      </c>
      <c r="E1909" t="s">
        <v>9208</v>
      </c>
      <c r="F1909" t="s">
        <v>9209</v>
      </c>
      <c r="G1909" t="s">
        <v>2691</v>
      </c>
      <c r="I1909">
        <v>1</v>
      </c>
      <c r="J1909">
        <v>1</v>
      </c>
      <c r="K1909">
        <v>1</v>
      </c>
      <c r="L1909">
        <v>1</v>
      </c>
      <c r="M1909">
        <v>1</v>
      </c>
      <c r="N1909">
        <v>1</v>
      </c>
      <c r="O1909">
        <v>1</v>
      </c>
      <c r="P1909">
        <v>1</v>
      </c>
      <c r="Q1909">
        <v>1</v>
      </c>
      <c r="R1909">
        <v>1</v>
      </c>
      <c r="S1909">
        <v>1</v>
      </c>
      <c r="T1909">
        <v>1</v>
      </c>
      <c r="U1909">
        <v>1</v>
      </c>
      <c r="V1909">
        <v>1</v>
      </c>
      <c r="W1909">
        <v>1</v>
      </c>
      <c r="X1909">
        <v>1</v>
      </c>
      <c r="Y1909">
        <v>1</v>
      </c>
      <c r="Z1909">
        <v>1</v>
      </c>
      <c r="AA1909">
        <v>1</v>
      </c>
      <c r="AB1909">
        <v>1</v>
      </c>
      <c r="AC1909" t="s">
        <v>9210</v>
      </c>
      <c r="AD1909" s="14">
        <v>45083.515613425901</v>
      </c>
    </row>
    <row r="1910" spans="1:30" x14ac:dyDescent="0.3">
      <c r="A1910">
        <v>26753</v>
      </c>
      <c r="B1910" t="s">
        <v>9211</v>
      </c>
      <c r="C1910" t="s">
        <v>1727</v>
      </c>
      <c r="D1910" t="s">
        <v>9212</v>
      </c>
      <c r="E1910" t="s">
        <v>9213</v>
      </c>
      <c r="F1910" t="s">
        <v>9214</v>
      </c>
      <c r="G1910" t="s">
        <v>2725</v>
      </c>
      <c r="I1910">
        <v>1</v>
      </c>
      <c r="J1910">
        <v>1</v>
      </c>
      <c r="K1910">
        <v>1</v>
      </c>
      <c r="L1910">
        <v>1</v>
      </c>
      <c r="M1910">
        <v>1</v>
      </c>
      <c r="N1910">
        <v>1</v>
      </c>
      <c r="O1910">
        <v>1</v>
      </c>
      <c r="AC1910" t="s">
        <v>9215</v>
      </c>
      <c r="AD1910" s="14">
        <v>45083.515613425901</v>
      </c>
    </row>
    <row r="1911" spans="1:30" x14ac:dyDescent="0.3">
      <c r="A1911">
        <v>19001</v>
      </c>
      <c r="B1911" t="s">
        <v>9216</v>
      </c>
      <c r="C1911" t="s">
        <v>9216</v>
      </c>
      <c r="D1911" t="s">
        <v>9217</v>
      </c>
      <c r="E1911" t="s">
        <v>9217</v>
      </c>
      <c r="G1911" t="s">
        <v>2823</v>
      </c>
      <c r="I1911">
        <v>0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  <c r="S1911">
        <v>0</v>
      </c>
      <c r="AA1911">
        <v>0</v>
      </c>
      <c r="AD1911" s="14">
        <v>45083.515613425901</v>
      </c>
    </row>
    <row r="1912" spans="1:30" x14ac:dyDescent="0.3">
      <c r="A1912">
        <v>26864</v>
      </c>
      <c r="B1912" t="s">
        <v>9218</v>
      </c>
      <c r="C1912" t="s">
        <v>9218</v>
      </c>
      <c r="D1912" t="s">
        <v>9219</v>
      </c>
      <c r="E1912" t="s">
        <v>9219</v>
      </c>
      <c r="F1912" t="s">
        <v>9220</v>
      </c>
      <c r="G1912" t="s">
        <v>2691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AC1912" t="s">
        <v>9221</v>
      </c>
      <c r="AD1912" s="14">
        <v>45083.515613425901</v>
      </c>
    </row>
    <row r="1913" spans="1:30" x14ac:dyDescent="0.3">
      <c r="A1913">
        <v>18317</v>
      </c>
      <c r="B1913" t="s">
        <v>2499</v>
      </c>
      <c r="C1913" t="s">
        <v>2499</v>
      </c>
      <c r="D1913" t="s">
        <v>9222</v>
      </c>
      <c r="E1913" t="s">
        <v>9222</v>
      </c>
      <c r="F1913" t="s">
        <v>9223</v>
      </c>
      <c r="G1913" t="s">
        <v>2691</v>
      </c>
      <c r="I1913">
        <v>1</v>
      </c>
      <c r="J1913">
        <v>1</v>
      </c>
      <c r="K1913">
        <v>1</v>
      </c>
      <c r="L1913">
        <v>1</v>
      </c>
      <c r="M1913">
        <v>1</v>
      </c>
      <c r="N1913">
        <v>1</v>
      </c>
      <c r="O1913">
        <v>1</v>
      </c>
      <c r="P1913">
        <v>1</v>
      </c>
      <c r="Q1913">
        <v>1</v>
      </c>
      <c r="R1913">
        <v>1</v>
      </c>
      <c r="S1913">
        <v>1</v>
      </c>
      <c r="T1913">
        <v>1</v>
      </c>
      <c r="U1913">
        <v>1</v>
      </c>
      <c r="V1913">
        <v>1</v>
      </c>
      <c r="W1913">
        <v>1</v>
      </c>
      <c r="X1913">
        <v>1</v>
      </c>
      <c r="Y1913">
        <v>1</v>
      </c>
      <c r="Z1913">
        <v>1</v>
      </c>
      <c r="AA1913">
        <v>1</v>
      </c>
      <c r="AB1913">
        <v>1</v>
      </c>
      <c r="AC1913" t="s">
        <v>9224</v>
      </c>
      <c r="AD1913" s="14">
        <v>45083.515613425901</v>
      </c>
    </row>
    <row r="1914" spans="1:30" x14ac:dyDescent="0.3">
      <c r="A1914">
        <v>26577</v>
      </c>
      <c r="B1914" t="s">
        <v>9225</v>
      </c>
      <c r="C1914" t="s">
        <v>9225</v>
      </c>
      <c r="D1914" t="s">
        <v>9226</v>
      </c>
      <c r="E1914" t="s">
        <v>9226</v>
      </c>
      <c r="F1914" t="s">
        <v>9227</v>
      </c>
      <c r="G1914" t="s">
        <v>3486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  <c r="AC1914" t="s">
        <v>9228</v>
      </c>
      <c r="AD1914" s="14">
        <v>45083.515613425901</v>
      </c>
    </row>
    <row r="1915" spans="1:30" x14ac:dyDescent="0.3">
      <c r="A1915">
        <v>26966</v>
      </c>
      <c r="B1915" t="s">
        <v>9229</v>
      </c>
      <c r="C1915" t="s">
        <v>9229</v>
      </c>
      <c r="D1915" t="s">
        <v>9230</v>
      </c>
      <c r="E1915" t="s">
        <v>9230</v>
      </c>
      <c r="F1915" t="s">
        <v>9231</v>
      </c>
      <c r="G1915" t="s">
        <v>2686</v>
      </c>
      <c r="I1915">
        <v>1</v>
      </c>
      <c r="J1915">
        <v>1</v>
      </c>
      <c r="K1915">
        <v>1</v>
      </c>
      <c r="L1915">
        <v>1</v>
      </c>
      <c r="AC1915" t="s">
        <v>9232</v>
      </c>
      <c r="AD1915" s="14">
        <v>45083.515613425901</v>
      </c>
    </row>
    <row r="1916" spans="1:30" x14ac:dyDescent="0.3">
      <c r="A1916">
        <v>26774</v>
      </c>
      <c r="B1916" t="s">
        <v>9233</v>
      </c>
      <c r="C1916" t="s">
        <v>9233</v>
      </c>
      <c r="D1916" t="s">
        <v>9234</v>
      </c>
      <c r="E1916" t="s">
        <v>9234</v>
      </c>
      <c r="F1916" t="s">
        <v>9235</v>
      </c>
      <c r="G1916" t="s">
        <v>2729</v>
      </c>
      <c r="I1916">
        <v>1</v>
      </c>
      <c r="J1916">
        <v>1</v>
      </c>
      <c r="K1916">
        <v>1</v>
      </c>
      <c r="L1916">
        <v>1</v>
      </c>
      <c r="M1916">
        <v>1</v>
      </c>
      <c r="N1916">
        <v>1</v>
      </c>
      <c r="O1916">
        <v>1</v>
      </c>
      <c r="AC1916" t="s">
        <v>9236</v>
      </c>
      <c r="AD1916" s="14">
        <v>45083.515613425901</v>
      </c>
    </row>
    <row r="1917" spans="1:30" x14ac:dyDescent="0.3">
      <c r="A1917">
        <v>18974</v>
      </c>
      <c r="B1917" t="s">
        <v>9237</v>
      </c>
      <c r="C1917" t="s">
        <v>9237</v>
      </c>
      <c r="D1917" t="s">
        <v>9238</v>
      </c>
      <c r="E1917" t="s">
        <v>9238</v>
      </c>
      <c r="G1917" t="s">
        <v>2777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  <c r="S1917">
        <v>0</v>
      </c>
      <c r="AA1917">
        <v>0</v>
      </c>
      <c r="AD1917" s="14">
        <v>45083.515613425901</v>
      </c>
    </row>
    <row r="1918" spans="1:30" x14ac:dyDescent="0.3">
      <c r="A1918">
        <v>18318</v>
      </c>
      <c r="B1918" t="s">
        <v>9239</v>
      </c>
      <c r="C1918" t="s">
        <v>9239</v>
      </c>
      <c r="D1918" t="s">
        <v>9240</v>
      </c>
      <c r="E1918" t="s">
        <v>9240</v>
      </c>
      <c r="F1918" t="s">
        <v>9241</v>
      </c>
      <c r="G1918" t="s">
        <v>2729</v>
      </c>
      <c r="H1918">
        <v>2</v>
      </c>
      <c r="I1918">
        <v>2</v>
      </c>
      <c r="J1918">
        <v>2</v>
      </c>
      <c r="K1918">
        <v>2</v>
      </c>
      <c r="L1918">
        <v>2</v>
      </c>
      <c r="M1918">
        <v>2</v>
      </c>
      <c r="N1918">
        <v>2</v>
      </c>
      <c r="O1918">
        <v>2</v>
      </c>
      <c r="P1918">
        <v>2</v>
      </c>
      <c r="Q1918">
        <v>2</v>
      </c>
      <c r="R1918">
        <v>2</v>
      </c>
      <c r="S1918">
        <v>2</v>
      </c>
      <c r="T1918">
        <v>2</v>
      </c>
      <c r="U1918">
        <v>2</v>
      </c>
      <c r="V1918">
        <v>2</v>
      </c>
      <c r="W1918">
        <v>2</v>
      </c>
      <c r="X1918">
        <v>2</v>
      </c>
      <c r="Y1918">
        <v>2</v>
      </c>
      <c r="Z1918">
        <v>2</v>
      </c>
      <c r="AA1918">
        <v>2</v>
      </c>
      <c r="AB1918">
        <v>2</v>
      </c>
      <c r="AC1918" t="s">
        <v>9242</v>
      </c>
      <c r="AD1918" s="14">
        <v>45083.515613425901</v>
      </c>
    </row>
    <row r="1919" spans="1:30" x14ac:dyDescent="0.3">
      <c r="A1919">
        <v>24845</v>
      </c>
      <c r="B1919" t="s">
        <v>9243</v>
      </c>
      <c r="C1919" t="s">
        <v>9243</v>
      </c>
      <c r="D1919" t="s">
        <v>9244</v>
      </c>
      <c r="E1919" t="s">
        <v>9244</v>
      </c>
      <c r="G1919" t="s">
        <v>2729</v>
      </c>
      <c r="I1919">
        <v>1</v>
      </c>
      <c r="J1919">
        <v>1</v>
      </c>
      <c r="K1919">
        <v>1</v>
      </c>
      <c r="L1919">
        <v>1</v>
      </c>
      <c r="M1919">
        <v>1</v>
      </c>
      <c r="N1919">
        <v>1</v>
      </c>
      <c r="O1919">
        <v>1</v>
      </c>
      <c r="P1919">
        <v>1</v>
      </c>
      <c r="Q1919">
        <v>1</v>
      </c>
      <c r="R1919">
        <v>1</v>
      </c>
      <c r="S1919">
        <v>1</v>
      </c>
      <c r="T1919">
        <v>1</v>
      </c>
      <c r="U1919">
        <v>1</v>
      </c>
      <c r="AC1919" t="s">
        <v>9245</v>
      </c>
      <c r="AD1919" s="14">
        <v>45083.515613425901</v>
      </c>
    </row>
    <row r="1920" spans="1:30" x14ac:dyDescent="0.3">
      <c r="A1920">
        <v>23106</v>
      </c>
      <c r="B1920" t="s">
        <v>9246</v>
      </c>
      <c r="C1920" t="s">
        <v>9246</v>
      </c>
      <c r="D1920" t="s">
        <v>9247</v>
      </c>
      <c r="E1920" t="s">
        <v>9247</v>
      </c>
      <c r="G1920" t="s">
        <v>2686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  <c r="S1920">
        <v>0</v>
      </c>
      <c r="T1920">
        <v>0</v>
      </c>
      <c r="U1920">
        <v>0</v>
      </c>
      <c r="V1920">
        <v>0</v>
      </c>
      <c r="W1920">
        <v>0</v>
      </c>
      <c r="AC1920" t="s">
        <v>9248</v>
      </c>
      <c r="AD1920" s="14">
        <v>45083.515613425901</v>
      </c>
    </row>
    <row r="1921" spans="1:30" x14ac:dyDescent="0.3">
      <c r="A1921">
        <v>22741</v>
      </c>
      <c r="B1921" t="s">
        <v>9249</v>
      </c>
      <c r="C1921" t="s">
        <v>9249</v>
      </c>
      <c r="D1921" t="s">
        <v>9250</v>
      </c>
      <c r="E1921" t="s">
        <v>9250</v>
      </c>
      <c r="G1921" t="s">
        <v>2686</v>
      </c>
      <c r="I1921">
        <v>1</v>
      </c>
      <c r="J1921">
        <v>1</v>
      </c>
      <c r="K1921">
        <v>1</v>
      </c>
      <c r="L1921">
        <v>1</v>
      </c>
      <c r="M1921">
        <v>1</v>
      </c>
      <c r="N1921">
        <v>1</v>
      </c>
      <c r="O1921">
        <v>1</v>
      </c>
      <c r="P1921">
        <v>1</v>
      </c>
      <c r="Q1921">
        <v>1</v>
      </c>
      <c r="R1921">
        <v>1</v>
      </c>
      <c r="S1921">
        <v>1</v>
      </c>
      <c r="T1921">
        <v>1</v>
      </c>
      <c r="U1921">
        <v>1</v>
      </c>
      <c r="V1921">
        <v>1</v>
      </c>
      <c r="W1921">
        <v>1</v>
      </c>
      <c r="X1921">
        <v>1</v>
      </c>
      <c r="AC1921" t="s">
        <v>9251</v>
      </c>
      <c r="AD1921" s="14">
        <v>45083.515613425901</v>
      </c>
    </row>
    <row r="1922" spans="1:30" x14ac:dyDescent="0.3">
      <c r="A1922">
        <v>18633</v>
      </c>
      <c r="B1922" t="s">
        <v>9252</v>
      </c>
      <c r="C1922" t="s">
        <v>9252</v>
      </c>
      <c r="D1922" t="s">
        <v>9253</v>
      </c>
      <c r="E1922" t="s">
        <v>9253</v>
      </c>
      <c r="F1922" t="s">
        <v>9254</v>
      </c>
      <c r="G1922" t="s">
        <v>2691</v>
      </c>
      <c r="I1922">
        <v>1</v>
      </c>
      <c r="J1922">
        <v>1</v>
      </c>
      <c r="K1922">
        <v>1</v>
      </c>
      <c r="L1922">
        <v>1</v>
      </c>
      <c r="M1922">
        <v>1</v>
      </c>
      <c r="N1922">
        <v>1</v>
      </c>
      <c r="O1922">
        <v>1</v>
      </c>
      <c r="P1922">
        <v>1</v>
      </c>
      <c r="Q1922">
        <v>1</v>
      </c>
      <c r="R1922">
        <v>1</v>
      </c>
      <c r="S1922">
        <v>1</v>
      </c>
      <c r="T1922">
        <v>1</v>
      </c>
      <c r="U1922">
        <v>1</v>
      </c>
      <c r="V1922">
        <v>1</v>
      </c>
      <c r="W1922">
        <v>1</v>
      </c>
      <c r="X1922">
        <v>1</v>
      </c>
      <c r="Y1922">
        <v>1</v>
      </c>
      <c r="Z1922">
        <v>1</v>
      </c>
      <c r="AA1922">
        <v>1</v>
      </c>
      <c r="AC1922" t="s">
        <v>9255</v>
      </c>
      <c r="AD1922" s="14">
        <v>45083.513171296298</v>
      </c>
    </row>
    <row r="1923" spans="1:30" x14ac:dyDescent="0.3">
      <c r="A1923">
        <v>13713</v>
      </c>
      <c r="B1923" t="s">
        <v>9256</v>
      </c>
      <c r="C1923" t="s">
        <v>9256</v>
      </c>
      <c r="D1923" t="s">
        <v>9257</v>
      </c>
      <c r="E1923" t="s">
        <v>9257</v>
      </c>
      <c r="G1923" t="s">
        <v>2815</v>
      </c>
      <c r="I1923">
        <v>1</v>
      </c>
      <c r="J1923">
        <v>1</v>
      </c>
      <c r="K1923">
        <v>1</v>
      </c>
      <c r="L1923">
        <v>1</v>
      </c>
      <c r="M1923">
        <v>1</v>
      </c>
      <c r="N1923">
        <v>1</v>
      </c>
      <c r="O1923">
        <v>1</v>
      </c>
      <c r="P1923">
        <v>1</v>
      </c>
      <c r="Q1923">
        <v>1</v>
      </c>
      <c r="R1923">
        <v>1</v>
      </c>
      <c r="S1923">
        <v>1</v>
      </c>
      <c r="T1923">
        <v>1</v>
      </c>
      <c r="U1923">
        <v>1</v>
      </c>
      <c r="V1923">
        <v>1</v>
      </c>
      <c r="W1923">
        <v>1</v>
      </c>
      <c r="AC1923" t="s">
        <v>9258</v>
      </c>
      <c r="AD1923" s="14">
        <v>45083.520219907397</v>
      </c>
    </row>
    <row r="1924" spans="1:30" x14ac:dyDescent="0.3">
      <c r="A1924">
        <v>18319</v>
      </c>
      <c r="B1924" t="s">
        <v>2504</v>
      </c>
      <c r="C1924" t="s">
        <v>2504</v>
      </c>
      <c r="D1924" t="s">
        <v>9259</v>
      </c>
      <c r="E1924" t="s">
        <v>9259</v>
      </c>
      <c r="F1924" t="s">
        <v>9260</v>
      </c>
      <c r="G1924" t="s">
        <v>2691</v>
      </c>
      <c r="I1924">
        <v>1</v>
      </c>
      <c r="J1924">
        <v>1</v>
      </c>
      <c r="K1924">
        <v>1</v>
      </c>
      <c r="L1924">
        <v>1</v>
      </c>
      <c r="M1924">
        <v>1</v>
      </c>
      <c r="N1924">
        <v>1</v>
      </c>
      <c r="O1924">
        <v>1</v>
      </c>
      <c r="P1924">
        <v>1</v>
      </c>
      <c r="Q1924">
        <v>1</v>
      </c>
      <c r="R1924">
        <v>1</v>
      </c>
      <c r="S1924">
        <v>1</v>
      </c>
      <c r="T1924">
        <v>1</v>
      </c>
      <c r="U1924">
        <v>1</v>
      </c>
      <c r="V1924">
        <v>1</v>
      </c>
      <c r="W1924">
        <v>1</v>
      </c>
      <c r="X1924">
        <v>1</v>
      </c>
      <c r="Y1924">
        <v>1</v>
      </c>
      <c r="Z1924">
        <v>2</v>
      </c>
      <c r="AA1924">
        <v>2</v>
      </c>
      <c r="AB1924">
        <v>2</v>
      </c>
      <c r="AC1924" t="s">
        <v>9261</v>
      </c>
      <c r="AD1924" s="14">
        <v>45083.515613425901</v>
      </c>
    </row>
    <row r="1925" spans="1:30" x14ac:dyDescent="0.3">
      <c r="A1925">
        <v>18827</v>
      </c>
      <c r="B1925" t="s">
        <v>9262</v>
      </c>
      <c r="C1925" t="s">
        <v>9262</v>
      </c>
      <c r="D1925" t="s">
        <v>9263</v>
      </c>
      <c r="E1925" t="s">
        <v>9263</v>
      </c>
      <c r="G1925" t="s">
        <v>2815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0</v>
      </c>
      <c r="AA1925">
        <v>0</v>
      </c>
      <c r="AD1925" s="14">
        <v>45083.515613425901</v>
      </c>
    </row>
    <row r="1926" spans="1:30" x14ac:dyDescent="0.3">
      <c r="A1926">
        <v>18747</v>
      </c>
      <c r="B1926" t="s">
        <v>9264</v>
      </c>
      <c r="C1926" t="s">
        <v>9264</v>
      </c>
      <c r="D1926" t="s">
        <v>9265</v>
      </c>
      <c r="E1926" t="s">
        <v>9265</v>
      </c>
      <c r="G1926" t="s">
        <v>2691</v>
      </c>
      <c r="I1926">
        <v>0</v>
      </c>
      <c r="J1926">
        <v>0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0</v>
      </c>
      <c r="AA1926">
        <v>0</v>
      </c>
      <c r="AC1926" t="s">
        <v>9266</v>
      </c>
      <c r="AD1926" s="14">
        <v>45083.515613425901</v>
      </c>
    </row>
    <row r="1927" spans="1:30" x14ac:dyDescent="0.3">
      <c r="A1927">
        <v>19952</v>
      </c>
      <c r="B1927" t="s">
        <v>9267</v>
      </c>
      <c r="C1927" t="s">
        <v>9267</v>
      </c>
      <c r="D1927" t="s">
        <v>9268</v>
      </c>
      <c r="E1927" t="s">
        <v>9268</v>
      </c>
      <c r="F1927" t="s">
        <v>9269</v>
      </c>
      <c r="G1927" t="s">
        <v>2691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0</v>
      </c>
      <c r="Z1927">
        <v>0</v>
      </c>
      <c r="AC1927" t="s">
        <v>9270</v>
      </c>
      <c r="AD1927" s="14">
        <v>45083.515613425901</v>
      </c>
    </row>
    <row r="1928" spans="1:30" x14ac:dyDescent="0.3">
      <c r="A1928">
        <v>26778</v>
      </c>
      <c r="B1928" t="s">
        <v>9271</v>
      </c>
      <c r="C1928" t="s">
        <v>9271</v>
      </c>
      <c r="D1928" t="s">
        <v>9271</v>
      </c>
      <c r="E1928" t="s">
        <v>9271</v>
      </c>
      <c r="F1928" t="s">
        <v>9272</v>
      </c>
      <c r="G1928" t="s">
        <v>3271</v>
      </c>
      <c r="I1928">
        <v>1</v>
      </c>
      <c r="J1928">
        <v>1</v>
      </c>
      <c r="K1928">
        <v>1</v>
      </c>
      <c r="L1928">
        <v>1</v>
      </c>
      <c r="M1928">
        <v>1</v>
      </c>
      <c r="N1928">
        <v>1</v>
      </c>
      <c r="O1928">
        <v>1</v>
      </c>
      <c r="AC1928" t="s">
        <v>9273</v>
      </c>
      <c r="AD1928" s="14">
        <v>45083.515613425901</v>
      </c>
    </row>
    <row r="1929" spans="1:30" x14ac:dyDescent="0.3">
      <c r="A1929">
        <v>24044</v>
      </c>
      <c r="B1929" t="s">
        <v>9274</v>
      </c>
      <c r="C1929" t="s">
        <v>9274</v>
      </c>
      <c r="D1929" t="s">
        <v>9275</v>
      </c>
      <c r="E1929" t="s">
        <v>9275</v>
      </c>
      <c r="G1929" t="s">
        <v>5115</v>
      </c>
      <c r="I1929">
        <v>1</v>
      </c>
      <c r="J1929">
        <v>1</v>
      </c>
      <c r="K1929">
        <v>1</v>
      </c>
      <c r="L1929">
        <v>1</v>
      </c>
      <c r="M1929">
        <v>1</v>
      </c>
      <c r="N1929">
        <v>1</v>
      </c>
      <c r="O1929">
        <v>1</v>
      </c>
      <c r="P1929">
        <v>1</v>
      </c>
      <c r="Q1929">
        <v>1</v>
      </c>
      <c r="R1929">
        <v>1</v>
      </c>
      <c r="S1929">
        <v>1</v>
      </c>
      <c r="T1929">
        <v>1</v>
      </c>
      <c r="U1929">
        <v>1</v>
      </c>
      <c r="AC1929" t="s">
        <v>9276</v>
      </c>
      <c r="AD1929" s="14">
        <v>45083.515613425901</v>
      </c>
    </row>
    <row r="1930" spans="1:30" x14ac:dyDescent="0.3">
      <c r="A1930">
        <v>19068</v>
      </c>
      <c r="B1930" t="s">
        <v>9277</v>
      </c>
      <c r="C1930" t="s">
        <v>9277</v>
      </c>
      <c r="D1930" t="s">
        <v>9278</v>
      </c>
      <c r="E1930" t="s">
        <v>9278</v>
      </c>
      <c r="G1930" t="s">
        <v>2691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  <c r="S1930">
        <v>0</v>
      </c>
      <c r="AA1930">
        <v>0</v>
      </c>
      <c r="AD1930" s="14">
        <v>45083.515613425901</v>
      </c>
    </row>
    <row r="1931" spans="1:30" x14ac:dyDescent="0.3">
      <c r="A1931">
        <v>19141</v>
      </c>
      <c r="B1931" t="s">
        <v>9279</v>
      </c>
      <c r="C1931" t="s">
        <v>9279</v>
      </c>
      <c r="D1931" t="s">
        <v>9280</v>
      </c>
      <c r="E1931" t="s">
        <v>9280</v>
      </c>
      <c r="G1931" t="s">
        <v>2716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AA1931">
        <v>0</v>
      </c>
      <c r="AC1931" t="s">
        <v>9281</v>
      </c>
      <c r="AD1931" s="14">
        <v>45083.515613425901</v>
      </c>
    </row>
    <row r="1932" spans="1:30" x14ac:dyDescent="0.3">
      <c r="A1932">
        <v>25022</v>
      </c>
      <c r="B1932" t="s">
        <v>9282</v>
      </c>
      <c r="C1932" t="s">
        <v>9282</v>
      </c>
      <c r="D1932" t="s">
        <v>9283</v>
      </c>
      <c r="E1932" t="s">
        <v>9283</v>
      </c>
      <c r="G1932" t="s">
        <v>2979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0</v>
      </c>
      <c r="T1932">
        <v>0</v>
      </c>
      <c r="AC1932" t="s">
        <v>9284</v>
      </c>
      <c r="AD1932" s="14">
        <v>45083.515613425901</v>
      </c>
    </row>
    <row r="1933" spans="1:30" x14ac:dyDescent="0.3">
      <c r="A1933">
        <v>21430</v>
      </c>
      <c r="B1933" t="s">
        <v>9285</v>
      </c>
      <c r="C1933" t="s">
        <v>9285</v>
      </c>
      <c r="D1933" t="s">
        <v>9286</v>
      </c>
      <c r="E1933" t="s">
        <v>9286</v>
      </c>
      <c r="G1933" t="s">
        <v>2686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0</v>
      </c>
      <c r="AD1933" s="14">
        <v>45083.515613425901</v>
      </c>
    </row>
    <row r="1934" spans="1:30" x14ac:dyDescent="0.3">
      <c r="A1934">
        <v>18833</v>
      </c>
      <c r="B1934" t="s">
        <v>9287</v>
      </c>
      <c r="C1934" t="s">
        <v>9287</v>
      </c>
      <c r="D1934" t="s">
        <v>9288</v>
      </c>
      <c r="E1934" t="s">
        <v>9288</v>
      </c>
      <c r="G1934" t="s">
        <v>2691</v>
      </c>
      <c r="I1934">
        <v>0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  <c r="R1934">
        <v>0</v>
      </c>
      <c r="S1934">
        <v>0</v>
      </c>
      <c r="AA1934">
        <v>0</v>
      </c>
      <c r="AC1934" t="s">
        <v>9289</v>
      </c>
      <c r="AD1934" s="14">
        <v>45083.515613425901</v>
      </c>
    </row>
    <row r="1935" spans="1:30" x14ac:dyDescent="0.3">
      <c r="A1935">
        <v>26553</v>
      </c>
      <c r="B1935" t="s">
        <v>9290</v>
      </c>
      <c r="C1935" t="s">
        <v>9291</v>
      </c>
      <c r="D1935" t="s">
        <v>9292</v>
      </c>
      <c r="E1935" t="s">
        <v>9293</v>
      </c>
      <c r="F1935" t="s">
        <v>9294</v>
      </c>
      <c r="G1935" t="s">
        <v>2777</v>
      </c>
      <c r="I1935">
        <v>1</v>
      </c>
      <c r="J1935">
        <v>1</v>
      </c>
      <c r="K1935">
        <v>1</v>
      </c>
      <c r="L1935">
        <v>1</v>
      </c>
      <c r="M1935">
        <v>1</v>
      </c>
      <c r="N1935">
        <v>1</v>
      </c>
      <c r="O1935">
        <v>1</v>
      </c>
      <c r="P1935">
        <v>1</v>
      </c>
      <c r="Q1935">
        <v>1</v>
      </c>
      <c r="R1935">
        <v>1</v>
      </c>
      <c r="AC1935" t="s">
        <v>9295</v>
      </c>
      <c r="AD1935" s="14">
        <v>45083.515613425901</v>
      </c>
    </row>
    <row r="1936" spans="1:30" x14ac:dyDescent="0.3">
      <c r="A1936">
        <v>18954</v>
      </c>
      <c r="B1936" t="s">
        <v>9296</v>
      </c>
      <c r="C1936" t="s">
        <v>9296</v>
      </c>
      <c r="D1936" t="s">
        <v>9297</v>
      </c>
      <c r="E1936" t="s">
        <v>9297</v>
      </c>
      <c r="F1936" t="s">
        <v>9298</v>
      </c>
      <c r="G1936" t="s">
        <v>2691</v>
      </c>
      <c r="I1936">
        <v>1</v>
      </c>
      <c r="J1936">
        <v>1</v>
      </c>
      <c r="K1936">
        <v>1</v>
      </c>
      <c r="L1936">
        <v>1</v>
      </c>
      <c r="M1936">
        <v>1</v>
      </c>
      <c r="N1936">
        <v>1</v>
      </c>
      <c r="O1936">
        <v>1</v>
      </c>
      <c r="P1936">
        <v>1</v>
      </c>
      <c r="Q1936">
        <v>1</v>
      </c>
      <c r="R1936">
        <v>0</v>
      </c>
      <c r="S1936">
        <v>0</v>
      </c>
      <c r="AA1936">
        <v>0</v>
      </c>
      <c r="AC1936" t="s">
        <v>9299</v>
      </c>
      <c r="AD1936" s="14">
        <v>45083.515613425901</v>
      </c>
    </row>
    <row r="1937" spans="1:30" x14ac:dyDescent="0.3">
      <c r="A1937">
        <v>23953</v>
      </c>
      <c r="B1937" t="s">
        <v>9300</v>
      </c>
      <c r="C1937" t="s">
        <v>9300</v>
      </c>
      <c r="D1937" t="s">
        <v>9301</v>
      </c>
      <c r="E1937" t="s">
        <v>9301</v>
      </c>
      <c r="G1937" t="s">
        <v>2777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0</v>
      </c>
      <c r="P1937">
        <v>0</v>
      </c>
      <c r="Q1937">
        <v>0</v>
      </c>
      <c r="R1937">
        <v>0</v>
      </c>
      <c r="S1937">
        <v>0</v>
      </c>
      <c r="T1937">
        <v>0</v>
      </c>
      <c r="U1937">
        <v>0</v>
      </c>
      <c r="V1937">
        <v>0</v>
      </c>
      <c r="AC1937" t="s">
        <v>9302</v>
      </c>
      <c r="AD1937" s="14">
        <v>45083.515613425901</v>
      </c>
    </row>
    <row r="1938" spans="1:30" x14ac:dyDescent="0.3">
      <c r="A1938">
        <v>19443</v>
      </c>
      <c r="B1938" t="s">
        <v>9303</v>
      </c>
      <c r="C1938" t="s">
        <v>9303</v>
      </c>
      <c r="D1938" t="s">
        <v>9304</v>
      </c>
      <c r="E1938" t="s">
        <v>9304</v>
      </c>
      <c r="G1938" t="s">
        <v>2748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0</v>
      </c>
      <c r="P1938">
        <v>0</v>
      </c>
      <c r="Q1938">
        <v>0</v>
      </c>
      <c r="R1938">
        <v>0</v>
      </c>
      <c r="S1938">
        <v>0</v>
      </c>
      <c r="AA1938">
        <v>0</v>
      </c>
      <c r="AD1938" s="14">
        <v>45083.515613425901</v>
      </c>
    </row>
    <row r="1939" spans="1:30" x14ac:dyDescent="0.3">
      <c r="A1939">
        <v>18320</v>
      </c>
      <c r="B1939" t="s">
        <v>9305</v>
      </c>
      <c r="C1939" t="s">
        <v>9305</v>
      </c>
      <c r="D1939" t="s">
        <v>9306</v>
      </c>
      <c r="E1939" t="s">
        <v>9306</v>
      </c>
      <c r="F1939" t="s">
        <v>9307</v>
      </c>
      <c r="I1939">
        <v>1</v>
      </c>
      <c r="J1939">
        <v>1</v>
      </c>
      <c r="K1939">
        <v>1</v>
      </c>
      <c r="L1939">
        <v>1</v>
      </c>
      <c r="M1939">
        <v>1</v>
      </c>
      <c r="N1939">
        <v>1</v>
      </c>
      <c r="O1939">
        <v>1</v>
      </c>
      <c r="P1939">
        <v>1</v>
      </c>
      <c r="Q1939">
        <v>1</v>
      </c>
      <c r="R1939">
        <v>1</v>
      </c>
      <c r="S1939">
        <v>1</v>
      </c>
      <c r="T1939">
        <v>1</v>
      </c>
      <c r="U1939">
        <v>1</v>
      </c>
      <c r="V1939">
        <v>1</v>
      </c>
      <c r="W1939">
        <v>1</v>
      </c>
      <c r="X1939">
        <v>1</v>
      </c>
      <c r="Y1939">
        <v>1</v>
      </c>
      <c r="Z1939">
        <v>1</v>
      </c>
      <c r="AA1939">
        <v>1</v>
      </c>
      <c r="AB1939">
        <v>1</v>
      </c>
      <c r="AD1939" s="14">
        <v>45083.515613425901</v>
      </c>
    </row>
    <row r="1940" spans="1:30" x14ac:dyDescent="0.3">
      <c r="A1940">
        <v>26509</v>
      </c>
      <c r="B1940" t="s">
        <v>9308</v>
      </c>
      <c r="C1940" t="s">
        <v>9308</v>
      </c>
      <c r="D1940" t="s">
        <v>9309</v>
      </c>
      <c r="E1940" t="s">
        <v>9309</v>
      </c>
      <c r="F1940" t="s">
        <v>9310</v>
      </c>
      <c r="G1940" t="s">
        <v>2716</v>
      </c>
      <c r="I1940">
        <v>0</v>
      </c>
      <c r="J1940">
        <v>0</v>
      </c>
      <c r="K1940">
        <v>0</v>
      </c>
      <c r="L1940">
        <v>0</v>
      </c>
      <c r="M1940">
        <v>0</v>
      </c>
      <c r="N1940">
        <v>0</v>
      </c>
      <c r="O1940">
        <v>0</v>
      </c>
      <c r="P1940">
        <v>0</v>
      </c>
      <c r="Q1940">
        <v>0</v>
      </c>
      <c r="R1940">
        <v>0</v>
      </c>
      <c r="AC1940" t="s">
        <v>9311</v>
      </c>
      <c r="AD1940" s="14">
        <v>45083.515613425901</v>
      </c>
    </row>
    <row r="1941" spans="1:30" x14ac:dyDescent="0.3">
      <c r="A1941">
        <v>18321</v>
      </c>
      <c r="B1941" t="s">
        <v>9312</v>
      </c>
      <c r="C1941" t="s">
        <v>9312</v>
      </c>
      <c r="D1941" t="s">
        <v>9313</v>
      </c>
      <c r="E1941" t="s">
        <v>9313</v>
      </c>
      <c r="F1941" t="s">
        <v>9314</v>
      </c>
      <c r="G1941" t="s">
        <v>2674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0</v>
      </c>
      <c r="P1941">
        <v>0</v>
      </c>
      <c r="Q1941">
        <v>0</v>
      </c>
      <c r="R1941">
        <v>0</v>
      </c>
      <c r="S1941">
        <v>0</v>
      </c>
      <c r="T1941">
        <v>0</v>
      </c>
      <c r="U1941">
        <v>0</v>
      </c>
      <c r="V1941">
        <v>0</v>
      </c>
      <c r="W1941">
        <v>0</v>
      </c>
      <c r="X1941">
        <v>0</v>
      </c>
      <c r="Y1941">
        <v>0</v>
      </c>
      <c r="Z1941">
        <v>0</v>
      </c>
      <c r="AA1941">
        <v>1</v>
      </c>
      <c r="AB1941">
        <v>1</v>
      </c>
      <c r="AC1941" t="s">
        <v>9315</v>
      </c>
      <c r="AD1941" s="14">
        <v>45083.515613425901</v>
      </c>
    </row>
    <row r="1942" spans="1:30" x14ac:dyDescent="0.3">
      <c r="A1942">
        <v>26604</v>
      </c>
      <c r="B1942" t="s">
        <v>9316</v>
      </c>
      <c r="C1942" t="s">
        <v>9316</v>
      </c>
      <c r="D1942" t="s">
        <v>9317</v>
      </c>
      <c r="E1942" t="s">
        <v>9317</v>
      </c>
      <c r="F1942" t="s">
        <v>9318</v>
      </c>
      <c r="G1942" t="s">
        <v>2691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  <c r="O1942">
        <v>0</v>
      </c>
      <c r="P1942">
        <v>0</v>
      </c>
      <c r="Q1942">
        <v>0</v>
      </c>
      <c r="R1942">
        <v>0</v>
      </c>
      <c r="AC1942" t="s">
        <v>9319</v>
      </c>
      <c r="AD1942" s="14">
        <v>45083.515613425901</v>
      </c>
    </row>
    <row r="1943" spans="1:30" x14ac:dyDescent="0.3">
      <c r="A1943">
        <v>28084</v>
      </c>
      <c r="B1943" t="s">
        <v>9320</v>
      </c>
      <c r="C1943" t="s">
        <v>9320</v>
      </c>
      <c r="D1943" t="s">
        <v>9321</v>
      </c>
      <c r="E1943" t="s">
        <v>9321</v>
      </c>
      <c r="F1943" t="s">
        <v>9322</v>
      </c>
      <c r="G1943" t="s">
        <v>9323</v>
      </c>
      <c r="I1943">
        <v>1</v>
      </c>
      <c r="J1943">
        <v>1</v>
      </c>
      <c r="AC1943" t="s">
        <v>9324</v>
      </c>
      <c r="AD1943" s="14">
        <v>45083.515613425901</v>
      </c>
    </row>
    <row r="1944" spans="1:30" x14ac:dyDescent="0.3">
      <c r="A1944">
        <v>26932</v>
      </c>
      <c r="B1944" t="s">
        <v>9325</v>
      </c>
      <c r="C1944" t="s">
        <v>9326</v>
      </c>
      <c r="D1944" t="s">
        <v>9327</v>
      </c>
      <c r="E1944" t="s">
        <v>9328</v>
      </c>
      <c r="F1944" t="s">
        <v>9329</v>
      </c>
      <c r="G1944" t="s">
        <v>2670</v>
      </c>
      <c r="I1944">
        <v>0</v>
      </c>
      <c r="J1944">
        <v>0</v>
      </c>
      <c r="K1944">
        <v>0</v>
      </c>
      <c r="L1944">
        <v>0</v>
      </c>
      <c r="M1944">
        <v>0</v>
      </c>
      <c r="AC1944" t="s">
        <v>9330</v>
      </c>
      <c r="AD1944" s="14">
        <v>45083.515613425901</v>
      </c>
    </row>
    <row r="1945" spans="1:30" x14ac:dyDescent="0.3">
      <c r="A1945">
        <v>18660</v>
      </c>
      <c r="B1945" t="s">
        <v>9331</v>
      </c>
      <c r="C1945" t="s">
        <v>9331</v>
      </c>
      <c r="D1945" t="s">
        <v>9332</v>
      </c>
      <c r="E1945" t="s">
        <v>9332</v>
      </c>
      <c r="G1945" t="s">
        <v>2815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0</v>
      </c>
      <c r="P1945">
        <v>0</v>
      </c>
      <c r="Q1945">
        <v>0</v>
      </c>
      <c r="R1945">
        <v>0</v>
      </c>
      <c r="S1945">
        <v>0</v>
      </c>
      <c r="AA1945">
        <v>0</v>
      </c>
      <c r="AD1945" s="14">
        <v>45083.515613425901</v>
      </c>
    </row>
    <row r="1946" spans="1:30" x14ac:dyDescent="0.3">
      <c r="A1946">
        <v>18322</v>
      </c>
      <c r="B1946" t="s">
        <v>9333</v>
      </c>
      <c r="C1946" t="s">
        <v>9333</v>
      </c>
      <c r="D1946" t="s">
        <v>9334</v>
      </c>
      <c r="E1946" t="s">
        <v>9334</v>
      </c>
      <c r="F1946" t="s">
        <v>9335</v>
      </c>
      <c r="G1946" t="s">
        <v>2729</v>
      </c>
      <c r="H1946">
        <v>2</v>
      </c>
      <c r="I1946">
        <v>2</v>
      </c>
      <c r="J1946">
        <v>2</v>
      </c>
      <c r="K1946">
        <v>2</v>
      </c>
      <c r="L1946">
        <v>2</v>
      </c>
      <c r="M1946">
        <v>2</v>
      </c>
      <c r="N1946">
        <v>2</v>
      </c>
      <c r="O1946">
        <v>2</v>
      </c>
      <c r="P1946">
        <v>2</v>
      </c>
      <c r="Q1946">
        <v>2</v>
      </c>
      <c r="R1946">
        <v>2</v>
      </c>
      <c r="S1946">
        <v>2</v>
      </c>
      <c r="T1946">
        <v>2</v>
      </c>
      <c r="U1946">
        <v>2</v>
      </c>
      <c r="V1946">
        <v>1</v>
      </c>
      <c r="W1946">
        <v>1</v>
      </c>
      <c r="X1946">
        <v>1</v>
      </c>
      <c r="Y1946">
        <v>1</v>
      </c>
      <c r="Z1946">
        <v>1</v>
      </c>
      <c r="AA1946">
        <v>1</v>
      </c>
      <c r="AB1946">
        <v>1</v>
      </c>
      <c r="AC1946" t="s">
        <v>9336</v>
      </c>
      <c r="AD1946" s="14">
        <v>45083.515613425901</v>
      </c>
    </row>
    <row r="1947" spans="1:30" x14ac:dyDescent="0.3">
      <c r="A1947">
        <v>22841</v>
      </c>
      <c r="B1947" t="s">
        <v>9337</v>
      </c>
      <c r="C1947" t="s">
        <v>9337</v>
      </c>
      <c r="D1947" t="s">
        <v>9338</v>
      </c>
      <c r="E1947" t="s">
        <v>9338</v>
      </c>
      <c r="G1947" t="s">
        <v>2674</v>
      </c>
      <c r="I1947">
        <v>0</v>
      </c>
      <c r="J1947">
        <v>0</v>
      </c>
      <c r="K1947">
        <v>0</v>
      </c>
      <c r="L1947">
        <v>0</v>
      </c>
      <c r="M1947">
        <v>0</v>
      </c>
      <c r="N1947">
        <v>0</v>
      </c>
      <c r="O1947">
        <v>0</v>
      </c>
      <c r="P1947">
        <v>0</v>
      </c>
      <c r="Q1947">
        <v>0</v>
      </c>
      <c r="R1947">
        <v>0</v>
      </c>
      <c r="S1947">
        <v>0</v>
      </c>
      <c r="T1947">
        <v>0</v>
      </c>
      <c r="U1947">
        <v>0</v>
      </c>
      <c r="V1947">
        <v>0</v>
      </c>
      <c r="W1947">
        <v>0</v>
      </c>
      <c r="AC1947" t="s">
        <v>9339</v>
      </c>
      <c r="AD1947" s="14">
        <v>45083.515613425901</v>
      </c>
    </row>
    <row r="1948" spans="1:30" x14ac:dyDescent="0.3">
      <c r="A1948">
        <v>24990</v>
      </c>
      <c r="B1948" t="s">
        <v>9340</v>
      </c>
      <c r="C1948" t="s">
        <v>9340</v>
      </c>
      <c r="D1948" t="s">
        <v>9341</v>
      </c>
      <c r="E1948" t="s">
        <v>9341</v>
      </c>
      <c r="G1948" t="s">
        <v>2682</v>
      </c>
      <c r="I1948">
        <v>1</v>
      </c>
      <c r="J1948">
        <v>1</v>
      </c>
      <c r="K1948">
        <v>1</v>
      </c>
      <c r="L1948">
        <v>1</v>
      </c>
      <c r="M1948">
        <v>1</v>
      </c>
      <c r="N1948">
        <v>1</v>
      </c>
      <c r="O1948">
        <v>1</v>
      </c>
      <c r="P1948">
        <v>1</v>
      </c>
      <c r="Q1948">
        <v>1</v>
      </c>
      <c r="R1948">
        <v>1</v>
      </c>
      <c r="S1948">
        <v>1</v>
      </c>
      <c r="T1948">
        <v>1</v>
      </c>
      <c r="U1948">
        <v>1</v>
      </c>
      <c r="AC1948" t="s">
        <v>9342</v>
      </c>
      <c r="AD1948" s="14">
        <v>45083.515613425901</v>
      </c>
    </row>
    <row r="1949" spans="1:30" x14ac:dyDescent="0.3">
      <c r="A1949">
        <v>20235</v>
      </c>
      <c r="B1949" t="s">
        <v>9343</v>
      </c>
      <c r="C1949" t="s">
        <v>9343</v>
      </c>
      <c r="D1949" t="s">
        <v>9344</v>
      </c>
      <c r="E1949" t="s">
        <v>9344</v>
      </c>
      <c r="F1949" t="s">
        <v>9345</v>
      </c>
      <c r="G1949" t="s">
        <v>2691</v>
      </c>
      <c r="I1949">
        <v>1</v>
      </c>
      <c r="J1949">
        <v>1</v>
      </c>
      <c r="K1949">
        <v>1</v>
      </c>
      <c r="L1949">
        <v>1</v>
      </c>
      <c r="M1949">
        <v>1</v>
      </c>
      <c r="N1949">
        <v>1</v>
      </c>
      <c r="O1949">
        <v>1</v>
      </c>
      <c r="P1949">
        <v>1</v>
      </c>
      <c r="Q1949">
        <v>1</v>
      </c>
      <c r="R1949">
        <v>1</v>
      </c>
      <c r="S1949">
        <v>1</v>
      </c>
      <c r="T1949">
        <v>1</v>
      </c>
      <c r="U1949">
        <v>1</v>
      </c>
      <c r="V1949">
        <v>1</v>
      </c>
      <c r="W1949">
        <v>1</v>
      </c>
      <c r="X1949">
        <v>1</v>
      </c>
      <c r="Y1949">
        <v>1</v>
      </c>
      <c r="Z1949">
        <v>1</v>
      </c>
      <c r="AC1949" t="s">
        <v>9346</v>
      </c>
      <c r="AD1949" s="14">
        <v>45083.515613425901</v>
      </c>
    </row>
    <row r="1950" spans="1:30" x14ac:dyDescent="0.3">
      <c r="A1950">
        <v>18323</v>
      </c>
      <c r="B1950" t="s">
        <v>9347</v>
      </c>
      <c r="C1950" t="s">
        <v>9347</v>
      </c>
      <c r="D1950" t="s">
        <v>9348</v>
      </c>
      <c r="E1950" t="s">
        <v>9348</v>
      </c>
      <c r="F1950" t="s">
        <v>9349</v>
      </c>
      <c r="I1950">
        <v>1</v>
      </c>
      <c r="J1950">
        <v>1</v>
      </c>
      <c r="K1950">
        <v>1</v>
      </c>
      <c r="L1950">
        <v>1</v>
      </c>
      <c r="M1950">
        <v>1</v>
      </c>
      <c r="N1950">
        <v>1</v>
      </c>
      <c r="O1950">
        <v>1</v>
      </c>
      <c r="P1950">
        <v>1</v>
      </c>
      <c r="Q1950">
        <v>1</v>
      </c>
      <c r="R1950">
        <v>1</v>
      </c>
      <c r="S1950">
        <v>1</v>
      </c>
      <c r="T1950">
        <v>1</v>
      </c>
      <c r="U1950">
        <v>1</v>
      </c>
      <c r="V1950">
        <v>1</v>
      </c>
      <c r="W1950">
        <v>1</v>
      </c>
      <c r="X1950">
        <v>1</v>
      </c>
      <c r="Y1950">
        <v>1</v>
      </c>
      <c r="Z1950">
        <v>1</v>
      </c>
      <c r="AA1950">
        <v>1</v>
      </c>
      <c r="AB1950">
        <v>1</v>
      </c>
      <c r="AD1950" s="14">
        <v>45083.515613425901</v>
      </c>
    </row>
    <row r="1951" spans="1:30" x14ac:dyDescent="0.3">
      <c r="A1951">
        <v>26929</v>
      </c>
      <c r="B1951" t="s">
        <v>9350</v>
      </c>
      <c r="C1951" t="s">
        <v>9350</v>
      </c>
      <c r="D1951" t="s">
        <v>9351</v>
      </c>
      <c r="E1951" t="s">
        <v>9351</v>
      </c>
      <c r="F1951" t="s">
        <v>9352</v>
      </c>
      <c r="G1951" t="s">
        <v>2777</v>
      </c>
      <c r="I1951">
        <v>0</v>
      </c>
      <c r="J1951">
        <v>0</v>
      </c>
      <c r="K1951">
        <v>0</v>
      </c>
      <c r="L1951">
        <v>0</v>
      </c>
      <c r="M1951">
        <v>0</v>
      </c>
      <c r="AC1951" t="s">
        <v>9353</v>
      </c>
      <c r="AD1951" s="14">
        <v>45083.515613425901</v>
      </c>
    </row>
    <row r="1952" spans="1:30" x14ac:dyDescent="0.3">
      <c r="A1952">
        <v>26570</v>
      </c>
      <c r="B1952" t="s">
        <v>9354</v>
      </c>
      <c r="C1952" t="s">
        <v>9354</v>
      </c>
      <c r="D1952" t="s">
        <v>9355</v>
      </c>
      <c r="E1952" t="s">
        <v>9355</v>
      </c>
      <c r="F1952" t="s">
        <v>9356</v>
      </c>
      <c r="G1952" t="s">
        <v>2729</v>
      </c>
      <c r="I1952">
        <v>0</v>
      </c>
      <c r="J1952">
        <v>0</v>
      </c>
      <c r="K1952">
        <v>0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  <c r="AC1952" t="s">
        <v>9357</v>
      </c>
      <c r="AD1952" s="14">
        <v>45083.515613425901</v>
      </c>
    </row>
    <row r="1953" spans="1:30" x14ac:dyDescent="0.3">
      <c r="A1953">
        <v>13573</v>
      </c>
      <c r="B1953" t="s">
        <v>9358</v>
      </c>
      <c r="C1953" t="s">
        <v>9358</v>
      </c>
      <c r="D1953" t="s">
        <v>9359</v>
      </c>
      <c r="E1953" t="s">
        <v>9359</v>
      </c>
      <c r="G1953" t="s">
        <v>2674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  <c r="S1953">
        <v>0</v>
      </c>
      <c r="T1953">
        <v>0</v>
      </c>
      <c r="U1953">
        <v>0</v>
      </c>
      <c r="V1953">
        <v>0</v>
      </c>
      <c r="W1953">
        <v>0</v>
      </c>
      <c r="X1953">
        <v>0</v>
      </c>
      <c r="AC1953" t="s">
        <v>9360</v>
      </c>
      <c r="AD1953" s="14">
        <v>45083.515613425901</v>
      </c>
    </row>
    <row r="1954" spans="1:30" x14ac:dyDescent="0.3">
      <c r="A1954">
        <v>13613</v>
      </c>
      <c r="B1954" t="s">
        <v>9361</v>
      </c>
      <c r="C1954" t="s">
        <v>9361</v>
      </c>
      <c r="D1954" t="s">
        <v>9362</v>
      </c>
      <c r="E1954" t="s">
        <v>9362</v>
      </c>
      <c r="F1954" t="s">
        <v>9363</v>
      </c>
      <c r="G1954" t="s">
        <v>2686</v>
      </c>
      <c r="I1954">
        <v>1</v>
      </c>
      <c r="J1954">
        <v>1</v>
      </c>
      <c r="K1954">
        <v>1</v>
      </c>
      <c r="L1954">
        <v>1</v>
      </c>
      <c r="M1954">
        <v>1</v>
      </c>
      <c r="N1954">
        <v>1</v>
      </c>
      <c r="O1954">
        <v>1</v>
      </c>
      <c r="P1954">
        <v>1</v>
      </c>
      <c r="Q1954">
        <v>1</v>
      </c>
      <c r="R1954">
        <v>1</v>
      </c>
      <c r="S1954">
        <v>1</v>
      </c>
      <c r="T1954">
        <v>1</v>
      </c>
      <c r="U1954">
        <v>1</v>
      </c>
      <c r="V1954">
        <v>1</v>
      </c>
      <c r="W1954">
        <v>1</v>
      </c>
      <c r="X1954">
        <v>1</v>
      </c>
      <c r="Y1954">
        <v>1</v>
      </c>
      <c r="Z1954">
        <v>1</v>
      </c>
      <c r="AC1954" t="s">
        <v>9364</v>
      </c>
      <c r="AD1954" s="14">
        <v>45083.515613425901</v>
      </c>
    </row>
    <row r="1955" spans="1:30" x14ac:dyDescent="0.3">
      <c r="A1955">
        <v>18324</v>
      </c>
      <c r="B1955" t="s">
        <v>9365</v>
      </c>
      <c r="C1955" t="s">
        <v>9365</v>
      </c>
      <c r="D1955" t="s">
        <v>9366</v>
      </c>
      <c r="E1955" t="s">
        <v>9366</v>
      </c>
      <c r="F1955" t="s">
        <v>9367</v>
      </c>
      <c r="G1955" t="s">
        <v>2729</v>
      </c>
      <c r="I1955">
        <v>1</v>
      </c>
      <c r="J1955">
        <v>1</v>
      </c>
      <c r="K1955">
        <v>1</v>
      </c>
      <c r="L1955">
        <v>1</v>
      </c>
      <c r="M1955">
        <v>1</v>
      </c>
      <c r="N1955">
        <v>1</v>
      </c>
      <c r="O1955">
        <v>1</v>
      </c>
      <c r="P1955">
        <v>1</v>
      </c>
      <c r="Q1955">
        <v>1</v>
      </c>
      <c r="R1955">
        <v>1</v>
      </c>
      <c r="S1955">
        <v>1</v>
      </c>
      <c r="T1955">
        <v>1</v>
      </c>
      <c r="U1955">
        <v>1</v>
      </c>
      <c r="V1955">
        <v>1</v>
      </c>
      <c r="W1955">
        <v>1</v>
      </c>
      <c r="X1955">
        <v>1</v>
      </c>
      <c r="Y1955">
        <v>1</v>
      </c>
      <c r="Z1955">
        <v>1</v>
      </c>
      <c r="AA1955">
        <v>1</v>
      </c>
      <c r="AB1955">
        <v>1</v>
      </c>
      <c r="AC1955" t="s">
        <v>9368</v>
      </c>
      <c r="AD1955" s="14">
        <v>45083.515613425901</v>
      </c>
    </row>
    <row r="1956" spans="1:30" x14ac:dyDescent="0.3">
      <c r="A1956">
        <v>25223</v>
      </c>
      <c r="B1956" t="s">
        <v>9369</v>
      </c>
      <c r="C1956" t="s">
        <v>9369</v>
      </c>
      <c r="D1956" t="s">
        <v>9370</v>
      </c>
      <c r="E1956" t="s">
        <v>9370</v>
      </c>
      <c r="G1956" t="s">
        <v>2729</v>
      </c>
      <c r="I1956">
        <v>1</v>
      </c>
      <c r="J1956">
        <v>1</v>
      </c>
      <c r="K1956">
        <v>1</v>
      </c>
      <c r="L1956">
        <v>1</v>
      </c>
      <c r="M1956">
        <v>1</v>
      </c>
      <c r="N1956">
        <v>1</v>
      </c>
      <c r="O1956">
        <v>1</v>
      </c>
      <c r="P1956">
        <v>1</v>
      </c>
      <c r="Q1956">
        <v>1</v>
      </c>
      <c r="R1956">
        <v>1</v>
      </c>
      <c r="S1956">
        <v>1</v>
      </c>
      <c r="T1956">
        <v>1</v>
      </c>
      <c r="AC1956" t="s">
        <v>9371</v>
      </c>
      <c r="AD1956" s="14">
        <v>45083.515613425901</v>
      </c>
    </row>
    <row r="1957" spans="1:30" x14ac:dyDescent="0.3">
      <c r="A1957">
        <v>16342</v>
      </c>
      <c r="B1957" t="s">
        <v>9372</v>
      </c>
      <c r="C1957" t="s">
        <v>9372</v>
      </c>
      <c r="D1957" t="s">
        <v>9373</v>
      </c>
      <c r="E1957" t="s">
        <v>9373</v>
      </c>
      <c r="F1957" t="s">
        <v>9374</v>
      </c>
      <c r="G1957" t="s">
        <v>2729</v>
      </c>
      <c r="I1957">
        <v>1</v>
      </c>
      <c r="J1957">
        <v>1</v>
      </c>
      <c r="K1957">
        <v>1</v>
      </c>
      <c r="L1957">
        <v>1</v>
      </c>
      <c r="M1957">
        <v>1</v>
      </c>
      <c r="N1957">
        <v>1</v>
      </c>
      <c r="O1957">
        <v>1</v>
      </c>
      <c r="P1957">
        <v>1</v>
      </c>
      <c r="Q1957">
        <v>1</v>
      </c>
      <c r="R1957">
        <v>1</v>
      </c>
      <c r="S1957">
        <v>1</v>
      </c>
      <c r="T1957">
        <v>1</v>
      </c>
      <c r="U1957">
        <v>1</v>
      </c>
      <c r="V1957">
        <v>1</v>
      </c>
      <c r="W1957">
        <v>1</v>
      </c>
      <c r="X1957">
        <v>1</v>
      </c>
      <c r="Y1957">
        <v>1</v>
      </c>
      <c r="Z1957">
        <v>1</v>
      </c>
      <c r="AA1957">
        <v>0</v>
      </c>
      <c r="AC1957" t="s">
        <v>9375</v>
      </c>
      <c r="AD1957" s="14">
        <v>45083.515613425901</v>
      </c>
    </row>
    <row r="1958" spans="1:30" x14ac:dyDescent="0.3">
      <c r="A1958">
        <v>28068</v>
      </c>
      <c r="B1958" t="s">
        <v>9376</v>
      </c>
      <c r="C1958" t="s">
        <v>9377</v>
      </c>
      <c r="D1958" t="s">
        <v>9378</v>
      </c>
      <c r="E1958" t="s">
        <v>9379</v>
      </c>
      <c r="G1958" t="s">
        <v>2674</v>
      </c>
      <c r="I1958">
        <v>0</v>
      </c>
      <c r="J1958">
        <v>0</v>
      </c>
      <c r="AC1958" t="s">
        <v>9380</v>
      </c>
      <c r="AD1958" s="14">
        <v>45083.515613425901</v>
      </c>
    </row>
    <row r="1959" spans="1:30" x14ac:dyDescent="0.3">
      <c r="A1959">
        <v>25173</v>
      </c>
      <c r="B1959" t="s">
        <v>9381</v>
      </c>
      <c r="C1959" t="s">
        <v>9381</v>
      </c>
      <c r="D1959" t="s">
        <v>9382</v>
      </c>
      <c r="E1959" t="s">
        <v>9382</v>
      </c>
      <c r="G1959" t="s">
        <v>2729</v>
      </c>
      <c r="I1959">
        <v>0</v>
      </c>
      <c r="J1959">
        <v>0</v>
      </c>
      <c r="K1959">
        <v>0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  <c r="S1959">
        <v>0</v>
      </c>
      <c r="T1959">
        <v>0</v>
      </c>
      <c r="AC1959" t="s">
        <v>9383</v>
      </c>
      <c r="AD1959" s="14">
        <v>45083.515613425901</v>
      </c>
    </row>
    <row r="1960" spans="1:30" x14ac:dyDescent="0.3">
      <c r="A1960">
        <v>19354</v>
      </c>
      <c r="B1960" t="s">
        <v>9384</v>
      </c>
      <c r="C1960" t="s">
        <v>9384</v>
      </c>
      <c r="D1960" t="s">
        <v>9385</v>
      </c>
      <c r="E1960" t="s">
        <v>9385</v>
      </c>
      <c r="G1960" t="s">
        <v>2815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0</v>
      </c>
      <c r="AA1960">
        <v>0</v>
      </c>
      <c r="AD1960" s="14">
        <v>45083.515613425901</v>
      </c>
    </row>
    <row r="1961" spans="1:30" x14ac:dyDescent="0.3">
      <c r="A1961">
        <v>25083</v>
      </c>
      <c r="B1961" t="s">
        <v>9386</v>
      </c>
      <c r="C1961" t="s">
        <v>9386</v>
      </c>
      <c r="D1961" t="s">
        <v>9387</v>
      </c>
      <c r="E1961" t="s">
        <v>9387</v>
      </c>
      <c r="G1961" t="s">
        <v>2828</v>
      </c>
      <c r="I1961">
        <v>0</v>
      </c>
      <c r="J1961">
        <v>0</v>
      </c>
      <c r="K1961">
        <v>0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  <c r="S1961">
        <v>0</v>
      </c>
      <c r="T1961">
        <v>0</v>
      </c>
      <c r="AC1961" t="s">
        <v>9388</v>
      </c>
      <c r="AD1961" s="14">
        <v>45083.515613425901</v>
      </c>
    </row>
    <row r="1962" spans="1:30" x14ac:dyDescent="0.3">
      <c r="A1962">
        <v>18325</v>
      </c>
      <c r="B1962" t="s">
        <v>9389</v>
      </c>
      <c r="C1962" t="s">
        <v>9389</v>
      </c>
      <c r="D1962" t="s">
        <v>9390</v>
      </c>
      <c r="E1962" t="s">
        <v>9390</v>
      </c>
      <c r="F1962" t="s">
        <v>9391</v>
      </c>
      <c r="G1962" t="s">
        <v>2691</v>
      </c>
      <c r="I1962">
        <v>1</v>
      </c>
      <c r="J1962">
        <v>1</v>
      </c>
      <c r="K1962">
        <v>1</v>
      </c>
      <c r="L1962">
        <v>1</v>
      </c>
      <c r="M1962">
        <v>1</v>
      </c>
      <c r="N1962">
        <v>1</v>
      </c>
      <c r="O1962">
        <v>1</v>
      </c>
      <c r="P1962">
        <v>1</v>
      </c>
      <c r="Q1962">
        <v>1</v>
      </c>
      <c r="R1962">
        <v>1</v>
      </c>
      <c r="S1962">
        <v>1</v>
      </c>
      <c r="T1962">
        <v>1</v>
      </c>
      <c r="U1962">
        <v>1</v>
      </c>
      <c r="V1962">
        <v>1</v>
      </c>
      <c r="W1962">
        <v>1</v>
      </c>
      <c r="X1962">
        <v>1</v>
      </c>
      <c r="Y1962">
        <v>1</v>
      </c>
      <c r="Z1962">
        <v>1</v>
      </c>
      <c r="AA1962">
        <v>1</v>
      </c>
      <c r="AB1962">
        <v>1</v>
      </c>
      <c r="AD1962" s="14">
        <v>45083.515613425901</v>
      </c>
    </row>
    <row r="1963" spans="1:30" x14ac:dyDescent="0.3">
      <c r="A1963">
        <v>25912</v>
      </c>
      <c r="B1963" t="s">
        <v>9392</v>
      </c>
      <c r="C1963" t="s">
        <v>9392</v>
      </c>
      <c r="D1963" t="s">
        <v>9393</v>
      </c>
      <c r="E1963" t="s">
        <v>9393</v>
      </c>
      <c r="F1963" t="s">
        <v>9394</v>
      </c>
      <c r="G1963" t="s">
        <v>2777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0</v>
      </c>
      <c r="O1963">
        <v>0</v>
      </c>
      <c r="P1963">
        <v>0</v>
      </c>
      <c r="Q1963">
        <v>0</v>
      </c>
      <c r="R1963">
        <v>0</v>
      </c>
      <c r="S1963">
        <v>0</v>
      </c>
      <c r="AC1963" t="s">
        <v>9395</v>
      </c>
      <c r="AD1963" s="14">
        <v>45083.515613425901</v>
      </c>
    </row>
    <row r="1964" spans="1:30" x14ac:dyDescent="0.3">
      <c r="A1964">
        <v>19876</v>
      </c>
      <c r="B1964" t="s">
        <v>9396</v>
      </c>
      <c r="C1964" t="s">
        <v>9396</v>
      </c>
      <c r="D1964" t="s">
        <v>9397</v>
      </c>
      <c r="E1964" t="s">
        <v>9397</v>
      </c>
      <c r="G1964" t="s">
        <v>2686</v>
      </c>
      <c r="I1964">
        <v>1</v>
      </c>
      <c r="J1964">
        <v>1</v>
      </c>
      <c r="K1964">
        <v>1</v>
      </c>
      <c r="L1964">
        <v>1</v>
      </c>
      <c r="M1964">
        <v>1</v>
      </c>
      <c r="N1964">
        <v>1</v>
      </c>
      <c r="O1964">
        <v>1</v>
      </c>
      <c r="P1964">
        <v>1</v>
      </c>
      <c r="Q1964">
        <v>1</v>
      </c>
      <c r="R1964">
        <v>1</v>
      </c>
      <c r="S1964">
        <v>1</v>
      </c>
      <c r="T1964">
        <v>1</v>
      </c>
      <c r="U1964">
        <v>1</v>
      </c>
      <c r="V1964">
        <v>1</v>
      </c>
      <c r="W1964">
        <v>1</v>
      </c>
      <c r="X1964">
        <v>1</v>
      </c>
      <c r="Y1964">
        <v>1</v>
      </c>
      <c r="Z1964">
        <v>1</v>
      </c>
      <c r="AC1964" t="s">
        <v>9398</v>
      </c>
      <c r="AD1964" s="14">
        <v>45083.515613425901</v>
      </c>
    </row>
    <row r="1965" spans="1:30" x14ac:dyDescent="0.3">
      <c r="A1965">
        <v>25225</v>
      </c>
      <c r="B1965" t="s">
        <v>9399</v>
      </c>
      <c r="C1965" t="s">
        <v>9399</v>
      </c>
      <c r="D1965" t="s">
        <v>9400</v>
      </c>
      <c r="E1965" t="s">
        <v>9400</v>
      </c>
      <c r="G1965" t="s">
        <v>3214</v>
      </c>
      <c r="I1965">
        <v>1</v>
      </c>
      <c r="J1965">
        <v>1</v>
      </c>
      <c r="K1965">
        <v>1</v>
      </c>
      <c r="L1965">
        <v>1</v>
      </c>
      <c r="M1965">
        <v>1</v>
      </c>
      <c r="N1965">
        <v>1</v>
      </c>
      <c r="O1965">
        <v>1</v>
      </c>
      <c r="P1965">
        <v>1</v>
      </c>
      <c r="Q1965">
        <v>1</v>
      </c>
      <c r="R1965">
        <v>1</v>
      </c>
      <c r="S1965">
        <v>1</v>
      </c>
      <c r="T1965">
        <v>1</v>
      </c>
      <c r="AC1965" t="s">
        <v>9401</v>
      </c>
      <c r="AD1965" s="14">
        <v>45083.515613425901</v>
      </c>
    </row>
    <row r="1966" spans="1:30" x14ac:dyDescent="0.3">
      <c r="A1966">
        <v>26587</v>
      </c>
      <c r="B1966" t="s">
        <v>9402</v>
      </c>
      <c r="C1966" t="s">
        <v>9403</v>
      </c>
      <c r="D1966" t="s">
        <v>9404</v>
      </c>
      <c r="E1966" t="s">
        <v>9405</v>
      </c>
      <c r="F1966" t="s">
        <v>9406</v>
      </c>
      <c r="G1966" t="s">
        <v>3014</v>
      </c>
      <c r="I1966">
        <v>1</v>
      </c>
      <c r="J1966">
        <v>1</v>
      </c>
      <c r="K1966">
        <v>1</v>
      </c>
      <c r="L1966">
        <v>1</v>
      </c>
      <c r="M1966">
        <v>1</v>
      </c>
      <c r="N1966">
        <v>1</v>
      </c>
      <c r="O1966">
        <v>0</v>
      </c>
      <c r="P1966">
        <v>0</v>
      </c>
      <c r="Q1966">
        <v>0</v>
      </c>
      <c r="R1966">
        <v>0</v>
      </c>
      <c r="AC1966" t="s">
        <v>9407</v>
      </c>
      <c r="AD1966" s="14">
        <v>45083.515613425901</v>
      </c>
    </row>
    <row r="1967" spans="1:30" x14ac:dyDescent="0.3">
      <c r="A1967">
        <v>28012</v>
      </c>
      <c r="B1967" t="s">
        <v>9408</v>
      </c>
      <c r="C1967" t="s">
        <v>9409</v>
      </c>
      <c r="D1967" t="s">
        <v>9410</v>
      </c>
      <c r="E1967" t="s">
        <v>9411</v>
      </c>
      <c r="F1967" t="s">
        <v>9412</v>
      </c>
      <c r="G1967" t="s">
        <v>2729</v>
      </c>
      <c r="I1967">
        <v>0</v>
      </c>
      <c r="J1967">
        <v>0</v>
      </c>
      <c r="K1967">
        <v>0</v>
      </c>
      <c r="AC1967" t="s">
        <v>9413</v>
      </c>
      <c r="AD1967" s="14">
        <v>45083.515613425901</v>
      </c>
    </row>
    <row r="1968" spans="1:30" x14ac:dyDescent="0.3">
      <c r="A1968">
        <v>25915</v>
      </c>
      <c r="B1968" t="s">
        <v>820</v>
      </c>
      <c r="C1968" t="s">
        <v>820</v>
      </c>
      <c r="D1968" t="s">
        <v>9414</v>
      </c>
      <c r="E1968" t="s">
        <v>9414</v>
      </c>
      <c r="F1968" t="s">
        <v>9415</v>
      </c>
      <c r="G1968" t="s">
        <v>2777</v>
      </c>
      <c r="I1968">
        <v>1</v>
      </c>
      <c r="J1968">
        <v>1</v>
      </c>
      <c r="K1968">
        <v>1</v>
      </c>
      <c r="L1968">
        <v>1</v>
      </c>
      <c r="M1968">
        <v>1</v>
      </c>
      <c r="N1968">
        <v>1</v>
      </c>
      <c r="O1968">
        <v>0</v>
      </c>
      <c r="P1968">
        <v>0</v>
      </c>
      <c r="Q1968">
        <v>0</v>
      </c>
      <c r="R1968">
        <v>0</v>
      </c>
      <c r="S1968">
        <v>0</v>
      </c>
      <c r="AC1968" t="s">
        <v>9416</v>
      </c>
      <c r="AD1968" s="14">
        <v>45083.515613425901</v>
      </c>
    </row>
    <row r="1969" spans="1:30" x14ac:dyDescent="0.3">
      <c r="A1969">
        <v>26684</v>
      </c>
      <c r="B1969" t="s">
        <v>9417</v>
      </c>
      <c r="C1969" t="s">
        <v>9418</v>
      </c>
      <c r="D1969" t="s">
        <v>9419</v>
      </c>
      <c r="E1969" t="s">
        <v>9419</v>
      </c>
      <c r="F1969" t="s">
        <v>9420</v>
      </c>
      <c r="G1969" t="s">
        <v>2777</v>
      </c>
      <c r="I1969">
        <v>1</v>
      </c>
      <c r="J1969">
        <v>1</v>
      </c>
      <c r="K1969">
        <v>1</v>
      </c>
      <c r="L1969">
        <v>1</v>
      </c>
      <c r="M1969">
        <v>1</v>
      </c>
      <c r="N1969">
        <v>1</v>
      </c>
      <c r="O1969">
        <v>1</v>
      </c>
      <c r="P1969">
        <v>1</v>
      </c>
      <c r="AC1969" t="s">
        <v>9421</v>
      </c>
      <c r="AD1969" s="14">
        <v>45083.515613425901</v>
      </c>
    </row>
    <row r="1970" spans="1:30" x14ac:dyDescent="0.3">
      <c r="A1970">
        <v>18326</v>
      </c>
      <c r="B1970" t="s">
        <v>9422</v>
      </c>
      <c r="C1970" t="s">
        <v>9422</v>
      </c>
      <c r="D1970" t="s">
        <v>9423</v>
      </c>
      <c r="E1970" t="s">
        <v>9423</v>
      </c>
      <c r="F1970" t="s">
        <v>9424</v>
      </c>
      <c r="G1970" t="s">
        <v>2828</v>
      </c>
      <c r="I1970">
        <v>1</v>
      </c>
      <c r="J1970">
        <v>1</v>
      </c>
      <c r="K1970">
        <v>1</v>
      </c>
      <c r="L1970">
        <v>1</v>
      </c>
      <c r="M1970">
        <v>1</v>
      </c>
      <c r="N1970">
        <v>1</v>
      </c>
      <c r="O1970">
        <v>1</v>
      </c>
      <c r="P1970">
        <v>1</v>
      </c>
      <c r="Q1970">
        <v>1</v>
      </c>
      <c r="R1970">
        <v>1</v>
      </c>
      <c r="S1970">
        <v>1</v>
      </c>
      <c r="T1970">
        <v>1</v>
      </c>
      <c r="U1970">
        <v>1</v>
      </c>
      <c r="V1970">
        <v>1</v>
      </c>
      <c r="W1970">
        <v>1</v>
      </c>
      <c r="X1970">
        <v>1</v>
      </c>
      <c r="Y1970">
        <v>1</v>
      </c>
      <c r="Z1970">
        <v>1</v>
      </c>
      <c r="AA1970">
        <v>1</v>
      </c>
      <c r="AB1970">
        <v>1</v>
      </c>
      <c r="AD1970" s="14">
        <v>45083.515613425901</v>
      </c>
    </row>
    <row r="1971" spans="1:30" x14ac:dyDescent="0.3">
      <c r="A1971">
        <v>18327</v>
      </c>
      <c r="B1971" t="s">
        <v>9425</v>
      </c>
      <c r="C1971" t="s">
        <v>9425</v>
      </c>
      <c r="D1971" t="s">
        <v>9426</v>
      </c>
      <c r="E1971" t="s">
        <v>9426</v>
      </c>
      <c r="F1971" t="s">
        <v>9427</v>
      </c>
      <c r="I1971">
        <v>1</v>
      </c>
      <c r="J1971">
        <v>1</v>
      </c>
      <c r="K1971">
        <v>1</v>
      </c>
      <c r="L1971">
        <v>1</v>
      </c>
      <c r="M1971">
        <v>1</v>
      </c>
      <c r="N1971">
        <v>1</v>
      </c>
      <c r="O1971">
        <v>1</v>
      </c>
      <c r="P1971">
        <v>1</v>
      </c>
      <c r="Q1971">
        <v>1</v>
      </c>
      <c r="R1971">
        <v>1</v>
      </c>
      <c r="S1971">
        <v>1</v>
      </c>
      <c r="T1971">
        <v>1</v>
      </c>
      <c r="U1971">
        <v>1</v>
      </c>
      <c r="V1971">
        <v>1</v>
      </c>
      <c r="W1971">
        <v>1</v>
      </c>
      <c r="X1971">
        <v>1</v>
      </c>
      <c r="Y1971">
        <v>1</v>
      </c>
      <c r="Z1971">
        <v>1</v>
      </c>
      <c r="AA1971">
        <v>1</v>
      </c>
      <c r="AB1971">
        <v>1</v>
      </c>
      <c r="AD1971" s="14">
        <v>45083.515613425901</v>
      </c>
    </row>
    <row r="1972" spans="1:30" x14ac:dyDescent="0.3">
      <c r="A1972">
        <v>18328</v>
      </c>
      <c r="B1972" t="s">
        <v>9428</v>
      </c>
      <c r="C1972" t="s">
        <v>9428</v>
      </c>
      <c r="D1972" t="s">
        <v>9429</v>
      </c>
      <c r="E1972" t="s">
        <v>9429</v>
      </c>
      <c r="F1972" t="s">
        <v>9430</v>
      </c>
      <c r="I1972">
        <v>1</v>
      </c>
      <c r="J1972">
        <v>1</v>
      </c>
      <c r="K1972">
        <v>1</v>
      </c>
      <c r="L1972">
        <v>1</v>
      </c>
      <c r="M1972">
        <v>1</v>
      </c>
      <c r="N1972">
        <v>1</v>
      </c>
      <c r="O1972">
        <v>1</v>
      </c>
      <c r="P1972">
        <v>1</v>
      </c>
      <c r="Q1972">
        <v>1</v>
      </c>
      <c r="R1972">
        <v>1</v>
      </c>
      <c r="S1972">
        <v>1</v>
      </c>
      <c r="T1972">
        <v>1</v>
      </c>
      <c r="U1972">
        <v>1</v>
      </c>
      <c r="V1972">
        <v>1</v>
      </c>
      <c r="W1972">
        <v>1</v>
      </c>
      <c r="X1972">
        <v>1</v>
      </c>
      <c r="Y1972">
        <v>1</v>
      </c>
      <c r="Z1972">
        <v>1</v>
      </c>
      <c r="AA1972">
        <v>1</v>
      </c>
      <c r="AB1972">
        <v>1</v>
      </c>
      <c r="AD1972" s="14">
        <v>45083.515613425901</v>
      </c>
    </row>
    <row r="1973" spans="1:30" x14ac:dyDescent="0.3">
      <c r="A1973">
        <v>19077</v>
      </c>
      <c r="B1973" t="s">
        <v>9431</v>
      </c>
      <c r="C1973" t="s">
        <v>9431</v>
      </c>
      <c r="D1973" t="s">
        <v>9432</v>
      </c>
      <c r="E1973" t="s">
        <v>9432</v>
      </c>
      <c r="F1973" t="s">
        <v>9433</v>
      </c>
      <c r="G1973" t="s">
        <v>3014</v>
      </c>
      <c r="I1973">
        <v>0</v>
      </c>
      <c r="J1973">
        <v>0</v>
      </c>
      <c r="K1973">
        <v>0</v>
      </c>
      <c r="L1973">
        <v>0</v>
      </c>
      <c r="M1973">
        <v>0</v>
      </c>
      <c r="N1973">
        <v>0</v>
      </c>
      <c r="O1973">
        <v>0</v>
      </c>
      <c r="P1973">
        <v>0</v>
      </c>
      <c r="Q1973">
        <v>0</v>
      </c>
      <c r="R1973">
        <v>0</v>
      </c>
      <c r="S1973">
        <v>0</v>
      </c>
      <c r="AA1973">
        <v>0</v>
      </c>
      <c r="AC1973" t="s">
        <v>9434</v>
      </c>
      <c r="AD1973" s="14">
        <v>45083.515613425901</v>
      </c>
    </row>
    <row r="1974" spans="1:30" x14ac:dyDescent="0.3">
      <c r="A1974">
        <v>22727</v>
      </c>
      <c r="B1974" t="s">
        <v>9435</v>
      </c>
      <c r="C1974" t="s">
        <v>9435</v>
      </c>
      <c r="D1974" t="s">
        <v>9436</v>
      </c>
      <c r="E1974" t="s">
        <v>9436</v>
      </c>
      <c r="G1974" t="s">
        <v>2938</v>
      </c>
      <c r="I1974">
        <v>1</v>
      </c>
      <c r="J1974">
        <v>1</v>
      </c>
      <c r="K1974">
        <v>1</v>
      </c>
      <c r="L1974">
        <v>1</v>
      </c>
      <c r="M1974">
        <v>1</v>
      </c>
      <c r="N1974">
        <v>1</v>
      </c>
      <c r="O1974">
        <v>1</v>
      </c>
      <c r="P1974">
        <v>1</v>
      </c>
      <c r="Q1974">
        <v>1</v>
      </c>
      <c r="R1974">
        <v>1</v>
      </c>
      <c r="S1974">
        <v>1</v>
      </c>
      <c r="T1974">
        <v>1</v>
      </c>
      <c r="U1974">
        <v>1</v>
      </c>
      <c r="V1974">
        <v>1</v>
      </c>
      <c r="W1974">
        <v>1</v>
      </c>
      <c r="X1974">
        <v>1</v>
      </c>
      <c r="AC1974" t="s">
        <v>9437</v>
      </c>
      <c r="AD1974" s="14">
        <v>45083.515613425901</v>
      </c>
    </row>
    <row r="1975" spans="1:30" x14ac:dyDescent="0.3">
      <c r="A1975">
        <v>24824</v>
      </c>
      <c r="B1975" t="s">
        <v>9438</v>
      </c>
      <c r="C1975" t="s">
        <v>9438</v>
      </c>
      <c r="D1975" t="s">
        <v>9439</v>
      </c>
      <c r="E1975" t="s">
        <v>9439</v>
      </c>
      <c r="G1975" t="s">
        <v>2691</v>
      </c>
      <c r="I1975">
        <v>1</v>
      </c>
      <c r="J1975">
        <v>1</v>
      </c>
      <c r="K1975">
        <v>1</v>
      </c>
      <c r="L1975">
        <v>1</v>
      </c>
      <c r="M1975">
        <v>1</v>
      </c>
      <c r="N1975">
        <v>1</v>
      </c>
      <c r="O1975">
        <v>1</v>
      </c>
      <c r="P1975">
        <v>1</v>
      </c>
      <c r="Q1975">
        <v>1</v>
      </c>
      <c r="R1975">
        <v>1</v>
      </c>
      <c r="S1975">
        <v>1</v>
      </c>
      <c r="T1975">
        <v>1</v>
      </c>
      <c r="U1975">
        <v>1</v>
      </c>
      <c r="AC1975" t="s">
        <v>9440</v>
      </c>
      <c r="AD1975" s="14">
        <v>45083.513171296298</v>
      </c>
    </row>
    <row r="1976" spans="1:30" x14ac:dyDescent="0.3">
      <c r="A1976">
        <v>24858</v>
      </c>
      <c r="B1976" t="s">
        <v>9441</v>
      </c>
      <c r="C1976" t="s">
        <v>9441</v>
      </c>
      <c r="D1976" t="s">
        <v>9442</v>
      </c>
      <c r="E1976" t="s">
        <v>9442</v>
      </c>
      <c r="G1976" t="s">
        <v>3227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0</v>
      </c>
      <c r="O1976">
        <v>0</v>
      </c>
      <c r="P1976">
        <v>0</v>
      </c>
      <c r="Q1976">
        <v>0</v>
      </c>
      <c r="R1976">
        <v>0</v>
      </c>
      <c r="S1976">
        <v>0</v>
      </c>
      <c r="T1976">
        <v>0</v>
      </c>
      <c r="U1976">
        <v>0</v>
      </c>
      <c r="AC1976" t="s">
        <v>9443</v>
      </c>
      <c r="AD1976" s="14">
        <v>45083.515613425901</v>
      </c>
    </row>
    <row r="1977" spans="1:30" x14ac:dyDescent="0.3">
      <c r="A1977">
        <v>18329</v>
      </c>
      <c r="B1977" t="s">
        <v>9444</v>
      </c>
      <c r="C1977" t="s">
        <v>9444</v>
      </c>
      <c r="D1977" t="s">
        <v>9445</v>
      </c>
      <c r="E1977" t="s">
        <v>9445</v>
      </c>
      <c r="F1977" t="s">
        <v>9446</v>
      </c>
      <c r="G1977" t="s">
        <v>2674</v>
      </c>
      <c r="I1977">
        <v>0</v>
      </c>
      <c r="J1977">
        <v>0</v>
      </c>
      <c r="K1977">
        <v>0</v>
      </c>
      <c r="L1977">
        <v>0</v>
      </c>
      <c r="M1977">
        <v>0</v>
      </c>
      <c r="N1977">
        <v>0</v>
      </c>
      <c r="O1977">
        <v>0</v>
      </c>
      <c r="P1977">
        <v>0</v>
      </c>
      <c r="Q1977">
        <v>0</v>
      </c>
      <c r="R1977">
        <v>0</v>
      </c>
      <c r="S1977">
        <v>0</v>
      </c>
      <c r="T1977">
        <v>1</v>
      </c>
      <c r="U1977">
        <v>1</v>
      </c>
      <c r="V1977">
        <v>1</v>
      </c>
      <c r="W1977">
        <v>1</v>
      </c>
      <c r="X1977">
        <v>1</v>
      </c>
      <c r="Y1977">
        <v>1</v>
      </c>
      <c r="Z1977">
        <v>0</v>
      </c>
      <c r="AA1977">
        <v>1</v>
      </c>
      <c r="AB1977">
        <v>1</v>
      </c>
      <c r="AC1977" t="s">
        <v>9447</v>
      </c>
      <c r="AD1977" s="14">
        <v>45083.515613425901</v>
      </c>
    </row>
    <row r="1978" spans="1:30" x14ac:dyDescent="0.3">
      <c r="A1978">
        <v>18813</v>
      </c>
      <c r="B1978" t="s">
        <v>9448</v>
      </c>
      <c r="C1978" t="s">
        <v>9448</v>
      </c>
      <c r="D1978" t="s">
        <v>9449</v>
      </c>
      <c r="E1978" t="s">
        <v>9449</v>
      </c>
      <c r="G1978" t="s">
        <v>2691</v>
      </c>
      <c r="I1978">
        <v>0</v>
      </c>
      <c r="J1978">
        <v>0</v>
      </c>
      <c r="K1978">
        <v>0</v>
      </c>
      <c r="L1978">
        <v>0</v>
      </c>
      <c r="M1978">
        <v>0</v>
      </c>
      <c r="N1978">
        <v>0</v>
      </c>
      <c r="O1978">
        <v>0</v>
      </c>
      <c r="P1978">
        <v>0</v>
      </c>
      <c r="Q1978">
        <v>0</v>
      </c>
      <c r="R1978">
        <v>0</v>
      </c>
      <c r="S1978">
        <v>0</v>
      </c>
      <c r="AA1978">
        <v>0</v>
      </c>
      <c r="AD1978" s="14">
        <v>45083.515613425901</v>
      </c>
    </row>
    <row r="1979" spans="1:30" x14ac:dyDescent="0.3">
      <c r="A1979">
        <v>18898</v>
      </c>
      <c r="B1979" t="s">
        <v>9450</v>
      </c>
      <c r="C1979" t="s">
        <v>9450</v>
      </c>
      <c r="D1979" t="s">
        <v>9451</v>
      </c>
      <c r="E1979" t="s">
        <v>9451</v>
      </c>
      <c r="G1979" t="s">
        <v>2691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  <c r="O1979">
        <v>0</v>
      </c>
      <c r="P1979">
        <v>0</v>
      </c>
      <c r="Q1979">
        <v>0</v>
      </c>
      <c r="R1979">
        <v>0</v>
      </c>
      <c r="S1979">
        <v>0</v>
      </c>
      <c r="AA1979">
        <v>0</v>
      </c>
      <c r="AD1979" s="14">
        <v>45083.515613425901</v>
      </c>
    </row>
    <row r="1980" spans="1:30" x14ac:dyDescent="0.3">
      <c r="A1980">
        <v>18330</v>
      </c>
      <c r="B1980" t="s">
        <v>2506</v>
      </c>
      <c r="C1980" t="s">
        <v>2506</v>
      </c>
      <c r="D1980" t="s">
        <v>9452</v>
      </c>
      <c r="E1980" t="s">
        <v>9452</v>
      </c>
      <c r="F1980" t="s">
        <v>9453</v>
      </c>
      <c r="G1980" t="s">
        <v>2691</v>
      </c>
      <c r="H1980">
        <v>2</v>
      </c>
      <c r="I1980">
        <v>2</v>
      </c>
      <c r="J1980">
        <v>2</v>
      </c>
      <c r="K1980">
        <v>2</v>
      </c>
      <c r="L1980">
        <v>2</v>
      </c>
      <c r="M1980">
        <v>2</v>
      </c>
      <c r="N1980">
        <v>2</v>
      </c>
      <c r="O1980">
        <v>2</v>
      </c>
      <c r="P1980">
        <v>2</v>
      </c>
      <c r="Q1980">
        <v>2</v>
      </c>
      <c r="R1980">
        <v>2</v>
      </c>
      <c r="S1980">
        <v>2</v>
      </c>
      <c r="T1980">
        <v>2</v>
      </c>
      <c r="U1980">
        <v>2</v>
      </c>
      <c r="V1980">
        <v>2</v>
      </c>
      <c r="W1980">
        <v>2</v>
      </c>
      <c r="X1980">
        <v>2</v>
      </c>
      <c r="Y1980">
        <v>2</v>
      </c>
      <c r="Z1980">
        <v>2</v>
      </c>
      <c r="AA1980">
        <v>2</v>
      </c>
      <c r="AB1980">
        <v>2</v>
      </c>
      <c r="AC1980" t="s">
        <v>9454</v>
      </c>
      <c r="AD1980" s="14">
        <v>45083.513171296298</v>
      </c>
    </row>
    <row r="1981" spans="1:30" x14ac:dyDescent="0.3">
      <c r="A1981">
        <v>15208</v>
      </c>
      <c r="B1981" t="s">
        <v>9455</v>
      </c>
      <c r="C1981" t="s">
        <v>9455</v>
      </c>
      <c r="D1981" t="s">
        <v>9456</v>
      </c>
      <c r="E1981" t="s">
        <v>9456</v>
      </c>
      <c r="G1981" t="s">
        <v>5243</v>
      </c>
      <c r="I1981">
        <v>1</v>
      </c>
      <c r="J1981">
        <v>1</v>
      </c>
      <c r="K1981">
        <v>1</v>
      </c>
      <c r="L1981">
        <v>1</v>
      </c>
      <c r="M1981">
        <v>1</v>
      </c>
      <c r="N1981">
        <v>1</v>
      </c>
      <c r="O1981">
        <v>1</v>
      </c>
      <c r="P1981">
        <v>1</v>
      </c>
      <c r="Q1981">
        <v>1</v>
      </c>
      <c r="R1981">
        <v>1</v>
      </c>
      <c r="S1981">
        <v>1</v>
      </c>
      <c r="T1981">
        <v>1</v>
      </c>
      <c r="U1981">
        <v>1</v>
      </c>
      <c r="V1981">
        <v>1</v>
      </c>
      <c r="W1981">
        <v>1</v>
      </c>
      <c r="AC1981" t="s">
        <v>9457</v>
      </c>
      <c r="AD1981" s="14">
        <v>45083.515613425901</v>
      </c>
    </row>
    <row r="1982" spans="1:30" x14ac:dyDescent="0.3">
      <c r="A1982">
        <v>25680</v>
      </c>
      <c r="B1982" t="s">
        <v>9458</v>
      </c>
      <c r="C1982" t="s">
        <v>9458</v>
      </c>
      <c r="D1982" t="s">
        <v>9459</v>
      </c>
      <c r="E1982" t="s">
        <v>9459</v>
      </c>
      <c r="G1982" t="s">
        <v>2858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0</v>
      </c>
      <c r="O1982">
        <v>0</v>
      </c>
      <c r="P1982">
        <v>0</v>
      </c>
      <c r="Q1982">
        <v>0</v>
      </c>
      <c r="R1982">
        <v>0</v>
      </c>
      <c r="S1982">
        <v>0</v>
      </c>
      <c r="T1982">
        <v>0</v>
      </c>
      <c r="AC1982" t="s">
        <v>9460</v>
      </c>
      <c r="AD1982" s="14">
        <v>45083.515613425901</v>
      </c>
    </row>
    <row r="1983" spans="1:30" x14ac:dyDescent="0.3">
      <c r="A1983">
        <v>18331</v>
      </c>
      <c r="B1983" t="s">
        <v>9461</v>
      </c>
      <c r="C1983" t="s">
        <v>9461</v>
      </c>
      <c r="D1983" t="s">
        <v>9462</v>
      </c>
      <c r="E1983" t="s">
        <v>9462</v>
      </c>
      <c r="F1983" t="s">
        <v>9463</v>
      </c>
      <c r="I1983">
        <v>1</v>
      </c>
      <c r="J1983">
        <v>1</v>
      </c>
      <c r="K1983">
        <v>1</v>
      </c>
      <c r="L1983">
        <v>1</v>
      </c>
      <c r="M1983">
        <v>1</v>
      </c>
      <c r="N1983">
        <v>1</v>
      </c>
      <c r="O1983">
        <v>1</v>
      </c>
      <c r="P1983">
        <v>1</v>
      </c>
      <c r="Q1983">
        <v>1</v>
      </c>
      <c r="R1983">
        <v>1</v>
      </c>
      <c r="S1983">
        <v>1</v>
      </c>
      <c r="T1983">
        <v>1</v>
      </c>
      <c r="U1983">
        <v>1</v>
      </c>
      <c r="V1983">
        <v>1</v>
      </c>
      <c r="W1983">
        <v>1</v>
      </c>
      <c r="X1983">
        <v>1</v>
      </c>
      <c r="Y1983">
        <v>1</v>
      </c>
      <c r="Z1983">
        <v>1</v>
      </c>
      <c r="AA1983">
        <v>1</v>
      </c>
      <c r="AB1983">
        <v>1</v>
      </c>
      <c r="AD1983" s="14">
        <v>45083.515613425901</v>
      </c>
    </row>
    <row r="1984" spans="1:30" x14ac:dyDescent="0.3">
      <c r="A1984">
        <v>18332</v>
      </c>
      <c r="B1984" t="s">
        <v>9464</v>
      </c>
      <c r="C1984" t="s">
        <v>9464</v>
      </c>
      <c r="D1984" t="s">
        <v>9465</v>
      </c>
      <c r="E1984" t="s">
        <v>9465</v>
      </c>
      <c r="F1984" t="s">
        <v>9466</v>
      </c>
      <c r="G1984" t="s">
        <v>2691</v>
      </c>
      <c r="I1984">
        <v>1</v>
      </c>
      <c r="J1984">
        <v>1</v>
      </c>
      <c r="K1984">
        <v>1</v>
      </c>
      <c r="L1984">
        <v>1</v>
      </c>
      <c r="M1984">
        <v>1</v>
      </c>
      <c r="N1984">
        <v>1</v>
      </c>
      <c r="O1984">
        <v>1</v>
      </c>
      <c r="P1984">
        <v>1</v>
      </c>
      <c r="Q1984">
        <v>1</v>
      </c>
      <c r="R1984">
        <v>1</v>
      </c>
      <c r="S1984">
        <v>1</v>
      </c>
      <c r="T1984">
        <v>1</v>
      </c>
      <c r="U1984">
        <v>1</v>
      </c>
      <c r="V1984">
        <v>1</v>
      </c>
      <c r="W1984">
        <v>1</v>
      </c>
      <c r="X1984">
        <v>1</v>
      </c>
      <c r="Y1984">
        <v>1</v>
      </c>
      <c r="Z1984">
        <v>1</v>
      </c>
      <c r="AA1984">
        <v>1</v>
      </c>
      <c r="AB1984">
        <v>1</v>
      </c>
      <c r="AD1984" s="14">
        <v>45083.515613425901</v>
      </c>
    </row>
    <row r="1985" spans="1:30" x14ac:dyDescent="0.3">
      <c r="A1985">
        <v>18333</v>
      </c>
      <c r="B1985" t="s">
        <v>2509</v>
      </c>
      <c r="C1985" t="s">
        <v>2509</v>
      </c>
      <c r="D1985" t="s">
        <v>9467</v>
      </c>
      <c r="E1985" t="s">
        <v>9467</v>
      </c>
      <c r="F1985" t="s">
        <v>9468</v>
      </c>
      <c r="G1985" t="s">
        <v>2729</v>
      </c>
      <c r="H1985">
        <v>2</v>
      </c>
      <c r="I1985">
        <v>2</v>
      </c>
      <c r="J1985">
        <v>2</v>
      </c>
      <c r="K1985">
        <v>2</v>
      </c>
      <c r="L1985">
        <v>2</v>
      </c>
      <c r="M1985">
        <v>2</v>
      </c>
      <c r="N1985">
        <v>2</v>
      </c>
      <c r="O1985">
        <v>2</v>
      </c>
      <c r="P1985">
        <v>2</v>
      </c>
      <c r="Q1985">
        <v>2</v>
      </c>
      <c r="R1985">
        <v>2</v>
      </c>
      <c r="S1985">
        <v>2</v>
      </c>
      <c r="T1985">
        <v>2</v>
      </c>
      <c r="U1985">
        <v>2</v>
      </c>
      <c r="V1985">
        <v>2</v>
      </c>
      <c r="W1985">
        <v>2</v>
      </c>
      <c r="X1985">
        <v>2</v>
      </c>
      <c r="Y1985">
        <v>2</v>
      </c>
      <c r="Z1985">
        <v>2</v>
      </c>
      <c r="AA1985">
        <v>2</v>
      </c>
      <c r="AB1985">
        <v>1</v>
      </c>
      <c r="AC1985" t="s">
        <v>9469</v>
      </c>
      <c r="AD1985" s="14">
        <v>45083.515613425901</v>
      </c>
    </row>
    <row r="1986" spans="1:30" x14ac:dyDescent="0.3">
      <c r="A1986">
        <v>28056</v>
      </c>
      <c r="B1986" t="s">
        <v>9470</v>
      </c>
      <c r="C1986" t="s">
        <v>9471</v>
      </c>
      <c r="D1986" t="s">
        <v>9472</v>
      </c>
      <c r="E1986" t="s">
        <v>9473</v>
      </c>
      <c r="G1986" t="s">
        <v>2674</v>
      </c>
      <c r="I1986">
        <v>0</v>
      </c>
      <c r="J1986">
        <v>0</v>
      </c>
      <c r="AC1986" t="s">
        <v>9474</v>
      </c>
      <c r="AD1986" s="14">
        <v>45083.515613425901</v>
      </c>
    </row>
    <row r="1987" spans="1:30" x14ac:dyDescent="0.3">
      <c r="A1987">
        <v>26592</v>
      </c>
      <c r="B1987" t="s">
        <v>9475</v>
      </c>
      <c r="C1987" t="s">
        <v>9475</v>
      </c>
      <c r="D1987" t="s">
        <v>9476</v>
      </c>
      <c r="E1987" t="s">
        <v>9476</v>
      </c>
      <c r="F1987" t="s">
        <v>9477</v>
      </c>
      <c r="G1987" t="s">
        <v>2716</v>
      </c>
      <c r="I1987">
        <v>1</v>
      </c>
      <c r="J1987">
        <v>1</v>
      </c>
      <c r="K1987">
        <v>1</v>
      </c>
      <c r="L1987">
        <v>1</v>
      </c>
      <c r="M1987">
        <v>1</v>
      </c>
      <c r="N1987">
        <v>1</v>
      </c>
      <c r="O1987">
        <v>1</v>
      </c>
      <c r="P1987">
        <v>1</v>
      </c>
      <c r="Q1987">
        <v>1</v>
      </c>
      <c r="R1987">
        <v>0</v>
      </c>
      <c r="AC1987" t="s">
        <v>9478</v>
      </c>
      <c r="AD1987" s="14">
        <v>45083.515613425901</v>
      </c>
    </row>
    <row r="1988" spans="1:30" x14ac:dyDescent="0.3">
      <c r="A1988">
        <v>28058</v>
      </c>
      <c r="B1988" t="s">
        <v>9479</v>
      </c>
      <c r="C1988" t="s">
        <v>9479</v>
      </c>
      <c r="D1988" t="s">
        <v>9480</v>
      </c>
      <c r="E1988" t="s">
        <v>9480</v>
      </c>
      <c r="F1988" t="s">
        <v>9481</v>
      </c>
      <c r="G1988" t="s">
        <v>2828</v>
      </c>
      <c r="I1988">
        <v>1</v>
      </c>
      <c r="J1988">
        <v>1</v>
      </c>
      <c r="AC1988" t="s">
        <v>9482</v>
      </c>
      <c r="AD1988" s="14">
        <v>44959.719004629602</v>
      </c>
    </row>
    <row r="1989" spans="1:30" x14ac:dyDescent="0.3">
      <c r="A1989">
        <v>26621</v>
      </c>
      <c r="B1989" t="s">
        <v>9483</v>
      </c>
      <c r="C1989" t="s">
        <v>9483</v>
      </c>
      <c r="D1989" t="s">
        <v>9484</v>
      </c>
      <c r="E1989" t="s">
        <v>9484</v>
      </c>
      <c r="F1989" t="s">
        <v>9485</v>
      </c>
      <c r="G1989" t="s">
        <v>2858</v>
      </c>
      <c r="I1989">
        <v>1</v>
      </c>
      <c r="J1989">
        <v>1</v>
      </c>
      <c r="K1989">
        <v>1</v>
      </c>
      <c r="L1989">
        <v>1</v>
      </c>
      <c r="M1989">
        <v>1</v>
      </c>
      <c r="N1989">
        <v>1</v>
      </c>
      <c r="O1989">
        <v>1</v>
      </c>
      <c r="P1989">
        <v>1</v>
      </c>
      <c r="Q1989">
        <v>1</v>
      </c>
      <c r="AC1989" t="s">
        <v>9486</v>
      </c>
      <c r="AD1989" s="14">
        <v>45083.515613425901</v>
      </c>
    </row>
    <row r="1990" spans="1:30" x14ac:dyDescent="0.3">
      <c r="A1990">
        <v>22170</v>
      </c>
      <c r="B1990" t="s">
        <v>9487</v>
      </c>
      <c r="C1990" t="s">
        <v>9487</v>
      </c>
      <c r="D1990" t="s">
        <v>9488</v>
      </c>
      <c r="E1990" t="s">
        <v>9488</v>
      </c>
      <c r="G1990" t="s">
        <v>2777</v>
      </c>
      <c r="I1990">
        <v>0</v>
      </c>
      <c r="J1990">
        <v>0</v>
      </c>
      <c r="K1990">
        <v>0</v>
      </c>
      <c r="L1990">
        <v>0</v>
      </c>
      <c r="M1990">
        <v>0</v>
      </c>
      <c r="N1990">
        <v>0</v>
      </c>
      <c r="O1990">
        <v>0</v>
      </c>
      <c r="P1990">
        <v>0</v>
      </c>
      <c r="Q1990">
        <v>0</v>
      </c>
      <c r="R1990">
        <v>0</v>
      </c>
      <c r="S1990">
        <v>0</v>
      </c>
      <c r="AC1990" t="s">
        <v>9489</v>
      </c>
      <c r="AD1990" s="14">
        <v>45083.515613425901</v>
      </c>
    </row>
    <row r="1991" spans="1:30" x14ac:dyDescent="0.3">
      <c r="A1991">
        <v>26747</v>
      </c>
      <c r="B1991" t="s">
        <v>9490</v>
      </c>
      <c r="C1991" t="s">
        <v>9491</v>
      </c>
      <c r="D1991" t="s">
        <v>9492</v>
      </c>
      <c r="E1991" t="s">
        <v>9493</v>
      </c>
      <c r="F1991" t="s">
        <v>9494</v>
      </c>
      <c r="G1991" t="s">
        <v>2777</v>
      </c>
      <c r="I1991">
        <v>1</v>
      </c>
      <c r="J1991">
        <v>1</v>
      </c>
      <c r="K1991">
        <v>1</v>
      </c>
      <c r="L1991">
        <v>1</v>
      </c>
      <c r="M1991">
        <v>1</v>
      </c>
      <c r="N1991">
        <v>1</v>
      </c>
      <c r="O1991">
        <v>1</v>
      </c>
      <c r="AC1991" t="s">
        <v>9495</v>
      </c>
      <c r="AD1991" s="14">
        <v>45083.515613425901</v>
      </c>
    </row>
    <row r="1992" spans="1:30" x14ac:dyDescent="0.3">
      <c r="A1992">
        <v>26871</v>
      </c>
      <c r="B1992" t="s">
        <v>9496</v>
      </c>
      <c r="C1992" t="s">
        <v>9496</v>
      </c>
      <c r="D1992" t="s">
        <v>9497</v>
      </c>
      <c r="E1992" t="s">
        <v>9497</v>
      </c>
      <c r="F1992" t="s">
        <v>9498</v>
      </c>
      <c r="G1992" t="s">
        <v>2777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  <c r="AC1992" t="s">
        <v>9499</v>
      </c>
      <c r="AD1992" s="14">
        <v>45083.515613425901</v>
      </c>
    </row>
    <row r="1993" spans="1:30" x14ac:dyDescent="0.3">
      <c r="A1993">
        <v>26720</v>
      </c>
      <c r="B1993" t="s">
        <v>9500</v>
      </c>
      <c r="C1993" t="s">
        <v>9500</v>
      </c>
      <c r="D1993" t="s">
        <v>9501</v>
      </c>
      <c r="E1993" t="s">
        <v>9501</v>
      </c>
      <c r="F1993" t="s">
        <v>9502</v>
      </c>
      <c r="G1993" t="s">
        <v>2777</v>
      </c>
      <c r="I1993">
        <v>0</v>
      </c>
      <c r="J1993">
        <v>0</v>
      </c>
      <c r="K1993">
        <v>0</v>
      </c>
      <c r="L1993">
        <v>0</v>
      </c>
      <c r="M1993">
        <v>0</v>
      </c>
      <c r="N1993">
        <v>0</v>
      </c>
      <c r="O1993">
        <v>0</v>
      </c>
      <c r="P1993">
        <v>0</v>
      </c>
      <c r="AC1993" t="s">
        <v>9503</v>
      </c>
      <c r="AD1993" s="14">
        <v>45083.515613425901</v>
      </c>
    </row>
    <row r="1994" spans="1:30" x14ac:dyDescent="0.3">
      <c r="A1994">
        <v>26874</v>
      </c>
      <c r="B1994" t="s">
        <v>9504</v>
      </c>
      <c r="C1994" t="s">
        <v>9504</v>
      </c>
      <c r="D1994" t="s">
        <v>9505</v>
      </c>
      <c r="E1994" t="s">
        <v>9505</v>
      </c>
      <c r="F1994" t="s">
        <v>9506</v>
      </c>
      <c r="G1994" t="s">
        <v>2716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  <c r="AC1994" t="s">
        <v>9507</v>
      </c>
      <c r="AD1994" s="14">
        <v>45083.515613425901</v>
      </c>
    </row>
    <row r="1995" spans="1:30" x14ac:dyDescent="0.3">
      <c r="A1995">
        <v>23949</v>
      </c>
      <c r="B1995" t="s">
        <v>9508</v>
      </c>
      <c r="C1995" t="s">
        <v>9508</v>
      </c>
      <c r="D1995" t="s">
        <v>9509</v>
      </c>
      <c r="E1995" t="s">
        <v>9509</v>
      </c>
      <c r="G1995" t="s">
        <v>2691</v>
      </c>
      <c r="I1995">
        <v>1</v>
      </c>
      <c r="J1995">
        <v>1</v>
      </c>
      <c r="K1995">
        <v>1</v>
      </c>
      <c r="L1995">
        <v>1</v>
      </c>
      <c r="M1995">
        <v>1</v>
      </c>
      <c r="N1995">
        <v>1</v>
      </c>
      <c r="O1995">
        <v>1</v>
      </c>
      <c r="P1995">
        <v>1</v>
      </c>
      <c r="Q1995">
        <v>1</v>
      </c>
      <c r="R1995">
        <v>1</v>
      </c>
      <c r="S1995">
        <v>1</v>
      </c>
      <c r="T1995">
        <v>1</v>
      </c>
      <c r="U1995">
        <v>0</v>
      </c>
      <c r="V1995">
        <v>0</v>
      </c>
      <c r="AC1995" t="s">
        <v>9510</v>
      </c>
      <c r="AD1995" s="14">
        <v>45083.515613425901</v>
      </c>
    </row>
    <row r="1996" spans="1:30" x14ac:dyDescent="0.3">
      <c r="A1996">
        <v>21018</v>
      </c>
      <c r="B1996" t="s">
        <v>9511</v>
      </c>
      <c r="C1996" t="s">
        <v>9511</v>
      </c>
      <c r="D1996" t="s">
        <v>9512</v>
      </c>
      <c r="E1996" t="s">
        <v>9512</v>
      </c>
      <c r="G1996" t="s">
        <v>2691</v>
      </c>
      <c r="I1996">
        <v>1</v>
      </c>
      <c r="J1996">
        <v>1</v>
      </c>
      <c r="K1996">
        <v>1</v>
      </c>
      <c r="L1996">
        <v>1</v>
      </c>
      <c r="M1996">
        <v>1</v>
      </c>
      <c r="N1996">
        <v>1</v>
      </c>
      <c r="O1996">
        <v>1</v>
      </c>
      <c r="P1996">
        <v>1</v>
      </c>
      <c r="Q1996">
        <v>1</v>
      </c>
      <c r="R1996">
        <v>1</v>
      </c>
      <c r="S1996">
        <v>1</v>
      </c>
      <c r="T1996">
        <v>1</v>
      </c>
      <c r="U1996">
        <v>1</v>
      </c>
      <c r="V1996">
        <v>1</v>
      </c>
      <c r="W1996">
        <v>1</v>
      </c>
      <c r="X1996">
        <v>1</v>
      </c>
      <c r="AC1996" t="s">
        <v>9513</v>
      </c>
      <c r="AD1996" s="14">
        <v>45083.515613425901</v>
      </c>
    </row>
    <row r="1997" spans="1:30" x14ac:dyDescent="0.3">
      <c r="A1997">
        <v>26676</v>
      </c>
      <c r="B1997" t="s">
        <v>9514</v>
      </c>
      <c r="C1997" t="s">
        <v>9515</v>
      </c>
      <c r="D1997" t="s">
        <v>9516</v>
      </c>
      <c r="E1997" t="s">
        <v>9517</v>
      </c>
      <c r="F1997" t="s">
        <v>9518</v>
      </c>
      <c r="G1997" t="s">
        <v>2976</v>
      </c>
      <c r="I1997">
        <v>0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0</v>
      </c>
      <c r="P1997">
        <v>0</v>
      </c>
      <c r="Q1997">
        <v>0</v>
      </c>
      <c r="AC1997" t="s">
        <v>9519</v>
      </c>
      <c r="AD1997" s="14">
        <v>45083.515613425901</v>
      </c>
    </row>
    <row r="1998" spans="1:30" x14ac:dyDescent="0.3">
      <c r="A1998">
        <v>23529</v>
      </c>
      <c r="B1998" t="s">
        <v>9520</v>
      </c>
      <c r="C1998" t="s">
        <v>9521</v>
      </c>
      <c r="D1998" t="s">
        <v>9522</v>
      </c>
      <c r="E1998" t="s">
        <v>9523</v>
      </c>
      <c r="G1998" t="s">
        <v>2976</v>
      </c>
      <c r="I1998">
        <v>1</v>
      </c>
      <c r="J1998">
        <v>1</v>
      </c>
      <c r="K1998">
        <v>1</v>
      </c>
      <c r="L1998">
        <v>1</v>
      </c>
      <c r="M1998">
        <v>1</v>
      </c>
      <c r="N1998">
        <v>1</v>
      </c>
      <c r="O1998">
        <v>1</v>
      </c>
      <c r="P1998">
        <v>1</v>
      </c>
      <c r="Q1998">
        <v>1</v>
      </c>
      <c r="R1998">
        <v>1</v>
      </c>
      <c r="S1998">
        <v>1</v>
      </c>
      <c r="T1998">
        <v>1</v>
      </c>
      <c r="U1998">
        <v>1</v>
      </c>
      <c r="V1998">
        <v>1</v>
      </c>
      <c r="AC1998" t="s">
        <v>9524</v>
      </c>
      <c r="AD1998" s="14">
        <v>45083.515613425901</v>
      </c>
    </row>
    <row r="1999" spans="1:30" x14ac:dyDescent="0.3">
      <c r="A1999">
        <v>18334</v>
      </c>
      <c r="B1999" t="s">
        <v>9525</v>
      </c>
      <c r="C1999" t="s">
        <v>9525</v>
      </c>
      <c r="D1999" t="s">
        <v>9526</v>
      </c>
      <c r="E1999" t="s">
        <v>9526</v>
      </c>
      <c r="F1999" t="s">
        <v>9527</v>
      </c>
      <c r="G1999" t="s">
        <v>2748</v>
      </c>
      <c r="H1999">
        <v>2</v>
      </c>
      <c r="I1999">
        <v>2</v>
      </c>
      <c r="J1999">
        <v>2</v>
      </c>
      <c r="K1999">
        <v>2</v>
      </c>
      <c r="L1999">
        <v>2</v>
      </c>
      <c r="M1999">
        <v>2</v>
      </c>
      <c r="N1999">
        <v>2</v>
      </c>
      <c r="O1999">
        <v>2</v>
      </c>
      <c r="P1999">
        <v>2</v>
      </c>
      <c r="Q1999">
        <v>2</v>
      </c>
      <c r="R1999">
        <v>2</v>
      </c>
      <c r="S1999">
        <v>2</v>
      </c>
      <c r="T1999">
        <v>2</v>
      </c>
      <c r="U1999">
        <v>2</v>
      </c>
      <c r="V1999">
        <v>2</v>
      </c>
      <c r="W1999">
        <v>2</v>
      </c>
      <c r="X1999">
        <v>2</v>
      </c>
      <c r="Y1999">
        <v>2</v>
      </c>
      <c r="Z1999">
        <v>2</v>
      </c>
      <c r="AA1999">
        <v>2</v>
      </c>
      <c r="AB1999">
        <v>1</v>
      </c>
      <c r="AC1999" t="s">
        <v>9528</v>
      </c>
      <c r="AD1999" s="14">
        <v>45083.515613425901</v>
      </c>
    </row>
    <row r="2000" spans="1:30" x14ac:dyDescent="0.3">
      <c r="A2000">
        <v>18891</v>
      </c>
      <c r="B2000" t="s">
        <v>9529</v>
      </c>
      <c r="C2000" t="s">
        <v>9529</v>
      </c>
      <c r="D2000" t="s">
        <v>9530</v>
      </c>
      <c r="E2000" t="s">
        <v>9530</v>
      </c>
      <c r="F2000" t="s">
        <v>9531</v>
      </c>
      <c r="G2000" t="s">
        <v>2777</v>
      </c>
      <c r="I2000">
        <v>1</v>
      </c>
      <c r="J2000">
        <v>1</v>
      </c>
      <c r="K2000">
        <v>1</v>
      </c>
      <c r="L2000">
        <v>1</v>
      </c>
      <c r="M2000">
        <v>1</v>
      </c>
      <c r="N2000">
        <v>1</v>
      </c>
      <c r="O2000">
        <v>1</v>
      </c>
      <c r="P2000">
        <v>1</v>
      </c>
      <c r="Q2000">
        <v>1</v>
      </c>
      <c r="R2000">
        <v>1</v>
      </c>
      <c r="S2000">
        <v>1</v>
      </c>
      <c r="T2000">
        <v>1</v>
      </c>
      <c r="U2000">
        <v>1</v>
      </c>
      <c r="V2000">
        <v>1</v>
      </c>
      <c r="W2000">
        <v>1</v>
      </c>
      <c r="X2000">
        <v>1</v>
      </c>
      <c r="Y2000">
        <v>1</v>
      </c>
      <c r="Z2000">
        <v>1</v>
      </c>
      <c r="AA2000">
        <v>1</v>
      </c>
      <c r="AC2000" t="s">
        <v>9532</v>
      </c>
      <c r="AD2000" s="14">
        <v>45083.515613425901</v>
      </c>
    </row>
    <row r="2001" spans="1:30" x14ac:dyDescent="0.3">
      <c r="A2001">
        <v>26787</v>
      </c>
      <c r="B2001" t="s">
        <v>9533</v>
      </c>
      <c r="C2001" t="s">
        <v>9534</v>
      </c>
      <c r="D2001" t="s">
        <v>9535</v>
      </c>
      <c r="E2001" t="s">
        <v>9536</v>
      </c>
      <c r="F2001" t="s">
        <v>9537</v>
      </c>
      <c r="G2001" t="s">
        <v>2979</v>
      </c>
      <c r="I2001">
        <v>0</v>
      </c>
      <c r="J2001">
        <v>0</v>
      </c>
      <c r="K2001">
        <v>0</v>
      </c>
      <c r="L2001">
        <v>0</v>
      </c>
      <c r="M2001">
        <v>0</v>
      </c>
      <c r="N2001">
        <v>0</v>
      </c>
      <c r="O2001">
        <v>0</v>
      </c>
      <c r="AC2001" t="s">
        <v>9538</v>
      </c>
      <c r="AD2001" s="14">
        <v>45083.515613425901</v>
      </c>
    </row>
    <row r="2002" spans="1:30" x14ac:dyDescent="0.3">
      <c r="A2002">
        <v>26967</v>
      </c>
      <c r="B2002" t="s">
        <v>9539</v>
      </c>
      <c r="C2002" t="s">
        <v>9539</v>
      </c>
      <c r="D2002" t="s">
        <v>9540</v>
      </c>
      <c r="E2002" t="s">
        <v>9540</v>
      </c>
      <c r="F2002" t="s">
        <v>9541</v>
      </c>
      <c r="G2002" t="s">
        <v>2682</v>
      </c>
      <c r="I2002">
        <v>1</v>
      </c>
      <c r="J2002">
        <v>1</v>
      </c>
      <c r="K2002">
        <v>0</v>
      </c>
      <c r="L2002">
        <v>0</v>
      </c>
      <c r="AC2002" t="s">
        <v>9542</v>
      </c>
      <c r="AD2002" s="14">
        <v>45083.515613425901</v>
      </c>
    </row>
    <row r="2003" spans="1:30" x14ac:dyDescent="0.3">
      <c r="A2003">
        <v>18336</v>
      </c>
      <c r="B2003" t="s">
        <v>9543</v>
      </c>
      <c r="C2003" t="s">
        <v>9543</v>
      </c>
      <c r="D2003" t="s">
        <v>9544</v>
      </c>
      <c r="E2003" t="s">
        <v>9544</v>
      </c>
      <c r="F2003" t="s">
        <v>9545</v>
      </c>
      <c r="G2003" t="s">
        <v>2686</v>
      </c>
      <c r="H2003">
        <v>2</v>
      </c>
      <c r="I2003">
        <v>2</v>
      </c>
      <c r="J2003">
        <v>2</v>
      </c>
      <c r="K2003">
        <v>2</v>
      </c>
      <c r="L2003">
        <v>2</v>
      </c>
      <c r="M2003">
        <v>2</v>
      </c>
      <c r="N2003">
        <v>2</v>
      </c>
      <c r="O2003">
        <v>2</v>
      </c>
      <c r="P2003">
        <v>2</v>
      </c>
      <c r="Q2003">
        <v>2</v>
      </c>
      <c r="R2003">
        <v>2</v>
      </c>
      <c r="S2003">
        <v>2</v>
      </c>
      <c r="T2003">
        <v>2</v>
      </c>
      <c r="U2003">
        <v>2</v>
      </c>
      <c r="V2003">
        <v>2</v>
      </c>
      <c r="W2003">
        <v>2</v>
      </c>
      <c r="X2003">
        <v>2</v>
      </c>
      <c r="Y2003">
        <v>2</v>
      </c>
      <c r="Z2003">
        <v>2</v>
      </c>
      <c r="AA2003">
        <v>2</v>
      </c>
      <c r="AB2003">
        <v>2</v>
      </c>
      <c r="AC2003" t="s">
        <v>9546</v>
      </c>
      <c r="AD2003" s="14">
        <v>45083.513171296298</v>
      </c>
    </row>
    <row r="2004" spans="1:30" x14ac:dyDescent="0.3">
      <c r="A2004">
        <v>18337</v>
      </c>
      <c r="B2004" t="s">
        <v>9547</v>
      </c>
      <c r="C2004" t="s">
        <v>9547</v>
      </c>
      <c r="D2004" t="s">
        <v>9548</v>
      </c>
      <c r="E2004" t="s">
        <v>9548</v>
      </c>
      <c r="F2004" t="s">
        <v>9549</v>
      </c>
      <c r="G2004" t="s">
        <v>2686</v>
      </c>
      <c r="K2004">
        <v>1</v>
      </c>
      <c r="L2004">
        <v>1</v>
      </c>
      <c r="M2004">
        <v>1</v>
      </c>
      <c r="N2004">
        <v>1</v>
      </c>
      <c r="O2004">
        <v>1</v>
      </c>
      <c r="P2004">
        <v>1</v>
      </c>
      <c r="Q2004">
        <v>1</v>
      </c>
      <c r="R2004">
        <v>1</v>
      </c>
      <c r="S2004">
        <v>1</v>
      </c>
      <c r="T2004">
        <v>1</v>
      </c>
      <c r="U2004">
        <v>1</v>
      </c>
      <c r="V2004">
        <v>1</v>
      </c>
      <c r="W2004">
        <v>1</v>
      </c>
      <c r="X2004">
        <v>1</v>
      </c>
      <c r="Y2004">
        <v>1</v>
      </c>
      <c r="Z2004">
        <v>1</v>
      </c>
      <c r="AA2004">
        <v>1</v>
      </c>
      <c r="AB2004">
        <v>1</v>
      </c>
      <c r="AC2004" t="s">
        <v>9550</v>
      </c>
      <c r="AD2004" s="14">
        <v>44777.615624999999</v>
      </c>
    </row>
    <row r="2005" spans="1:30" x14ac:dyDescent="0.3">
      <c r="A2005">
        <v>18338</v>
      </c>
      <c r="B2005" t="s">
        <v>9551</v>
      </c>
      <c r="C2005" t="s">
        <v>9551</v>
      </c>
      <c r="D2005" t="s">
        <v>9552</v>
      </c>
      <c r="E2005" t="s">
        <v>9552</v>
      </c>
      <c r="F2005" t="s">
        <v>9553</v>
      </c>
      <c r="G2005" t="s">
        <v>2768</v>
      </c>
      <c r="I2005">
        <v>1</v>
      </c>
      <c r="J2005">
        <v>1</v>
      </c>
      <c r="K2005">
        <v>1</v>
      </c>
      <c r="L2005">
        <v>1</v>
      </c>
      <c r="M2005">
        <v>1</v>
      </c>
      <c r="N2005">
        <v>1</v>
      </c>
      <c r="O2005">
        <v>1</v>
      </c>
      <c r="P2005">
        <v>1</v>
      </c>
      <c r="Q2005">
        <v>1</v>
      </c>
      <c r="R2005">
        <v>1</v>
      </c>
      <c r="S2005">
        <v>1</v>
      </c>
      <c r="T2005">
        <v>1</v>
      </c>
      <c r="U2005">
        <v>1</v>
      </c>
      <c r="V2005">
        <v>1</v>
      </c>
      <c r="W2005">
        <v>1</v>
      </c>
      <c r="X2005">
        <v>1</v>
      </c>
      <c r="Y2005">
        <v>1</v>
      </c>
      <c r="Z2005">
        <v>1</v>
      </c>
      <c r="AA2005">
        <v>1</v>
      </c>
      <c r="AB2005">
        <v>1</v>
      </c>
      <c r="AC2005" t="s">
        <v>9554</v>
      </c>
      <c r="AD2005" s="14">
        <v>45083.515613425901</v>
      </c>
    </row>
    <row r="2006" spans="1:30" x14ac:dyDescent="0.3">
      <c r="A2006">
        <v>6629</v>
      </c>
      <c r="B2006" t="s">
        <v>9555</v>
      </c>
      <c r="C2006" t="s">
        <v>9555</v>
      </c>
      <c r="D2006" t="s">
        <v>9556</v>
      </c>
      <c r="E2006" t="s">
        <v>9556</v>
      </c>
      <c r="F2006" t="s">
        <v>9557</v>
      </c>
      <c r="G2006" t="s">
        <v>2674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0</v>
      </c>
      <c r="AA2006">
        <v>0</v>
      </c>
      <c r="AC2006" t="s">
        <v>9558</v>
      </c>
      <c r="AD2006" s="14">
        <v>45083.515613425901</v>
      </c>
    </row>
    <row r="2007" spans="1:30" x14ac:dyDescent="0.3">
      <c r="A2007">
        <v>18339</v>
      </c>
      <c r="B2007" t="s">
        <v>9559</v>
      </c>
      <c r="C2007" t="s">
        <v>9559</v>
      </c>
      <c r="D2007" t="s">
        <v>9560</v>
      </c>
      <c r="E2007" t="s">
        <v>9560</v>
      </c>
      <c r="F2007" t="s">
        <v>9561</v>
      </c>
      <c r="G2007" t="s">
        <v>2768</v>
      </c>
      <c r="I2007">
        <v>1</v>
      </c>
      <c r="J2007">
        <v>1</v>
      </c>
      <c r="K2007">
        <v>1</v>
      </c>
      <c r="L2007">
        <v>1</v>
      </c>
      <c r="M2007">
        <v>1</v>
      </c>
      <c r="N2007">
        <v>1</v>
      </c>
      <c r="O2007">
        <v>1</v>
      </c>
      <c r="P2007">
        <v>1</v>
      </c>
      <c r="Q2007">
        <v>1</v>
      </c>
      <c r="R2007">
        <v>1</v>
      </c>
      <c r="S2007">
        <v>1</v>
      </c>
      <c r="T2007">
        <v>1</v>
      </c>
      <c r="U2007">
        <v>1</v>
      </c>
      <c r="V2007">
        <v>1</v>
      </c>
      <c r="W2007">
        <v>1</v>
      </c>
      <c r="X2007">
        <v>1</v>
      </c>
      <c r="Y2007">
        <v>1</v>
      </c>
      <c r="Z2007">
        <v>1</v>
      </c>
      <c r="AA2007">
        <v>1</v>
      </c>
      <c r="AB2007">
        <v>1</v>
      </c>
      <c r="AC2007" t="s">
        <v>9562</v>
      </c>
      <c r="AD2007" s="14">
        <v>45083.515613425901</v>
      </c>
    </row>
    <row r="2008" spans="1:30" x14ac:dyDescent="0.3">
      <c r="A2008">
        <v>20822</v>
      </c>
      <c r="B2008" t="s">
        <v>9563</v>
      </c>
      <c r="C2008" t="s">
        <v>9563</v>
      </c>
      <c r="D2008" t="s">
        <v>9564</v>
      </c>
      <c r="E2008" t="s">
        <v>9564</v>
      </c>
      <c r="F2008" t="s">
        <v>9565</v>
      </c>
      <c r="G2008" t="s">
        <v>2748</v>
      </c>
      <c r="I2008">
        <v>1</v>
      </c>
      <c r="J2008">
        <v>1</v>
      </c>
      <c r="K2008">
        <v>1</v>
      </c>
      <c r="L2008">
        <v>1</v>
      </c>
      <c r="M2008">
        <v>1</v>
      </c>
      <c r="N2008">
        <v>1</v>
      </c>
      <c r="O2008">
        <v>1</v>
      </c>
      <c r="P2008">
        <v>1</v>
      </c>
      <c r="Q2008">
        <v>1</v>
      </c>
      <c r="R2008">
        <v>1</v>
      </c>
      <c r="S2008">
        <v>1</v>
      </c>
      <c r="T2008">
        <v>1</v>
      </c>
      <c r="U2008">
        <v>1</v>
      </c>
      <c r="V2008">
        <v>1</v>
      </c>
      <c r="W2008">
        <v>1</v>
      </c>
      <c r="X2008">
        <v>1</v>
      </c>
      <c r="Y2008">
        <v>1</v>
      </c>
      <c r="AC2008" t="s">
        <v>9566</v>
      </c>
      <c r="AD2008" s="14">
        <v>45083.515613425901</v>
      </c>
    </row>
    <row r="2009" spans="1:30" x14ac:dyDescent="0.3">
      <c r="A2009">
        <v>20474</v>
      </c>
      <c r="B2009" t="s">
        <v>9567</v>
      </c>
      <c r="C2009" t="s">
        <v>9568</v>
      </c>
      <c r="D2009" t="s">
        <v>9569</v>
      </c>
      <c r="E2009" t="s">
        <v>9570</v>
      </c>
      <c r="F2009" t="s">
        <v>9571</v>
      </c>
      <c r="G2009" t="s">
        <v>2976</v>
      </c>
      <c r="I2009">
        <v>1</v>
      </c>
      <c r="J2009">
        <v>1</v>
      </c>
      <c r="K2009">
        <v>1</v>
      </c>
      <c r="L2009">
        <v>1</v>
      </c>
      <c r="M2009">
        <v>1</v>
      </c>
      <c r="N2009">
        <v>1</v>
      </c>
      <c r="O2009">
        <v>1</v>
      </c>
      <c r="P2009">
        <v>1</v>
      </c>
      <c r="Q2009">
        <v>1</v>
      </c>
      <c r="R2009">
        <v>1</v>
      </c>
      <c r="S2009">
        <v>1</v>
      </c>
      <c r="T2009">
        <v>1</v>
      </c>
      <c r="U2009">
        <v>1</v>
      </c>
      <c r="V2009">
        <v>1</v>
      </c>
      <c r="W2009">
        <v>1</v>
      </c>
      <c r="X2009">
        <v>1</v>
      </c>
      <c r="Y2009">
        <v>1</v>
      </c>
      <c r="AC2009" t="s">
        <v>9572</v>
      </c>
      <c r="AD2009" s="14">
        <v>45083.515613425901</v>
      </c>
    </row>
    <row r="2010" spans="1:30" x14ac:dyDescent="0.3">
      <c r="A2010">
        <v>18960</v>
      </c>
      <c r="B2010" t="s">
        <v>9573</v>
      </c>
      <c r="C2010" t="s">
        <v>9573</v>
      </c>
      <c r="D2010" t="s">
        <v>9574</v>
      </c>
      <c r="E2010" t="s">
        <v>9574</v>
      </c>
      <c r="G2010" t="s">
        <v>2858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  <c r="S2010">
        <v>0</v>
      </c>
      <c r="AC2010" t="s">
        <v>9575</v>
      </c>
      <c r="AD2010" s="14">
        <v>45083.515613425901</v>
      </c>
    </row>
    <row r="2011" spans="1:30" x14ac:dyDescent="0.3">
      <c r="A2011">
        <v>20241</v>
      </c>
      <c r="B2011" t="s">
        <v>9576</v>
      </c>
      <c r="C2011" t="s">
        <v>9576</v>
      </c>
      <c r="D2011" t="s">
        <v>9577</v>
      </c>
      <c r="E2011" t="s">
        <v>9577</v>
      </c>
      <c r="F2011" t="s">
        <v>9578</v>
      </c>
      <c r="G2011" t="s">
        <v>2976</v>
      </c>
      <c r="I2011">
        <v>1</v>
      </c>
      <c r="J2011">
        <v>1</v>
      </c>
      <c r="K2011">
        <v>1</v>
      </c>
      <c r="L2011">
        <v>1</v>
      </c>
      <c r="M2011">
        <v>1</v>
      </c>
      <c r="N2011">
        <v>1</v>
      </c>
      <c r="O2011">
        <v>1</v>
      </c>
      <c r="P2011">
        <v>1</v>
      </c>
      <c r="Q2011">
        <v>1</v>
      </c>
      <c r="R2011">
        <v>1</v>
      </c>
      <c r="S2011">
        <v>1</v>
      </c>
      <c r="T2011">
        <v>1</v>
      </c>
      <c r="U2011">
        <v>1</v>
      </c>
      <c r="V2011">
        <v>1</v>
      </c>
      <c r="W2011">
        <v>1</v>
      </c>
      <c r="X2011">
        <v>1</v>
      </c>
      <c r="Y2011">
        <v>1</v>
      </c>
      <c r="Z2011">
        <v>1</v>
      </c>
      <c r="AC2011" t="s">
        <v>9579</v>
      </c>
      <c r="AD2011" s="14">
        <v>45083.515613425901</v>
      </c>
    </row>
    <row r="2012" spans="1:30" x14ac:dyDescent="0.3">
      <c r="A2012">
        <v>26590</v>
      </c>
      <c r="B2012" t="s">
        <v>9580</v>
      </c>
      <c r="C2012" t="s">
        <v>9581</v>
      </c>
      <c r="D2012" t="s">
        <v>9582</v>
      </c>
      <c r="E2012" t="s">
        <v>9583</v>
      </c>
      <c r="F2012" t="s">
        <v>9584</v>
      </c>
      <c r="G2012" t="s">
        <v>2976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  <c r="AC2012" t="s">
        <v>9585</v>
      </c>
      <c r="AD2012" s="14">
        <v>45083.515613425901</v>
      </c>
    </row>
    <row r="2013" spans="1:30" x14ac:dyDescent="0.3">
      <c r="A2013">
        <v>24054</v>
      </c>
      <c r="B2013" t="s">
        <v>9586</v>
      </c>
      <c r="C2013" t="s">
        <v>9586</v>
      </c>
      <c r="D2013" t="s">
        <v>9587</v>
      </c>
      <c r="E2013" t="s">
        <v>9587</v>
      </c>
      <c r="G2013" t="s">
        <v>2823</v>
      </c>
      <c r="I2013">
        <v>1</v>
      </c>
      <c r="J2013">
        <v>1</v>
      </c>
      <c r="K2013">
        <v>1</v>
      </c>
      <c r="L2013">
        <v>1</v>
      </c>
      <c r="M2013">
        <v>1</v>
      </c>
      <c r="N2013">
        <v>1</v>
      </c>
      <c r="O2013">
        <v>1</v>
      </c>
      <c r="P2013">
        <v>1</v>
      </c>
      <c r="Q2013">
        <v>1</v>
      </c>
      <c r="R2013">
        <v>1</v>
      </c>
      <c r="S2013">
        <v>1</v>
      </c>
      <c r="T2013">
        <v>1</v>
      </c>
      <c r="U2013">
        <v>1</v>
      </c>
      <c r="V2013">
        <v>1</v>
      </c>
      <c r="AC2013" t="s">
        <v>9588</v>
      </c>
      <c r="AD2013" s="14">
        <v>45083.515613425901</v>
      </c>
    </row>
    <row r="2014" spans="1:30" x14ac:dyDescent="0.3">
      <c r="A2014">
        <v>19593</v>
      </c>
      <c r="B2014" t="s">
        <v>9589</v>
      </c>
      <c r="C2014" t="s">
        <v>9589</v>
      </c>
      <c r="D2014" t="s">
        <v>9590</v>
      </c>
      <c r="E2014" t="s">
        <v>9590</v>
      </c>
      <c r="G2014" t="s">
        <v>2691</v>
      </c>
      <c r="I2014">
        <v>0</v>
      </c>
      <c r="J2014">
        <v>0</v>
      </c>
      <c r="K2014">
        <v>0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  <c r="S2014">
        <v>0</v>
      </c>
      <c r="AA2014">
        <v>0</v>
      </c>
      <c r="AC2014" t="s">
        <v>9591</v>
      </c>
      <c r="AD2014" s="14">
        <v>45083.515613425901</v>
      </c>
    </row>
    <row r="2015" spans="1:30" x14ac:dyDescent="0.3">
      <c r="A2015">
        <v>18341</v>
      </c>
      <c r="B2015" t="s">
        <v>9592</v>
      </c>
      <c r="C2015" t="s">
        <v>9593</v>
      </c>
      <c r="D2015" t="s">
        <v>9594</v>
      </c>
      <c r="E2015" t="s">
        <v>9595</v>
      </c>
      <c r="F2015" t="s">
        <v>9596</v>
      </c>
      <c r="G2015" t="s">
        <v>2768</v>
      </c>
      <c r="I2015">
        <v>1</v>
      </c>
      <c r="J2015">
        <v>1</v>
      </c>
      <c r="K2015">
        <v>1</v>
      </c>
      <c r="L2015">
        <v>1</v>
      </c>
      <c r="M2015">
        <v>1</v>
      </c>
      <c r="N2015">
        <v>1</v>
      </c>
      <c r="O2015">
        <v>1</v>
      </c>
      <c r="P2015">
        <v>1</v>
      </c>
      <c r="Q2015">
        <v>1</v>
      </c>
      <c r="R2015">
        <v>1</v>
      </c>
      <c r="S2015">
        <v>1</v>
      </c>
      <c r="T2015">
        <v>1</v>
      </c>
      <c r="U2015">
        <v>1</v>
      </c>
      <c r="V2015">
        <v>1</v>
      </c>
      <c r="W2015">
        <v>1</v>
      </c>
      <c r="X2015">
        <v>1</v>
      </c>
      <c r="Y2015">
        <v>1</v>
      </c>
      <c r="Z2015">
        <v>1</v>
      </c>
      <c r="AA2015">
        <v>1</v>
      </c>
      <c r="AB2015">
        <v>1</v>
      </c>
      <c r="AC2015" t="s">
        <v>9597</v>
      </c>
      <c r="AD2015" s="14">
        <v>45083.515613425901</v>
      </c>
    </row>
    <row r="2016" spans="1:30" x14ac:dyDescent="0.3">
      <c r="A2016">
        <v>25922</v>
      </c>
      <c r="B2016" t="s">
        <v>9598</v>
      </c>
      <c r="C2016" t="s">
        <v>9598</v>
      </c>
      <c r="D2016" t="s">
        <v>9599</v>
      </c>
      <c r="E2016" t="s">
        <v>9599</v>
      </c>
      <c r="F2016" t="s">
        <v>9600</v>
      </c>
      <c r="G2016" t="s">
        <v>2674</v>
      </c>
      <c r="I2016">
        <v>1</v>
      </c>
      <c r="J2016">
        <v>1</v>
      </c>
      <c r="K2016">
        <v>1</v>
      </c>
      <c r="L2016">
        <v>1</v>
      </c>
      <c r="M2016">
        <v>1</v>
      </c>
      <c r="N2016">
        <v>1</v>
      </c>
      <c r="O2016">
        <v>1</v>
      </c>
      <c r="P2016">
        <v>1</v>
      </c>
      <c r="Q2016">
        <v>1</v>
      </c>
      <c r="R2016">
        <v>1</v>
      </c>
      <c r="S2016">
        <v>1</v>
      </c>
      <c r="AC2016" t="s">
        <v>9601</v>
      </c>
      <c r="AD2016" s="14">
        <v>45083.520219907397</v>
      </c>
    </row>
    <row r="2017" spans="1:30" x14ac:dyDescent="0.3">
      <c r="A2017">
        <v>18654</v>
      </c>
      <c r="B2017" t="s">
        <v>9602</v>
      </c>
      <c r="C2017" t="s">
        <v>9602</v>
      </c>
      <c r="D2017" t="s">
        <v>9603</v>
      </c>
      <c r="E2017" t="s">
        <v>9603</v>
      </c>
      <c r="G2017" t="s">
        <v>2691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0</v>
      </c>
      <c r="AA2017">
        <v>0</v>
      </c>
      <c r="AC2017" t="s">
        <v>9604</v>
      </c>
      <c r="AD2017" s="14">
        <v>45083.515613425901</v>
      </c>
    </row>
    <row r="2018" spans="1:30" x14ac:dyDescent="0.3">
      <c r="A2018">
        <v>21034</v>
      </c>
      <c r="B2018" t="s">
        <v>9605</v>
      </c>
      <c r="C2018" t="s">
        <v>9605</v>
      </c>
      <c r="D2018" t="s">
        <v>9606</v>
      </c>
      <c r="E2018" t="s">
        <v>9606</v>
      </c>
      <c r="G2018" t="s">
        <v>2729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  <c r="S2018">
        <v>0</v>
      </c>
      <c r="T2018">
        <v>0</v>
      </c>
      <c r="U2018">
        <v>0</v>
      </c>
      <c r="V2018">
        <v>0</v>
      </c>
      <c r="W2018">
        <v>0</v>
      </c>
      <c r="X2018">
        <v>0</v>
      </c>
      <c r="AC2018" t="s">
        <v>9607</v>
      </c>
      <c r="AD2018" s="14">
        <v>45083.515613425901</v>
      </c>
    </row>
    <row r="2019" spans="1:30" x14ac:dyDescent="0.3">
      <c r="A2019">
        <v>24230</v>
      </c>
      <c r="B2019" t="s">
        <v>9608</v>
      </c>
      <c r="C2019" t="s">
        <v>9608</v>
      </c>
      <c r="D2019" t="s">
        <v>9609</v>
      </c>
      <c r="E2019" t="s">
        <v>9609</v>
      </c>
      <c r="G2019" t="s">
        <v>2976</v>
      </c>
      <c r="I2019">
        <v>1</v>
      </c>
      <c r="J2019">
        <v>1</v>
      </c>
      <c r="K2019">
        <v>1</v>
      </c>
      <c r="L2019">
        <v>1</v>
      </c>
      <c r="M2019">
        <v>1</v>
      </c>
      <c r="N2019">
        <v>1</v>
      </c>
      <c r="O2019">
        <v>1</v>
      </c>
      <c r="P2019">
        <v>1</v>
      </c>
      <c r="Q2019">
        <v>1</v>
      </c>
      <c r="R2019">
        <v>1</v>
      </c>
      <c r="S2019">
        <v>1</v>
      </c>
      <c r="T2019">
        <v>1</v>
      </c>
      <c r="U2019">
        <v>1</v>
      </c>
      <c r="V2019">
        <v>1</v>
      </c>
      <c r="AC2019" t="s">
        <v>9610</v>
      </c>
      <c r="AD2019" s="14">
        <v>45083.515613425901</v>
      </c>
    </row>
    <row r="2020" spans="1:30" x14ac:dyDescent="0.3">
      <c r="A2020">
        <v>26896</v>
      </c>
      <c r="B2020" t="s">
        <v>9611</v>
      </c>
      <c r="C2020" t="s">
        <v>9611</v>
      </c>
      <c r="D2020" t="s">
        <v>9612</v>
      </c>
      <c r="E2020" t="s">
        <v>9612</v>
      </c>
      <c r="F2020" t="s">
        <v>9613</v>
      </c>
      <c r="G2020" t="s">
        <v>2691</v>
      </c>
      <c r="I2020">
        <v>1</v>
      </c>
      <c r="J2020">
        <v>1</v>
      </c>
      <c r="K2020">
        <v>1</v>
      </c>
      <c r="L2020">
        <v>1</v>
      </c>
      <c r="M2020">
        <v>1</v>
      </c>
      <c r="N2020">
        <v>0</v>
      </c>
      <c r="AC2020" t="s">
        <v>9614</v>
      </c>
      <c r="AD2020" s="14">
        <v>45083.515613425901</v>
      </c>
    </row>
    <row r="2021" spans="1:30" x14ac:dyDescent="0.3">
      <c r="A2021">
        <v>18737</v>
      </c>
      <c r="B2021" t="s">
        <v>9615</v>
      </c>
      <c r="C2021" t="s">
        <v>9615</v>
      </c>
      <c r="D2021" t="s">
        <v>9616</v>
      </c>
      <c r="E2021" t="s">
        <v>9616</v>
      </c>
      <c r="G2021" t="s">
        <v>2748</v>
      </c>
      <c r="I2021">
        <v>0</v>
      </c>
      <c r="J2021">
        <v>0</v>
      </c>
      <c r="K2021">
        <v>0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  <c r="S2021">
        <v>0</v>
      </c>
      <c r="AA2021">
        <v>0</v>
      </c>
      <c r="AD2021" s="14">
        <v>45083.515613425901</v>
      </c>
    </row>
    <row r="2022" spans="1:30" x14ac:dyDescent="0.3">
      <c r="A2022">
        <v>21364</v>
      </c>
      <c r="B2022" t="s">
        <v>9617</v>
      </c>
      <c r="C2022" t="s">
        <v>9617</v>
      </c>
      <c r="D2022" t="s">
        <v>9618</v>
      </c>
      <c r="E2022" t="s">
        <v>9618</v>
      </c>
      <c r="G2022" t="s">
        <v>2976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  <c r="S2022">
        <v>0</v>
      </c>
      <c r="T2022">
        <v>0</v>
      </c>
      <c r="U2022">
        <v>0</v>
      </c>
      <c r="V2022">
        <v>0</v>
      </c>
      <c r="W2022">
        <v>0</v>
      </c>
      <c r="X2022">
        <v>0</v>
      </c>
      <c r="AC2022" t="s">
        <v>9619</v>
      </c>
      <c r="AD2022" s="14">
        <v>45083.515613425901</v>
      </c>
    </row>
    <row r="2023" spans="1:30" x14ac:dyDescent="0.3">
      <c r="A2023">
        <v>15966</v>
      </c>
      <c r="B2023" t="s">
        <v>9620</v>
      </c>
      <c r="C2023" t="s">
        <v>9620</v>
      </c>
      <c r="D2023" t="s">
        <v>9621</v>
      </c>
      <c r="E2023" t="s">
        <v>9621</v>
      </c>
      <c r="F2023" t="s">
        <v>9622</v>
      </c>
      <c r="G2023" t="s">
        <v>2674</v>
      </c>
      <c r="X2023">
        <v>0</v>
      </c>
      <c r="Y2023">
        <v>1</v>
      </c>
      <c r="AA2023">
        <v>0</v>
      </c>
      <c r="AC2023" t="s">
        <v>9623</v>
      </c>
      <c r="AD2023" s="14">
        <v>42408.374849537002</v>
      </c>
    </row>
    <row r="2024" spans="1:30" x14ac:dyDescent="0.3">
      <c r="A2024">
        <v>19974</v>
      </c>
      <c r="B2024" t="s">
        <v>9624</v>
      </c>
      <c r="C2024" t="s">
        <v>9624</v>
      </c>
      <c r="D2024" t="s">
        <v>9625</v>
      </c>
      <c r="E2024" t="s">
        <v>9625</v>
      </c>
      <c r="G2024" t="s">
        <v>2691</v>
      </c>
      <c r="I2024">
        <v>0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  <c r="S2024">
        <v>0</v>
      </c>
      <c r="T2024">
        <v>0</v>
      </c>
      <c r="U2024">
        <v>0</v>
      </c>
      <c r="V2024">
        <v>0</v>
      </c>
      <c r="W2024">
        <v>0</v>
      </c>
      <c r="AC2024" t="s">
        <v>9626</v>
      </c>
      <c r="AD2024" s="14">
        <v>45083.515613425901</v>
      </c>
    </row>
    <row r="2025" spans="1:30" x14ac:dyDescent="0.3">
      <c r="A2025">
        <v>25903</v>
      </c>
      <c r="B2025" t="s">
        <v>9627</v>
      </c>
      <c r="C2025" t="s">
        <v>9627</v>
      </c>
      <c r="D2025" t="s">
        <v>9628</v>
      </c>
      <c r="E2025" t="s">
        <v>9628</v>
      </c>
      <c r="G2025" t="s">
        <v>4722</v>
      </c>
      <c r="I2025">
        <v>0</v>
      </c>
      <c r="J2025">
        <v>0</v>
      </c>
      <c r="K2025">
        <v>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  <c r="S2025">
        <v>0</v>
      </c>
      <c r="AC2025" t="s">
        <v>9629</v>
      </c>
      <c r="AD2025" s="14">
        <v>45083.515613425901</v>
      </c>
    </row>
    <row r="2026" spans="1:30" x14ac:dyDescent="0.3">
      <c r="A2026">
        <v>26508</v>
      </c>
      <c r="B2026" t="s">
        <v>9630</v>
      </c>
      <c r="C2026" t="s">
        <v>9630</v>
      </c>
      <c r="D2026" t="s">
        <v>9631</v>
      </c>
      <c r="E2026" t="s">
        <v>9631</v>
      </c>
      <c r="F2026" t="s">
        <v>9632</v>
      </c>
      <c r="G2026" t="s">
        <v>4704</v>
      </c>
      <c r="I2026">
        <v>0</v>
      </c>
      <c r="J2026">
        <v>0</v>
      </c>
      <c r="K2026">
        <v>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  <c r="AC2026" t="s">
        <v>9633</v>
      </c>
      <c r="AD2026" s="14">
        <v>45083.515613425901</v>
      </c>
    </row>
    <row r="2027" spans="1:30" x14ac:dyDescent="0.3">
      <c r="A2027">
        <v>20247</v>
      </c>
      <c r="B2027" t="s">
        <v>9634</v>
      </c>
      <c r="C2027" t="s">
        <v>9634</v>
      </c>
      <c r="D2027" t="s">
        <v>9635</v>
      </c>
      <c r="E2027" t="s">
        <v>9635</v>
      </c>
      <c r="G2027" t="s">
        <v>2810</v>
      </c>
      <c r="I2027">
        <v>1</v>
      </c>
      <c r="J2027">
        <v>1</v>
      </c>
      <c r="K2027">
        <v>1</v>
      </c>
      <c r="L2027">
        <v>1</v>
      </c>
      <c r="M2027">
        <v>1</v>
      </c>
      <c r="N2027">
        <v>1</v>
      </c>
      <c r="O2027">
        <v>1</v>
      </c>
      <c r="P2027">
        <v>1</v>
      </c>
      <c r="Q2027">
        <v>1</v>
      </c>
      <c r="R2027">
        <v>1</v>
      </c>
      <c r="S2027">
        <v>1</v>
      </c>
      <c r="T2027">
        <v>1</v>
      </c>
      <c r="U2027">
        <v>1</v>
      </c>
      <c r="V2027">
        <v>1</v>
      </c>
      <c r="W2027">
        <v>1</v>
      </c>
      <c r="X2027">
        <v>1</v>
      </c>
      <c r="Y2027">
        <v>1</v>
      </c>
      <c r="Z2027">
        <v>1</v>
      </c>
      <c r="AC2027" t="s">
        <v>9636</v>
      </c>
      <c r="AD2027" s="14">
        <v>45083.515613425901</v>
      </c>
    </row>
    <row r="2028" spans="1:30" x14ac:dyDescent="0.3">
      <c r="A2028">
        <v>26561</v>
      </c>
      <c r="B2028" t="s">
        <v>9637</v>
      </c>
      <c r="C2028" t="s">
        <v>9637</v>
      </c>
      <c r="D2028" t="s">
        <v>9638</v>
      </c>
      <c r="E2028" t="s">
        <v>9638</v>
      </c>
      <c r="F2028" t="s">
        <v>9639</v>
      </c>
      <c r="G2028" t="s">
        <v>2725</v>
      </c>
      <c r="I2028">
        <v>1</v>
      </c>
      <c r="J2028">
        <v>1</v>
      </c>
      <c r="K2028">
        <v>1</v>
      </c>
      <c r="L2028">
        <v>1</v>
      </c>
      <c r="M2028">
        <v>1</v>
      </c>
      <c r="N2028">
        <v>1</v>
      </c>
      <c r="O2028">
        <v>1</v>
      </c>
      <c r="P2028">
        <v>1</v>
      </c>
      <c r="Q2028">
        <v>1</v>
      </c>
      <c r="R2028">
        <v>1</v>
      </c>
      <c r="AC2028" t="s">
        <v>9640</v>
      </c>
      <c r="AD2028" s="14">
        <v>45083.515613425901</v>
      </c>
    </row>
    <row r="2029" spans="1:30" x14ac:dyDescent="0.3">
      <c r="A2029">
        <v>26585</v>
      </c>
      <c r="B2029" t="s">
        <v>9641</v>
      </c>
      <c r="C2029" t="s">
        <v>9642</v>
      </c>
      <c r="D2029" t="s">
        <v>9643</v>
      </c>
      <c r="E2029" t="s">
        <v>9644</v>
      </c>
      <c r="F2029" t="s">
        <v>9645</v>
      </c>
      <c r="G2029" t="s">
        <v>2828</v>
      </c>
      <c r="I2029">
        <v>1</v>
      </c>
      <c r="J2029">
        <v>1</v>
      </c>
      <c r="K2029">
        <v>1</v>
      </c>
      <c r="L2029">
        <v>1</v>
      </c>
      <c r="M2029">
        <v>1</v>
      </c>
      <c r="N2029">
        <v>1</v>
      </c>
      <c r="O2029">
        <v>1</v>
      </c>
      <c r="P2029">
        <v>1</v>
      </c>
      <c r="Q2029">
        <v>1</v>
      </c>
      <c r="R2029">
        <v>1</v>
      </c>
      <c r="AC2029" t="s">
        <v>9646</v>
      </c>
      <c r="AD2029" s="14">
        <v>45083.515613425901</v>
      </c>
    </row>
    <row r="2030" spans="1:30" x14ac:dyDescent="0.3">
      <c r="A2030">
        <v>28120</v>
      </c>
      <c r="B2030" t="s">
        <v>9647</v>
      </c>
      <c r="C2030" t="s">
        <v>9648</v>
      </c>
      <c r="D2030" t="s">
        <v>9649</v>
      </c>
      <c r="E2030" t="s">
        <v>9650</v>
      </c>
      <c r="F2030" t="s">
        <v>9651</v>
      </c>
      <c r="G2030" t="s">
        <v>3391</v>
      </c>
      <c r="I2030">
        <v>0</v>
      </c>
      <c r="J2030">
        <v>0</v>
      </c>
      <c r="AC2030" t="s">
        <v>9652</v>
      </c>
      <c r="AD2030" s="14">
        <v>45083.515613425901</v>
      </c>
    </row>
    <row r="2031" spans="1:30" x14ac:dyDescent="0.3">
      <c r="A2031">
        <v>28097</v>
      </c>
      <c r="B2031" t="s">
        <v>9653</v>
      </c>
      <c r="C2031" t="s">
        <v>9654</v>
      </c>
      <c r="D2031" t="s">
        <v>9655</v>
      </c>
      <c r="E2031" t="s">
        <v>9656</v>
      </c>
      <c r="G2031" t="s">
        <v>2674</v>
      </c>
      <c r="I2031">
        <v>0</v>
      </c>
      <c r="J2031">
        <v>0</v>
      </c>
      <c r="AC2031" t="s">
        <v>9657</v>
      </c>
      <c r="AD2031" s="14">
        <v>45083.515613425901</v>
      </c>
    </row>
    <row r="2032" spans="1:30" x14ac:dyDescent="0.3">
      <c r="A2032">
        <v>26810</v>
      </c>
      <c r="B2032" t="s">
        <v>9658</v>
      </c>
      <c r="C2032" t="s">
        <v>9658</v>
      </c>
      <c r="D2032" t="s">
        <v>9659</v>
      </c>
      <c r="E2032" t="s">
        <v>9659</v>
      </c>
      <c r="F2032" t="s">
        <v>9660</v>
      </c>
      <c r="G2032" t="s">
        <v>2748</v>
      </c>
      <c r="I2032">
        <v>0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0</v>
      </c>
      <c r="AC2032" t="s">
        <v>9661</v>
      </c>
      <c r="AD2032" s="14">
        <v>45083.515613425901</v>
      </c>
    </row>
    <row r="2033" spans="1:30" x14ac:dyDescent="0.3">
      <c r="A2033">
        <v>26563</v>
      </c>
      <c r="B2033" t="s">
        <v>9662</v>
      </c>
      <c r="C2033" t="s">
        <v>9663</v>
      </c>
      <c r="D2033" t="s">
        <v>9664</v>
      </c>
      <c r="E2033" t="s">
        <v>9665</v>
      </c>
      <c r="F2033" t="s">
        <v>9666</v>
      </c>
      <c r="G2033" t="s">
        <v>2976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  <c r="AC2033" t="s">
        <v>9667</v>
      </c>
      <c r="AD2033" s="14">
        <v>45083.515613425901</v>
      </c>
    </row>
    <row r="2034" spans="1:30" x14ac:dyDescent="0.3">
      <c r="A2034">
        <v>23310</v>
      </c>
      <c r="B2034" t="s">
        <v>2515</v>
      </c>
      <c r="C2034" t="s">
        <v>2515</v>
      </c>
      <c r="D2034" t="s">
        <v>9668</v>
      </c>
      <c r="E2034" t="s">
        <v>9668</v>
      </c>
      <c r="G2034" t="s">
        <v>2748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AC2034" t="s">
        <v>9669</v>
      </c>
      <c r="AD2034" s="14">
        <v>45083.515613425901</v>
      </c>
    </row>
    <row r="2035" spans="1:30" x14ac:dyDescent="0.3">
      <c r="A2035">
        <v>18037</v>
      </c>
      <c r="B2035" t="s">
        <v>9670</v>
      </c>
      <c r="C2035" t="s">
        <v>9670</v>
      </c>
      <c r="D2035" t="s">
        <v>9671</v>
      </c>
      <c r="E2035" t="s">
        <v>9671</v>
      </c>
      <c r="F2035" t="s">
        <v>9672</v>
      </c>
      <c r="G2035" t="s">
        <v>2729</v>
      </c>
      <c r="I2035">
        <v>1</v>
      </c>
      <c r="J2035">
        <v>1</v>
      </c>
      <c r="K2035">
        <v>1</v>
      </c>
      <c r="L2035">
        <v>1</v>
      </c>
      <c r="M2035">
        <v>1</v>
      </c>
      <c r="N2035">
        <v>1</v>
      </c>
      <c r="O2035">
        <v>1</v>
      </c>
      <c r="P2035">
        <v>1</v>
      </c>
      <c r="Q2035">
        <v>1</v>
      </c>
      <c r="R2035">
        <v>1</v>
      </c>
      <c r="S2035">
        <v>1</v>
      </c>
      <c r="T2035">
        <v>1</v>
      </c>
      <c r="U2035">
        <v>1</v>
      </c>
      <c r="V2035">
        <v>1</v>
      </c>
      <c r="W2035">
        <v>1</v>
      </c>
      <c r="X2035">
        <v>1</v>
      </c>
      <c r="Y2035">
        <v>1</v>
      </c>
      <c r="Z2035">
        <v>1</v>
      </c>
      <c r="AA2035">
        <v>1</v>
      </c>
      <c r="AB2035">
        <v>1</v>
      </c>
      <c r="AC2035" t="s">
        <v>9673</v>
      </c>
      <c r="AD2035" s="14">
        <v>45083.513171296298</v>
      </c>
    </row>
    <row r="2036" spans="1:30" x14ac:dyDescent="0.3">
      <c r="A2036">
        <v>19772</v>
      </c>
      <c r="B2036" t="s">
        <v>9674</v>
      </c>
      <c r="C2036" t="s">
        <v>9674</v>
      </c>
      <c r="D2036" t="s">
        <v>9675</v>
      </c>
      <c r="E2036" t="s">
        <v>9675</v>
      </c>
      <c r="F2036" t="s">
        <v>9676</v>
      </c>
      <c r="G2036" t="s">
        <v>2691</v>
      </c>
      <c r="I2036">
        <v>1</v>
      </c>
      <c r="J2036">
        <v>1</v>
      </c>
      <c r="K2036">
        <v>1</v>
      </c>
      <c r="L2036">
        <v>1</v>
      </c>
      <c r="M2036">
        <v>1</v>
      </c>
      <c r="N2036">
        <v>1</v>
      </c>
      <c r="O2036">
        <v>1</v>
      </c>
      <c r="P2036">
        <v>1</v>
      </c>
      <c r="Q2036">
        <v>1</v>
      </c>
      <c r="R2036">
        <v>1</v>
      </c>
      <c r="S2036">
        <v>1</v>
      </c>
      <c r="T2036">
        <v>1</v>
      </c>
      <c r="U2036">
        <v>1</v>
      </c>
      <c r="V2036">
        <v>1</v>
      </c>
      <c r="W2036">
        <v>1</v>
      </c>
      <c r="X2036">
        <v>1</v>
      </c>
      <c r="Y2036">
        <v>1</v>
      </c>
      <c r="Z2036">
        <v>1</v>
      </c>
      <c r="AC2036" t="s">
        <v>9677</v>
      </c>
      <c r="AD2036" s="14">
        <v>45083.515613425901</v>
      </c>
    </row>
    <row r="2037" spans="1:30" x14ac:dyDescent="0.3">
      <c r="A2037">
        <v>19788</v>
      </c>
      <c r="B2037" t="s">
        <v>9678</v>
      </c>
      <c r="C2037" t="s">
        <v>9678</v>
      </c>
      <c r="D2037" t="s">
        <v>9679</v>
      </c>
      <c r="E2037" t="s">
        <v>9679</v>
      </c>
      <c r="G2037" t="s">
        <v>2674</v>
      </c>
      <c r="I2037">
        <v>0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0</v>
      </c>
      <c r="P2037">
        <v>0</v>
      </c>
      <c r="Q2037">
        <v>0</v>
      </c>
      <c r="R2037">
        <v>0</v>
      </c>
      <c r="S2037">
        <v>0</v>
      </c>
      <c r="T2037">
        <v>0</v>
      </c>
      <c r="AC2037" t="s">
        <v>9680</v>
      </c>
      <c r="AD2037" s="14">
        <v>45083.515613425901</v>
      </c>
    </row>
    <row r="2038" spans="1:30" x14ac:dyDescent="0.3">
      <c r="A2038">
        <v>18756</v>
      </c>
      <c r="B2038" t="s">
        <v>9681</v>
      </c>
      <c r="C2038" t="s">
        <v>9681</v>
      </c>
      <c r="D2038" t="s">
        <v>9682</v>
      </c>
      <c r="E2038" t="s">
        <v>9682</v>
      </c>
      <c r="G2038" t="s">
        <v>2691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  <c r="O2038">
        <v>0</v>
      </c>
      <c r="P2038">
        <v>0</v>
      </c>
      <c r="Q2038">
        <v>0</v>
      </c>
      <c r="R2038">
        <v>0</v>
      </c>
      <c r="S2038">
        <v>0</v>
      </c>
      <c r="AA2038">
        <v>0</v>
      </c>
      <c r="AD2038" s="14">
        <v>45083.515613425901</v>
      </c>
    </row>
    <row r="2039" spans="1:30" x14ac:dyDescent="0.3">
      <c r="A2039">
        <v>25135</v>
      </c>
      <c r="B2039" t="s">
        <v>9683</v>
      </c>
      <c r="C2039" t="s">
        <v>9683</v>
      </c>
      <c r="D2039" t="s">
        <v>9684</v>
      </c>
      <c r="E2039" t="s">
        <v>9684</v>
      </c>
      <c r="G2039" t="s">
        <v>2976</v>
      </c>
      <c r="I2039">
        <v>1</v>
      </c>
      <c r="J2039">
        <v>1</v>
      </c>
      <c r="K2039">
        <v>1</v>
      </c>
      <c r="L2039">
        <v>1</v>
      </c>
      <c r="M2039">
        <v>1</v>
      </c>
      <c r="N2039">
        <v>1</v>
      </c>
      <c r="O2039">
        <v>1</v>
      </c>
      <c r="P2039">
        <v>1</v>
      </c>
      <c r="Q2039">
        <v>1</v>
      </c>
      <c r="R2039">
        <v>1</v>
      </c>
      <c r="S2039">
        <v>1</v>
      </c>
      <c r="T2039">
        <v>1</v>
      </c>
      <c r="U2039">
        <v>1</v>
      </c>
      <c r="AD2039" s="14">
        <v>45083.515613425901</v>
      </c>
    </row>
    <row r="2040" spans="1:30" x14ac:dyDescent="0.3">
      <c r="A2040">
        <v>22791</v>
      </c>
      <c r="B2040" t="s">
        <v>9685</v>
      </c>
      <c r="C2040" t="s">
        <v>9685</v>
      </c>
      <c r="D2040" t="s">
        <v>9686</v>
      </c>
      <c r="E2040" t="s">
        <v>9686</v>
      </c>
      <c r="G2040" t="s">
        <v>2691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0</v>
      </c>
      <c r="P2040">
        <v>0</v>
      </c>
      <c r="Q2040">
        <v>0</v>
      </c>
      <c r="R2040">
        <v>0</v>
      </c>
      <c r="S2040">
        <v>0</v>
      </c>
      <c r="T2040">
        <v>0</v>
      </c>
      <c r="U2040">
        <v>0</v>
      </c>
      <c r="V2040">
        <v>0</v>
      </c>
      <c r="W2040">
        <v>0</v>
      </c>
      <c r="AC2040" t="s">
        <v>9687</v>
      </c>
      <c r="AD2040" s="14">
        <v>45083.515613425901</v>
      </c>
    </row>
    <row r="2041" spans="1:30" x14ac:dyDescent="0.3">
      <c r="A2041">
        <v>18342</v>
      </c>
      <c r="B2041" t="s">
        <v>9688</v>
      </c>
      <c r="C2041" t="s">
        <v>9688</v>
      </c>
      <c r="D2041" t="s">
        <v>9689</v>
      </c>
      <c r="E2041" t="s">
        <v>9689</v>
      </c>
      <c r="F2041" t="s">
        <v>9690</v>
      </c>
      <c r="I2041">
        <v>1</v>
      </c>
      <c r="J2041">
        <v>1</v>
      </c>
      <c r="K2041">
        <v>1</v>
      </c>
      <c r="L2041">
        <v>1</v>
      </c>
      <c r="M2041">
        <v>1</v>
      </c>
      <c r="N2041">
        <v>1</v>
      </c>
      <c r="O2041">
        <v>1</v>
      </c>
      <c r="P2041">
        <v>1</v>
      </c>
      <c r="Q2041">
        <v>1</v>
      </c>
      <c r="R2041">
        <v>1</v>
      </c>
      <c r="S2041">
        <v>1</v>
      </c>
      <c r="T2041">
        <v>1</v>
      </c>
      <c r="U2041">
        <v>1</v>
      </c>
      <c r="V2041">
        <v>1</v>
      </c>
      <c r="W2041">
        <v>1</v>
      </c>
      <c r="X2041">
        <v>1</v>
      </c>
      <c r="Y2041">
        <v>1</v>
      </c>
      <c r="Z2041">
        <v>1</v>
      </c>
      <c r="AA2041">
        <v>1</v>
      </c>
      <c r="AB2041">
        <v>1</v>
      </c>
      <c r="AD2041" s="14">
        <v>45083.515613425901</v>
      </c>
    </row>
    <row r="2042" spans="1:30" x14ac:dyDescent="0.3">
      <c r="A2042">
        <v>5269</v>
      </c>
      <c r="B2042" t="s">
        <v>9691</v>
      </c>
      <c r="C2042" t="s">
        <v>9692</v>
      </c>
      <c r="D2042" t="s">
        <v>9693</v>
      </c>
      <c r="E2042" t="s">
        <v>9694</v>
      </c>
      <c r="F2042" t="s">
        <v>9695</v>
      </c>
      <c r="G2042" t="s">
        <v>2674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0</v>
      </c>
      <c r="P2042">
        <v>0</v>
      </c>
      <c r="Q2042">
        <v>0</v>
      </c>
      <c r="R2042">
        <v>0</v>
      </c>
      <c r="S2042">
        <v>0</v>
      </c>
      <c r="AA2042">
        <v>0</v>
      </c>
      <c r="AC2042" t="s">
        <v>9696</v>
      </c>
      <c r="AD2042" s="14">
        <v>45083.515613425901</v>
      </c>
    </row>
    <row r="2043" spans="1:30" x14ac:dyDescent="0.3">
      <c r="A2043">
        <v>19594</v>
      </c>
      <c r="B2043" t="s">
        <v>9697</v>
      </c>
      <c r="C2043" t="s">
        <v>9697</v>
      </c>
      <c r="D2043" t="s">
        <v>9698</v>
      </c>
      <c r="E2043" t="s">
        <v>9698</v>
      </c>
      <c r="G2043" t="s">
        <v>2691</v>
      </c>
      <c r="I2043">
        <v>0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0</v>
      </c>
      <c r="P2043">
        <v>0</v>
      </c>
      <c r="Q2043">
        <v>0</v>
      </c>
      <c r="R2043">
        <v>0</v>
      </c>
      <c r="S2043">
        <v>0</v>
      </c>
      <c r="AA2043">
        <v>0</v>
      </c>
      <c r="AD2043" s="14">
        <v>45083.515613425901</v>
      </c>
    </row>
    <row r="2044" spans="1:30" x14ac:dyDescent="0.3">
      <c r="A2044">
        <v>19513</v>
      </c>
      <c r="B2044" t="s">
        <v>9699</v>
      </c>
      <c r="C2044" t="s">
        <v>9699</v>
      </c>
      <c r="D2044" t="s">
        <v>9700</v>
      </c>
      <c r="E2044" t="s">
        <v>9700</v>
      </c>
      <c r="G2044" t="s">
        <v>2691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</v>
      </c>
      <c r="P2044">
        <v>0</v>
      </c>
      <c r="Q2044">
        <v>0</v>
      </c>
      <c r="R2044">
        <v>0</v>
      </c>
      <c r="S2044">
        <v>0</v>
      </c>
      <c r="AA2044">
        <v>0</v>
      </c>
      <c r="AD2044" s="14">
        <v>45083.515613425901</v>
      </c>
    </row>
    <row r="2045" spans="1:30" x14ac:dyDescent="0.3">
      <c r="A2045">
        <v>18767</v>
      </c>
      <c r="B2045" t="s">
        <v>9701</v>
      </c>
      <c r="C2045" t="s">
        <v>9701</v>
      </c>
      <c r="D2045" t="s">
        <v>9702</v>
      </c>
      <c r="E2045" t="s">
        <v>9702</v>
      </c>
      <c r="G2045" t="s">
        <v>3551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0</v>
      </c>
      <c r="S2045">
        <v>0</v>
      </c>
      <c r="AA2045">
        <v>0</v>
      </c>
      <c r="AD2045" s="14">
        <v>45083.515613425901</v>
      </c>
    </row>
    <row r="2046" spans="1:30" x14ac:dyDescent="0.3">
      <c r="A2046">
        <v>20925</v>
      </c>
      <c r="B2046" t="s">
        <v>9703</v>
      </c>
      <c r="C2046" t="s">
        <v>9703</v>
      </c>
      <c r="D2046" t="s">
        <v>9704</v>
      </c>
      <c r="E2046" t="s">
        <v>9704</v>
      </c>
      <c r="G2046" t="s">
        <v>3391</v>
      </c>
      <c r="I2046">
        <v>1</v>
      </c>
      <c r="J2046">
        <v>1</v>
      </c>
      <c r="K2046">
        <v>1</v>
      </c>
      <c r="L2046">
        <v>1</v>
      </c>
      <c r="M2046">
        <v>1</v>
      </c>
      <c r="N2046">
        <v>1</v>
      </c>
      <c r="O2046">
        <v>1</v>
      </c>
      <c r="P2046">
        <v>1</v>
      </c>
      <c r="Q2046">
        <v>1</v>
      </c>
      <c r="R2046">
        <v>1</v>
      </c>
      <c r="S2046">
        <v>1</v>
      </c>
      <c r="T2046">
        <v>1</v>
      </c>
      <c r="U2046">
        <v>1</v>
      </c>
      <c r="V2046">
        <v>1</v>
      </c>
      <c r="W2046">
        <v>1</v>
      </c>
      <c r="X2046">
        <v>1</v>
      </c>
      <c r="Y2046">
        <v>1</v>
      </c>
      <c r="AC2046" t="s">
        <v>9705</v>
      </c>
      <c r="AD2046" s="14">
        <v>45083.515613425901</v>
      </c>
    </row>
    <row r="2047" spans="1:30" x14ac:dyDescent="0.3">
      <c r="A2047">
        <v>26756</v>
      </c>
      <c r="B2047" t="s">
        <v>9706</v>
      </c>
      <c r="C2047" t="s">
        <v>9706</v>
      </c>
      <c r="D2047" t="s">
        <v>9707</v>
      </c>
      <c r="E2047" t="s">
        <v>9707</v>
      </c>
      <c r="F2047" t="s">
        <v>9708</v>
      </c>
      <c r="G2047" t="s">
        <v>2691</v>
      </c>
      <c r="I2047">
        <v>1</v>
      </c>
      <c r="J2047">
        <v>1</v>
      </c>
      <c r="K2047">
        <v>1</v>
      </c>
      <c r="L2047">
        <v>1</v>
      </c>
      <c r="M2047">
        <v>1</v>
      </c>
      <c r="N2047">
        <v>1</v>
      </c>
      <c r="O2047">
        <v>1</v>
      </c>
      <c r="AC2047" t="s">
        <v>9709</v>
      </c>
      <c r="AD2047" s="14">
        <v>45083.515613425901</v>
      </c>
    </row>
    <row r="2048" spans="1:30" x14ac:dyDescent="0.3">
      <c r="A2048">
        <v>20891</v>
      </c>
      <c r="B2048" t="s">
        <v>9710</v>
      </c>
      <c r="C2048" t="s">
        <v>9710</v>
      </c>
      <c r="D2048" t="s">
        <v>9711</v>
      </c>
      <c r="E2048" t="s">
        <v>9711</v>
      </c>
      <c r="G2048" t="s">
        <v>3391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  <c r="O2048">
        <v>0</v>
      </c>
      <c r="P2048">
        <v>0</v>
      </c>
      <c r="Q2048">
        <v>0</v>
      </c>
      <c r="R2048">
        <v>0</v>
      </c>
      <c r="S2048">
        <v>0</v>
      </c>
      <c r="T2048">
        <v>0</v>
      </c>
      <c r="U2048">
        <v>0</v>
      </c>
      <c r="V2048">
        <v>0</v>
      </c>
      <c r="W2048">
        <v>0</v>
      </c>
      <c r="X2048">
        <v>0</v>
      </c>
      <c r="AC2048" t="s">
        <v>9712</v>
      </c>
      <c r="AD2048" s="14">
        <v>45083.515613425901</v>
      </c>
    </row>
    <row r="2049" spans="1:30" x14ac:dyDescent="0.3">
      <c r="A2049">
        <v>24683</v>
      </c>
      <c r="B2049" t="s">
        <v>9713</v>
      </c>
      <c r="C2049" t="s">
        <v>9713</v>
      </c>
      <c r="D2049" t="s">
        <v>9714</v>
      </c>
      <c r="E2049" t="s">
        <v>9714</v>
      </c>
      <c r="G2049" t="s">
        <v>2691</v>
      </c>
      <c r="I2049">
        <v>1</v>
      </c>
      <c r="J2049">
        <v>1</v>
      </c>
      <c r="K2049">
        <v>1</v>
      </c>
      <c r="L2049">
        <v>1</v>
      </c>
      <c r="M2049">
        <v>1</v>
      </c>
      <c r="N2049">
        <v>1</v>
      </c>
      <c r="O2049">
        <v>1</v>
      </c>
      <c r="P2049">
        <v>1</v>
      </c>
      <c r="Q2049">
        <v>1</v>
      </c>
      <c r="R2049">
        <v>1</v>
      </c>
      <c r="S2049">
        <v>1</v>
      </c>
      <c r="T2049">
        <v>1</v>
      </c>
      <c r="AC2049" t="s">
        <v>9715</v>
      </c>
      <c r="AD2049" s="14">
        <v>45083.515613425901</v>
      </c>
    </row>
    <row r="2050" spans="1:30" x14ac:dyDescent="0.3">
      <c r="A2050">
        <v>19445</v>
      </c>
      <c r="B2050" t="s">
        <v>9716</v>
      </c>
      <c r="C2050" t="s">
        <v>9716</v>
      </c>
      <c r="D2050" t="s">
        <v>9717</v>
      </c>
      <c r="E2050" t="s">
        <v>9717</v>
      </c>
      <c r="G2050" t="s">
        <v>2748</v>
      </c>
      <c r="I2050">
        <v>0</v>
      </c>
      <c r="J2050">
        <v>0</v>
      </c>
      <c r="K2050">
        <v>0</v>
      </c>
      <c r="L2050">
        <v>0</v>
      </c>
      <c r="M2050">
        <v>0</v>
      </c>
      <c r="N2050">
        <v>0</v>
      </c>
      <c r="O2050">
        <v>0</v>
      </c>
      <c r="P2050">
        <v>0</v>
      </c>
      <c r="Q2050">
        <v>0</v>
      </c>
      <c r="R2050">
        <v>0</v>
      </c>
      <c r="S2050">
        <v>0</v>
      </c>
      <c r="AA2050">
        <v>0</v>
      </c>
      <c r="AD2050" s="14">
        <v>45083.515613425901</v>
      </c>
    </row>
    <row r="2051" spans="1:30" x14ac:dyDescent="0.3">
      <c r="A2051">
        <v>5617</v>
      </c>
      <c r="B2051" t="s">
        <v>9718</v>
      </c>
      <c r="C2051" t="s">
        <v>9719</v>
      </c>
      <c r="D2051" t="s">
        <v>9720</v>
      </c>
      <c r="E2051" t="s">
        <v>9721</v>
      </c>
      <c r="F2051" t="s">
        <v>9722</v>
      </c>
      <c r="G2051" t="s">
        <v>2674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0</v>
      </c>
      <c r="AA2051">
        <v>0</v>
      </c>
      <c r="AC2051" t="s">
        <v>9723</v>
      </c>
      <c r="AD2051" s="14">
        <v>45083.515613425901</v>
      </c>
    </row>
    <row r="2052" spans="1:30" x14ac:dyDescent="0.3">
      <c r="A2052">
        <v>18758</v>
      </c>
      <c r="B2052" t="s">
        <v>9724</v>
      </c>
      <c r="C2052" t="s">
        <v>9724</v>
      </c>
      <c r="D2052" t="s">
        <v>9725</v>
      </c>
      <c r="E2052" t="s">
        <v>9725</v>
      </c>
      <c r="G2052" t="s">
        <v>2858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v>0</v>
      </c>
      <c r="AA2052">
        <v>0</v>
      </c>
      <c r="AD2052" s="14">
        <v>45083.515613425901</v>
      </c>
    </row>
    <row r="2053" spans="1:30" x14ac:dyDescent="0.3">
      <c r="A2053">
        <v>26968</v>
      </c>
      <c r="B2053" t="s">
        <v>9726</v>
      </c>
      <c r="C2053" t="s">
        <v>9727</v>
      </c>
      <c r="D2053" t="s">
        <v>9728</v>
      </c>
      <c r="E2053" t="s">
        <v>9729</v>
      </c>
      <c r="F2053" t="s">
        <v>9730</v>
      </c>
      <c r="G2053" t="s">
        <v>2979</v>
      </c>
      <c r="I2053">
        <v>0</v>
      </c>
      <c r="J2053">
        <v>0</v>
      </c>
      <c r="K2053">
        <v>0</v>
      </c>
      <c r="L2053">
        <v>0</v>
      </c>
      <c r="AC2053" t="s">
        <v>9731</v>
      </c>
      <c r="AD2053" s="14">
        <v>45083.515613425901</v>
      </c>
    </row>
    <row r="2054" spans="1:30" x14ac:dyDescent="0.3">
      <c r="A2054">
        <v>19511</v>
      </c>
      <c r="B2054" t="s">
        <v>9732</v>
      </c>
      <c r="C2054" t="s">
        <v>9732</v>
      </c>
      <c r="D2054" t="s">
        <v>9733</v>
      </c>
      <c r="E2054" t="s">
        <v>9733</v>
      </c>
      <c r="G2054" t="s">
        <v>2691</v>
      </c>
      <c r="I2054">
        <v>0</v>
      </c>
      <c r="J2054">
        <v>0</v>
      </c>
      <c r="K2054">
        <v>0</v>
      </c>
      <c r="L2054">
        <v>0</v>
      </c>
      <c r="M2054">
        <v>0</v>
      </c>
      <c r="N2054">
        <v>0</v>
      </c>
      <c r="O2054">
        <v>0</v>
      </c>
      <c r="P2054">
        <v>0</v>
      </c>
      <c r="Q2054">
        <v>0</v>
      </c>
      <c r="R2054">
        <v>0</v>
      </c>
      <c r="S2054">
        <v>0</v>
      </c>
      <c r="AA2054">
        <v>0</v>
      </c>
      <c r="AD2054" s="14">
        <v>45083.515613425901</v>
      </c>
    </row>
    <row r="2055" spans="1:30" x14ac:dyDescent="0.3">
      <c r="A2055">
        <v>19479</v>
      </c>
      <c r="B2055" t="s">
        <v>9734</v>
      </c>
      <c r="C2055" t="s">
        <v>9734</v>
      </c>
      <c r="D2055" t="s">
        <v>9735</v>
      </c>
      <c r="E2055" t="s">
        <v>9735</v>
      </c>
      <c r="G2055" t="s">
        <v>2691</v>
      </c>
      <c r="I2055">
        <v>0</v>
      </c>
      <c r="J2055">
        <v>0</v>
      </c>
      <c r="K2055">
        <v>0</v>
      </c>
      <c r="L2055">
        <v>0</v>
      </c>
      <c r="M2055">
        <v>0</v>
      </c>
      <c r="N2055">
        <v>0</v>
      </c>
      <c r="O2055">
        <v>0</v>
      </c>
      <c r="P2055">
        <v>0</v>
      </c>
      <c r="Q2055">
        <v>0</v>
      </c>
      <c r="R2055">
        <v>0</v>
      </c>
      <c r="S2055">
        <v>0</v>
      </c>
      <c r="AA2055">
        <v>0</v>
      </c>
      <c r="AD2055" s="14">
        <v>45083.515613425901</v>
      </c>
    </row>
    <row r="2056" spans="1:30" x14ac:dyDescent="0.3">
      <c r="A2056">
        <v>19503</v>
      </c>
      <c r="B2056" t="s">
        <v>9736</v>
      </c>
      <c r="C2056" t="s">
        <v>9736</v>
      </c>
      <c r="D2056" t="s">
        <v>9737</v>
      </c>
      <c r="E2056" t="s">
        <v>9737</v>
      </c>
      <c r="G2056" t="s">
        <v>2691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  <c r="O2056">
        <v>0</v>
      </c>
      <c r="P2056">
        <v>0</v>
      </c>
      <c r="Q2056">
        <v>0</v>
      </c>
      <c r="R2056">
        <v>0</v>
      </c>
      <c r="S2056">
        <v>0</v>
      </c>
      <c r="AA2056">
        <v>0</v>
      </c>
      <c r="AC2056" t="s">
        <v>9738</v>
      </c>
      <c r="AD2056" s="14">
        <v>45083.515613425901</v>
      </c>
    </row>
    <row r="2057" spans="1:30" x14ac:dyDescent="0.3">
      <c r="A2057">
        <v>24720</v>
      </c>
      <c r="B2057" t="s">
        <v>9739</v>
      </c>
      <c r="C2057" t="s">
        <v>9739</v>
      </c>
      <c r="D2057" t="s">
        <v>9740</v>
      </c>
      <c r="E2057" t="s">
        <v>9740</v>
      </c>
      <c r="G2057" t="s">
        <v>3395</v>
      </c>
      <c r="I2057">
        <v>1</v>
      </c>
      <c r="J2057">
        <v>1</v>
      </c>
      <c r="K2057">
        <v>1</v>
      </c>
      <c r="L2057">
        <v>1</v>
      </c>
      <c r="M2057">
        <v>1</v>
      </c>
      <c r="N2057">
        <v>1</v>
      </c>
      <c r="O2057">
        <v>1</v>
      </c>
      <c r="P2057">
        <v>1</v>
      </c>
      <c r="Q2057">
        <v>1</v>
      </c>
      <c r="R2057">
        <v>1</v>
      </c>
      <c r="S2057">
        <v>1</v>
      </c>
      <c r="T2057">
        <v>1</v>
      </c>
      <c r="U2057">
        <v>1</v>
      </c>
      <c r="AC2057" t="s">
        <v>9741</v>
      </c>
      <c r="AD2057" s="14">
        <v>45083.515613425901</v>
      </c>
    </row>
    <row r="2058" spans="1:30" x14ac:dyDescent="0.3">
      <c r="A2058">
        <v>18343</v>
      </c>
      <c r="B2058" t="s">
        <v>9742</v>
      </c>
      <c r="C2058" t="s">
        <v>9742</v>
      </c>
      <c r="D2058" t="s">
        <v>9743</v>
      </c>
      <c r="E2058" t="s">
        <v>9743</v>
      </c>
      <c r="F2058" t="s">
        <v>9744</v>
      </c>
      <c r="I2058">
        <v>1</v>
      </c>
      <c r="J2058">
        <v>1</v>
      </c>
      <c r="K2058">
        <v>1</v>
      </c>
      <c r="L2058">
        <v>1</v>
      </c>
      <c r="M2058">
        <v>1</v>
      </c>
      <c r="N2058">
        <v>1</v>
      </c>
      <c r="O2058">
        <v>1</v>
      </c>
      <c r="P2058">
        <v>1</v>
      </c>
      <c r="Q2058">
        <v>1</v>
      </c>
      <c r="R2058">
        <v>1</v>
      </c>
      <c r="S2058">
        <v>1</v>
      </c>
      <c r="T2058">
        <v>1</v>
      </c>
      <c r="U2058">
        <v>1</v>
      </c>
      <c r="V2058">
        <v>1</v>
      </c>
      <c r="W2058">
        <v>1</v>
      </c>
      <c r="X2058">
        <v>1</v>
      </c>
      <c r="Y2058">
        <v>1</v>
      </c>
      <c r="Z2058">
        <v>1</v>
      </c>
      <c r="AA2058">
        <v>1</v>
      </c>
      <c r="AB2058">
        <v>1</v>
      </c>
      <c r="AD2058" s="14">
        <v>45083.515613425901</v>
      </c>
    </row>
    <row r="2059" spans="1:30" x14ac:dyDescent="0.3">
      <c r="A2059">
        <v>25640</v>
      </c>
      <c r="B2059" t="s">
        <v>9745</v>
      </c>
      <c r="C2059" t="s">
        <v>9745</v>
      </c>
      <c r="D2059" t="s">
        <v>9746</v>
      </c>
      <c r="E2059" t="s">
        <v>9746</v>
      </c>
      <c r="G2059" t="s">
        <v>2716</v>
      </c>
      <c r="I2059">
        <v>0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0</v>
      </c>
      <c r="P2059">
        <v>0</v>
      </c>
      <c r="Q2059">
        <v>0</v>
      </c>
      <c r="R2059">
        <v>0</v>
      </c>
      <c r="S2059">
        <v>0</v>
      </c>
      <c r="T2059">
        <v>0</v>
      </c>
      <c r="AC2059" t="s">
        <v>9747</v>
      </c>
      <c r="AD2059" s="14">
        <v>45083.515613425901</v>
      </c>
    </row>
    <row r="2060" spans="1:30" x14ac:dyDescent="0.3">
      <c r="A2060">
        <v>23098</v>
      </c>
      <c r="B2060" t="s">
        <v>9748</v>
      </c>
      <c r="C2060" t="s">
        <v>9748</v>
      </c>
      <c r="D2060" t="s">
        <v>9749</v>
      </c>
      <c r="E2060" t="s">
        <v>9749</v>
      </c>
      <c r="G2060" t="s">
        <v>2716</v>
      </c>
      <c r="I2060">
        <v>0</v>
      </c>
      <c r="J2060">
        <v>0</v>
      </c>
      <c r="K2060">
        <v>0</v>
      </c>
      <c r="L2060">
        <v>0</v>
      </c>
      <c r="M2060">
        <v>0</v>
      </c>
      <c r="N2060">
        <v>0</v>
      </c>
      <c r="O2060">
        <v>0</v>
      </c>
      <c r="P2060">
        <v>0</v>
      </c>
      <c r="Q2060">
        <v>0</v>
      </c>
      <c r="R2060">
        <v>0</v>
      </c>
      <c r="S2060">
        <v>0</v>
      </c>
      <c r="T2060">
        <v>0</v>
      </c>
      <c r="U2060">
        <v>0</v>
      </c>
      <c r="V2060">
        <v>0</v>
      </c>
      <c r="W2060">
        <v>0</v>
      </c>
      <c r="AC2060" t="s">
        <v>9750</v>
      </c>
      <c r="AD2060" s="14">
        <v>45083.515613425901</v>
      </c>
    </row>
    <row r="2061" spans="1:30" x14ac:dyDescent="0.3">
      <c r="A2061">
        <v>19332</v>
      </c>
      <c r="B2061" t="s">
        <v>9751</v>
      </c>
      <c r="C2061" t="s">
        <v>9751</v>
      </c>
      <c r="D2061" t="s">
        <v>9752</v>
      </c>
      <c r="E2061" t="s">
        <v>9752</v>
      </c>
      <c r="G2061" t="s">
        <v>2670</v>
      </c>
      <c r="I2061">
        <v>0</v>
      </c>
      <c r="J2061">
        <v>0</v>
      </c>
      <c r="K2061">
        <v>0</v>
      </c>
      <c r="L2061">
        <v>0</v>
      </c>
      <c r="M2061">
        <v>0</v>
      </c>
      <c r="N2061">
        <v>0</v>
      </c>
      <c r="O2061">
        <v>0</v>
      </c>
      <c r="P2061">
        <v>0</v>
      </c>
      <c r="Q2061">
        <v>0</v>
      </c>
      <c r="R2061">
        <v>0</v>
      </c>
      <c r="S2061">
        <v>0</v>
      </c>
      <c r="AA2061">
        <v>0</v>
      </c>
      <c r="AD2061" s="14">
        <v>45083.515613425901</v>
      </c>
    </row>
    <row r="2062" spans="1:30" x14ac:dyDescent="0.3">
      <c r="A2062">
        <v>25618</v>
      </c>
      <c r="B2062" t="s">
        <v>9753</v>
      </c>
      <c r="C2062" t="s">
        <v>9753</v>
      </c>
      <c r="D2062" t="s">
        <v>9754</v>
      </c>
      <c r="E2062" t="s">
        <v>9754</v>
      </c>
      <c r="I2062">
        <v>0</v>
      </c>
      <c r="J2062">
        <v>0</v>
      </c>
      <c r="K2062">
        <v>0</v>
      </c>
      <c r="L2062">
        <v>0</v>
      </c>
      <c r="M2062">
        <v>0</v>
      </c>
      <c r="N2062">
        <v>0</v>
      </c>
      <c r="O2062">
        <v>0</v>
      </c>
      <c r="P2062">
        <v>0</v>
      </c>
      <c r="Q2062">
        <v>0</v>
      </c>
      <c r="R2062">
        <v>0</v>
      </c>
      <c r="S2062">
        <v>0</v>
      </c>
      <c r="T2062">
        <v>0</v>
      </c>
      <c r="AC2062" t="s">
        <v>9755</v>
      </c>
      <c r="AD2062" s="14">
        <v>45083.515613425901</v>
      </c>
    </row>
    <row r="2063" spans="1:30" x14ac:dyDescent="0.3">
      <c r="A2063">
        <v>26663</v>
      </c>
      <c r="B2063" t="s">
        <v>9756</v>
      </c>
      <c r="C2063" t="s">
        <v>9756</v>
      </c>
      <c r="D2063" t="s">
        <v>9757</v>
      </c>
      <c r="E2063" t="s">
        <v>9757</v>
      </c>
      <c r="F2063" t="s">
        <v>9758</v>
      </c>
      <c r="G2063" t="s">
        <v>2695</v>
      </c>
      <c r="I2063">
        <v>0</v>
      </c>
      <c r="J2063">
        <v>0</v>
      </c>
      <c r="K2063">
        <v>0</v>
      </c>
      <c r="L2063">
        <v>0</v>
      </c>
      <c r="M2063">
        <v>0</v>
      </c>
      <c r="N2063">
        <v>0</v>
      </c>
      <c r="O2063">
        <v>0</v>
      </c>
      <c r="P2063">
        <v>0</v>
      </c>
      <c r="Q2063">
        <v>0</v>
      </c>
      <c r="AC2063" t="s">
        <v>9759</v>
      </c>
      <c r="AD2063" s="14">
        <v>45083.515613425901</v>
      </c>
    </row>
    <row r="2064" spans="1:30" x14ac:dyDescent="0.3">
      <c r="A2064">
        <v>18344</v>
      </c>
      <c r="B2064" t="s">
        <v>9760</v>
      </c>
      <c r="C2064" t="s">
        <v>9760</v>
      </c>
      <c r="D2064" t="s">
        <v>9761</v>
      </c>
      <c r="E2064" t="s">
        <v>9761</v>
      </c>
      <c r="F2064" t="s">
        <v>9762</v>
      </c>
      <c r="G2064" t="s">
        <v>2716</v>
      </c>
      <c r="I2064">
        <v>1</v>
      </c>
      <c r="J2064">
        <v>1</v>
      </c>
      <c r="K2064">
        <v>1</v>
      </c>
      <c r="L2064">
        <v>1</v>
      </c>
      <c r="M2064">
        <v>1</v>
      </c>
      <c r="N2064">
        <v>1</v>
      </c>
      <c r="O2064">
        <v>1</v>
      </c>
      <c r="P2064">
        <v>1</v>
      </c>
      <c r="Q2064">
        <v>1</v>
      </c>
      <c r="R2064">
        <v>1</v>
      </c>
      <c r="S2064">
        <v>1</v>
      </c>
      <c r="T2064">
        <v>1</v>
      </c>
      <c r="U2064">
        <v>1</v>
      </c>
      <c r="V2064">
        <v>1</v>
      </c>
      <c r="W2064">
        <v>1</v>
      </c>
      <c r="X2064">
        <v>1</v>
      </c>
      <c r="Y2064">
        <v>1</v>
      </c>
      <c r="Z2064">
        <v>1</v>
      </c>
      <c r="AA2064">
        <v>1</v>
      </c>
      <c r="AB2064">
        <v>1</v>
      </c>
      <c r="AC2064" t="s">
        <v>9763</v>
      </c>
      <c r="AD2064" s="14">
        <v>45083.515613425901</v>
      </c>
    </row>
    <row r="2065" spans="1:30" x14ac:dyDescent="0.3">
      <c r="A2065">
        <v>20697</v>
      </c>
      <c r="B2065" t="s">
        <v>9764</v>
      </c>
      <c r="C2065" t="s">
        <v>9764</v>
      </c>
      <c r="D2065" t="s">
        <v>9765</v>
      </c>
      <c r="E2065" t="s">
        <v>9765</v>
      </c>
      <c r="G2065" t="s">
        <v>2815</v>
      </c>
      <c r="I2065">
        <v>0</v>
      </c>
      <c r="J2065">
        <v>0</v>
      </c>
      <c r="K2065">
        <v>0</v>
      </c>
      <c r="L2065">
        <v>0</v>
      </c>
      <c r="M2065">
        <v>0</v>
      </c>
      <c r="N2065">
        <v>0</v>
      </c>
      <c r="O2065">
        <v>0</v>
      </c>
      <c r="P2065">
        <v>0</v>
      </c>
      <c r="Q2065">
        <v>0</v>
      </c>
      <c r="R2065">
        <v>0</v>
      </c>
      <c r="S2065">
        <v>0</v>
      </c>
      <c r="T2065">
        <v>0</v>
      </c>
      <c r="U2065">
        <v>0</v>
      </c>
      <c r="V2065">
        <v>0</v>
      </c>
      <c r="W2065">
        <v>0</v>
      </c>
      <c r="X2065">
        <v>0</v>
      </c>
      <c r="AC2065" t="s">
        <v>9766</v>
      </c>
      <c r="AD2065" s="14">
        <v>45083.515613425901</v>
      </c>
    </row>
    <row r="2066" spans="1:30" x14ac:dyDescent="0.3">
      <c r="A2066">
        <v>14775</v>
      </c>
      <c r="B2066" t="s">
        <v>9767</v>
      </c>
      <c r="C2066" t="s">
        <v>9767</v>
      </c>
      <c r="D2066" t="s">
        <v>9768</v>
      </c>
      <c r="E2066" t="s">
        <v>9768</v>
      </c>
      <c r="F2066" t="s">
        <v>9769</v>
      </c>
      <c r="G2066" t="s">
        <v>2686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0</v>
      </c>
      <c r="P2066">
        <v>0</v>
      </c>
      <c r="Q2066">
        <v>0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0</v>
      </c>
      <c r="AC2066" t="s">
        <v>9770</v>
      </c>
      <c r="AD2066" s="14">
        <v>45119.349305555603</v>
      </c>
    </row>
    <row r="2067" spans="1:30" x14ac:dyDescent="0.3">
      <c r="A2067">
        <v>26892</v>
      </c>
      <c r="B2067" t="s">
        <v>9771</v>
      </c>
      <c r="C2067" t="s">
        <v>9771</v>
      </c>
      <c r="D2067" t="s">
        <v>9772</v>
      </c>
      <c r="E2067" t="s">
        <v>9772</v>
      </c>
      <c r="F2067" t="s">
        <v>9773</v>
      </c>
      <c r="G2067" t="s">
        <v>2976</v>
      </c>
      <c r="I2067">
        <v>0</v>
      </c>
      <c r="J2067">
        <v>0</v>
      </c>
      <c r="K2067">
        <v>0</v>
      </c>
      <c r="L2067">
        <v>0</v>
      </c>
      <c r="M2067">
        <v>0</v>
      </c>
      <c r="N2067">
        <v>0</v>
      </c>
      <c r="AC2067" t="s">
        <v>9774</v>
      </c>
      <c r="AD2067" s="14">
        <v>45083.515613425901</v>
      </c>
    </row>
    <row r="2068" spans="1:30" x14ac:dyDescent="0.3">
      <c r="A2068">
        <v>26913</v>
      </c>
      <c r="B2068" t="s">
        <v>2518</v>
      </c>
      <c r="C2068" t="s">
        <v>9775</v>
      </c>
      <c r="D2068" t="s">
        <v>9776</v>
      </c>
      <c r="E2068" t="s">
        <v>9777</v>
      </c>
      <c r="F2068" t="s">
        <v>9778</v>
      </c>
      <c r="G2068" t="s">
        <v>2976</v>
      </c>
      <c r="I2068">
        <v>0</v>
      </c>
      <c r="J2068">
        <v>0</v>
      </c>
      <c r="K2068">
        <v>0</v>
      </c>
      <c r="L2068">
        <v>0</v>
      </c>
      <c r="M2068">
        <v>0</v>
      </c>
      <c r="AC2068" t="s">
        <v>9779</v>
      </c>
      <c r="AD2068" s="14">
        <v>45083.515613425901</v>
      </c>
    </row>
    <row r="2069" spans="1:30" x14ac:dyDescent="0.3">
      <c r="A2069">
        <v>25357</v>
      </c>
      <c r="B2069" t="s">
        <v>9780</v>
      </c>
      <c r="C2069" t="s">
        <v>9780</v>
      </c>
      <c r="D2069" t="s">
        <v>9781</v>
      </c>
      <c r="E2069" t="s">
        <v>9781</v>
      </c>
      <c r="G2069" t="s">
        <v>2691</v>
      </c>
      <c r="I2069">
        <v>0</v>
      </c>
      <c r="J2069">
        <v>0</v>
      </c>
      <c r="K2069">
        <v>0</v>
      </c>
      <c r="L2069">
        <v>0</v>
      </c>
      <c r="M2069">
        <v>0</v>
      </c>
      <c r="N2069">
        <v>0</v>
      </c>
      <c r="O2069">
        <v>0</v>
      </c>
      <c r="P2069">
        <v>0</v>
      </c>
      <c r="Q2069">
        <v>0</v>
      </c>
      <c r="R2069">
        <v>0</v>
      </c>
      <c r="S2069">
        <v>0</v>
      </c>
      <c r="T2069">
        <v>0</v>
      </c>
      <c r="AC2069" t="s">
        <v>9782</v>
      </c>
      <c r="AD2069" s="14">
        <v>45083.515613425901</v>
      </c>
    </row>
    <row r="2070" spans="1:30" x14ac:dyDescent="0.3">
      <c r="A2070">
        <v>20343</v>
      </c>
      <c r="B2070" t="s">
        <v>9783</v>
      </c>
      <c r="C2070" t="s">
        <v>9784</v>
      </c>
      <c r="D2070" t="s">
        <v>9785</v>
      </c>
      <c r="E2070" t="s">
        <v>9786</v>
      </c>
      <c r="F2070" t="s">
        <v>9787</v>
      </c>
      <c r="G2070" t="s">
        <v>2820</v>
      </c>
      <c r="I2070">
        <v>1</v>
      </c>
      <c r="J2070">
        <v>1</v>
      </c>
      <c r="K2070">
        <v>1</v>
      </c>
      <c r="L2070">
        <v>1</v>
      </c>
      <c r="M2070">
        <v>1</v>
      </c>
      <c r="N2070">
        <v>1</v>
      </c>
      <c r="O2070">
        <v>1</v>
      </c>
      <c r="P2070">
        <v>1</v>
      </c>
      <c r="Q2070">
        <v>1</v>
      </c>
      <c r="R2070">
        <v>1</v>
      </c>
      <c r="S2070">
        <v>1</v>
      </c>
      <c r="T2070">
        <v>1</v>
      </c>
      <c r="U2070">
        <v>1</v>
      </c>
      <c r="V2070">
        <v>1</v>
      </c>
      <c r="W2070">
        <v>1</v>
      </c>
      <c r="X2070">
        <v>1</v>
      </c>
      <c r="Y2070">
        <v>1</v>
      </c>
      <c r="Z2070">
        <v>1</v>
      </c>
      <c r="AC2070" t="s">
        <v>9788</v>
      </c>
      <c r="AD2070" s="14">
        <v>45083.515613425901</v>
      </c>
    </row>
    <row r="2071" spans="1:30" x14ac:dyDescent="0.3">
      <c r="A2071">
        <v>18882</v>
      </c>
      <c r="B2071" t="s">
        <v>9789</v>
      </c>
      <c r="C2071" t="s">
        <v>9789</v>
      </c>
      <c r="D2071" t="s">
        <v>9790</v>
      </c>
      <c r="E2071" t="s">
        <v>9790</v>
      </c>
      <c r="G2071" t="s">
        <v>2691</v>
      </c>
      <c r="I2071">
        <v>0</v>
      </c>
      <c r="J2071">
        <v>0</v>
      </c>
      <c r="K2071">
        <v>0</v>
      </c>
      <c r="L2071">
        <v>0</v>
      </c>
      <c r="M2071">
        <v>0</v>
      </c>
      <c r="N2071">
        <v>0</v>
      </c>
      <c r="O2071">
        <v>0</v>
      </c>
      <c r="P2071">
        <v>0</v>
      </c>
      <c r="Q2071">
        <v>0</v>
      </c>
      <c r="R2071">
        <v>0</v>
      </c>
      <c r="S2071">
        <v>0</v>
      </c>
      <c r="AA2071">
        <v>0</v>
      </c>
      <c r="AD2071" s="14">
        <v>45083.515613425901</v>
      </c>
    </row>
    <row r="2072" spans="1:30" x14ac:dyDescent="0.3">
      <c r="A2072">
        <v>26976</v>
      </c>
      <c r="B2072" t="s">
        <v>9791</v>
      </c>
      <c r="C2072" t="s">
        <v>9791</v>
      </c>
      <c r="D2072" t="s">
        <v>9792</v>
      </c>
      <c r="E2072" t="s">
        <v>9792</v>
      </c>
      <c r="F2072" t="s">
        <v>9793</v>
      </c>
      <c r="G2072" t="s">
        <v>2729</v>
      </c>
      <c r="I2072">
        <v>0</v>
      </c>
      <c r="J2072">
        <v>0</v>
      </c>
      <c r="K2072">
        <v>0</v>
      </c>
      <c r="L2072">
        <v>0</v>
      </c>
      <c r="AC2072" t="s">
        <v>9794</v>
      </c>
      <c r="AD2072" s="14">
        <v>45083.515613425901</v>
      </c>
    </row>
    <row r="2073" spans="1:30" x14ac:dyDescent="0.3">
      <c r="A2073">
        <v>22835</v>
      </c>
      <c r="B2073" t="s">
        <v>9795</v>
      </c>
      <c r="C2073" t="s">
        <v>9795</v>
      </c>
      <c r="D2073" t="s">
        <v>9796</v>
      </c>
      <c r="E2073" t="s">
        <v>9796</v>
      </c>
      <c r="G2073" t="s">
        <v>2976</v>
      </c>
      <c r="I2073">
        <v>0</v>
      </c>
      <c r="J2073">
        <v>0</v>
      </c>
      <c r="K2073">
        <v>0</v>
      </c>
      <c r="L2073">
        <v>0</v>
      </c>
      <c r="M2073">
        <v>0</v>
      </c>
      <c r="N2073">
        <v>0</v>
      </c>
      <c r="O2073">
        <v>0</v>
      </c>
      <c r="P2073">
        <v>0</v>
      </c>
      <c r="Q2073">
        <v>0</v>
      </c>
      <c r="R2073">
        <v>0</v>
      </c>
      <c r="S2073">
        <v>0</v>
      </c>
      <c r="T2073">
        <v>0</v>
      </c>
      <c r="U2073">
        <v>0</v>
      </c>
      <c r="V2073">
        <v>0</v>
      </c>
      <c r="W2073">
        <v>0</v>
      </c>
      <c r="AC2073" t="s">
        <v>9797</v>
      </c>
      <c r="AD2073" s="14">
        <v>45083.515613425901</v>
      </c>
    </row>
    <row r="2074" spans="1:30" x14ac:dyDescent="0.3">
      <c r="A2074">
        <v>26816</v>
      </c>
      <c r="B2074" t="s">
        <v>9798</v>
      </c>
      <c r="C2074" t="s">
        <v>9798</v>
      </c>
      <c r="D2074" t="s">
        <v>9799</v>
      </c>
      <c r="E2074" t="s">
        <v>9799</v>
      </c>
      <c r="F2074" t="s">
        <v>9800</v>
      </c>
      <c r="G2074" t="s">
        <v>2686</v>
      </c>
      <c r="I2074">
        <v>1</v>
      </c>
      <c r="J2074">
        <v>1</v>
      </c>
      <c r="K2074">
        <v>1</v>
      </c>
      <c r="L2074">
        <v>1</v>
      </c>
      <c r="M2074">
        <v>1</v>
      </c>
      <c r="N2074">
        <v>1</v>
      </c>
      <c r="O2074">
        <v>1</v>
      </c>
      <c r="AC2074" t="s">
        <v>9801</v>
      </c>
      <c r="AD2074" s="14">
        <v>45083.515613425901</v>
      </c>
    </row>
    <row r="2075" spans="1:30" x14ac:dyDescent="0.3">
      <c r="A2075">
        <v>22634</v>
      </c>
      <c r="B2075" t="s">
        <v>9802</v>
      </c>
      <c r="C2075" t="s">
        <v>9802</v>
      </c>
      <c r="D2075" t="s">
        <v>9803</v>
      </c>
      <c r="E2075" t="s">
        <v>9803</v>
      </c>
      <c r="G2075" t="s">
        <v>2729</v>
      </c>
      <c r="I2075">
        <v>1</v>
      </c>
      <c r="J2075">
        <v>1</v>
      </c>
      <c r="K2075">
        <v>1</v>
      </c>
      <c r="L2075">
        <v>1</v>
      </c>
      <c r="M2075">
        <v>1</v>
      </c>
      <c r="N2075">
        <v>1</v>
      </c>
      <c r="O2075">
        <v>1</v>
      </c>
      <c r="P2075">
        <v>1</v>
      </c>
      <c r="Q2075">
        <v>1</v>
      </c>
      <c r="R2075">
        <v>1</v>
      </c>
      <c r="S2075">
        <v>1</v>
      </c>
      <c r="T2075">
        <v>1</v>
      </c>
      <c r="U2075">
        <v>1</v>
      </c>
      <c r="V2075">
        <v>1</v>
      </c>
      <c r="W2075">
        <v>1</v>
      </c>
      <c r="X2075">
        <v>1</v>
      </c>
      <c r="AC2075" t="s">
        <v>9804</v>
      </c>
      <c r="AD2075" s="14">
        <v>45083.515613425901</v>
      </c>
    </row>
    <row r="2076" spans="1:30" x14ac:dyDescent="0.3">
      <c r="A2076">
        <v>20692</v>
      </c>
      <c r="B2076" t="s">
        <v>9805</v>
      </c>
      <c r="C2076" t="s">
        <v>9805</v>
      </c>
      <c r="D2076" t="s">
        <v>9806</v>
      </c>
      <c r="E2076" t="s">
        <v>9806</v>
      </c>
      <c r="G2076" t="s">
        <v>2729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  <c r="O2076">
        <v>0</v>
      </c>
      <c r="P2076">
        <v>0</v>
      </c>
      <c r="Q2076">
        <v>0</v>
      </c>
      <c r="R2076">
        <v>0</v>
      </c>
      <c r="S2076">
        <v>0</v>
      </c>
      <c r="T2076">
        <v>0</v>
      </c>
      <c r="U2076">
        <v>0</v>
      </c>
      <c r="V2076">
        <v>0</v>
      </c>
      <c r="W2076">
        <v>0</v>
      </c>
      <c r="X2076">
        <v>0</v>
      </c>
      <c r="AC2076" t="s">
        <v>9807</v>
      </c>
      <c r="AD2076" s="14">
        <v>45083.515613425901</v>
      </c>
    </row>
    <row r="2077" spans="1:30" x14ac:dyDescent="0.3">
      <c r="A2077">
        <v>24817</v>
      </c>
      <c r="B2077" t="s">
        <v>9808</v>
      </c>
      <c r="C2077" t="s">
        <v>9808</v>
      </c>
      <c r="D2077" t="s">
        <v>9809</v>
      </c>
      <c r="E2077" t="s">
        <v>9809</v>
      </c>
      <c r="G2077" t="s">
        <v>2691</v>
      </c>
      <c r="I2077">
        <v>1</v>
      </c>
      <c r="J2077">
        <v>1</v>
      </c>
      <c r="K2077">
        <v>1</v>
      </c>
      <c r="L2077">
        <v>1</v>
      </c>
      <c r="M2077">
        <v>1</v>
      </c>
      <c r="N2077">
        <v>1</v>
      </c>
      <c r="O2077">
        <v>1</v>
      </c>
      <c r="P2077">
        <v>1</v>
      </c>
      <c r="Q2077">
        <v>1</v>
      </c>
      <c r="R2077">
        <v>1</v>
      </c>
      <c r="S2077">
        <v>1</v>
      </c>
      <c r="T2077">
        <v>1</v>
      </c>
      <c r="U2077">
        <v>1</v>
      </c>
      <c r="AC2077" t="s">
        <v>9810</v>
      </c>
      <c r="AD2077" s="14">
        <v>45083.515613425901</v>
      </c>
    </row>
    <row r="2078" spans="1:30" x14ac:dyDescent="0.3">
      <c r="A2078">
        <v>26951</v>
      </c>
      <c r="B2078" t="s">
        <v>9811</v>
      </c>
      <c r="C2078" t="s">
        <v>9811</v>
      </c>
      <c r="D2078" t="s">
        <v>9812</v>
      </c>
      <c r="E2078" t="s">
        <v>9812</v>
      </c>
      <c r="F2078" t="s">
        <v>9813</v>
      </c>
      <c r="G2078" t="s">
        <v>2691</v>
      </c>
      <c r="I2078">
        <v>1</v>
      </c>
      <c r="J2078">
        <v>1</v>
      </c>
      <c r="K2078">
        <v>1</v>
      </c>
      <c r="L2078">
        <v>1</v>
      </c>
      <c r="AC2078" t="s">
        <v>9814</v>
      </c>
      <c r="AD2078" s="14">
        <v>45083.515613425901</v>
      </c>
    </row>
    <row r="2079" spans="1:30" x14ac:dyDescent="0.3">
      <c r="A2079">
        <v>26040</v>
      </c>
      <c r="B2079" t="s">
        <v>9815</v>
      </c>
      <c r="C2079" t="s">
        <v>9815</v>
      </c>
      <c r="D2079" t="s">
        <v>9816</v>
      </c>
      <c r="E2079" t="s">
        <v>9816</v>
      </c>
      <c r="F2079" t="s">
        <v>9817</v>
      </c>
      <c r="G2079" t="s">
        <v>3331</v>
      </c>
      <c r="I2079">
        <v>0</v>
      </c>
      <c r="J2079">
        <v>0</v>
      </c>
      <c r="K2079">
        <v>0</v>
      </c>
      <c r="L2079">
        <v>0</v>
      </c>
      <c r="M2079">
        <v>0</v>
      </c>
      <c r="N2079">
        <v>0</v>
      </c>
      <c r="O2079">
        <v>0</v>
      </c>
      <c r="P2079">
        <v>0</v>
      </c>
      <c r="Q2079">
        <v>0</v>
      </c>
      <c r="R2079">
        <v>0</v>
      </c>
      <c r="S2079">
        <v>0</v>
      </c>
      <c r="AC2079" t="s">
        <v>9818</v>
      </c>
      <c r="AD2079" s="14">
        <v>45083.515613425901</v>
      </c>
    </row>
    <row r="2080" spans="1:30" x14ac:dyDescent="0.3">
      <c r="A2080">
        <v>18760</v>
      </c>
      <c r="B2080" t="s">
        <v>9819</v>
      </c>
      <c r="C2080" t="s">
        <v>9819</v>
      </c>
      <c r="D2080" t="s">
        <v>9820</v>
      </c>
      <c r="E2080" t="s">
        <v>9820</v>
      </c>
      <c r="G2080" t="s">
        <v>2686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0</v>
      </c>
      <c r="AA2080">
        <v>0</v>
      </c>
      <c r="AC2080" t="s">
        <v>9821</v>
      </c>
      <c r="AD2080" s="14">
        <v>45083.515613425901</v>
      </c>
    </row>
    <row r="2081" spans="1:30" x14ac:dyDescent="0.3">
      <c r="A2081">
        <v>18939</v>
      </c>
      <c r="B2081" t="s">
        <v>9822</v>
      </c>
      <c r="C2081" t="s">
        <v>9822</v>
      </c>
      <c r="D2081" t="s">
        <v>9823</v>
      </c>
      <c r="E2081" t="s">
        <v>9823</v>
      </c>
      <c r="F2081" t="s">
        <v>9824</v>
      </c>
      <c r="G2081" t="s">
        <v>2691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v>0</v>
      </c>
      <c r="AA2081">
        <v>0</v>
      </c>
      <c r="AC2081" t="s">
        <v>9825</v>
      </c>
      <c r="AD2081" s="14">
        <v>45083.515613425901</v>
      </c>
    </row>
    <row r="2082" spans="1:30" x14ac:dyDescent="0.3">
      <c r="A2082">
        <v>26789</v>
      </c>
      <c r="B2082" t="s">
        <v>9826</v>
      </c>
      <c r="C2082" t="s">
        <v>9826</v>
      </c>
      <c r="D2082" t="s">
        <v>9827</v>
      </c>
      <c r="E2082" t="s">
        <v>9827</v>
      </c>
      <c r="F2082" t="s">
        <v>9828</v>
      </c>
      <c r="G2082" t="s">
        <v>2686</v>
      </c>
      <c r="I2082">
        <v>1</v>
      </c>
      <c r="J2082">
        <v>1</v>
      </c>
      <c r="K2082">
        <v>1</v>
      </c>
      <c r="L2082">
        <v>1</v>
      </c>
      <c r="M2082">
        <v>1</v>
      </c>
      <c r="N2082">
        <v>1</v>
      </c>
      <c r="O2082">
        <v>1</v>
      </c>
      <c r="AC2082" t="s">
        <v>9829</v>
      </c>
      <c r="AD2082" s="14">
        <v>45083.515613425901</v>
      </c>
    </row>
    <row r="2083" spans="1:30" x14ac:dyDescent="0.3">
      <c r="A2083">
        <v>22626</v>
      </c>
      <c r="B2083" t="s">
        <v>9830</v>
      </c>
      <c r="C2083" t="s">
        <v>9831</v>
      </c>
      <c r="D2083" t="s">
        <v>9832</v>
      </c>
      <c r="E2083" t="s">
        <v>9833</v>
      </c>
      <c r="F2083" t="s">
        <v>9834</v>
      </c>
      <c r="G2083" t="s">
        <v>2976</v>
      </c>
      <c r="I2083">
        <v>1</v>
      </c>
      <c r="J2083">
        <v>1</v>
      </c>
      <c r="K2083">
        <v>1</v>
      </c>
      <c r="L2083">
        <v>1</v>
      </c>
      <c r="M2083">
        <v>1</v>
      </c>
      <c r="N2083">
        <v>1</v>
      </c>
      <c r="O2083">
        <v>1</v>
      </c>
      <c r="P2083">
        <v>1</v>
      </c>
      <c r="Q2083">
        <v>1</v>
      </c>
      <c r="R2083">
        <v>0</v>
      </c>
      <c r="S2083">
        <v>0</v>
      </c>
      <c r="T2083">
        <v>0</v>
      </c>
      <c r="U2083">
        <v>0</v>
      </c>
      <c r="V2083">
        <v>0</v>
      </c>
      <c r="W2083">
        <v>0</v>
      </c>
      <c r="X2083">
        <v>0</v>
      </c>
      <c r="AC2083" t="s">
        <v>9835</v>
      </c>
      <c r="AD2083" s="14">
        <v>45083.515613425901</v>
      </c>
    </row>
    <row r="2084" spans="1:30" x14ac:dyDescent="0.3">
      <c r="A2084">
        <v>18777</v>
      </c>
      <c r="B2084" t="s">
        <v>9836</v>
      </c>
      <c r="C2084" t="s">
        <v>9836</v>
      </c>
      <c r="D2084" t="s">
        <v>9837</v>
      </c>
      <c r="E2084" t="s">
        <v>9837</v>
      </c>
      <c r="G2084" t="s">
        <v>4293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v>0</v>
      </c>
      <c r="AA2084">
        <v>0</v>
      </c>
      <c r="AD2084" s="14">
        <v>45083.515613425901</v>
      </c>
    </row>
    <row r="2085" spans="1:30" x14ac:dyDescent="0.3">
      <c r="A2085">
        <v>18764</v>
      </c>
      <c r="B2085" t="s">
        <v>9838</v>
      </c>
      <c r="C2085" t="s">
        <v>9838</v>
      </c>
      <c r="D2085" t="s">
        <v>9839</v>
      </c>
      <c r="E2085" t="s">
        <v>9839</v>
      </c>
      <c r="G2085" t="s">
        <v>2686</v>
      </c>
      <c r="I2085">
        <v>0</v>
      </c>
      <c r="J2085">
        <v>0</v>
      </c>
      <c r="K2085">
        <v>0</v>
      </c>
      <c r="L2085">
        <v>0</v>
      </c>
      <c r="M2085">
        <v>0</v>
      </c>
      <c r="N2085">
        <v>0</v>
      </c>
      <c r="O2085">
        <v>0</v>
      </c>
      <c r="P2085">
        <v>0</v>
      </c>
      <c r="Q2085">
        <v>0</v>
      </c>
      <c r="R2085">
        <v>0</v>
      </c>
      <c r="S2085">
        <v>0</v>
      </c>
      <c r="AA2085">
        <v>0</v>
      </c>
      <c r="AD2085" s="14">
        <v>45083.515613425901</v>
      </c>
    </row>
    <row r="2086" spans="1:30" x14ac:dyDescent="0.3">
      <c r="A2086">
        <v>18345</v>
      </c>
      <c r="B2086" t="s">
        <v>9840</v>
      </c>
      <c r="C2086" t="s">
        <v>9840</v>
      </c>
      <c r="D2086" t="s">
        <v>9841</v>
      </c>
      <c r="E2086" t="s">
        <v>9841</v>
      </c>
      <c r="F2086" t="s">
        <v>9842</v>
      </c>
      <c r="I2086">
        <v>1</v>
      </c>
      <c r="J2086">
        <v>1</v>
      </c>
      <c r="K2086">
        <v>1</v>
      </c>
      <c r="L2086">
        <v>1</v>
      </c>
      <c r="M2086">
        <v>1</v>
      </c>
      <c r="N2086">
        <v>1</v>
      </c>
      <c r="O2086">
        <v>1</v>
      </c>
      <c r="P2086">
        <v>1</v>
      </c>
      <c r="Q2086">
        <v>1</v>
      </c>
      <c r="R2086">
        <v>1</v>
      </c>
      <c r="S2086">
        <v>1</v>
      </c>
      <c r="T2086">
        <v>1</v>
      </c>
      <c r="U2086">
        <v>1</v>
      </c>
      <c r="V2086">
        <v>1</v>
      </c>
      <c r="W2086">
        <v>1</v>
      </c>
      <c r="X2086">
        <v>1</v>
      </c>
      <c r="Y2086">
        <v>1</v>
      </c>
      <c r="Z2086">
        <v>1</v>
      </c>
      <c r="AA2086">
        <v>1</v>
      </c>
      <c r="AB2086">
        <v>1</v>
      </c>
      <c r="AD2086" s="14">
        <v>45083.515613425901</v>
      </c>
    </row>
    <row r="2087" spans="1:30" x14ac:dyDescent="0.3">
      <c r="A2087">
        <v>18765</v>
      </c>
      <c r="B2087" t="s">
        <v>9843</v>
      </c>
      <c r="C2087" t="s">
        <v>9843</v>
      </c>
      <c r="D2087" t="s">
        <v>9844</v>
      </c>
      <c r="E2087" t="s">
        <v>9844</v>
      </c>
      <c r="G2087" t="s">
        <v>2691</v>
      </c>
      <c r="I2087">
        <v>0</v>
      </c>
      <c r="J2087">
        <v>0</v>
      </c>
      <c r="K2087">
        <v>0</v>
      </c>
      <c r="L2087">
        <v>0</v>
      </c>
      <c r="M2087">
        <v>0</v>
      </c>
      <c r="N2087">
        <v>0</v>
      </c>
      <c r="O2087">
        <v>0</v>
      </c>
      <c r="P2087">
        <v>0</v>
      </c>
      <c r="Q2087">
        <v>0</v>
      </c>
      <c r="R2087">
        <v>0</v>
      </c>
      <c r="S2087">
        <v>0</v>
      </c>
      <c r="AA2087">
        <v>0</v>
      </c>
      <c r="AD2087" s="14">
        <v>45083.515613425901</v>
      </c>
    </row>
    <row r="2088" spans="1:30" x14ac:dyDescent="0.3">
      <c r="A2088">
        <v>23322</v>
      </c>
      <c r="B2088" t="s">
        <v>9845</v>
      </c>
      <c r="C2088" t="s">
        <v>9845</v>
      </c>
      <c r="D2088" t="s">
        <v>9846</v>
      </c>
      <c r="E2088" t="s">
        <v>9846</v>
      </c>
      <c r="F2088" t="s">
        <v>9847</v>
      </c>
      <c r="G2088" t="s">
        <v>2691</v>
      </c>
      <c r="I2088">
        <v>1</v>
      </c>
      <c r="J2088">
        <v>1</v>
      </c>
      <c r="K2088">
        <v>1</v>
      </c>
      <c r="L2088">
        <v>1</v>
      </c>
      <c r="M2088">
        <v>1</v>
      </c>
      <c r="N2088">
        <v>1</v>
      </c>
      <c r="O2088">
        <v>1</v>
      </c>
      <c r="P2088">
        <v>1</v>
      </c>
      <c r="Q2088">
        <v>1</v>
      </c>
      <c r="R2088">
        <v>1</v>
      </c>
      <c r="S2088">
        <v>1</v>
      </c>
      <c r="T2088">
        <v>1</v>
      </c>
      <c r="U2088">
        <v>1</v>
      </c>
      <c r="V2088">
        <v>1</v>
      </c>
      <c r="W2088">
        <v>1</v>
      </c>
      <c r="AC2088" t="s">
        <v>9848</v>
      </c>
      <c r="AD2088" s="14">
        <v>45083.515613425901</v>
      </c>
    </row>
    <row r="2089" spans="1:30" x14ac:dyDescent="0.3">
      <c r="A2089">
        <v>18634</v>
      </c>
      <c r="B2089" t="s">
        <v>9849</v>
      </c>
      <c r="C2089" t="s">
        <v>9849</v>
      </c>
      <c r="D2089" t="s">
        <v>9850</v>
      </c>
      <c r="E2089" t="s">
        <v>9850</v>
      </c>
      <c r="G2089" t="s">
        <v>2691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  <c r="O2089">
        <v>0</v>
      </c>
      <c r="P2089">
        <v>0</v>
      </c>
      <c r="Q2089">
        <v>0</v>
      </c>
      <c r="R2089">
        <v>0</v>
      </c>
      <c r="S2089">
        <v>0</v>
      </c>
      <c r="AA2089">
        <v>0</v>
      </c>
      <c r="AC2089" t="s">
        <v>9851</v>
      </c>
      <c r="AD2089" s="14">
        <v>45083.515613425901</v>
      </c>
    </row>
    <row r="2090" spans="1:30" x14ac:dyDescent="0.3">
      <c r="A2090">
        <v>18768</v>
      </c>
      <c r="B2090" t="s">
        <v>9852</v>
      </c>
      <c r="C2090" t="s">
        <v>9852</v>
      </c>
      <c r="D2090" t="s">
        <v>9853</v>
      </c>
      <c r="E2090" t="s">
        <v>9853</v>
      </c>
      <c r="G2090" t="s">
        <v>2815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0</v>
      </c>
      <c r="P2090">
        <v>0</v>
      </c>
      <c r="Q2090">
        <v>0</v>
      </c>
      <c r="R2090">
        <v>0</v>
      </c>
      <c r="S2090">
        <v>0</v>
      </c>
      <c r="AA2090">
        <v>0</v>
      </c>
      <c r="AD2090" s="14">
        <v>45083.515613425901</v>
      </c>
    </row>
    <row r="2091" spans="1:30" x14ac:dyDescent="0.3">
      <c r="A2091">
        <v>20936</v>
      </c>
      <c r="B2091" t="s">
        <v>9854</v>
      </c>
      <c r="C2091" t="s">
        <v>9854</v>
      </c>
      <c r="D2091" t="s">
        <v>9855</v>
      </c>
      <c r="E2091" t="s">
        <v>9855</v>
      </c>
      <c r="G2091" t="s">
        <v>2686</v>
      </c>
      <c r="I2091">
        <v>1</v>
      </c>
      <c r="J2091">
        <v>1</v>
      </c>
      <c r="K2091">
        <v>1</v>
      </c>
      <c r="L2091">
        <v>1</v>
      </c>
      <c r="M2091">
        <v>1</v>
      </c>
      <c r="N2091">
        <v>1</v>
      </c>
      <c r="O2091">
        <v>1</v>
      </c>
      <c r="P2091">
        <v>1</v>
      </c>
      <c r="Q2091">
        <v>1</v>
      </c>
      <c r="R2091">
        <v>1</v>
      </c>
      <c r="S2091">
        <v>1</v>
      </c>
      <c r="T2091">
        <v>1</v>
      </c>
      <c r="U2091">
        <v>1</v>
      </c>
      <c r="V2091">
        <v>1</v>
      </c>
      <c r="W2091">
        <v>1</v>
      </c>
      <c r="X2091">
        <v>1</v>
      </c>
      <c r="Y2091">
        <v>1</v>
      </c>
      <c r="AC2091" t="s">
        <v>9856</v>
      </c>
      <c r="AD2091" s="14">
        <v>45083.515613425901</v>
      </c>
    </row>
    <row r="2092" spans="1:30" x14ac:dyDescent="0.3">
      <c r="A2092">
        <v>19953</v>
      </c>
      <c r="B2092" t="s">
        <v>9857</v>
      </c>
      <c r="C2092" t="s">
        <v>9857</v>
      </c>
      <c r="D2092" t="s">
        <v>9858</v>
      </c>
      <c r="E2092" t="s">
        <v>9858</v>
      </c>
      <c r="F2092" t="s">
        <v>9859</v>
      </c>
      <c r="G2092" t="s">
        <v>2768</v>
      </c>
      <c r="I2092">
        <v>1</v>
      </c>
      <c r="J2092">
        <v>1</v>
      </c>
      <c r="K2092">
        <v>1</v>
      </c>
      <c r="L2092">
        <v>1</v>
      </c>
      <c r="M2092">
        <v>1</v>
      </c>
      <c r="N2092">
        <v>1</v>
      </c>
      <c r="O2092">
        <v>1</v>
      </c>
      <c r="P2092">
        <v>1</v>
      </c>
      <c r="Q2092">
        <v>1</v>
      </c>
      <c r="R2092">
        <v>1</v>
      </c>
      <c r="S2092">
        <v>1</v>
      </c>
      <c r="T2092">
        <v>1</v>
      </c>
      <c r="U2092">
        <v>1</v>
      </c>
      <c r="V2092">
        <v>1</v>
      </c>
      <c r="W2092">
        <v>1</v>
      </c>
      <c r="X2092">
        <v>1</v>
      </c>
      <c r="Y2092">
        <v>1</v>
      </c>
      <c r="Z2092">
        <v>1</v>
      </c>
      <c r="AC2092" t="s">
        <v>9860</v>
      </c>
      <c r="AD2092" s="14">
        <v>45083.515613425901</v>
      </c>
    </row>
    <row r="2093" spans="1:30" x14ac:dyDescent="0.3">
      <c r="A2093">
        <v>28075</v>
      </c>
      <c r="B2093" t="s">
        <v>9861</v>
      </c>
      <c r="C2093" t="s">
        <v>9861</v>
      </c>
      <c r="D2093" t="s">
        <v>9861</v>
      </c>
      <c r="E2093" t="s">
        <v>9861</v>
      </c>
      <c r="G2093" t="s">
        <v>2674</v>
      </c>
      <c r="I2093">
        <v>0</v>
      </c>
      <c r="J2093">
        <v>0</v>
      </c>
      <c r="AC2093" t="s">
        <v>9862</v>
      </c>
      <c r="AD2093" s="14">
        <v>45083.515613425901</v>
      </c>
    </row>
    <row r="2094" spans="1:30" x14ac:dyDescent="0.3">
      <c r="A2094">
        <v>26102</v>
      </c>
      <c r="B2094" t="s">
        <v>9863</v>
      </c>
      <c r="C2094" t="s">
        <v>9863</v>
      </c>
      <c r="D2094" t="s">
        <v>9864</v>
      </c>
      <c r="E2094" t="s">
        <v>9864</v>
      </c>
      <c r="F2094" t="s">
        <v>9865</v>
      </c>
      <c r="G2094" t="s">
        <v>2820</v>
      </c>
      <c r="I2094">
        <v>1</v>
      </c>
      <c r="J2094">
        <v>1</v>
      </c>
      <c r="K2094">
        <v>1</v>
      </c>
      <c r="L2094">
        <v>1</v>
      </c>
      <c r="M2094">
        <v>1</v>
      </c>
      <c r="N2094">
        <v>1</v>
      </c>
      <c r="O2094">
        <v>1</v>
      </c>
      <c r="P2094">
        <v>1</v>
      </c>
      <c r="Q2094">
        <v>1</v>
      </c>
      <c r="R2094">
        <v>1</v>
      </c>
      <c r="S2094">
        <v>1</v>
      </c>
      <c r="AC2094" t="s">
        <v>9866</v>
      </c>
      <c r="AD2094" s="14">
        <v>45083.515613425901</v>
      </c>
    </row>
    <row r="2095" spans="1:30" x14ac:dyDescent="0.3">
      <c r="A2095">
        <v>25141</v>
      </c>
      <c r="B2095" t="s">
        <v>9867</v>
      </c>
      <c r="C2095" t="s">
        <v>9867</v>
      </c>
      <c r="D2095" t="s">
        <v>9868</v>
      </c>
      <c r="E2095" t="s">
        <v>9868</v>
      </c>
      <c r="G2095" t="s">
        <v>2674</v>
      </c>
      <c r="I2095">
        <v>0</v>
      </c>
      <c r="J2095">
        <v>0</v>
      </c>
      <c r="K2095">
        <v>0</v>
      </c>
      <c r="L2095">
        <v>0</v>
      </c>
      <c r="M2095">
        <v>0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v>0</v>
      </c>
      <c r="AC2095" t="s">
        <v>9869</v>
      </c>
      <c r="AD2095" s="14">
        <v>45083.515613425901</v>
      </c>
    </row>
    <row r="2096" spans="1:30" x14ac:dyDescent="0.3">
      <c r="A2096">
        <v>28070</v>
      </c>
      <c r="B2096" t="s">
        <v>9870</v>
      </c>
      <c r="C2096" t="s">
        <v>9871</v>
      </c>
      <c r="D2096" t="s">
        <v>9872</v>
      </c>
      <c r="E2096" t="s">
        <v>9873</v>
      </c>
      <c r="G2096" t="s">
        <v>2674</v>
      </c>
      <c r="I2096">
        <v>0</v>
      </c>
      <c r="J2096">
        <v>0</v>
      </c>
      <c r="AC2096" t="s">
        <v>9874</v>
      </c>
      <c r="AD2096" s="14">
        <v>45083.515613425901</v>
      </c>
    </row>
    <row r="2097" spans="1:30" x14ac:dyDescent="0.3">
      <c r="A2097">
        <v>19132</v>
      </c>
      <c r="B2097" t="s">
        <v>9875</v>
      </c>
      <c r="C2097" t="s">
        <v>9875</v>
      </c>
      <c r="D2097" t="s">
        <v>9876</v>
      </c>
      <c r="E2097" t="s">
        <v>9876</v>
      </c>
      <c r="G2097" t="s">
        <v>2877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  <c r="O2097">
        <v>0</v>
      </c>
      <c r="P2097">
        <v>0</v>
      </c>
      <c r="Q2097">
        <v>0</v>
      </c>
      <c r="R2097">
        <v>0</v>
      </c>
      <c r="S2097">
        <v>0</v>
      </c>
      <c r="AC2097" t="s">
        <v>9877</v>
      </c>
      <c r="AD2097" s="14">
        <v>45083.515613425901</v>
      </c>
    </row>
    <row r="2098" spans="1:30" x14ac:dyDescent="0.3">
      <c r="A2098">
        <v>26564</v>
      </c>
      <c r="B2098" t="s">
        <v>9878</v>
      </c>
      <c r="C2098" t="s">
        <v>9878</v>
      </c>
      <c r="D2098" t="s">
        <v>9879</v>
      </c>
      <c r="E2098" t="s">
        <v>9879</v>
      </c>
      <c r="F2098" t="s">
        <v>9880</v>
      </c>
      <c r="G2098" t="s">
        <v>4704</v>
      </c>
      <c r="I2098">
        <v>1</v>
      </c>
      <c r="J2098">
        <v>1</v>
      </c>
      <c r="K2098">
        <v>1</v>
      </c>
      <c r="L2098">
        <v>1</v>
      </c>
      <c r="M2098">
        <v>1</v>
      </c>
      <c r="N2098">
        <v>1</v>
      </c>
      <c r="O2098">
        <v>1</v>
      </c>
      <c r="P2098">
        <v>1</v>
      </c>
      <c r="Q2098">
        <v>1</v>
      </c>
      <c r="R2098">
        <v>1</v>
      </c>
      <c r="AC2098" t="s">
        <v>9881</v>
      </c>
      <c r="AD2098" s="14">
        <v>45083.515613425901</v>
      </c>
    </row>
    <row r="2099" spans="1:30" x14ac:dyDescent="0.3">
      <c r="A2099">
        <v>28099</v>
      </c>
      <c r="B2099" t="s">
        <v>9882</v>
      </c>
      <c r="C2099" t="s">
        <v>9882</v>
      </c>
      <c r="D2099" t="s">
        <v>9882</v>
      </c>
      <c r="E2099" t="s">
        <v>9882</v>
      </c>
      <c r="G2099" t="s">
        <v>2674</v>
      </c>
      <c r="I2099">
        <v>0</v>
      </c>
      <c r="J2099">
        <v>0</v>
      </c>
      <c r="AC2099" t="s">
        <v>9883</v>
      </c>
      <c r="AD2099" s="14">
        <v>45083.515613425901</v>
      </c>
    </row>
    <row r="2100" spans="1:30" x14ac:dyDescent="0.3">
      <c r="A2100">
        <v>18346</v>
      </c>
      <c r="B2100" t="s">
        <v>9884</v>
      </c>
      <c r="C2100" t="s">
        <v>9884</v>
      </c>
      <c r="D2100" t="s">
        <v>9885</v>
      </c>
      <c r="E2100" t="s">
        <v>9885</v>
      </c>
      <c r="F2100" t="s">
        <v>9886</v>
      </c>
      <c r="G2100" t="s">
        <v>2729</v>
      </c>
      <c r="I2100">
        <v>1</v>
      </c>
      <c r="J2100">
        <v>1</v>
      </c>
      <c r="K2100">
        <v>1</v>
      </c>
      <c r="L2100">
        <v>1</v>
      </c>
      <c r="M2100">
        <v>1</v>
      </c>
      <c r="N2100">
        <v>1</v>
      </c>
      <c r="O2100">
        <v>1</v>
      </c>
      <c r="P2100">
        <v>1</v>
      </c>
      <c r="Q2100">
        <v>1</v>
      </c>
      <c r="R2100">
        <v>1</v>
      </c>
      <c r="S2100">
        <v>1</v>
      </c>
      <c r="T2100">
        <v>1</v>
      </c>
      <c r="U2100">
        <v>1</v>
      </c>
      <c r="V2100">
        <v>1</v>
      </c>
      <c r="W2100">
        <v>1</v>
      </c>
      <c r="X2100">
        <v>1</v>
      </c>
      <c r="Y2100">
        <v>1</v>
      </c>
      <c r="Z2100">
        <v>1</v>
      </c>
      <c r="AA2100">
        <v>1</v>
      </c>
      <c r="AB2100">
        <v>1</v>
      </c>
      <c r="AC2100" t="s">
        <v>9887</v>
      </c>
      <c r="AD2100" s="14">
        <v>45083.515613425901</v>
      </c>
    </row>
    <row r="2101" spans="1:30" x14ac:dyDescent="0.3">
      <c r="A2101">
        <v>28100</v>
      </c>
      <c r="B2101" t="s">
        <v>9888</v>
      </c>
      <c r="C2101" t="s">
        <v>9888</v>
      </c>
      <c r="D2101" t="s">
        <v>9889</v>
      </c>
      <c r="E2101" t="s">
        <v>9889</v>
      </c>
      <c r="G2101" t="s">
        <v>2674</v>
      </c>
      <c r="I2101">
        <v>0</v>
      </c>
      <c r="J2101">
        <v>0</v>
      </c>
      <c r="AC2101" t="s">
        <v>9890</v>
      </c>
      <c r="AD2101" s="14">
        <v>45083.515613425901</v>
      </c>
    </row>
    <row r="2102" spans="1:30" x14ac:dyDescent="0.3">
      <c r="A2102">
        <v>18347</v>
      </c>
      <c r="B2102" t="s">
        <v>9891</v>
      </c>
      <c r="C2102" t="s">
        <v>9891</v>
      </c>
      <c r="D2102" t="s">
        <v>9892</v>
      </c>
      <c r="E2102" t="s">
        <v>9892</v>
      </c>
      <c r="F2102" t="s">
        <v>9893</v>
      </c>
      <c r="G2102" t="s">
        <v>2729</v>
      </c>
      <c r="I2102">
        <v>1</v>
      </c>
      <c r="J2102">
        <v>1</v>
      </c>
      <c r="K2102">
        <v>1</v>
      </c>
      <c r="L2102">
        <v>1</v>
      </c>
      <c r="M2102">
        <v>1</v>
      </c>
      <c r="N2102">
        <v>1</v>
      </c>
      <c r="O2102">
        <v>1</v>
      </c>
      <c r="P2102">
        <v>1</v>
      </c>
      <c r="Q2102">
        <v>1</v>
      </c>
      <c r="R2102">
        <v>1</v>
      </c>
      <c r="S2102">
        <v>1</v>
      </c>
      <c r="T2102">
        <v>1</v>
      </c>
      <c r="U2102">
        <v>1</v>
      </c>
      <c r="V2102">
        <v>1</v>
      </c>
      <c r="W2102">
        <v>1</v>
      </c>
      <c r="X2102">
        <v>1</v>
      </c>
      <c r="Y2102">
        <v>1</v>
      </c>
      <c r="Z2102">
        <v>1</v>
      </c>
      <c r="AA2102">
        <v>1</v>
      </c>
      <c r="AB2102">
        <v>1</v>
      </c>
      <c r="AC2102" t="s">
        <v>9894</v>
      </c>
      <c r="AD2102" s="14">
        <v>45083.513171296298</v>
      </c>
    </row>
    <row r="2103" spans="1:30" x14ac:dyDescent="0.3">
      <c r="A2103">
        <v>28069</v>
      </c>
      <c r="B2103" t="s">
        <v>9895</v>
      </c>
      <c r="C2103" t="s">
        <v>9895</v>
      </c>
      <c r="D2103" t="s">
        <v>9896</v>
      </c>
      <c r="E2103" t="s">
        <v>9896</v>
      </c>
      <c r="G2103" t="s">
        <v>2674</v>
      </c>
      <c r="I2103">
        <v>0</v>
      </c>
      <c r="J2103">
        <v>0</v>
      </c>
      <c r="AC2103" t="s">
        <v>9897</v>
      </c>
      <c r="AD2103" s="14">
        <v>45083.515613425901</v>
      </c>
    </row>
    <row r="2104" spans="1:30" x14ac:dyDescent="0.3">
      <c r="A2104">
        <v>28045</v>
      </c>
      <c r="B2104" t="s">
        <v>9898</v>
      </c>
      <c r="C2104" t="s">
        <v>9899</v>
      </c>
      <c r="D2104" t="s">
        <v>9900</v>
      </c>
      <c r="E2104" t="s">
        <v>9901</v>
      </c>
      <c r="G2104" t="s">
        <v>2674</v>
      </c>
      <c r="I2104">
        <v>0</v>
      </c>
      <c r="J2104">
        <v>0</v>
      </c>
      <c r="AC2104" t="s">
        <v>9902</v>
      </c>
      <c r="AD2104" s="14">
        <v>45083.515613425901</v>
      </c>
    </row>
    <row r="2105" spans="1:30" x14ac:dyDescent="0.3">
      <c r="A2105">
        <v>18348</v>
      </c>
      <c r="B2105" t="s">
        <v>9903</v>
      </c>
      <c r="C2105" t="s">
        <v>9903</v>
      </c>
      <c r="D2105" t="s">
        <v>9904</v>
      </c>
      <c r="E2105" t="s">
        <v>9904</v>
      </c>
      <c r="F2105" t="s">
        <v>9905</v>
      </c>
      <c r="G2105" t="s">
        <v>2716</v>
      </c>
      <c r="I2105">
        <v>1</v>
      </c>
      <c r="J2105">
        <v>1</v>
      </c>
      <c r="K2105">
        <v>1</v>
      </c>
      <c r="L2105">
        <v>1</v>
      </c>
      <c r="M2105">
        <v>1</v>
      </c>
      <c r="N2105">
        <v>1</v>
      </c>
      <c r="O2105">
        <v>1</v>
      </c>
      <c r="P2105">
        <v>1</v>
      </c>
      <c r="Q2105">
        <v>1</v>
      </c>
      <c r="R2105">
        <v>1</v>
      </c>
      <c r="S2105">
        <v>1</v>
      </c>
      <c r="T2105">
        <v>1</v>
      </c>
      <c r="U2105">
        <v>1</v>
      </c>
      <c r="V2105">
        <v>1</v>
      </c>
      <c r="W2105">
        <v>1</v>
      </c>
      <c r="X2105">
        <v>1</v>
      </c>
      <c r="Y2105">
        <v>1</v>
      </c>
      <c r="Z2105">
        <v>1</v>
      </c>
      <c r="AA2105">
        <v>1</v>
      </c>
      <c r="AB2105">
        <v>1</v>
      </c>
      <c r="AC2105" t="s">
        <v>9906</v>
      </c>
      <c r="AD2105" s="14">
        <v>45083.513171296298</v>
      </c>
    </row>
    <row r="2106" spans="1:30" x14ac:dyDescent="0.3">
      <c r="A2106">
        <v>26648</v>
      </c>
      <c r="B2106" t="s">
        <v>9907</v>
      </c>
      <c r="C2106" t="s">
        <v>9907</v>
      </c>
      <c r="D2106" t="s">
        <v>9908</v>
      </c>
      <c r="E2106" t="s">
        <v>9908</v>
      </c>
      <c r="F2106" t="s">
        <v>9909</v>
      </c>
      <c r="G2106" t="s">
        <v>2716</v>
      </c>
      <c r="I2106">
        <v>0</v>
      </c>
      <c r="J2106">
        <v>0</v>
      </c>
      <c r="K2106">
        <v>0</v>
      </c>
      <c r="L2106">
        <v>0</v>
      </c>
      <c r="M2106">
        <v>0</v>
      </c>
      <c r="N2106">
        <v>0</v>
      </c>
      <c r="O2106">
        <v>0</v>
      </c>
      <c r="P2106">
        <v>0</v>
      </c>
      <c r="Q2106">
        <v>0</v>
      </c>
      <c r="AC2106" t="s">
        <v>9910</v>
      </c>
      <c r="AD2106" s="14">
        <v>45083.515613425901</v>
      </c>
    </row>
    <row r="2107" spans="1:30" x14ac:dyDescent="0.3">
      <c r="A2107">
        <v>26468</v>
      </c>
      <c r="B2107" t="s">
        <v>9911</v>
      </c>
      <c r="C2107" t="s">
        <v>9911</v>
      </c>
      <c r="D2107" t="s">
        <v>9912</v>
      </c>
      <c r="E2107" t="s">
        <v>9912</v>
      </c>
      <c r="F2107" t="s">
        <v>9913</v>
      </c>
      <c r="G2107" t="s">
        <v>2674</v>
      </c>
      <c r="I2107">
        <v>0</v>
      </c>
      <c r="J2107">
        <v>0</v>
      </c>
      <c r="K2107">
        <v>0</v>
      </c>
      <c r="L2107">
        <v>0</v>
      </c>
      <c r="M2107">
        <v>0</v>
      </c>
      <c r="N2107">
        <v>0</v>
      </c>
      <c r="O2107">
        <v>0</v>
      </c>
      <c r="P2107">
        <v>0</v>
      </c>
      <c r="Q2107">
        <v>0</v>
      </c>
      <c r="R2107">
        <v>0</v>
      </c>
      <c r="S2107">
        <v>0</v>
      </c>
      <c r="AC2107" t="s">
        <v>9914</v>
      </c>
      <c r="AD2107" s="14">
        <v>45083.515613425901</v>
      </c>
    </row>
    <row r="2108" spans="1:30" x14ac:dyDescent="0.3">
      <c r="A2108">
        <v>25719</v>
      </c>
      <c r="B2108" t="s">
        <v>9915</v>
      </c>
      <c r="C2108" t="s">
        <v>9915</v>
      </c>
      <c r="D2108" t="s">
        <v>9916</v>
      </c>
      <c r="E2108" t="s">
        <v>9916</v>
      </c>
      <c r="G2108" t="s">
        <v>2716</v>
      </c>
      <c r="I2108">
        <v>0</v>
      </c>
      <c r="J2108">
        <v>0</v>
      </c>
      <c r="K2108">
        <v>0</v>
      </c>
      <c r="L2108">
        <v>0</v>
      </c>
      <c r="M2108">
        <v>0</v>
      </c>
      <c r="N2108">
        <v>0</v>
      </c>
      <c r="O2108">
        <v>0</v>
      </c>
      <c r="P2108">
        <v>0</v>
      </c>
      <c r="Q2108">
        <v>0</v>
      </c>
      <c r="R2108">
        <v>0</v>
      </c>
      <c r="S2108">
        <v>0</v>
      </c>
      <c r="T2108">
        <v>0</v>
      </c>
      <c r="AC2108" t="s">
        <v>9917</v>
      </c>
      <c r="AD2108" s="14">
        <v>45083.515613425901</v>
      </c>
    </row>
    <row r="2109" spans="1:30" x14ac:dyDescent="0.3">
      <c r="A2109">
        <v>26784</v>
      </c>
      <c r="B2109" t="s">
        <v>9918</v>
      </c>
      <c r="C2109" t="s">
        <v>9919</v>
      </c>
      <c r="D2109" t="s">
        <v>9920</v>
      </c>
      <c r="E2109" t="s">
        <v>9921</v>
      </c>
      <c r="F2109" t="s">
        <v>9922</v>
      </c>
      <c r="G2109" t="s">
        <v>2716</v>
      </c>
      <c r="I2109">
        <v>1</v>
      </c>
      <c r="J2109">
        <v>1</v>
      </c>
      <c r="K2109">
        <v>1</v>
      </c>
      <c r="L2109">
        <v>1</v>
      </c>
      <c r="M2109">
        <v>1</v>
      </c>
      <c r="N2109">
        <v>1</v>
      </c>
      <c r="O2109">
        <v>1</v>
      </c>
      <c r="AC2109" t="s">
        <v>9923</v>
      </c>
      <c r="AD2109" s="14">
        <v>45083.515613425901</v>
      </c>
    </row>
    <row r="2110" spans="1:30" x14ac:dyDescent="0.3">
      <c r="A2110">
        <v>8112</v>
      </c>
      <c r="B2110" t="s">
        <v>9924</v>
      </c>
      <c r="C2110" t="s">
        <v>9925</v>
      </c>
      <c r="D2110" t="s">
        <v>9926</v>
      </c>
      <c r="E2110" t="s">
        <v>9927</v>
      </c>
      <c r="G2110" t="s">
        <v>2768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0</v>
      </c>
      <c r="AC2110" t="s">
        <v>9928</v>
      </c>
      <c r="AD2110" s="14">
        <v>45083.515613425901</v>
      </c>
    </row>
    <row r="2111" spans="1:30" x14ac:dyDescent="0.3">
      <c r="A2111">
        <v>24681</v>
      </c>
      <c r="B2111" t="s">
        <v>9929</v>
      </c>
      <c r="C2111" t="s">
        <v>9929</v>
      </c>
      <c r="D2111" t="s">
        <v>9930</v>
      </c>
      <c r="E2111" t="s">
        <v>9930</v>
      </c>
      <c r="G2111" t="s">
        <v>2674</v>
      </c>
      <c r="I2111">
        <v>0</v>
      </c>
      <c r="J2111">
        <v>0</v>
      </c>
      <c r="K2111">
        <v>0</v>
      </c>
      <c r="L2111">
        <v>0</v>
      </c>
      <c r="M2111">
        <v>0</v>
      </c>
      <c r="N2111">
        <v>1</v>
      </c>
      <c r="O2111">
        <v>1</v>
      </c>
      <c r="P2111">
        <v>1</v>
      </c>
      <c r="Q2111">
        <v>1</v>
      </c>
      <c r="R2111">
        <v>1</v>
      </c>
      <c r="S2111">
        <v>1</v>
      </c>
      <c r="T2111">
        <v>1</v>
      </c>
      <c r="U2111">
        <v>1</v>
      </c>
      <c r="AC2111" t="s">
        <v>9931</v>
      </c>
      <c r="AD2111" s="14">
        <v>45083.515613425901</v>
      </c>
    </row>
    <row r="2112" spans="1:30" x14ac:dyDescent="0.3">
      <c r="A2112">
        <v>23144</v>
      </c>
      <c r="B2112" t="s">
        <v>9932</v>
      </c>
      <c r="C2112" t="s">
        <v>9932</v>
      </c>
      <c r="D2112" t="s">
        <v>9933</v>
      </c>
      <c r="E2112" t="s">
        <v>9933</v>
      </c>
      <c r="G2112" t="s">
        <v>3014</v>
      </c>
      <c r="I2112">
        <v>0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0</v>
      </c>
      <c r="P2112">
        <v>0</v>
      </c>
      <c r="Q2112">
        <v>0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0</v>
      </c>
      <c r="AC2112" t="s">
        <v>9934</v>
      </c>
      <c r="AD2112" s="14">
        <v>45083.515613425901</v>
      </c>
    </row>
    <row r="2113" spans="1:30" x14ac:dyDescent="0.3">
      <c r="A2113">
        <v>23037</v>
      </c>
      <c r="B2113" t="s">
        <v>9935</v>
      </c>
      <c r="C2113" t="s">
        <v>9935</v>
      </c>
      <c r="D2113" t="s">
        <v>9936</v>
      </c>
      <c r="E2113" t="s">
        <v>9936</v>
      </c>
      <c r="G2113" t="s">
        <v>2768</v>
      </c>
      <c r="I2113">
        <v>1</v>
      </c>
      <c r="J2113">
        <v>1</v>
      </c>
      <c r="K2113">
        <v>1</v>
      </c>
      <c r="L2113">
        <v>1</v>
      </c>
      <c r="M2113">
        <v>1</v>
      </c>
      <c r="N2113">
        <v>1</v>
      </c>
      <c r="O2113">
        <v>1</v>
      </c>
      <c r="P2113">
        <v>1</v>
      </c>
      <c r="Q2113">
        <v>1</v>
      </c>
      <c r="R2113">
        <v>1</v>
      </c>
      <c r="S2113">
        <v>1</v>
      </c>
      <c r="T2113">
        <v>1</v>
      </c>
      <c r="U2113">
        <v>1</v>
      </c>
      <c r="V2113">
        <v>1</v>
      </c>
      <c r="W2113">
        <v>1</v>
      </c>
      <c r="AC2113" t="s">
        <v>9937</v>
      </c>
      <c r="AD2113" s="14">
        <v>45083.515613425901</v>
      </c>
    </row>
    <row r="2114" spans="1:30" x14ac:dyDescent="0.3">
      <c r="A2114">
        <v>18349</v>
      </c>
      <c r="B2114" t="s">
        <v>9938</v>
      </c>
      <c r="C2114" t="s">
        <v>9938</v>
      </c>
      <c r="D2114" t="s">
        <v>9939</v>
      </c>
      <c r="E2114" t="s">
        <v>9939</v>
      </c>
      <c r="F2114" t="s">
        <v>9940</v>
      </c>
      <c r="G2114" t="s">
        <v>2716</v>
      </c>
      <c r="I2114">
        <v>1</v>
      </c>
      <c r="J2114">
        <v>1</v>
      </c>
      <c r="K2114">
        <v>1</v>
      </c>
      <c r="L2114">
        <v>1</v>
      </c>
      <c r="M2114">
        <v>1</v>
      </c>
      <c r="N2114">
        <v>1</v>
      </c>
      <c r="O2114">
        <v>1</v>
      </c>
      <c r="P2114">
        <v>1</v>
      </c>
      <c r="Q2114">
        <v>1</v>
      </c>
      <c r="R2114">
        <v>1</v>
      </c>
      <c r="S2114">
        <v>1</v>
      </c>
      <c r="T2114">
        <v>1</v>
      </c>
      <c r="U2114">
        <v>1</v>
      </c>
      <c r="V2114">
        <v>1</v>
      </c>
      <c r="W2114">
        <v>1</v>
      </c>
      <c r="X2114">
        <v>1</v>
      </c>
      <c r="Y2114">
        <v>1</v>
      </c>
      <c r="Z2114">
        <v>1</v>
      </c>
      <c r="AA2114">
        <v>1</v>
      </c>
      <c r="AB2114">
        <v>1</v>
      </c>
      <c r="AC2114" t="s">
        <v>9941</v>
      </c>
      <c r="AD2114" s="14">
        <v>45083.515613425901</v>
      </c>
    </row>
    <row r="2115" spans="1:30" x14ac:dyDescent="0.3">
      <c r="A2115">
        <v>18350</v>
      </c>
      <c r="B2115" t="s">
        <v>9942</v>
      </c>
      <c r="C2115" t="s">
        <v>9942</v>
      </c>
      <c r="D2115" t="s">
        <v>9943</v>
      </c>
      <c r="E2115" t="s">
        <v>9943</v>
      </c>
      <c r="F2115" t="s">
        <v>9944</v>
      </c>
      <c r="G2115" t="s">
        <v>2768</v>
      </c>
      <c r="I2115">
        <v>1</v>
      </c>
      <c r="J2115">
        <v>1</v>
      </c>
      <c r="K2115">
        <v>1</v>
      </c>
      <c r="L2115">
        <v>1</v>
      </c>
      <c r="M2115">
        <v>1</v>
      </c>
      <c r="N2115">
        <v>1</v>
      </c>
      <c r="O2115">
        <v>1</v>
      </c>
      <c r="P2115">
        <v>1</v>
      </c>
      <c r="Q2115">
        <v>1</v>
      </c>
      <c r="R2115">
        <v>1</v>
      </c>
      <c r="S2115">
        <v>1</v>
      </c>
      <c r="T2115">
        <v>1</v>
      </c>
      <c r="U2115">
        <v>1</v>
      </c>
      <c r="V2115">
        <v>1</v>
      </c>
      <c r="W2115">
        <v>1</v>
      </c>
      <c r="X2115">
        <v>1</v>
      </c>
      <c r="Y2115">
        <v>1</v>
      </c>
      <c r="Z2115">
        <v>1</v>
      </c>
      <c r="AA2115">
        <v>1</v>
      </c>
      <c r="AB2115">
        <v>1</v>
      </c>
      <c r="AC2115" t="s">
        <v>9945</v>
      </c>
      <c r="AD2115" s="14">
        <v>45083.520219907397</v>
      </c>
    </row>
    <row r="2116" spans="1:30" x14ac:dyDescent="0.3">
      <c r="A2116">
        <v>20789</v>
      </c>
      <c r="B2116" t="s">
        <v>9946</v>
      </c>
      <c r="C2116" t="s">
        <v>9946</v>
      </c>
      <c r="D2116" t="s">
        <v>9947</v>
      </c>
      <c r="E2116" t="s">
        <v>9947</v>
      </c>
      <c r="G2116" t="s">
        <v>2768</v>
      </c>
      <c r="I2116">
        <v>0</v>
      </c>
      <c r="J2116">
        <v>0</v>
      </c>
      <c r="K2116">
        <v>0</v>
      </c>
      <c r="L2116">
        <v>0</v>
      </c>
      <c r="M2116">
        <v>0</v>
      </c>
      <c r="N2116">
        <v>0</v>
      </c>
      <c r="O2116">
        <v>0</v>
      </c>
      <c r="P2116">
        <v>0</v>
      </c>
      <c r="Q2116">
        <v>0</v>
      </c>
      <c r="R2116">
        <v>0</v>
      </c>
      <c r="S2116">
        <v>0</v>
      </c>
      <c r="AC2116" t="s">
        <v>9948</v>
      </c>
      <c r="AD2116" s="14">
        <v>45083.515613425901</v>
      </c>
    </row>
    <row r="2117" spans="1:30" x14ac:dyDescent="0.3">
      <c r="A2117">
        <v>23592</v>
      </c>
      <c r="B2117" t="s">
        <v>9949</v>
      </c>
      <c r="C2117" t="s">
        <v>9949</v>
      </c>
      <c r="D2117" t="s">
        <v>9950</v>
      </c>
      <c r="E2117" t="s">
        <v>9950</v>
      </c>
      <c r="G2117" t="s">
        <v>3019</v>
      </c>
      <c r="I2117">
        <v>0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0</v>
      </c>
      <c r="P2117">
        <v>0</v>
      </c>
      <c r="Q2117">
        <v>0</v>
      </c>
      <c r="R2117">
        <v>0</v>
      </c>
      <c r="S2117">
        <v>0</v>
      </c>
      <c r="T2117">
        <v>0</v>
      </c>
      <c r="U2117">
        <v>0</v>
      </c>
      <c r="AC2117" t="s">
        <v>9951</v>
      </c>
      <c r="AD2117" s="14">
        <v>45083.515613425901</v>
      </c>
    </row>
    <row r="2118" spans="1:30" x14ac:dyDescent="0.3">
      <c r="A2118">
        <v>18351</v>
      </c>
      <c r="B2118" t="s">
        <v>9952</v>
      </c>
      <c r="C2118" t="s">
        <v>9952</v>
      </c>
      <c r="D2118" t="s">
        <v>9953</v>
      </c>
      <c r="E2118" t="s">
        <v>9953</v>
      </c>
      <c r="F2118" t="s">
        <v>9954</v>
      </c>
      <c r="G2118" t="s">
        <v>2716</v>
      </c>
      <c r="I2118">
        <v>1</v>
      </c>
      <c r="J2118">
        <v>1</v>
      </c>
      <c r="K2118">
        <v>1</v>
      </c>
      <c r="L2118">
        <v>1</v>
      </c>
      <c r="M2118">
        <v>1</v>
      </c>
      <c r="N2118">
        <v>1</v>
      </c>
      <c r="O2118">
        <v>1</v>
      </c>
      <c r="P2118">
        <v>1</v>
      </c>
      <c r="Q2118">
        <v>1</v>
      </c>
      <c r="R2118">
        <v>1</v>
      </c>
      <c r="S2118">
        <v>1</v>
      </c>
      <c r="T2118">
        <v>1</v>
      </c>
      <c r="U2118">
        <v>1</v>
      </c>
      <c r="V2118">
        <v>1</v>
      </c>
      <c r="W2118">
        <v>1</v>
      </c>
      <c r="X2118">
        <v>1</v>
      </c>
      <c r="Y2118">
        <v>1</v>
      </c>
      <c r="Z2118">
        <v>1</v>
      </c>
      <c r="AA2118">
        <v>1</v>
      </c>
      <c r="AB2118">
        <v>1</v>
      </c>
      <c r="AC2118" t="s">
        <v>9955</v>
      </c>
      <c r="AD2118" s="14">
        <v>45083.515613425901</v>
      </c>
    </row>
    <row r="2119" spans="1:30" x14ac:dyDescent="0.3">
      <c r="A2119">
        <v>22944</v>
      </c>
      <c r="B2119" t="s">
        <v>9956</v>
      </c>
      <c r="C2119" t="s">
        <v>9956</v>
      </c>
      <c r="D2119" t="s">
        <v>9957</v>
      </c>
      <c r="E2119" t="s">
        <v>9957</v>
      </c>
      <c r="G2119" t="s">
        <v>2716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v>0</v>
      </c>
      <c r="T2119">
        <v>0</v>
      </c>
      <c r="U2119">
        <v>0</v>
      </c>
      <c r="V2119">
        <v>0</v>
      </c>
      <c r="W2119">
        <v>0</v>
      </c>
      <c r="AC2119" t="s">
        <v>9958</v>
      </c>
      <c r="AD2119" s="14">
        <v>45083.515613425901</v>
      </c>
    </row>
    <row r="2120" spans="1:30" x14ac:dyDescent="0.3">
      <c r="A2120">
        <v>18772</v>
      </c>
      <c r="B2120" t="s">
        <v>9959</v>
      </c>
      <c r="C2120" t="s">
        <v>9959</v>
      </c>
      <c r="D2120" t="s">
        <v>9960</v>
      </c>
      <c r="E2120" t="s">
        <v>9960</v>
      </c>
      <c r="G2120" t="s">
        <v>2686</v>
      </c>
      <c r="I2120">
        <v>0</v>
      </c>
      <c r="J2120">
        <v>0</v>
      </c>
      <c r="K2120">
        <v>0</v>
      </c>
      <c r="L2120">
        <v>0</v>
      </c>
      <c r="M2120">
        <v>0</v>
      </c>
      <c r="N2120">
        <v>0</v>
      </c>
      <c r="O2120">
        <v>0</v>
      </c>
      <c r="P2120">
        <v>0</v>
      </c>
      <c r="Q2120">
        <v>0</v>
      </c>
      <c r="R2120">
        <v>0</v>
      </c>
      <c r="S2120">
        <v>0</v>
      </c>
      <c r="AA2120">
        <v>0</v>
      </c>
      <c r="AD2120" s="14">
        <v>45083.515613425901</v>
      </c>
    </row>
    <row r="2121" spans="1:30" x14ac:dyDescent="0.3">
      <c r="A2121">
        <v>28046</v>
      </c>
      <c r="B2121" t="s">
        <v>9961</v>
      </c>
      <c r="C2121" t="s">
        <v>9961</v>
      </c>
      <c r="D2121" t="s">
        <v>9962</v>
      </c>
      <c r="E2121" t="s">
        <v>9962</v>
      </c>
      <c r="G2121" t="s">
        <v>2674</v>
      </c>
      <c r="I2121">
        <v>0</v>
      </c>
      <c r="J2121">
        <v>0</v>
      </c>
      <c r="AC2121" t="s">
        <v>9963</v>
      </c>
      <c r="AD2121" s="14">
        <v>45083.515613425901</v>
      </c>
    </row>
    <row r="2122" spans="1:30" x14ac:dyDescent="0.3">
      <c r="A2122">
        <v>18352</v>
      </c>
      <c r="B2122" t="s">
        <v>9964</v>
      </c>
      <c r="C2122" t="s">
        <v>9964</v>
      </c>
      <c r="D2122" t="s">
        <v>9965</v>
      </c>
      <c r="E2122" t="s">
        <v>9965</v>
      </c>
      <c r="F2122" t="s">
        <v>9966</v>
      </c>
      <c r="I2122">
        <v>1</v>
      </c>
      <c r="J2122">
        <v>1</v>
      </c>
      <c r="K2122">
        <v>1</v>
      </c>
      <c r="L2122">
        <v>1</v>
      </c>
      <c r="M2122">
        <v>1</v>
      </c>
      <c r="N2122">
        <v>1</v>
      </c>
      <c r="O2122">
        <v>1</v>
      </c>
      <c r="P2122">
        <v>1</v>
      </c>
      <c r="Q2122">
        <v>1</v>
      </c>
      <c r="R2122">
        <v>1</v>
      </c>
      <c r="S2122">
        <v>1</v>
      </c>
      <c r="T2122">
        <v>1</v>
      </c>
      <c r="U2122">
        <v>1</v>
      </c>
      <c r="V2122">
        <v>1</v>
      </c>
      <c r="W2122">
        <v>1</v>
      </c>
      <c r="X2122">
        <v>1</v>
      </c>
      <c r="Y2122">
        <v>1</v>
      </c>
      <c r="Z2122">
        <v>1</v>
      </c>
      <c r="AA2122">
        <v>1</v>
      </c>
      <c r="AB2122">
        <v>1</v>
      </c>
      <c r="AD2122" s="14">
        <v>45083.515613425901</v>
      </c>
    </row>
    <row r="2123" spans="1:30" x14ac:dyDescent="0.3">
      <c r="A2123">
        <v>23081</v>
      </c>
      <c r="B2123" t="s">
        <v>9967</v>
      </c>
      <c r="C2123" t="s">
        <v>9967</v>
      </c>
      <c r="D2123" t="s">
        <v>9968</v>
      </c>
      <c r="E2123" t="s">
        <v>9968</v>
      </c>
      <c r="G2123" t="s">
        <v>2674</v>
      </c>
      <c r="I2123">
        <v>0</v>
      </c>
      <c r="J2123">
        <v>0</v>
      </c>
      <c r="K2123">
        <v>0</v>
      </c>
      <c r="L2123">
        <v>0</v>
      </c>
      <c r="M2123">
        <v>0</v>
      </c>
      <c r="N2123">
        <v>0</v>
      </c>
      <c r="O2123">
        <v>0</v>
      </c>
      <c r="P2123">
        <v>0</v>
      </c>
      <c r="Q2123">
        <v>0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0</v>
      </c>
      <c r="AD2123" s="14">
        <v>45083.515613425901</v>
      </c>
    </row>
    <row r="2124" spans="1:30" x14ac:dyDescent="0.3">
      <c r="A2124">
        <v>23455</v>
      </c>
      <c r="B2124" t="s">
        <v>9969</v>
      </c>
      <c r="C2124" t="s">
        <v>9969</v>
      </c>
      <c r="D2124" t="s">
        <v>9970</v>
      </c>
      <c r="E2124" t="s">
        <v>9970</v>
      </c>
      <c r="G2124" t="s">
        <v>2674</v>
      </c>
      <c r="I2124">
        <v>0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0</v>
      </c>
      <c r="AC2124" t="s">
        <v>9971</v>
      </c>
      <c r="AD2124" s="14">
        <v>45083.515613425901</v>
      </c>
    </row>
    <row r="2125" spans="1:30" x14ac:dyDescent="0.3">
      <c r="A2125">
        <v>26512</v>
      </c>
      <c r="B2125" t="s">
        <v>9972</v>
      </c>
      <c r="C2125" t="s">
        <v>9972</v>
      </c>
      <c r="D2125" t="s">
        <v>9973</v>
      </c>
      <c r="E2125" t="s">
        <v>9973</v>
      </c>
      <c r="F2125" t="s">
        <v>9974</v>
      </c>
      <c r="G2125" t="s">
        <v>2674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0</v>
      </c>
      <c r="P2125">
        <v>0</v>
      </c>
      <c r="Q2125">
        <v>0</v>
      </c>
      <c r="R2125">
        <v>0</v>
      </c>
      <c r="AC2125" t="s">
        <v>9975</v>
      </c>
      <c r="AD2125" s="14">
        <v>45083.515613425901</v>
      </c>
    </row>
    <row r="2126" spans="1:30" x14ac:dyDescent="0.3">
      <c r="A2126">
        <v>19169</v>
      </c>
      <c r="B2126" t="s">
        <v>9976</v>
      </c>
      <c r="C2126" t="s">
        <v>9976</v>
      </c>
      <c r="D2126" t="s">
        <v>9977</v>
      </c>
      <c r="E2126" t="s">
        <v>9977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v>0</v>
      </c>
      <c r="AA2126">
        <v>0</v>
      </c>
      <c r="AC2126" t="s">
        <v>9978</v>
      </c>
      <c r="AD2126" s="14">
        <v>45083.515613425901</v>
      </c>
    </row>
    <row r="2127" spans="1:30" x14ac:dyDescent="0.3">
      <c r="A2127">
        <v>23532</v>
      </c>
      <c r="B2127" t="s">
        <v>9979</v>
      </c>
      <c r="C2127" t="s">
        <v>9979</v>
      </c>
      <c r="D2127" t="s">
        <v>9980</v>
      </c>
      <c r="E2127" t="s">
        <v>9980</v>
      </c>
      <c r="G2127" t="s">
        <v>2674</v>
      </c>
      <c r="I2127">
        <v>0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0</v>
      </c>
      <c r="P2127">
        <v>0</v>
      </c>
      <c r="Q2127">
        <v>0</v>
      </c>
      <c r="R2127">
        <v>0</v>
      </c>
      <c r="S2127">
        <v>0</v>
      </c>
      <c r="T2127">
        <v>0</v>
      </c>
      <c r="U2127">
        <v>0</v>
      </c>
      <c r="AC2127" t="s">
        <v>9981</v>
      </c>
      <c r="AD2127" s="14">
        <v>45083.515613425901</v>
      </c>
    </row>
    <row r="2128" spans="1:30" x14ac:dyDescent="0.3">
      <c r="A2128">
        <v>17320</v>
      </c>
      <c r="B2128" t="s">
        <v>9982</v>
      </c>
      <c r="C2128" t="s">
        <v>9982</v>
      </c>
      <c r="D2128" t="s">
        <v>9983</v>
      </c>
      <c r="E2128" t="s">
        <v>9983</v>
      </c>
      <c r="F2128" t="s">
        <v>9984</v>
      </c>
      <c r="G2128" t="s">
        <v>2674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0</v>
      </c>
      <c r="P2128">
        <v>0</v>
      </c>
      <c r="Q2128">
        <v>0</v>
      </c>
      <c r="R2128">
        <v>0</v>
      </c>
      <c r="S2128">
        <v>0</v>
      </c>
      <c r="AA2128">
        <v>0</v>
      </c>
      <c r="AC2128" t="s">
        <v>9985</v>
      </c>
      <c r="AD2128" s="14">
        <v>45083.515613425901</v>
      </c>
    </row>
    <row r="2129" spans="1:30" x14ac:dyDescent="0.3">
      <c r="A2129">
        <v>12819</v>
      </c>
      <c r="B2129" t="s">
        <v>9986</v>
      </c>
      <c r="C2129" t="s">
        <v>9986</v>
      </c>
      <c r="D2129" t="s">
        <v>9987</v>
      </c>
      <c r="E2129" t="s">
        <v>9987</v>
      </c>
      <c r="G2129" t="s">
        <v>2716</v>
      </c>
      <c r="I2129">
        <v>1</v>
      </c>
      <c r="J2129">
        <v>1</v>
      </c>
      <c r="K2129">
        <v>1</v>
      </c>
      <c r="L2129">
        <v>1</v>
      </c>
      <c r="M2129">
        <v>1</v>
      </c>
      <c r="N2129">
        <v>1</v>
      </c>
      <c r="O2129">
        <v>1</v>
      </c>
      <c r="P2129">
        <v>1</v>
      </c>
      <c r="Q2129">
        <v>1</v>
      </c>
      <c r="R2129">
        <v>1</v>
      </c>
      <c r="S2129">
        <v>1</v>
      </c>
      <c r="T2129">
        <v>1</v>
      </c>
      <c r="U2129">
        <v>1</v>
      </c>
      <c r="V2129">
        <v>1</v>
      </c>
      <c r="W2129">
        <v>0</v>
      </c>
      <c r="AC2129" t="s">
        <v>9988</v>
      </c>
      <c r="AD2129" s="14">
        <v>45083.515613425901</v>
      </c>
    </row>
    <row r="2130" spans="1:30" x14ac:dyDescent="0.3">
      <c r="A2130">
        <v>20227</v>
      </c>
      <c r="B2130" t="s">
        <v>9989</v>
      </c>
      <c r="C2130" t="s">
        <v>9989</v>
      </c>
      <c r="D2130" t="s">
        <v>9990</v>
      </c>
      <c r="E2130" t="s">
        <v>9990</v>
      </c>
      <c r="G2130" t="s">
        <v>2716</v>
      </c>
      <c r="I2130">
        <v>1</v>
      </c>
      <c r="J2130">
        <v>1</v>
      </c>
      <c r="K2130">
        <v>1</v>
      </c>
      <c r="L2130">
        <v>1</v>
      </c>
      <c r="M2130">
        <v>1</v>
      </c>
      <c r="N2130">
        <v>1</v>
      </c>
      <c r="O2130">
        <v>1</v>
      </c>
      <c r="P2130">
        <v>1</v>
      </c>
      <c r="Q2130">
        <v>1</v>
      </c>
      <c r="R2130">
        <v>1</v>
      </c>
      <c r="S2130">
        <v>1</v>
      </c>
      <c r="T2130">
        <v>1</v>
      </c>
      <c r="U2130">
        <v>1</v>
      </c>
      <c r="V2130">
        <v>1</v>
      </c>
      <c r="W2130">
        <v>1</v>
      </c>
      <c r="X2130">
        <v>1</v>
      </c>
      <c r="Y2130">
        <v>1</v>
      </c>
      <c r="Z2130">
        <v>1</v>
      </c>
      <c r="AC2130" t="s">
        <v>9991</v>
      </c>
      <c r="AD2130" s="14">
        <v>45083.513171296298</v>
      </c>
    </row>
    <row r="2131" spans="1:30" x14ac:dyDescent="0.3">
      <c r="A2131">
        <v>28013</v>
      </c>
      <c r="B2131" t="s">
        <v>9992</v>
      </c>
      <c r="C2131" t="s">
        <v>9992</v>
      </c>
      <c r="D2131" t="s">
        <v>9993</v>
      </c>
      <c r="E2131" t="s">
        <v>9993</v>
      </c>
      <c r="F2131" t="s">
        <v>9994</v>
      </c>
      <c r="G2131" t="s">
        <v>2815</v>
      </c>
      <c r="I2131">
        <v>0</v>
      </c>
      <c r="J2131">
        <v>0</v>
      </c>
      <c r="K2131">
        <v>0</v>
      </c>
      <c r="AC2131" t="s">
        <v>9995</v>
      </c>
      <c r="AD2131" s="14">
        <v>45083.515613425901</v>
      </c>
    </row>
    <row r="2132" spans="1:30" x14ac:dyDescent="0.3">
      <c r="A2132">
        <v>18773</v>
      </c>
      <c r="B2132" t="s">
        <v>9996</v>
      </c>
      <c r="C2132" t="s">
        <v>9996</v>
      </c>
      <c r="D2132" t="s">
        <v>9997</v>
      </c>
      <c r="E2132" t="s">
        <v>9997</v>
      </c>
      <c r="G2132" t="s">
        <v>2691</v>
      </c>
      <c r="I2132">
        <v>0</v>
      </c>
      <c r="J2132">
        <v>0</v>
      </c>
      <c r="K2132">
        <v>0</v>
      </c>
      <c r="L2132">
        <v>0</v>
      </c>
      <c r="M2132">
        <v>0</v>
      </c>
      <c r="N2132">
        <v>0</v>
      </c>
      <c r="O2132">
        <v>0</v>
      </c>
      <c r="P2132">
        <v>0</v>
      </c>
      <c r="Q2132">
        <v>0</v>
      </c>
      <c r="R2132">
        <v>0</v>
      </c>
      <c r="S2132">
        <v>0</v>
      </c>
      <c r="AA2132">
        <v>0</v>
      </c>
      <c r="AD2132" s="14">
        <v>45083.515613425901</v>
      </c>
    </row>
    <row r="2133" spans="1:30" x14ac:dyDescent="0.3">
      <c r="A2133">
        <v>24309</v>
      </c>
      <c r="B2133" t="s">
        <v>9998</v>
      </c>
      <c r="C2133" t="s">
        <v>9998</v>
      </c>
      <c r="D2133" t="s">
        <v>9999</v>
      </c>
      <c r="E2133" t="s">
        <v>9999</v>
      </c>
      <c r="G2133" t="s">
        <v>2976</v>
      </c>
      <c r="I2133">
        <v>1</v>
      </c>
      <c r="J2133">
        <v>1</v>
      </c>
      <c r="K2133">
        <v>1</v>
      </c>
      <c r="L2133">
        <v>1</v>
      </c>
      <c r="M2133">
        <v>1</v>
      </c>
      <c r="N2133">
        <v>1</v>
      </c>
      <c r="O2133">
        <v>1</v>
      </c>
      <c r="P2133">
        <v>1</v>
      </c>
      <c r="Q2133">
        <v>1</v>
      </c>
      <c r="R2133">
        <v>1</v>
      </c>
      <c r="S2133">
        <v>1</v>
      </c>
      <c r="T2133">
        <v>1</v>
      </c>
      <c r="U2133">
        <v>1</v>
      </c>
      <c r="V2133">
        <v>1</v>
      </c>
      <c r="AC2133" t="s">
        <v>10000</v>
      </c>
      <c r="AD2133" s="14">
        <v>45083.515613425901</v>
      </c>
    </row>
    <row r="2134" spans="1:30" x14ac:dyDescent="0.3">
      <c r="A2134">
        <v>20412</v>
      </c>
      <c r="B2134" t="s">
        <v>10001</v>
      </c>
      <c r="C2134" t="s">
        <v>10001</v>
      </c>
      <c r="D2134" t="s">
        <v>10002</v>
      </c>
      <c r="E2134" t="s">
        <v>10002</v>
      </c>
      <c r="F2134" t="s">
        <v>10003</v>
      </c>
      <c r="G2134" t="s">
        <v>2674</v>
      </c>
      <c r="I2134">
        <v>1</v>
      </c>
      <c r="J2134">
        <v>1</v>
      </c>
      <c r="K2134">
        <v>1</v>
      </c>
      <c r="L2134">
        <v>1</v>
      </c>
      <c r="M2134">
        <v>1</v>
      </c>
      <c r="N2134">
        <v>1</v>
      </c>
      <c r="O2134">
        <v>1</v>
      </c>
      <c r="P2134">
        <v>1</v>
      </c>
      <c r="Q2134">
        <v>1</v>
      </c>
      <c r="R2134">
        <v>1</v>
      </c>
      <c r="S2134">
        <v>1</v>
      </c>
      <c r="T2134">
        <v>1</v>
      </c>
      <c r="U2134">
        <v>1</v>
      </c>
      <c r="V2134">
        <v>1</v>
      </c>
      <c r="W2134">
        <v>1</v>
      </c>
      <c r="X2134">
        <v>1</v>
      </c>
      <c r="Y2134">
        <v>1</v>
      </c>
      <c r="AD2134" s="14">
        <v>45083.515613425901</v>
      </c>
    </row>
    <row r="2135" spans="1:30" x14ac:dyDescent="0.3">
      <c r="A2135">
        <v>13772</v>
      </c>
      <c r="B2135" t="s">
        <v>10004</v>
      </c>
      <c r="C2135" t="s">
        <v>10004</v>
      </c>
      <c r="D2135" t="s">
        <v>10005</v>
      </c>
      <c r="E2135" t="s">
        <v>10005</v>
      </c>
      <c r="F2135" t="s">
        <v>10006</v>
      </c>
      <c r="G2135" t="s">
        <v>2691</v>
      </c>
      <c r="I2135">
        <v>1</v>
      </c>
      <c r="J2135">
        <v>1</v>
      </c>
      <c r="K2135">
        <v>1</v>
      </c>
      <c r="L2135">
        <v>1</v>
      </c>
      <c r="M2135">
        <v>0</v>
      </c>
      <c r="N2135">
        <v>0</v>
      </c>
      <c r="O2135">
        <v>0</v>
      </c>
      <c r="P2135">
        <v>0</v>
      </c>
      <c r="Q2135">
        <v>0</v>
      </c>
      <c r="R2135">
        <v>0</v>
      </c>
      <c r="S2135">
        <v>0</v>
      </c>
      <c r="T2135">
        <v>0</v>
      </c>
      <c r="AC2135" t="s">
        <v>10007</v>
      </c>
      <c r="AD2135" s="14">
        <v>45083.515613425901</v>
      </c>
    </row>
    <row r="2136" spans="1:30" x14ac:dyDescent="0.3">
      <c r="A2136">
        <v>18720</v>
      </c>
      <c r="B2136" t="s">
        <v>10008</v>
      </c>
      <c r="C2136" t="s">
        <v>10008</v>
      </c>
      <c r="D2136" t="s">
        <v>10009</v>
      </c>
      <c r="E2136" t="s">
        <v>10009</v>
      </c>
      <c r="G2136" t="s">
        <v>2691</v>
      </c>
      <c r="I2136">
        <v>0</v>
      </c>
      <c r="J2136">
        <v>0</v>
      </c>
      <c r="K2136">
        <v>0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  <c r="S2136">
        <v>0</v>
      </c>
      <c r="AA2136">
        <v>0</v>
      </c>
      <c r="AD2136" s="14">
        <v>45083.515613425901</v>
      </c>
    </row>
    <row r="2137" spans="1:30" x14ac:dyDescent="0.3">
      <c r="A2137">
        <v>15976</v>
      </c>
      <c r="B2137" t="s">
        <v>10010</v>
      </c>
      <c r="C2137" t="s">
        <v>10010</v>
      </c>
      <c r="D2137" t="s">
        <v>10011</v>
      </c>
      <c r="E2137" t="s">
        <v>10011</v>
      </c>
      <c r="F2137" t="s">
        <v>10012</v>
      </c>
      <c r="G2137" t="s">
        <v>2691</v>
      </c>
      <c r="I2137">
        <v>1</v>
      </c>
      <c r="J2137">
        <v>1</v>
      </c>
      <c r="K2137">
        <v>1</v>
      </c>
      <c r="L2137">
        <v>1</v>
      </c>
      <c r="M2137">
        <v>1</v>
      </c>
      <c r="N2137">
        <v>1</v>
      </c>
      <c r="O2137">
        <v>1</v>
      </c>
      <c r="P2137">
        <v>1</v>
      </c>
      <c r="Q2137">
        <v>1</v>
      </c>
      <c r="R2137">
        <v>1</v>
      </c>
      <c r="S2137">
        <v>1</v>
      </c>
      <c r="T2137">
        <v>1</v>
      </c>
      <c r="U2137">
        <v>1</v>
      </c>
      <c r="V2137">
        <v>1</v>
      </c>
      <c r="W2137">
        <v>1</v>
      </c>
      <c r="AC2137" t="s">
        <v>10013</v>
      </c>
      <c r="AD2137" s="14">
        <v>45083.515613425901</v>
      </c>
    </row>
    <row r="2138" spans="1:30" x14ac:dyDescent="0.3">
      <c r="A2138">
        <v>18353</v>
      </c>
      <c r="B2138" t="s">
        <v>10014</v>
      </c>
      <c r="C2138" t="s">
        <v>10014</v>
      </c>
      <c r="D2138" t="s">
        <v>10015</v>
      </c>
      <c r="E2138" t="s">
        <v>10015</v>
      </c>
      <c r="F2138" t="s">
        <v>10016</v>
      </c>
      <c r="G2138" t="s">
        <v>2686</v>
      </c>
      <c r="I2138">
        <v>1</v>
      </c>
      <c r="J2138">
        <v>1</v>
      </c>
      <c r="K2138">
        <v>1</v>
      </c>
      <c r="L2138">
        <v>1</v>
      </c>
      <c r="M2138">
        <v>1</v>
      </c>
      <c r="N2138">
        <v>1</v>
      </c>
      <c r="O2138">
        <v>1</v>
      </c>
      <c r="P2138">
        <v>1</v>
      </c>
      <c r="Q2138">
        <v>1</v>
      </c>
      <c r="R2138">
        <v>1</v>
      </c>
      <c r="S2138">
        <v>1</v>
      </c>
      <c r="T2138">
        <v>1</v>
      </c>
      <c r="U2138">
        <v>1</v>
      </c>
      <c r="V2138">
        <v>1</v>
      </c>
      <c r="W2138">
        <v>1</v>
      </c>
      <c r="X2138">
        <v>1</v>
      </c>
      <c r="Y2138">
        <v>1</v>
      </c>
      <c r="Z2138">
        <v>1</v>
      </c>
      <c r="AA2138">
        <v>1</v>
      </c>
      <c r="AB2138">
        <v>1</v>
      </c>
      <c r="AC2138" t="s">
        <v>10017</v>
      </c>
      <c r="AD2138" s="14">
        <v>45083.515613425901</v>
      </c>
    </row>
    <row r="2139" spans="1:30" x14ac:dyDescent="0.3">
      <c r="A2139">
        <v>28071</v>
      </c>
      <c r="B2139" t="s">
        <v>10018</v>
      </c>
      <c r="C2139" t="s">
        <v>10019</v>
      </c>
      <c r="D2139" t="s">
        <v>10020</v>
      </c>
      <c r="E2139" t="s">
        <v>10021</v>
      </c>
      <c r="G2139" t="s">
        <v>2674</v>
      </c>
      <c r="I2139">
        <v>0</v>
      </c>
      <c r="J2139">
        <v>0</v>
      </c>
      <c r="AC2139" t="s">
        <v>10022</v>
      </c>
      <c r="AD2139" s="14">
        <v>45083.515613425901</v>
      </c>
    </row>
    <row r="2140" spans="1:30" x14ac:dyDescent="0.3">
      <c r="A2140">
        <v>5658</v>
      </c>
      <c r="B2140" t="s">
        <v>10023</v>
      </c>
      <c r="C2140" t="s">
        <v>10024</v>
      </c>
      <c r="D2140" t="s">
        <v>10025</v>
      </c>
      <c r="E2140" t="s">
        <v>10026</v>
      </c>
      <c r="G2140" t="s">
        <v>2674</v>
      </c>
      <c r="I2140">
        <v>0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  <c r="S2140">
        <v>0</v>
      </c>
      <c r="T2140">
        <v>0</v>
      </c>
      <c r="U2140">
        <v>0</v>
      </c>
      <c r="V2140">
        <v>0</v>
      </c>
      <c r="AC2140" t="s">
        <v>10027</v>
      </c>
      <c r="AD2140" s="14">
        <v>45083.515613425901</v>
      </c>
    </row>
    <row r="2141" spans="1:30" x14ac:dyDescent="0.3">
      <c r="A2141">
        <v>28036</v>
      </c>
      <c r="B2141" t="s">
        <v>10028</v>
      </c>
      <c r="C2141" t="s">
        <v>10029</v>
      </c>
      <c r="D2141" t="s">
        <v>10030</v>
      </c>
      <c r="E2141" t="s">
        <v>10031</v>
      </c>
      <c r="F2141" t="s">
        <v>10032</v>
      </c>
      <c r="I2141">
        <v>0</v>
      </c>
      <c r="J2141">
        <v>0</v>
      </c>
      <c r="AC2141" t="s">
        <v>10033</v>
      </c>
      <c r="AD2141" s="14">
        <v>45083.515613425901</v>
      </c>
    </row>
    <row r="2142" spans="1:30" x14ac:dyDescent="0.3">
      <c r="A2142">
        <v>28090</v>
      </c>
      <c r="B2142" t="s">
        <v>10034</v>
      </c>
      <c r="C2142" t="s">
        <v>10035</v>
      </c>
      <c r="D2142" t="s">
        <v>10036</v>
      </c>
      <c r="E2142" t="s">
        <v>10037</v>
      </c>
      <c r="G2142" t="s">
        <v>2674</v>
      </c>
      <c r="I2142">
        <v>0</v>
      </c>
      <c r="J2142">
        <v>0</v>
      </c>
      <c r="AC2142" t="s">
        <v>10038</v>
      </c>
      <c r="AD2142" s="14">
        <v>45083.515613425901</v>
      </c>
    </row>
    <row r="2143" spans="1:30" x14ac:dyDescent="0.3">
      <c r="A2143">
        <v>28101</v>
      </c>
      <c r="B2143" t="s">
        <v>10039</v>
      </c>
      <c r="C2143" t="s">
        <v>10040</v>
      </c>
      <c r="D2143" t="s">
        <v>10041</v>
      </c>
      <c r="E2143" t="s">
        <v>10042</v>
      </c>
      <c r="G2143" t="s">
        <v>2674</v>
      </c>
      <c r="I2143">
        <v>0</v>
      </c>
      <c r="J2143">
        <v>0</v>
      </c>
      <c r="AC2143" t="s">
        <v>10043</v>
      </c>
      <c r="AD2143" s="14">
        <v>45083.515613425901</v>
      </c>
    </row>
    <row r="2144" spans="1:30" x14ac:dyDescent="0.3">
      <c r="A2144">
        <v>28049</v>
      </c>
      <c r="B2144" t="s">
        <v>10044</v>
      </c>
      <c r="C2144" t="s">
        <v>10045</v>
      </c>
      <c r="D2144" t="s">
        <v>10046</v>
      </c>
      <c r="E2144" t="s">
        <v>10047</v>
      </c>
      <c r="G2144" t="s">
        <v>2674</v>
      </c>
      <c r="I2144">
        <v>0</v>
      </c>
      <c r="J2144">
        <v>0</v>
      </c>
      <c r="AC2144" t="s">
        <v>10048</v>
      </c>
      <c r="AD2144" s="14">
        <v>45083.515613425901</v>
      </c>
    </row>
    <row r="2145" spans="1:30" x14ac:dyDescent="0.3">
      <c r="A2145">
        <v>28089</v>
      </c>
      <c r="B2145" t="s">
        <v>10049</v>
      </c>
      <c r="C2145" t="s">
        <v>10050</v>
      </c>
      <c r="D2145" t="s">
        <v>10051</v>
      </c>
      <c r="E2145" t="s">
        <v>10052</v>
      </c>
      <c r="G2145" t="s">
        <v>2674</v>
      </c>
      <c r="I2145">
        <v>0</v>
      </c>
      <c r="J2145">
        <v>0</v>
      </c>
      <c r="AC2145" t="s">
        <v>10053</v>
      </c>
      <c r="AD2145" s="14">
        <v>45083.515613425901</v>
      </c>
    </row>
    <row r="2146" spans="1:30" x14ac:dyDescent="0.3">
      <c r="A2146">
        <v>28062</v>
      </c>
      <c r="B2146" t="s">
        <v>10054</v>
      </c>
      <c r="C2146" t="s">
        <v>10055</v>
      </c>
      <c r="D2146" t="s">
        <v>10056</v>
      </c>
      <c r="E2146" t="s">
        <v>10057</v>
      </c>
      <c r="G2146" t="s">
        <v>2674</v>
      </c>
      <c r="I2146">
        <v>0</v>
      </c>
      <c r="J2146">
        <v>0</v>
      </c>
      <c r="AC2146" t="s">
        <v>10058</v>
      </c>
      <c r="AD2146" s="14">
        <v>45083.515613425901</v>
      </c>
    </row>
    <row r="2147" spans="1:30" x14ac:dyDescent="0.3">
      <c r="A2147">
        <v>28064</v>
      </c>
      <c r="B2147" t="s">
        <v>10059</v>
      </c>
      <c r="C2147" t="s">
        <v>10060</v>
      </c>
      <c r="D2147" t="s">
        <v>10061</v>
      </c>
      <c r="E2147" t="s">
        <v>10062</v>
      </c>
      <c r="G2147" t="s">
        <v>2674</v>
      </c>
      <c r="I2147">
        <v>0</v>
      </c>
      <c r="J2147">
        <v>0</v>
      </c>
      <c r="AC2147" t="s">
        <v>10063</v>
      </c>
      <c r="AD2147" s="14">
        <v>45083.515613425901</v>
      </c>
    </row>
    <row r="2148" spans="1:30" x14ac:dyDescent="0.3">
      <c r="A2148">
        <v>28137</v>
      </c>
      <c r="B2148" t="s">
        <v>10064</v>
      </c>
      <c r="C2148" t="s">
        <v>10065</v>
      </c>
      <c r="D2148" t="s">
        <v>10066</v>
      </c>
      <c r="E2148" t="s">
        <v>10067</v>
      </c>
      <c r="G2148" t="s">
        <v>2674</v>
      </c>
      <c r="I2148">
        <v>0</v>
      </c>
      <c r="AC2148" t="s">
        <v>10068</v>
      </c>
      <c r="AD2148" s="14">
        <v>45168.366944444402</v>
      </c>
    </row>
    <row r="2149" spans="1:30" x14ac:dyDescent="0.3">
      <c r="A2149">
        <v>28047</v>
      </c>
      <c r="B2149" t="s">
        <v>10069</v>
      </c>
      <c r="C2149" t="s">
        <v>10070</v>
      </c>
      <c r="D2149" t="s">
        <v>10071</v>
      </c>
      <c r="E2149" t="s">
        <v>10072</v>
      </c>
      <c r="G2149" t="s">
        <v>2674</v>
      </c>
      <c r="I2149">
        <v>0</v>
      </c>
      <c r="J2149">
        <v>0</v>
      </c>
      <c r="AD2149" s="14">
        <v>45083.515613425901</v>
      </c>
    </row>
    <row r="2150" spans="1:30" x14ac:dyDescent="0.3">
      <c r="A2150">
        <v>24124</v>
      </c>
      <c r="B2150" t="s">
        <v>10073</v>
      </c>
      <c r="C2150" t="s">
        <v>10073</v>
      </c>
      <c r="D2150" t="s">
        <v>10074</v>
      </c>
      <c r="E2150" t="s">
        <v>10074</v>
      </c>
      <c r="G2150" t="s">
        <v>2674</v>
      </c>
      <c r="I2150">
        <v>1</v>
      </c>
      <c r="J2150">
        <v>1</v>
      </c>
      <c r="K2150">
        <v>1</v>
      </c>
      <c r="L2150">
        <v>1</v>
      </c>
      <c r="M2150">
        <v>1</v>
      </c>
      <c r="N2150">
        <v>1</v>
      </c>
      <c r="O2150">
        <v>1</v>
      </c>
      <c r="P2150">
        <v>1</v>
      </c>
      <c r="Q2150">
        <v>1</v>
      </c>
      <c r="R2150">
        <v>1</v>
      </c>
      <c r="S2150">
        <v>1</v>
      </c>
      <c r="T2150">
        <v>1</v>
      </c>
      <c r="U2150">
        <v>1</v>
      </c>
      <c r="V2150">
        <v>1</v>
      </c>
      <c r="AC2150" t="s">
        <v>10075</v>
      </c>
      <c r="AD2150" s="14">
        <v>45083.520219907397</v>
      </c>
    </row>
    <row r="2151" spans="1:30" x14ac:dyDescent="0.3">
      <c r="A2151">
        <v>28102</v>
      </c>
      <c r="B2151" t="s">
        <v>10076</v>
      </c>
      <c r="C2151" t="s">
        <v>10077</v>
      </c>
      <c r="D2151" t="s">
        <v>10078</v>
      </c>
      <c r="E2151" t="s">
        <v>10079</v>
      </c>
      <c r="G2151" t="s">
        <v>2674</v>
      </c>
      <c r="I2151">
        <v>0</v>
      </c>
      <c r="J2151">
        <v>0</v>
      </c>
      <c r="AC2151" t="s">
        <v>10080</v>
      </c>
      <c r="AD2151" s="14">
        <v>45083.515613425901</v>
      </c>
    </row>
    <row r="2152" spans="1:30" x14ac:dyDescent="0.3">
      <c r="A2152">
        <v>28115</v>
      </c>
      <c r="B2152" t="s">
        <v>10081</v>
      </c>
      <c r="C2152" t="s">
        <v>10082</v>
      </c>
      <c r="D2152" t="s">
        <v>10083</v>
      </c>
      <c r="E2152" t="s">
        <v>10084</v>
      </c>
      <c r="G2152" t="s">
        <v>2674</v>
      </c>
      <c r="I2152">
        <v>0</v>
      </c>
      <c r="J2152">
        <v>0</v>
      </c>
      <c r="AC2152" t="s">
        <v>10085</v>
      </c>
      <c r="AD2152" s="14">
        <v>45083.515613425901</v>
      </c>
    </row>
    <row r="2153" spans="1:30" x14ac:dyDescent="0.3">
      <c r="A2153">
        <v>28065</v>
      </c>
      <c r="B2153" t="s">
        <v>10086</v>
      </c>
      <c r="C2153" t="s">
        <v>10087</v>
      </c>
      <c r="D2153" t="s">
        <v>10088</v>
      </c>
      <c r="E2153" t="s">
        <v>10089</v>
      </c>
      <c r="G2153" t="s">
        <v>2674</v>
      </c>
      <c r="I2153">
        <v>0</v>
      </c>
      <c r="J2153">
        <v>0</v>
      </c>
      <c r="AC2153" t="s">
        <v>10090</v>
      </c>
      <c r="AD2153" s="14">
        <v>45083.515613425901</v>
      </c>
    </row>
    <row r="2154" spans="1:30" x14ac:dyDescent="0.3">
      <c r="A2154">
        <v>18583</v>
      </c>
      <c r="B2154" t="s">
        <v>10091</v>
      </c>
      <c r="C2154" t="s">
        <v>10091</v>
      </c>
      <c r="D2154" t="s">
        <v>10092</v>
      </c>
      <c r="E2154" t="s">
        <v>10092</v>
      </c>
      <c r="F2154" t="s">
        <v>10093</v>
      </c>
      <c r="G2154" t="s">
        <v>2691</v>
      </c>
      <c r="I2154">
        <v>1</v>
      </c>
      <c r="J2154">
        <v>1</v>
      </c>
      <c r="K2154">
        <v>1</v>
      </c>
      <c r="L2154">
        <v>1</v>
      </c>
      <c r="M2154">
        <v>1</v>
      </c>
      <c r="N2154">
        <v>1</v>
      </c>
      <c r="O2154">
        <v>1</v>
      </c>
      <c r="P2154">
        <v>1</v>
      </c>
      <c r="Q2154">
        <v>1</v>
      </c>
      <c r="R2154">
        <v>1</v>
      </c>
      <c r="S2154">
        <v>1</v>
      </c>
      <c r="T2154">
        <v>1</v>
      </c>
      <c r="U2154">
        <v>1</v>
      </c>
      <c r="V2154">
        <v>1</v>
      </c>
      <c r="W2154">
        <v>1</v>
      </c>
      <c r="X2154">
        <v>1</v>
      </c>
      <c r="Y2154">
        <v>1</v>
      </c>
      <c r="Z2154">
        <v>1</v>
      </c>
      <c r="AA2154">
        <v>1</v>
      </c>
      <c r="AC2154" t="s">
        <v>10094</v>
      </c>
      <c r="AD2154" s="14">
        <v>45083.515613425901</v>
      </c>
    </row>
    <row r="2155" spans="1:30" x14ac:dyDescent="0.3">
      <c r="A2155">
        <v>26916</v>
      </c>
      <c r="B2155" t="s">
        <v>10095</v>
      </c>
      <c r="C2155" t="s">
        <v>10096</v>
      </c>
      <c r="D2155" t="s">
        <v>10097</v>
      </c>
      <c r="E2155" t="s">
        <v>10098</v>
      </c>
      <c r="F2155" t="s">
        <v>10099</v>
      </c>
      <c r="G2155" t="s">
        <v>2674</v>
      </c>
      <c r="I2155">
        <v>0</v>
      </c>
      <c r="J2155">
        <v>0</v>
      </c>
      <c r="K2155">
        <v>0</v>
      </c>
      <c r="L2155">
        <v>0</v>
      </c>
      <c r="M2155">
        <v>0</v>
      </c>
      <c r="AC2155" t="s">
        <v>10100</v>
      </c>
      <c r="AD2155" s="14">
        <v>45083.515613425901</v>
      </c>
    </row>
    <row r="2156" spans="1:30" x14ac:dyDescent="0.3">
      <c r="A2156">
        <v>18879</v>
      </c>
      <c r="B2156" t="s">
        <v>10101</v>
      </c>
      <c r="C2156" t="s">
        <v>10101</v>
      </c>
      <c r="D2156" t="s">
        <v>10102</v>
      </c>
      <c r="E2156" t="s">
        <v>10102</v>
      </c>
      <c r="G2156" t="s">
        <v>2686</v>
      </c>
      <c r="I2156">
        <v>0</v>
      </c>
      <c r="J2156">
        <v>0</v>
      </c>
      <c r="K2156">
        <v>0</v>
      </c>
      <c r="L2156">
        <v>0</v>
      </c>
      <c r="M2156">
        <v>0</v>
      </c>
      <c r="N2156">
        <v>0</v>
      </c>
      <c r="O2156">
        <v>0</v>
      </c>
      <c r="P2156">
        <v>0</v>
      </c>
      <c r="Q2156">
        <v>0</v>
      </c>
      <c r="R2156">
        <v>0</v>
      </c>
      <c r="S2156">
        <v>0</v>
      </c>
      <c r="AA2156">
        <v>0</v>
      </c>
      <c r="AD2156" s="14">
        <v>45083.515613425901</v>
      </c>
    </row>
    <row r="2157" spans="1:30" x14ac:dyDescent="0.3">
      <c r="A2157">
        <v>22643</v>
      </c>
      <c r="B2157" t="s">
        <v>10103</v>
      </c>
      <c r="C2157" t="s">
        <v>10103</v>
      </c>
      <c r="D2157" t="s">
        <v>10104</v>
      </c>
      <c r="E2157" t="s">
        <v>10104</v>
      </c>
      <c r="F2157" t="s">
        <v>10105</v>
      </c>
      <c r="G2157" t="s">
        <v>2686</v>
      </c>
      <c r="I2157">
        <v>1</v>
      </c>
      <c r="J2157">
        <v>1</v>
      </c>
      <c r="K2157">
        <v>1</v>
      </c>
      <c r="L2157">
        <v>1</v>
      </c>
      <c r="M2157">
        <v>1</v>
      </c>
      <c r="N2157">
        <v>1</v>
      </c>
      <c r="O2157">
        <v>1</v>
      </c>
      <c r="P2157">
        <v>1</v>
      </c>
      <c r="Q2157">
        <v>1</v>
      </c>
      <c r="R2157">
        <v>1</v>
      </c>
      <c r="S2157">
        <v>1</v>
      </c>
      <c r="T2157">
        <v>1</v>
      </c>
      <c r="U2157">
        <v>1</v>
      </c>
      <c r="V2157">
        <v>1</v>
      </c>
      <c r="W2157">
        <v>1</v>
      </c>
      <c r="X2157">
        <v>1</v>
      </c>
      <c r="AC2157" t="s">
        <v>10106</v>
      </c>
      <c r="AD2157" s="14">
        <v>45083.515613425901</v>
      </c>
    </row>
    <row r="2158" spans="1:30" x14ac:dyDescent="0.3">
      <c r="A2158">
        <v>12778</v>
      </c>
      <c r="B2158" t="s">
        <v>10107</v>
      </c>
      <c r="C2158" t="s">
        <v>10107</v>
      </c>
      <c r="D2158" t="s">
        <v>10108</v>
      </c>
      <c r="E2158" t="s">
        <v>10108</v>
      </c>
      <c r="F2158" t="s">
        <v>10109</v>
      </c>
      <c r="G2158" t="s">
        <v>2691</v>
      </c>
      <c r="I2158">
        <v>1</v>
      </c>
      <c r="J2158">
        <v>1</v>
      </c>
      <c r="K2158">
        <v>0</v>
      </c>
      <c r="L2158">
        <v>0</v>
      </c>
      <c r="M2158">
        <v>0</v>
      </c>
      <c r="N2158">
        <v>0</v>
      </c>
      <c r="O2158">
        <v>1</v>
      </c>
      <c r="P2158">
        <v>1</v>
      </c>
      <c r="Q2158">
        <v>1</v>
      </c>
      <c r="R2158">
        <v>1</v>
      </c>
      <c r="S2158">
        <v>1</v>
      </c>
      <c r="T2158">
        <v>1</v>
      </c>
      <c r="U2158">
        <v>1</v>
      </c>
      <c r="V2158">
        <v>1</v>
      </c>
      <c r="W2158">
        <v>1</v>
      </c>
      <c r="X2158">
        <v>1</v>
      </c>
      <c r="Y2158">
        <v>1</v>
      </c>
      <c r="Z2158">
        <v>1</v>
      </c>
      <c r="AA2158">
        <v>1</v>
      </c>
      <c r="AC2158" t="s">
        <v>10110</v>
      </c>
      <c r="AD2158" s="14">
        <v>45083.515613425901</v>
      </c>
    </row>
    <row r="2159" spans="1:30" x14ac:dyDescent="0.3">
      <c r="A2159">
        <v>18354</v>
      </c>
      <c r="B2159" t="s">
        <v>10111</v>
      </c>
      <c r="C2159" t="s">
        <v>10111</v>
      </c>
      <c r="D2159" t="s">
        <v>10112</v>
      </c>
      <c r="E2159" t="s">
        <v>10112</v>
      </c>
      <c r="F2159" t="s">
        <v>10113</v>
      </c>
      <c r="G2159" t="s">
        <v>2674</v>
      </c>
      <c r="I2159">
        <v>1</v>
      </c>
      <c r="J2159">
        <v>1</v>
      </c>
      <c r="K2159">
        <v>1</v>
      </c>
      <c r="L2159">
        <v>1</v>
      </c>
      <c r="M2159">
        <v>1</v>
      </c>
      <c r="N2159">
        <v>1</v>
      </c>
      <c r="O2159">
        <v>1</v>
      </c>
      <c r="P2159">
        <v>1</v>
      </c>
      <c r="Q2159">
        <v>1</v>
      </c>
      <c r="R2159">
        <v>1</v>
      </c>
      <c r="S2159">
        <v>1</v>
      </c>
      <c r="T2159">
        <v>1</v>
      </c>
      <c r="U2159">
        <v>1</v>
      </c>
      <c r="V2159">
        <v>1</v>
      </c>
      <c r="W2159">
        <v>1</v>
      </c>
      <c r="X2159">
        <v>1</v>
      </c>
      <c r="Y2159">
        <v>1</v>
      </c>
      <c r="Z2159">
        <v>1</v>
      </c>
      <c r="AA2159">
        <v>1</v>
      </c>
      <c r="AB2159">
        <v>1</v>
      </c>
      <c r="AC2159" t="s">
        <v>10114</v>
      </c>
      <c r="AD2159" s="14">
        <v>45083.520219907397</v>
      </c>
    </row>
    <row r="2160" spans="1:30" x14ac:dyDescent="0.3">
      <c r="A2160">
        <v>23339</v>
      </c>
      <c r="B2160" t="s">
        <v>10115</v>
      </c>
      <c r="C2160" t="s">
        <v>10115</v>
      </c>
      <c r="D2160" t="s">
        <v>10116</v>
      </c>
      <c r="E2160" t="s">
        <v>10116</v>
      </c>
      <c r="G2160" t="s">
        <v>2691</v>
      </c>
      <c r="I2160">
        <v>1</v>
      </c>
      <c r="J2160">
        <v>1</v>
      </c>
      <c r="K2160">
        <v>1</v>
      </c>
      <c r="L2160">
        <v>1</v>
      </c>
      <c r="M2160">
        <v>1</v>
      </c>
      <c r="N2160">
        <v>1</v>
      </c>
      <c r="O2160">
        <v>1</v>
      </c>
      <c r="P2160">
        <v>1</v>
      </c>
      <c r="Q2160">
        <v>1</v>
      </c>
      <c r="R2160">
        <v>1</v>
      </c>
      <c r="S2160">
        <v>1</v>
      </c>
      <c r="T2160">
        <v>1</v>
      </c>
      <c r="U2160">
        <v>1</v>
      </c>
      <c r="AC2160" t="s">
        <v>10117</v>
      </c>
      <c r="AD2160" s="14">
        <v>45083.513171296298</v>
      </c>
    </row>
    <row r="2161" spans="1:30" x14ac:dyDescent="0.3">
      <c r="A2161">
        <v>25198</v>
      </c>
      <c r="B2161" t="s">
        <v>10118</v>
      </c>
      <c r="C2161" t="s">
        <v>10118</v>
      </c>
      <c r="D2161" t="s">
        <v>10119</v>
      </c>
      <c r="E2161" t="s">
        <v>10119</v>
      </c>
      <c r="G2161" t="s">
        <v>2820</v>
      </c>
      <c r="I2161">
        <v>1</v>
      </c>
      <c r="J2161">
        <v>1</v>
      </c>
      <c r="K2161">
        <v>1</v>
      </c>
      <c r="L2161">
        <v>1</v>
      </c>
      <c r="M2161">
        <v>1</v>
      </c>
      <c r="N2161">
        <v>1</v>
      </c>
      <c r="O2161">
        <v>1</v>
      </c>
      <c r="P2161">
        <v>1</v>
      </c>
      <c r="Q2161">
        <v>1</v>
      </c>
      <c r="R2161">
        <v>1</v>
      </c>
      <c r="S2161">
        <v>1</v>
      </c>
      <c r="T2161">
        <v>1</v>
      </c>
      <c r="U2161">
        <v>1</v>
      </c>
      <c r="AC2161" t="s">
        <v>10120</v>
      </c>
      <c r="AD2161" s="14">
        <v>45083.515613425901</v>
      </c>
    </row>
    <row r="2162" spans="1:30" x14ac:dyDescent="0.3">
      <c r="A2162">
        <v>18355</v>
      </c>
      <c r="B2162" t="s">
        <v>10121</v>
      </c>
      <c r="C2162" t="s">
        <v>10121</v>
      </c>
      <c r="D2162" t="s">
        <v>10122</v>
      </c>
      <c r="E2162" t="s">
        <v>10122</v>
      </c>
      <c r="F2162" t="s">
        <v>10123</v>
      </c>
      <c r="G2162" t="s">
        <v>2815</v>
      </c>
      <c r="I2162">
        <v>1</v>
      </c>
      <c r="J2162">
        <v>1</v>
      </c>
      <c r="K2162">
        <v>1</v>
      </c>
      <c r="L2162">
        <v>1</v>
      </c>
      <c r="M2162">
        <v>1</v>
      </c>
      <c r="N2162">
        <v>1</v>
      </c>
      <c r="O2162">
        <v>1</v>
      </c>
      <c r="P2162">
        <v>1</v>
      </c>
      <c r="Q2162">
        <v>1</v>
      </c>
      <c r="R2162">
        <v>1</v>
      </c>
      <c r="S2162">
        <v>1</v>
      </c>
      <c r="T2162">
        <v>1</v>
      </c>
      <c r="U2162">
        <v>1</v>
      </c>
      <c r="V2162">
        <v>1</v>
      </c>
      <c r="W2162">
        <v>1</v>
      </c>
      <c r="X2162">
        <v>1</v>
      </c>
      <c r="Y2162">
        <v>1</v>
      </c>
      <c r="Z2162">
        <v>1</v>
      </c>
      <c r="AA2162">
        <v>1</v>
      </c>
      <c r="AB2162">
        <v>1</v>
      </c>
      <c r="AD2162" s="14">
        <v>45083.515613425901</v>
      </c>
    </row>
    <row r="2163" spans="1:30" x14ac:dyDescent="0.3">
      <c r="A2163">
        <v>17184</v>
      </c>
      <c r="B2163" t="s">
        <v>10124</v>
      </c>
      <c r="C2163" t="s">
        <v>10124</v>
      </c>
      <c r="D2163" t="s">
        <v>10125</v>
      </c>
      <c r="E2163" t="s">
        <v>10125</v>
      </c>
      <c r="G2163" t="s">
        <v>2716</v>
      </c>
      <c r="I2163">
        <v>0</v>
      </c>
      <c r="J2163">
        <v>0</v>
      </c>
      <c r="K2163">
        <v>0</v>
      </c>
      <c r="L2163">
        <v>0</v>
      </c>
      <c r="M2163">
        <v>0</v>
      </c>
      <c r="N2163">
        <v>0</v>
      </c>
      <c r="O2163">
        <v>0</v>
      </c>
      <c r="P2163">
        <v>0</v>
      </c>
      <c r="Q2163">
        <v>0</v>
      </c>
      <c r="R2163">
        <v>0</v>
      </c>
      <c r="S2163">
        <v>0</v>
      </c>
      <c r="T2163">
        <v>0</v>
      </c>
      <c r="U2163">
        <v>0</v>
      </c>
      <c r="V2163">
        <v>0</v>
      </c>
      <c r="W2163">
        <v>0</v>
      </c>
      <c r="X2163">
        <v>0</v>
      </c>
      <c r="AC2163" t="s">
        <v>10126</v>
      </c>
      <c r="AD2163" s="14">
        <v>45083.515613425901</v>
      </c>
    </row>
    <row r="2164" spans="1:30" x14ac:dyDescent="0.3">
      <c r="A2164">
        <v>19893</v>
      </c>
      <c r="B2164" t="s">
        <v>10127</v>
      </c>
      <c r="C2164" t="s">
        <v>10127</v>
      </c>
      <c r="D2164" t="s">
        <v>10128</v>
      </c>
      <c r="E2164" t="s">
        <v>10128</v>
      </c>
      <c r="F2164" t="s">
        <v>10129</v>
      </c>
      <c r="G2164" t="s">
        <v>3227</v>
      </c>
      <c r="I2164">
        <v>1</v>
      </c>
      <c r="J2164">
        <v>1</v>
      </c>
      <c r="K2164">
        <v>1</v>
      </c>
      <c r="L2164">
        <v>1</v>
      </c>
      <c r="M2164">
        <v>1</v>
      </c>
      <c r="N2164">
        <v>1</v>
      </c>
      <c r="O2164">
        <v>1</v>
      </c>
      <c r="P2164">
        <v>1</v>
      </c>
      <c r="Q2164">
        <v>1</v>
      </c>
      <c r="R2164">
        <v>1</v>
      </c>
      <c r="S2164">
        <v>1</v>
      </c>
      <c r="T2164">
        <v>1</v>
      </c>
      <c r="U2164">
        <v>1</v>
      </c>
      <c r="V2164">
        <v>1</v>
      </c>
      <c r="W2164">
        <v>1</v>
      </c>
      <c r="X2164">
        <v>1</v>
      </c>
      <c r="Y2164">
        <v>1</v>
      </c>
      <c r="Z2164">
        <v>1</v>
      </c>
      <c r="AC2164" t="s">
        <v>10130</v>
      </c>
      <c r="AD2164" s="14">
        <v>45083.515613425901</v>
      </c>
    </row>
    <row r="2165" spans="1:30" x14ac:dyDescent="0.3">
      <c r="A2165">
        <v>25982</v>
      </c>
      <c r="B2165" t="s">
        <v>10131</v>
      </c>
      <c r="C2165" t="s">
        <v>10131</v>
      </c>
      <c r="D2165" t="s">
        <v>10132</v>
      </c>
      <c r="E2165" t="s">
        <v>10132</v>
      </c>
      <c r="F2165" t="s">
        <v>10133</v>
      </c>
      <c r="G2165" t="s">
        <v>2716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  <c r="O2165">
        <v>0</v>
      </c>
      <c r="P2165">
        <v>0</v>
      </c>
      <c r="Q2165">
        <v>0</v>
      </c>
      <c r="R2165">
        <v>0</v>
      </c>
      <c r="S2165">
        <v>0</v>
      </c>
      <c r="AC2165" t="s">
        <v>10134</v>
      </c>
      <c r="AD2165" s="14">
        <v>45083.515613425901</v>
      </c>
    </row>
    <row r="2166" spans="1:30" x14ac:dyDescent="0.3">
      <c r="A2166">
        <v>20230</v>
      </c>
      <c r="B2166" t="s">
        <v>10135</v>
      </c>
      <c r="C2166" t="s">
        <v>10135</v>
      </c>
      <c r="D2166" t="s">
        <v>10136</v>
      </c>
      <c r="E2166" t="s">
        <v>10136</v>
      </c>
      <c r="G2166" t="s">
        <v>2768</v>
      </c>
      <c r="I2166">
        <v>1</v>
      </c>
      <c r="J2166">
        <v>1</v>
      </c>
      <c r="K2166">
        <v>1</v>
      </c>
      <c r="L2166">
        <v>1</v>
      </c>
      <c r="M2166">
        <v>1</v>
      </c>
      <c r="N2166">
        <v>1</v>
      </c>
      <c r="O2166">
        <v>1</v>
      </c>
      <c r="P2166">
        <v>1</v>
      </c>
      <c r="Q2166">
        <v>1</v>
      </c>
      <c r="R2166">
        <v>1</v>
      </c>
      <c r="S2166">
        <v>1</v>
      </c>
      <c r="T2166">
        <v>1</v>
      </c>
      <c r="U2166">
        <v>1</v>
      </c>
      <c r="V2166">
        <v>1</v>
      </c>
      <c r="W2166">
        <v>1</v>
      </c>
      <c r="X2166">
        <v>1</v>
      </c>
      <c r="Y2166">
        <v>1</v>
      </c>
      <c r="Z2166">
        <v>1</v>
      </c>
      <c r="AC2166" t="s">
        <v>10137</v>
      </c>
      <c r="AD2166" s="14">
        <v>45083.515613425901</v>
      </c>
    </row>
    <row r="2167" spans="1:30" x14ac:dyDescent="0.3">
      <c r="A2167">
        <v>13361</v>
      </c>
      <c r="B2167" t="s">
        <v>10138</v>
      </c>
      <c r="C2167" t="s">
        <v>10138</v>
      </c>
      <c r="D2167" t="s">
        <v>10139</v>
      </c>
      <c r="E2167" t="s">
        <v>10139</v>
      </c>
      <c r="F2167" t="s">
        <v>10140</v>
      </c>
      <c r="G2167" t="s">
        <v>2768</v>
      </c>
      <c r="I2167">
        <v>0</v>
      </c>
      <c r="J2167">
        <v>0</v>
      </c>
      <c r="K2167">
        <v>0</v>
      </c>
      <c r="L2167">
        <v>0</v>
      </c>
      <c r="M2167">
        <v>0</v>
      </c>
      <c r="N2167">
        <v>0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U2167">
        <v>0</v>
      </c>
      <c r="V2167">
        <v>0</v>
      </c>
      <c r="W2167">
        <v>0</v>
      </c>
      <c r="X2167">
        <v>0</v>
      </c>
      <c r="AC2167" t="s">
        <v>3947</v>
      </c>
      <c r="AD2167" s="14">
        <v>45118.309699074103</v>
      </c>
    </row>
    <row r="2168" spans="1:30" x14ac:dyDescent="0.3">
      <c r="A2168">
        <v>28018</v>
      </c>
      <c r="B2168" t="s">
        <v>10141</v>
      </c>
      <c r="C2168" t="s">
        <v>10142</v>
      </c>
      <c r="D2168" t="s">
        <v>10143</v>
      </c>
      <c r="E2168" t="s">
        <v>10144</v>
      </c>
      <c r="F2168" t="s">
        <v>10145</v>
      </c>
      <c r="G2168" t="s">
        <v>2678</v>
      </c>
      <c r="I2168">
        <v>0</v>
      </c>
      <c r="J2168">
        <v>0</v>
      </c>
      <c r="K2168">
        <v>0</v>
      </c>
      <c r="AC2168" t="s">
        <v>10146</v>
      </c>
      <c r="AD2168" s="14">
        <v>45083.515613425901</v>
      </c>
    </row>
    <row r="2169" spans="1:30" x14ac:dyDescent="0.3">
      <c r="A2169">
        <v>18356</v>
      </c>
      <c r="B2169" t="s">
        <v>10147</v>
      </c>
      <c r="C2169" t="s">
        <v>10147</v>
      </c>
      <c r="D2169" t="s">
        <v>10148</v>
      </c>
      <c r="E2169" t="s">
        <v>10148</v>
      </c>
      <c r="F2169" t="s">
        <v>10149</v>
      </c>
      <c r="I2169">
        <v>1</v>
      </c>
      <c r="J2169">
        <v>1</v>
      </c>
      <c r="K2169">
        <v>1</v>
      </c>
      <c r="L2169">
        <v>1</v>
      </c>
      <c r="M2169">
        <v>1</v>
      </c>
      <c r="N2169">
        <v>1</v>
      </c>
      <c r="O2169">
        <v>1</v>
      </c>
      <c r="P2169">
        <v>1</v>
      </c>
      <c r="Q2169">
        <v>1</v>
      </c>
      <c r="R2169">
        <v>1</v>
      </c>
      <c r="S2169">
        <v>1</v>
      </c>
      <c r="T2169">
        <v>1</v>
      </c>
      <c r="U2169">
        <v>1</v>
      </c>
      <c r="V2169">
        <v>1</v>
      </c>
      <c r="W2169">
        <v>1</v>
      </c>
      <c r="X2169">
        <v>1</v>
      </c>
      <c r="Y2169">
        <v>1</v>
      </c>
      <c r="Z2169">
        <v>1</v>
      </c>
      <c r="AA2169">
        <v>1</v>
      </c>
      <c r="AB2169">
        <v>1</v>
      </c>
      <c r="AD2169" s="14">
        <v>45083.515613425901</v>
      </c>
    </row>
    <row r="2170" spans="1:30" x14ac:dyDescent="0.3">
      <c r="A2170">
        <v>25632</v>
      </c>
      <c r="B2170" t="s">
        <v>10150</v>
      </c>
      <c r="C2170" t="s">
        <v>10150</v>
      </c>
      <c r="D2170" t="s">
        <v>10151</v>
      </c>
      <c r="E2170" t="s">
        <v>10151</v>
      </c>
      <c r="G2170" t="s">
        <v>2823</v>
      </c>
      <c r="I2170">
        <v>0</v>
      </c>
      <c r="J2170">
        <v>0</v>
      </c>
      <c r="K2170">
        <v>0</v>
      </c>
      <c r="L2170">
        <v>0</v>
      </c>
      <c r="M2170">
        <v>0</v>
      </c>
      <c r="N2170">
        <v>0</v>
      </c>
      <c r="O2170">
        <v>0</v>
      </c>
      <c r="P2170">
        <v>0</v>
      </c>
      <c r="Q2170">
        <v>0</v>
      </c>
      <c r="R2170">
        <v>0</v>
      </c>
      <c r="S2170">
        <v>0</v>
      </c>
      <c r="T2170">
        <v>0</v>
      </c>
      <c r="AC2170" t="s">
        <v>10152</v>
      </c>
      <c r="AD2170" s="14">
        <v>45083.515613425901</v>
      </c>
    </row>
    <row r="2171" spans="1:30" x14ac:dyDescent="0.3">
      <c r="A2171">
        <v>26626</v>
      </c>
      <c r="B2171" t="s">
        <v>10153</v>
      </c>
      <c r="C2171" t="s">
        <v>10153</v>
      </c>
      <c r="D2171" t="s">
        <v>10154</v>
      </c>
      <c r="E2171" t="s">
        <v>10154</v>
      </c>
      <c r="F2171" t="s">
        <v>10155</v>
      </c>
      <c r="G2171" t="s">
        <v>2828</v>
      </c>
      <c r="I2171">
        <v>1</v>
      </c>
      <c r="J2171">
        <v>1</v>
      </c>
      <c r="K2171">
        <v>1</v>
      </c>
      <c r="L2171">
        <v>1</v>
      </c>
      <c r="M2171">
        <v>1</v>
      </c>
      <c r="N2171">
        <v>1</v>
      </c>
      <c r="O2171">
        <v>1</v>
      </c>
      <c r="P2171">
        <v>1</v>
      </c>
      <c r="Q2171">
        <v>1</v>
      </c>
      <c r="AC2171" t="s">
        <v>10156</v>
      </c>
      <c r="AD2171" s="14">
        <v>45083.515613425901</v>
      </c>
    </row>
    <row r="2172" spans="1:30" x14ac:dyDescent="0.3">
      <c r="A2172">
        <v>19208</v>
      </c>
      <c r="B2172" t="s">
        <v>10157</v>
      </c>
      <c r="C2172" t="s">
        <v>10157</v>
      </c>
      <c r="D2172" t="s">
        <v>10158</v>
      </c>
      <c r="E2172" t="s">
        <v>10158</v>
      </c>
      <c r="G2172" t="s">
        <v>3019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0</v>
      </c>
      <c r="O2172">
        <v>0</v>
      </c>
      <c r="P2172">
        <v>0</v>
      </c>
      <c r="Q2172">
        <v>0</v>
      </c>
      <c r="R2172">
        <v>0</v>
      </c>
      <c r="S2172">
        <v>0</v>
      </c>
      <c r="AA2172">
        <v>0</v>
      </c>
      <c r="AC2172" t="s">
        <v>10159</v>
      </c>
      <c r="AD2172" s="14">
        <v>45083.515613425901</v>
      </c>
    </row>
    <row r="2173" spans="1:30" x14ac:dyDescent="0.3">
      <c r="A2173">
        <v>14032</v>
      </c>
      <c r="B2173" t="s">
        <v>10160</v>
      </c>
      <c r="C2173" t="s">
        <v>10160</v>
      </c>
      <c r="D2173" t="s">
        <v>10161</v>
      </c>
      <c r="E2173" t="s">
        <v>10161</v>
      </c>
      <c r="G2173" t="s">
        <v>2768</v>
      </c>
      <c r="S2173">
        <v>0</v>
      </c>
      <c r="AC2173" t="s">
        <v>10162</v>
      </c>
      <c r="AD2173" s="14">
        <v>45118.335370370398</v>
      </c>
    </row>
    <row r="2174" spans="1:30" x14ac:dyDescent="0.3">
      <c r="A2174">
        <v>23130</v>
      </c>
      <c r="B2174" t="s">
        <v>10163</v>
      </c>
      <c r="C2174" t="s">
        <v>10163</v>
      </c>
      <c r="D2174" t="s">
        <v>10164</v>
      </c>
      <c r="E2174" t="s">
        <v>10164</v>
      </c>
      <c r="G2174" t="s">
        <v>10165</v>
      </c>
      <c r="I2174">
        <v>0</v>
      </c>
      <c r="J2174">
        <v>0</v>
      </c>
      <c r="K2174">
        <v>0</v>
      </c>
      <c r="L2174">
        <v>0</v>
      </c>
      <c r="M2174">
        <v>0</v>
      </c>
      <c r="N2174">
        <v>0</v>
      </c>
      <c r="O2174">
        <v>0</v>
      </c>
      <c r="P2174">
        <v>0</v>
      </c>
      <c r="Q2174">
        <v>0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AC2174" t="s">
        <v>10166</v>
      </c>
      <c r="AD2174" s="14">
        <v>45083.515613425901</v>
      </c>
    </row>
    <row r="2175" spans="1:30" x14ac:dyDescent="0.3">
      <c r="A2175">
        <v>19881</v>
      </c>
      <c r="B2175" t="s">
        <v>10167</v>
      </c>
      <c r="C2175" t="s">
        <v>10167</v>
      </c>
      <c r="D2175" t="s">
        <v>10168</v>
      </c>
      <c r="E2175" t="s">
        <v>10168</v>
      </c>
      <c r="G2175" t="s">
        <v>2828</v>
      </c>
      <c r="I2175">
        <v>1</v>
      </c>
      <c r="J2175">
        <v>1</v>
      </c>
      <c r="K2175">
        <v>1</v>
      </c>
      <c r="L2175">
        <v>1</v>
      </c>
      <c r="M2175">
        <v>1</v>
      </c>
      <c r="N2175">
        <v>1</v>
      </c>
      <c r="O2175">
        <v>1</v>
      </c>
      <c r="P2175">
        <v>1</v>
      </c>
      <c r="Q2175">
        <v>1</v>
      </c>
      <c r="R2175">
        <v>1</v>
      </c>
      <c r="S2175">
        <v>1</v>
      </c>
      <c r="T2175">
        <v>1</v>
      </c>
      <c r="U2175">
        <v>0</v>
      </c>
      <c r="V2175">
        <v>0</v>
      </c>
      <c r="W2175">
        <v>0</v>
      </c>
      <c r="X2175">
        <v>0</v>
      </c>
      <c r="Y2175">
        <v>0</v>
      </c>
      <c r="Z2175">
        <v>0</v>
      </c>
      <c r="AC2175" t="s">
        <v>10169</v>
      </c>
      <c r="AD2175" s="14">
        <v>45083.515613425901</v>
      </c>
    </row>
    <row r="2176" spans="1:30" x14ac:dyDescent="0.3">
      <c r="A2176">
        <v>21019</v>
      </c>
      <c r="B2176" t="s">
        <v>10170</v>
      </c>
      <c r="C2176" t="s">
        <v>10170</v>
      </c>
      <c r="D2176" t="s">
        <v>10171</v>
      </c>
      <c r="E2176" t="s">
        <v>10171</v>
      </c>
      <c r="G2176" t="s">
        <v>2729</v>
      </c>
      <c r="I2176">
        <v>1</v>
      </c>
      <c r="J2176">
        <v>1</v>
      </c>
      <c r="K2176">
        <v>1</v>
      </c>
      <c r="L2176">
        <v>1</v>
      </c>
      <c r="M2176">
        <v>1</v>
      </c>
      <c r="N2176">
        <v>1</v>
      </c>
      <c r="O2176">
        <v>1</v>
      </c>
      <c r="P2176">
        <v>1</v>
      </c>
      <c r="Q2176">
        <v>1</v>
      </c>
      <c r="R2176">
        <v>1</v>
      </c>
      <c r="S2176">
        <v>1</v>
      </c>
      <c r="T2176">
        <v>1</v>
      </c>
      <c r="U2176">
        <v>1</v>
      </c>
      <c r="V2176">
        <v>1</v>
      </c>
      <c r="W2176">
        <v>1</v>
      </c>
      <c r="X2176">
        <v>1</v>
      </c>
      <c r="AC2176" t="s">
        <v>10172</v>
      </c>
      <c r="AD2176" s="14">
        <v>45083.515613425901</v>
      </c>
    </row>
    <row r="2177" spans="1:30" x14ac:dyDescent="0.3">
      <c r="A2177">
        <v>23594</v>
      </c>
      <c r="B2177" t="s">
        <v>10173</v>
      </c>
      <c r="C2177" t="s">
        <v>10173</v>
      </c>
      <c r="D2177" t="s">
        <v>10174</v>
      </c>
      <c r="E2177" t="s">
        <v>10174</v>
      </c>
      <c r="G2177" t="s">
        <v>2820</v>
      </c>
      <c r="I2177">
        <v>1</v>
      </c>
      <c r="J2177">
        <v>1</v>
      </c>
      <c r="K2177">
        <v>1</v>
      </c>
      <c r="L2177">
        <v>1</v>
      </c>
      <c r="M2177">
        <v>1</v>
      </c>
      <c r="N2177">
        <v>1</v>
      </c>
      <c r="O2177">
        <v>1</v>
      </c>
      <c r="P2177">
        <v>1</v>
      </c>
      <c r="Q2177">
        <v>1</v>
      </c>
      <c r="R2177">
        <v>1</v>
      </c>
      <c r="S2177">
        <v>1</v>
      </c>
      <c r="T2177">
        <v>1</v>
      </c>
      <c r="U2177">
        <v>1</v>
      </c>
      <c r="AC2177" t="s">
        <v>10175</v>
      </c>
      <c r="AD2177" s="14">
        <v>45083.515613425901</v>
      </c>
    </row>
    <row r="2178" spans="1:30" x14ac:dyDescent="0.3">
      <c r="A2178">
        <v>24186</v>
      </c>
      <c r="B2178" t="s">
        <v>10176</v>
      </c>
      <c r="C2178" t="s">
        <v>10176</v>
      </c>
      <c r="D2178" t="s">
        <v>10177</v>
      </c>
      <c r="E2178" t="s">
        <v>10177</v>
      </c>
      <c r="G2178" t="s">
        <v>2820</v>
      </c>
      <c r="I2178">
        <v>1</v>
      </c>
      <c r="J2178">
        <v>1</v>
      </c>
      <c r="K2178">
        <v>1</v>
      </c>
      <c r="L2178">
        <v>1</v>
      </c>
      <c r="M2178">
        <v>1</v>
      </c>
      <c r="N2178">
        <v>1</v>
      </c>
      <c r="O2178">
        <v>1</v>
      </c>
      <c r="P2178">
        <v>1</v>
      </c>
      <c r="Q2178">
        <v>1</v>
      </c>
      <c r="R2178">
        <v>1</v>
      </c>
      <c r="S2178">
        <v>1</v>
      </c>
      <c r="T2178">
        <v>1</v>
      </c>
      <c r="U2178">
        <v>1</v>
      </c>
      <c r="AC2178" t="s">
        <v>10178</v>
      </c>
      <c r="AD2178" s="14">
        <v>45083.515613425901</v>
      </c>
    </row>
    <row r="2179" spans="1:30" x14ac:dyDescent="0.3">
      <c r="A2179">
        <v>22905</v>
      </c>
      <c r="B2179" t="s">
        <v>10179</v>
      </c>
      <c r="C2179" t="s">
        <v>10179</v>
      </c>
      <c r="D2179" t="s">
        <v>10180</v>
      </c>
      <c r="E2179" t="s">
        <v>10180</v>
      </c>
      <c r="G2179" t="s">
        <v>2820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  <c r="O2179">
        <v>0</v>
      </c>
      <c r="P2179">
        <v>0</v>
      </c>
      <c r="Q2179">
        <v>0</v>
      </c>
      <c r="R2179">
        <v>0</v>
      </c>
      <c r="S2179">
        <v>0</v>
      </c>
      <c r="T2179">
        <v>0</v>
      </c>
      <c r="U2179">
        <v>0</v>
      </c>
      <c r="V2179">
        <v>0</v>
      </c>
      <c r="W2179">
        <v>0</v>
      </c>
      <c r="AD2179" s="14">
        <v>45083.515613425901</v>
      </c>
    </row>
    <row r="2180" spans="1:30" x14ac:dyDescent="0.3">
      <c r="A2180">
        <v>24937</v>
      </c>
      <c r="B2180" t="s">
        <v>10181</v>
      </c>
      <c r="C2180" t="s">
        <v>10181</v>
      </c>
      <c r="D2180" t="s">
        <v>10182</v>
      </c>
      <c r="E2180" t="s">
        <v>10182</v>
      </c>
      <c r="G2180" t="s">
        <v>2820</v>
      </c>
      <c r="I2180">
        <v>1</v>
      </c>
      <c r="J2180">
        <v>1</v>
      </c>
      <c r="K2180">
        <v>1</v>
      </c>
      <c r="L2180">
        <v>1</v>
      </c>
      <c r="M2180">
        <v>1</v>
      </c>
      <c r="N2180">
        <v>1</v>
      </c>
      <c r="O2180">
        <v>1</v>
      </c>
      <c r="P2180">
        <v>1</v>
      </c>
      <c r="Q2180">
        <v>1</v>
      </c>
      <c r="R2180">
        <v>1</v>
      </c>
      <c r="S2180">
        <v>1</v>
      </c>
      <c r="T2180">
        <v>1</v>
      </c>
      <c r="AC2180" t="s">
        <v>10183</v>
      </c>
      <c r="AD2180" s="14">
        <v>45083.515613425901</v>
      </c>
    </row>
    <row r="2181" spans="1:30" x14ac:dyDescent="0.3">
      <c r="A2181">
        <v>23454</v>
      </c>
      <c r="B2181" t="s">
        <v>10184</v>
      </c>
      <c r="C2181" t="s">
        <v>10184</v>
      </c>
      <c r="D2181" t="s">
        <v>10185</v>
      </c>
      <c r="E2181" t="s">
        <v>10185</v>
      </c>
      <c r="G2181" t="s">
        <v>2686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  <c r="O2181">
        <v>0</v>
      </c>
      <c r="P2181">
        <v>0</v>
      </c>
      <c r="Q2181">
        <v>0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0</v>
      </c>
      <c r="AC2181" t="s">
        <v>10186</v>
      </c>
      <c r="AD2181" s="14">
        <v>45083.515613425901</v>
      </c>
    </row>
    <row r="2182" spans="1:30" x14ac:dyDescent="0.3">
      <c r="A2182">
        <v>18357</v>
      </c>
      <c r="B2182" t="s">
        <v>10187</v>
      </c>
      <c r="C2182" t="s">
        <v>10187</v>
      </c>
      <c r="D2182" t="s">
        <v>10188</v>
      </c>
      <c r="E2182" t="s">
        <v>10188</v>
      </c>
      <c r="F2182" t="s">
        <v>10189</v>
      </c>
      <c r="G2182" t="s">
        <v>2691</v>
      </c>
      <c r="I2182">
        <v>1</v>
      </c>
      <c r="J2182">
        <v>1</v>
      </c>
      <c r="K2182">
        <v>1</v>
      </c>
      <c r="L2182">
        <v>1</v>
      </c>
      <c r="M2182">
        <v>1</v>
      </c>
      <c r="N2182">
        <v>1</v>
      </c>
      <c r="O2182">
        <v>1</v>
      </c>
      <c r="P2182">
        <v>1</v>
      </c>
      <c r="Q2182">
        <v>1</v>
      </c>
      <c r="R2182">
        <v>1</v>
      </c>
      <c r="S2182">
        <v>1</v>
      </c>
      <c r="T2182">
        <v>1</v>
      </c>
      <c r="U2182">
        <v>1</v>
      </c>
      <c r="V2182">
        <v>1</v>
      </c>
      <c r="W2182">
        <v>1</v>
      </c>
      <c r="X2182">
        <v>1</v>
      </c>
      <c r="Y2182">
        <v>1</v>
      </c>
      <c r="Z2182">
        <v>1</v>
      </c>
      <c r="AA2182">
        <v>1</v>
      </c>
      <c r="AB2182">
        <v>1</v>
      </c>
      <c r="AD2182" s="14">
        <v>45083.513171296298</v>
      </c>
    </row>
    <row r="2183" spans="1:30" x14ac:dyDescent="0.3">
      <c r="A2183">
        <v>24178</v>
      </c>
      <c r="B2183" t="s">
        <v>10190</v>
      </c>
      <c r="C2183" t="s">
        <v>10190</v>
      </c>
      <c r="D2183" t="s">
        <v>10191</v>
      </c>
      <c r="E2183" t="s">
        <v>10191</v>
      </c>
      <c r="F2183" t="s">
        <v>10192</v>
      </c>
      <c r="G2183" t="s">
        <v>2691</v>
      </c>
      <c r="I2183">
        <v>1</v>
      </c>
      <c r="J2183">
        <v>1</v>
      </c>
      <c r="K2183">
        <v>1</v>
      </c>
      <c r="L2183">
        <v>1</v>
      </c>
      <c r="M2183">
        <v>1</v>
      </c>
      <c r="N2183">
        <v>1</v>
      </c>
      <c r="O2183">
        <v>1</v>
      </c>
      <c r="P2183">
        <v>1</v>
      </c>
      <c r="Q2183">
        <v>1</v>
      </c>
      <c r="R2183">
        <v>1</v>
      </c>
      <c r="S2183">
        <v>1</v>
      </c>
      <c r="T2183">
        <v>1</v>
      </c>
      <c r="U2183">
        <v>1</v>
      </c>
      <c r="V2183">
        <v>1</v>
      </c>
      <c r="AC2183" t="s">
        <v>10193</v>
      </c>
      <c r="AD2183" s="14">
        <v>45083.515613425901</v>
      </c>
    </row>
    <row r="2184" spans="1:30" x14ac:dyDescent="0.3">
      <c r="A2184">
        <v>18358</v>
      </c>
      <c r="B2184" t="s">
        <v>10194</v>
      </c>
      <c r="C2184" t="s">
        <v>10194</v>
      </c>
      <c r="D2184" t="s">
        <v>10195</v>
      </c>
      <c r="E2184" t="s">
        <v>10195</v>
      </c>
      <c r="F2184" t="s">
        <v>10196</v>
      </c>
      <c r="I2184">
        <v>1</v>
      </c>
      <c r="J2184">
        <v>1</v>
      </c>
      <c r="K2184">
        <v>1</v>
      </c>
      <c r="L2184">
        <v>1</v>
      </c>
      <c r="M2184">
        <v>1</v>
      </c>
      <c r="N2184">
        <v>1</v>
      </c>
      <c r="O2184">
        <v>1</v>
      </c>
      <c r="P2184">
        <v>1</v>
      </c>
      <c r="Q2184">
        <v>1</v>
      </c>
      <c r="R2184">
        <v>1</v>
      </c>
      <c r="S2184">
        <v>1</v>
      </c>
      <c r="T2184">
        <v>1</v>
      </c>
      <c r="U2184">
        <v>1</v>
      </c>
      <c r="V2184">
        <v>1</v>
      </c>
      <c r="W2184">
        <v>1</v>
      </c>
      <c r="X2184">
        <v>1</v>
      </c>
      <c r="Y2184">
        <v>1</v>
      </c>
      <c r="Z2184">
        <v>1</v>
      </c>
      <c r="AA2184">
        <v>1</v>
      </c>
      <c r="AB2184">
        <v>1</v>
      </c>
      <c r="AD2184" s="14">
        <v>45083.515613425901</v>
      </c>
    </row>
    <row r="2185" spans="1:30" x14ac:dyDescent="0.3">
      <c r="A2185">
        <v>18945</v>
      </c>
      <c r="B2185" t="s">
        <v>10197</v>
      </c>
      <c r="C2185" t="s">
        <v>10197</v>
      </c>
      <c r="D2185" t="s">
        <v>10198</v>
      </c>
      <c r="E2185" t="s">
        <v>10198</v>
      </c>
      <c r="G2185" t="s">
        <v>2691</v>
      </c>
      <c r="I2185">
        <v>0</v>
      </c>
      <c r="J2185">
        <v>0</v>
      </c>
      <c r="K2185">
        <v>0</v>
      </c>
      <c r="L2185">
        <v>0</v>
      </c>
      <c r="M2185">
        <v>0</v>
      </c>
      <c r="N2185">
        <v>0</v>
      </c>
      <c r="O2185">
        <v>0</v>
      </c>
      <c r="P2185">
        <v>0</v>
      </c>
      <c r="Q2185">
        <v>0</v>
      </c>
      <c r="R2185">
        <v>0</v>
      </c>
      <c r="S2185">
        <v>0</v>
      </c>
      <c r="AA2185">
        <v>0</v>
      </c>
      <c r="AC2185" t="s">
        <v>10199</v>
      </c>
      <c r="AD2185" s="14">
        <v>45083.515613425901</v>
      </c>
    </row>
    <row r="2186" spans="1:30" x14ac:dyDescent="0.3">
      <c r="A2186">
        <v>18575</v>
      </c>
      <c r="B2186" t="s">
        <v>10200</v>
      </c>
      <c r="C2186" t="s">
        <v>10200</v>
      </c>
      <c r="D2186" t="s">
        <v>10201</v>
      </c>
      <c r="E2186" t="s">
        <v>10201</v>
      </c>
      <c r="F2186" t="s">
        <v>10202</v>
      </c>
      <c r="G2186" t="s">
        <v>2877</v>
      </c>
      <c r="I2186">
        <v>1</v>
      </c>
      <c r="J2186">
        <v>1</v>
      </c>
      <c r="K2186">
        <v>1</v>
      </c>
      <c r="L2186">
        <v>1</v>
      </c>
      <c r="M2186">
        <v>1</v>
      </c>
      <c r="N2186">
        <v>1</v>
      </c>
      <c r="O2186">
        <v>1</v>
      </c>
      <c r="P2186">
        <v>1</v>
      </c>
      <c r="Q2186">
        <v>1</v>
      </c>
      <c r="R2186">
        <v>1</v>
      </c>
      <c r="S2186">
        <v>1</v>
      </c>
      <c r="T2186">
        <v>1</v>
      </c>
      <c r="U2186">
        <v>1</v>
      </c>
      <c r="V2186">
        <v>1</v>
      </c>
      <c r="W2186">
        <v>1</v>
      </c>
      <c r="X2186">
        <v>1</v>
      </c>
      <c r="Y2186">
        <v>1</v>
      </c>
      <c r="Z2186">
        <v>1</v>
      </c>
      <c r="AA2186">
        <v>1</v>
      </c>
      <c r="AC2186" t="s">
        <v>10203</v>
      </c>
      <c r="AD2186" s="14">
        <v>45083.515613425901</v>
      </c>
    </row>
    <row r="2187" spans="1:30" x14ac:dyDescent="0.3">
      <c r="A2187">
        <v>18394</v>
      </c>
      <c r="B2187" t="s">
        <v>10204</v>
      </c>
      <c r="C2187" t="s">
        <v>10204</v>
      </c>
      <c r="D2187" t="s">
        <v>10205</v>
      </c>
      <c r="E2187" t="s">
        <v>10205</v>
      </c>
      <c r="F2187" t="s">
        <v>10206</v>
      </c>
      <c r="G2187" t="s">
        <v>2729</v>
      </c>
      <c r="I2187">
        <v>1</v>
      </c>
      <c r="J2187">
        <v>1</v>
      </c>
      <c r="K2187">
        <v>1</v>
      </c>
      <c r="L2187">
        <v>1</v>
      </c>
      <c r="M2187">
        <v>1</v>
      </c>
      <c r="N2187">
        <v>1</v>
      </c>
      <c r="O2187">
        <v>1</v>
      </c>
      <c r="P2187">
        <v>1</v>
      </c>
      <c r="Q2187">
        <v>1</v>
      </c>
      <c r="R2187">
        <v>1</v>
      </c>
      <c r="S2187">
        <v>1</v>
      </c>
      <c r="T2187">
        <v>1</v>
      </c>
      <c r="U2187">
        <v>1</v>
      </c>
      <c r="V2187">
        <v>1</v>
      </c>
      <c r="W2187">
        <v>1</v>
      </c>
      <c r="X2187">
        <v>1</v>
      </c>
      <c r="Y2187">
        <v>1</v>
      </c>
      <c r="Z2187">
        <v>1</v>
      </c>
      <c r="AA2187">
        <v>1</v>
      </c>
      <c r="AB2187">
        <v>1</v>
      </c>
      <c r="AC2187" t="s">
        <v>10207</v>
      </c>
      <c r="AD2187" s="14">
        <v>45083.515613425901</v>
      </c>
    </row>
    <row r="2188" spans="1:30" x14ac:dyDescent="0.3">
      <c r="A2188">
        <v>23061</v>
      </c>
      <c r="B2188" t="s">
        <v>10208</v>
      </c>
      <c r="C2188" t="s">
        <v>10208</v>
      </c>
      <c r="D2188" t="s">
        <v>10209</v>
      </c>
      <c r="E2188" t="s">
        <v>10209</v>
      </c>
      <c r="G2188" t="s">
        <v>2686</v>
      </c>
      <c r="I2188">
        <v>0</v>
      </c>
      <c r="J2188">
        <v>0</v>
      </c>
      <c r="K2188">
        <v>0</v>
      </c>
      <c r="L2188">
        <v>0</v>
      </c>
      <c r="M2188">
        <v>0</v>
      </c>
      <c r="N2188">
        <v>0</v>
      </c>
      <c r="O2188">
        <v>0</v>
      </c>
      <c r="P2188">
        <v>0</v>
      </c>
      <c r="Q2188">
        <v>0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0</v>
      </c>
      <c r="AC2188" t="s">
        <v>10210</v>
      </c>
      <c r="AD2188" s="14">
        <v>45083.515613425901</v>
      </c>
    </row>
    <row r="2189" spans="1:30" x14ac:dyDescent="0.3">
      <c r="A2189">
        <v>25221</v>
      </c>
      <c r="B2189" t="s">
        <v>10211</v>
      </c>
      <c r="C2189" t="s">
        <v>10211</v>
      </c>
      <c r="D2189" t="s">
        <v>10212</v>
      </c>
      <c r="E2189" t="s">
        <v>10212</v>
      </c>
      <c r="G2189" t="s">
        <v>2729</v>
      </c>
      <c r="I2189">
        <v>0</v>
      </c>
      <c r="J2189">
        <v>0</v>
      </c>
      <c r="K2189">
        <v>0</v>
      </c>
      <c r="L2189">
        <v>0</v>
      </c>
      <c r="M2189">
        <v>0</v>
      </c>
      <c r="N2189">
        <v>0</v>
      </c>
      <c r="O2189">
        <v>0</v>
      </c>
      <c r="P2189">
        <v>0</v>
      </c>
      <c r="Q2189">
        <v>0</v>
      </c>
      <c r="R2189">
        <v>0</v>
      </c>
      <c r="S2189">
        <v>0</v>
      </c>
      <c r="T2189">
        <v>0</v>
      </c>
      <c r="AC2189" t="s">
        <v>10213</v>
      </c>
      <c r="AD2189" s="14">
        <v>45083.515613425901</v>
      </c>
    </row>
    <row r="2190" spans="1:30" x14ac:dyDescent="0.3">
      <c r="A2190">
        <v>26502</v>
      </c>
      <c r="B2190" t="s">
        <v>10214</v>
      </c>
      <c r="C2190" t="s">
        <v>10214</v>
      </c>
      <c r="D2190" t="s">
        <v>10215</v>
      </c>
      <c r="E2190" t="s">
        <v>10215</v>
      </c>
      <c r="F2190" t="s">
        <v>10216</v>
      </c>
      <c r="G2190" t="s">
        <v>2686</v>
      </c>
      <c r="I2190">
        <v>0</v>
      </c>
      <c r="J2190">
        <v>0</v>
      </c>
      <c r="K2190">
        <v>0</v>
      </c>
      <c r="L2190">
        <v>0</v>
      </c>
      <c r="M2190">
        <v>0</v>
      </c>
      <c r="N2190">
        <v>0</v>
      </c>
      <c r="O2190">
        <v>0</v>
      </c>
      <c r="P2190">
        <v>0</v>
      </c>
      <c r="Q2190">
        <v>0</v>
      </c>
      <c r="R2190">
        <v>0</v>
      </c>
      <c r="AC2190" t="s">
        <v>10217</v>
      </c>
      <c r="AD2190" s="14">
        <v>45083.515613425901</v>
      </c>
    </row>
    <row r="2191" spans="1:30" x14ac:dyDescent="0.3">
      <c r="A2191">
        <v>20401</v>
      </c>
      <c r="B2191" t="s">
        <v>10218</v>
      </c>
      <c r="C2191" t="s">
        <v>10218</v>
      </c>
      <c r="D2191" t="s">
        <v>10219</v>
      </c>
      <c r="E2191" t="s">
        <v>10219</v>
      </c>
      <c r="G2191" t="s">
        <v>2729</v>
      </c>
      <c r="I2191">
        <v>1</v>
      </c>
      <c r="J2191">
        <v>1</v>
      </c>
      <c r="K2191">
        <v>1</v>
      </c>
      <c r="L2191">
        <v>1</v>
      </c>
      <c r="M2191">
        <v>1</v>
      </c>
      <c r="N2191">
        <v>1</v>
      </c>
      <c r="O2191">
        <v>1</v>
      </c>
      <c r="P2191">
        <v>1</v>
      </c>
      <c r="Q2191">
        <v>1</v>
      </c>
      <c r="R2191">
        <v>1</v>
      </c>
      <c r="S2191">
        <v>1</v>
      </c>
      <c r="T2191">
        <v>1</v>
      </c>
      <c r="U2191">
        <v>1</v>
      </c>
      <c r="V2191">
        <v>1</v>
      </c>
      <c r="W2191">
        <v>1</v>
      </c>
      <c r="X2191">
        <v>1</v>
      </c>
      <c r="Y2191">
        <v>1</v>
      </c>
      <c r="AC2191" t="s">
        <v>10220</v>
      </c>
      <c r="AD2191" s="14">
        <v>45083.515613425901</v>
      </c>
    </row>
    <row r="2192" spans="1:30" x14ac:dyDescent="0.3">
      <c r="A2192">
        <v>20912</v>
      </c>
      <c r="B2192" t="s">
        <v>10221</v>
      </c>
      <c r="C2192" t="s">
        <v>10221</v>
      </c>
      <c r="D2192" t="s">
        <v>10222</v>
      </c>
      <c r="E2192" t="s">
        <v>10222</v>
      </c>
      <c r="G2192" t="s">
        <v>2678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  <c r="O2192">
        <v>0</v>
      </c>
      <c r="P2192">
        <v>0</v>
      </c>
      <c r="Q2192">
        <v>0</v>
      </c>
      <c r="R2192">
        <v>0</v>
      </c>
      <c r="S2192">
        <v>0</v>
      </c>
      <c r="T2192">
        <v>0</v>
      </c>
      <c r="U2192">
        <v>0</v>
      </c>
      <c r="V2192">
        <v>0</v>
      </c>
      <c r="W2192">
        <v>0</v>
      </c>
      <c r="X2192">
        <v>0</v>
      </c>
      <c r="AC2192" t="s">
        <v>10223</v>
      </c>
      <c r="AD2192" s="14">
        <v>45083.515613425901</v>
      </c>
    </row>
    <row r="2193" spans="1:30" x14ac:dyDescent="0.3">
      <c r="A2193">
        <v>26041</v>
      </c>
      <c r="B2193" t="s">
        <v>1519</v>
      </c>
      <c r="C2193" t="s">
        <v>1519</v>
      </c>
      <c r="D2193" t="s">
        <v>10224</v>
      </c>
      <c r="E2193" t="s">
        <v>10224</v>
      </c>
      <c r="F2193" t="s">
        <v>10225</v>
      </c>
      <c r="G2193" t="s">
        <v>2686</v>
      </c>
      <c r="I2193">
        <v>1</v>
      </c>
      <c r="J2193">
        <v>1</v>
      </c>
      <c r="K2193">
        <v>1</v>
      </c>
      <c r="L2193">
        <v>1</v>
      </c>
      <c r="M2193">
        <v>1</v>
      </c>
      <c r="N2193">
        <v>1</v>
      </c>
      <c r="O2193">
        <v>1</v>
      </c>
      <c r="P2193">
        <v>1</v>
      </c>
      <c r="Q2193">
        <v>1</v>
      </c>
      <c r="R2193">
        <v>1</v>
      </c>
      <c r="S2193">
        <v>1</v>
      </c>
      <c r="AC2193" t="s">
        <v>10226</v>
      </c>
      <c r="AD2193" s="14">
        <v>45083.520219907397</v>
      </c>
    </row>
    <row r="2194" spans="1:30" x14ac:dyDescent="0.3">
      <c r="A2194">
        <v>19145</v>
      </c>
      <c r="B2194" t="s">
        <v>10227</v>
      </c>
      <c r="C2194" t="s">
        <v>10227</v>
      </c>
      <c r="D2194" t="s">
        <v>10228</v>
      </c>
      <c r="E2194" t="s">
        <v>10228</v>
      </c>
      <c r="F2194" t="s">
        <v>10229</v>
      </c>
      <c r="G2194" t="s">
        <v>2691</v>
      </c>
      <c r="I2194">
        <v>1</v>
      </c>
      <c r="J2194">
        <v>1</v>
      </c>
      <c r="K2194">
        <v>1</v>
      </c>
      <c r="L2194">
        <v>1</v>
      </c>
      <c r="M2194">
        <v>1</v>
      </c>
      <c r="N2194">
        <v>1</v>
      </c>
      <c r="O2194">
        <v>1</v>
      </c>
      <c r="P2194">
        <v>1</v>
      </c>
      <c r="Q2194">
        <v>1</v>
      </c>
      <c r="R2194">
        <v>1</v>
      </c>
      <c r="S2194">
        <v>1</v>
      </c>
      <c r="T2194">
        <v>1</v>
      </c>
      <c r="U2194">
        <v>1</v>
      </c>
      <c r="V2194">
        <v>1</v>
      </c>
      <c r="W2194">
        <v>1</v>
      </c>
      <c r="X2194">
        <v>1</v>
      </c>
      <c r="Y2194">
        <v>1</v>
      </c>
      <c r="Z2194">
        <v>1</v>
      </c>
      <c r="AA2194">
        <v>1</v>
      </c>
      <c r="AC2194" t="s">
        <v>10230</v>
      </c>
      <c r="AD2194" s="14">
        <v>45083.515613425901</v>
      </c>
    </row>
    <row r="2195" spans="1:30" x14ac:dyDescent="0.3">
      <c r="A2195">
        <v>24930</v>
      </c>
      <c r="B2195" t="s">
        <v>10231</v>
      </c>
      <c r="C2195" t="s">
        <v>10231</v>
      </c>
      <c r="D2195" t="s">
        <v>10232</v>
      </c>
      <c r="E2195" t="s">
        <v>10232</v>
      </c>
      <c r="G2195" t="s">
        <v>2686</v>
      </c>
      <c r="I2195">
        <v>1</v>
      </c>
      <c r="J2195">
        <v>1</v>
      </c>
      <c r="K2195">
        <v>1</v>
      </c>
      <c r="L2195">
        <v>1</v>
      </c>
      <c r="M2195">
        <v>1</v>
      </c>
      <c r="N2195">
        <v>1</v>
      </c>
      <c r="O2195">
        <v>1</v>
      </c>
      <c r="P2195">
        <v>1</v>
      </c>
      <c r="Q2195">
        <v>1</v>
      </c>
      <c r="R2195">
        <v>1</v>
      </c>
      <c r="S2195">
        <v>1</v>
      </c>
      <c r="T2195">
        <v>1</v>
      </c>
      <c r="AC2195" t="s">
        <v>10233</v>
      </c>
      <c r="AD2195" s="14">
        <v>45083.515613425901</v>
      </c>
    </row>
    <row r="2196" spans="1:30" x14ac:dyDescent="0.3">
      <c r="A2196">
        <v>24315</v>
      </c>
      <c r="B2196" t="s">
        <v>10234</v>
      </c>
      <c r="C2196" t="s">
        <v>10234</v>
      </c>
      <c r="D2196" t="s">
        <v>10235</v>
      </c>
      <c r="E2196" t="s">
        <v>10235</v>
      </c>
      <c r="G2196" t="s">
        <v>4585</v>
      </c>
      <c r="I2196">
        <v>1</v>
      </c>
      <c r="J2196">
        <v>1</v>
      </c>
      <c r="K2196">
        <v>1</v>
      </c>
      <c r="L2196">
        <v>1</v>
      </c>
      <c r="M2196">
        <v>1</v>
      </c>
      <c r="N2196">
        <v>1</v>
      </c>
      <c r="O2196">
        <v>1</v>
      </c>
      <c r="P2196">
        <v>1</v>
      </c>
      <c r="Q2196">
        <v>1</v>
      </c>
      <c r="R2196">
        <v>1</v>
      </c>
      <c r="S2196">
        <v>1</v>
      </c>
      <c r="T2196">
        <v>1</v>
      </c>
      <c r="AC2196" t="s">
        <v>10236</v>
      </c>
      <c r="AD2196" s="14">
        <v>45083.515613425901</v>
      </c>
    </row>
    <row r="2197" spans="1:30" x14ac:dyDescent="0.3">
      <c r="A2197">
        <v>18360</v>
      </c>
      <c r="B2197" t="s">
        <v>10237</v>
      </c>
      <c r="C2197" t="s">
        <v>10237</v>
      </c>
      <c r="D2197" t="s">
        <v>10238</v>
      </c>
      <c r="E2197" t="s">
        <v>10238</v>
      </c>
      <c r="F2197" t="s">
        <v>10239</v>
      </c>
      <c r="G2197" t="s">
        <v>2686</v>
      </c>
      <c r="I2197">
        <v>1</v>
      </c>
      <c r="J2197">
        <v>1</v>
      </c>
      <c r="K2197">
        <v>1</v>
      </c>
      <c r="L2197">
        <v>1</v>
      </c>
      <c r="M2197">
        <v>1</v>
      </c>
      <c r="N2197">
        <v>1</v>
      </c>
      <c r="O2197">
        <v>1</v>
      </c>
      <c r="P2197">
        <v>1</v>
      </c>
      <c r="Q2197">
        <v>1</v>
      </c>
      <c r="R2197">
        <v>1</v>
      </c>
      <c r="S2197">
        <v>1</v>
      </c>
      <c r="T2197">
        <v>1</v>
      </c>
      <c r="U2197">
        <v>1</v>
      </c>
      <c r="V2197">
        <v>1</v>
      </c>
      <c r="W2197">
        <v>1</v>
      </c>
      <c r="X2197">
        <v>1</v>
      </c>
      <c r="Y2197">
        <v>1</v>
      </c>
      <c r="Z2197">
        <v>2</v>
      </c>
      <c r="AA2197">
        <v>2</v>
      </c>
      <c r="AB2197">
        <v>2</v>
      </c>
      <c r="AC2197" t="s">
        <v>10240</v>
      </c>
      <c r="AD2197" s="14">
        <v>45083.515613425901</v>
      </c>
    </row>
    <row r="2198" spans="1:30" x14ac:dyDescent="0.3">
      <c r="A2198">
        <v>26544</v>
      </c>
      <c r="B2198" t="s">
        <v>10241</v>
      </c>
      <c r="C2198" t="s">
        <v>10241</v>
      </c>
      <c r="D2198" t="s">
        <v>10242</v>
      </c>
      <c r="E2198" t="s">
        <v>10242</v>
      </c>
      <c r="F2198" t="s">
        <v>10243</v>
      </c>
      <c r="G2198" t="s">
        <v>2729</v>
      </c>
      <c r="I2198">
        <v>1</v>
      </c>
      <c r="J2198">
        <v>1</v>
      </c>
      <c r="K2198">
        <v>1</v>
      </c>
      <c r="L2198">
        <v>1</v>
      </c>
      <c r="M2198">
        <v>1</v>
      </c>
      <c r="N2198">
        <v>1</v>
      </c>
      <c r="O2198">
        <v>1</v>
      </c>
      <c r="P2198">
        <v>1</v>
      </c>
      <c r="Q2198">
        <v>1</v>
      </c>
      <c r="R2198">
        <v>1</v>
      </c>
      <c r="AC2198" t="s">
        <v>10244</v>
      </c>
      <c r="AD2198" s="14">
        <v>45083.513171296298</v>
      </c>
    </row>
    <row r="2199" spans="1:30" x14ac:dyDescent="0.3">
      <c r="A2199">
        <v>18361</v>
      </c>
      <c r="B2199" t="s">
        <v>10245</v>
      </c>
      <c r="C2199" t="s">
        <v>10245</v>
      </c>
      <c r="D2199" t="s">
        <v>10246</v>
      </c>
      <c r="E2199" t="s">
        <v>10246</v>
      </c>
      <c r="F2199" t="s">
        <v>10247</v>
      </c>
      <c r="I2199">
        <v>1</v>
      </c>
      <c r="J2199">
        <v>1</v>
      </c>
      <c r="K2199">
        <v>1</v>
      </c>
      <c r="L2199">
        <v>1</v>
      </c>
      <c r="M2199">
        <v>1</v>
      </c>
      <c r="N2199">
        <v>1</v>
      </c>
      <c r="O2199">
        <v>1</v>
      </c>
      <c r="P2199">
        <v>1</v>
      </c>
      <c r="Q2199">
        <v>1</v>
      </c>
      <c r="R2199">
        <v>1</v>
      </c>
      <c r="S2199">
        <v>1</v>
      </c>
      <c r="T2199">
        <v>1</v>
      </c>
      <c r="U2199">
        <v>1</v>
      </c>
      <c r="V2199">
        <v>1</v>
      </c>
      <c r="W2199">
        <v>1</v>
      </c>
      <c r="X2199">
        <v>1</v>
      </c>
      <c r="Y2199">
        <v>1</v>
      </c>
      <c r="Z2199">
        <v>1</v>
      </c>
      <c r="AA2199">
        <v>1</v>
      </c>
      <c r="AB2199">
        <v>1</v>
      </c>
      <c r="AD2199" s="14">
        <v>45083.515613425901</v>
      </c>
    </row>
    <row r="2200" spans="1:30" x14ac:dyDescent="0.3">
      <c r="A2200">
        <v>18362</v>
      </c>
      <c r="B2200" t="s">
        <v>10248</v>
      </c>
      <c r="C2200" t="s">
        <v>10248</v>
      </c>
      <c r="D2200" t="s">
        <v>10249</v>
      </c>
      <c r="E2200" t="s">
        <v>10249</v>
      </c>
      <c r="F2200" t="s">
        <v>10250</v>
      </c>
      <c r="G2200" t="s">
        <v>2674</v>
      </c>
      <c r="I2200">
        <v>1</v>
      </c>
      <c r="J2200">
        <v>1</v>
      </c>
      <c r="K2200">
        <v>1</v>
      </c>
      <c r="L2200">
        <v>1</v>
      </c>
      <c r="M2200">
        <v>1</v>
      </c>
      <c r="N2200">
        <v>1</v>
      </c>
      <c r="O2200">
        <v>1</v>
      </c>
      <c r="P2200">
        <v>1</v>
      </c>
      <c r="Q2200">
        <v>1</v>
      </c>
      <c r="R2200">
        <v>1</v>
      </c>
      <c r="S2200">
        <v>1</v>
      </c>
      <c r="T2200">
        <v>1</v>
      </c>
      <c r="U2200">
        <v>1</v>
      </c>
      <c r="V2200">
        <v>1</v>
      </c>
      <c r="W2200">
        <v>1</v>
      </c>
      <c r="X2200">
        <v>1</v>
      </c>
      <c r="Y2200">
        <v>1</v>
      </c>
      <c r="Z2200">
        <v>1</v>
      </c>
      <c r="AA2200">
        <v>1</v>
      </c>
      <c r="AB2200">
        <v>1</v>
      </c>
      <c r="AC2200" t="s">
        <v>10251</v>
      </c>
      <c r="AD2200" s="14">
        <v>45083.513171296298</v>
      </c>
    </row>
    <row r="2201" spans="1:30" x14ac:dyDescent="0.3">
      <c r="A2201">
        <v>28023</v>
      </c>
      <c r="B2201" t="s">
        <v>10252</v>
      </c>
      <c r="C2201" t="s">
        <v>10252</v>
      </c>
      <c r="D2201" t="s">
        <v>10253</v>
      </c>
      <c r="E2201" t="s">
        <v>10253</v>
      </c>
      <c r="F2201" t="s">
        <v>10254</v>
      </c>
      <c r="G2201" t="s">
        <v>2691</v>
      </c>
      <c r="I2201">
        <v>1</v>
      </c>
      <c r="J2201">
        <v>1</v>
      </c>
      <c r="AC2201" t="s">
        <v>10255</v>
      </c>
      <c r="AD2201" s="14">
        <v>44959.719004629602</v>
      </c>
    </row>
    <row r="2202" spans="1:30" x14ac:dyDescent="0.3">
      <c r="A2202">
        <v>19285</v>
      </c>
      <c r="B2202" t="s">
        <v>10256</v>
      </c>
      <c r="C2202" t="s">
        <v>10256</v>
      </c>
      <c r="D2202" t="s">
        <v>10257</v>
      </c>
      <c r="E2202" t="s">
        <v>10257</v>
      </c>
      <c r="F2202" t="s">
        <v>10258</v>
      </c>
      <c r="G2202" t="s">
        <v>2691</v>
      </c>
      <c r="I2202">
        <v>0</v>
      </c>
      <c r="J2202">
        <v>0</v>
      </c>
      <c r="K2202">
        <v>0</v>
      </c>
      <c r="L2202">
        <v>0</v>
      </c>
      <c r="M2202">
        <v>0</v>
      </c>
      <c r="N2202">
        <v>0</v>
      </c>
      <c r="O2202">
        <v>0</v>
      </c>
      <c r="P2202">
        <v>0</v>
      </c>
      <c r="Q2202">
        <v>0</v>
      </c>
      <c r="R2202">
        <v>0</v>
      </c>
      <c r="S2202">
        <v>0</v>
      </c>
      <c r="AA2202">
        <v>0</v>
      </c>
      <c r="AC2202" t="s">
        <v>10259</v>
      </c>
      <c r="AD2202" s="14">
        <v>45083.515613425901</v>
      </c>
    </row>
    <row r="2203" spans="1:30" x14ac:dyDescent="0.3">
      <c r="A2203">
        <v>25650</v>
      </c>
      <c r="B2203" t="s">
        <v>10260</v>
      </c>
      <c r="C2203" t="s">
        <v>10260</v>
      </c>
      <c r="D2203" t="s">
        <v>10261</v>
      </c>
      <c r="E2203" t="s">
        <v>10261</v>
      </c>
      <c r="G2203" t="s">
        <v>2691</v>
      </c>
      <c r="I2203">
        <v>0</v>
      </c>
      <c r="J2203">
        <v>0</v>
      </c>
      <c r="K2203">
        <v>0</v>
      </c>
      <c r="L2203">
        <v>0</v>
      </c>
      <c r="M2203">
        <v>0</v>
      </c>
      <c r="N2203">
        <v>0</v>
      </c>
      <c r="O2203">
        <v>0</v>
      </c>
      <c r="P2203">
        <v>0</v>
      </c>
      <c r="Q2203">
        <v>0</v>
      </c>
      <c r="R2203">
        <v>0</v>
      </c>
      <c r="S2203">
        <v>0</v>
      </c>
      <c r="T2203">
        <v>0</v>
      </c>
      <c r="AC2203" t="s">
        <v>10262</v>
      </c>
      <c r="AD2203" s="14">
        <v>45083.515613425901</v>
      </c>
    </row>
    <row r="2204" spans="1:30" x14ac:dyDescent="0.3">
      <c r="A2204">
        <v>19191</v>
      </c>
      <c r="B2204" t="s">
        <v>10263</v>
      </c>
      <c r="C2204" t="s">
        <v>10263</v>
      </c>
      <c r="D2204" t="s">
        <v>10264</v>
      </c>
      <c r="E2204" t="s">
        <v>10264</v>
      </c>
      <c r="F2204" t="s">
        <v>10265</v>
      </c>
      <c r="G2204" t="s">
        <v>2691</v>
      </c>
      <c r="I2204">
        <v>1</v>
      </c>
      <c r="J2204">
        <v>1</v>
      </c>
      <c r="K2204">
        <v>1</v>
      </c>
      <c r="L2204">
        <v>1</v>
      </c>
      <c r="M2204">
        <v>1</v>
      </c>
      <c r="N2204">
        <v>1</v>
      </c>
      <c r="O2204">
        <v>1</v>
      </c>
      <c r="P2204">
        <v>1</v>
      </c>
      <c r="Q2204">
        <v>1</v>
      </c>
      <c r="R2204">
        <v>1</v>
      </c>
      <c r="S2204">
        <v>1</v>
      </c>
      <c r="T2204">
        <v>1</v>
      </c>
      <c r="U2204">
        <v>1</v>
      </c>
      <c r="V2204">
        <v>1</v>
      </c>
      <c r="W2204">
        <v>1</v>
      </c>
      <c r="X2204">
        <v>1</v>
      </c>
      <c r="Y2204">
        <v>1</v>
      </c>
      <c r="Z2204">
        <v>1</v>
      </c>
      <c r="AA2204">
        <v>1</v>
      </c>
      <c r="AC2204" t="s">
        <v>10266</v>
      </c>
      <c r="AD2204" s="14">
        <v>45083.515613425901</v>
      </c>
    </row>
    <row r="2205" spans="1:30" x14ac:dyDescent="0.3">
      <c r="A2205">
        <v>20246</v>
      </c>
      <c r="B2205" t="s">
        <v>10267</v>
      </c>
      <c r="C2205" t="s">
        <v>10267</v>
      </c>
      <c r="D2205" t="s">
        <v>10268</v>
      </c>
      <c r="E2205" t="s">
        <v>10268</v>
      </c>
      <c r="F2205" t="s">
        <v>10269</v>
      </c>
      <c r="G2205" t="s">
        <v>2716</v>
      </c>
      <c r="I2205">
        <v>1</v>
      </c>
      <c r="J2205">
        <v>1</v>
      </c>
      <c r="K2205">
        <v>1</v>
      </c>
      <c r="L2205">
        <v>1</v>
      </c>
      <c r="M2205">
        <v>1</v>
      </c>
      <c r="N2205">
        <v>1</v>
      </c>
      <c r="O2205">
        <v>1</v>
      </c>
      <c r="P2205">
        <v>1</v>
      </c>
      <c r="Q2205">
        <v>1</v>
      </c>
      <c r="R2205">
        <v>1</v>
      </c>
      <c r="S2205">
        <v>1</v>
      </c>
      <c r="T2205">
        <v>1</v>
      </c>
      <c r="U2205">
        <v>1</v>
      </c>
      <c r="V2205">
        <v>1</v>
      </c>
      <c r="W2205">
        <v>1</v>
      </c>
      <c r="X2205">
        <v>1</v>
      </c>
      <c r="Y2205">
        <v>1</v>
      </c>
      <c r="Z2205">
        <v>1</v>
      </c>
      <c r="AC2205" t="s">
        <v>10270</v>
      </c>
      <c r="AD2205" s="14">
        <v>45083.515613425901</v>
      </c>
    </row>
    <row r="2206" spans="1:30" x14ac:dyDescent="0.3">
      <c r="A2206">
        <v>25736</v>
      </c>
      <c r="B2206" t="s">
        <v>10271</v>
      </c>
      <c r="C2206" t="s">
        <v>10272</v>
      </c>
      <c r="D2206" t="s">
        <v>10273</v>
      </c>
      <c r="E2206" t="s">
        <v>10274</v>
      </c>
      <c r="F2206" t="s">
        <v>10275</v>
      </c>
      <c r="G2206" t="s">
        <v>2674</v>
      </c>
      <c r="I2206">
        <v>1</v>
      </c>
      <c r="J2206">
        <v>1</v>
      </c>
      <c r="K2206">
        <v>1</v>
      </c>
      <c r="L2206">
        <v>1</v>
      </c>
      <c r="M2206">
        <v>1</v>
      </c>
      <c r="N2206">
        <v>1</v>
      </c>
      <c r="O2206">
        <v>0</v>
      </c>
      <c r="P2206">
        <v>0</v>
      </c>
      <c r="Q2206">
        <v>0</v>
      </c>
      <c r="R2206">
        <v>0</v>
      </c>
      <c r="S2206">
        <v>0</v>
      </c>
      <c r="T2206">
        <v>0</v>
      </c>
      <c r="AC2206" t="s">
        <v>10276</v>
      </c>
      <c r="AD2206" s="14">
        <v>45083.513171296298</v>
      </c>
    </row>
    <row r="2207" spans="1:30" x14ac:dyDescent="0.3">
      <c r="A2207">
        <v>13693</v>
      </c>
      <c r="B2207" t="s">
        <v>10277</v>
      </c>
      <c r="C2207" t="s">
        <v>10277</v>
      </c>
      <c r="D2207" t="s">
        <v>10278</v>
      </c>
      <c r="E2207" t="s">
        <v>10278</v>
      </c>
      <c r="F2207" t="s">
        <v>10279</v>
      </c>
      <c r="G2207" t="s">
        <v>2748</v>
      </c>
      <c r="I2207">
        <v>1</v>
      </c>
      <c r="J2207">
        <v>1</v>
      </c>
      <c r="K2207">
        <v>1</v>
      </c>
      <c r="L2207">
        <v>1</v>
      </c>
      <c r="M2207">
        <v>1</v>
      </c>
      <c r="N2207">
        <v>1</v>
      </c>
      <c r="O2207">
        <v>1</v>
      </c>
      <c r="P2207">
        <v>1</v>
      </c>
      <c r="Q2207">
        <v>1</v>
      </c>
      <c r="R2207">
        <v>1</v>
      </c>
      <c r="S2207">
        <v>1</v>
      </c>
      <c r="T2207">
        <v>1</v>
      </c>
      <c r="U2207">
        <v>1</v>
      </c>
      <c r="V2207">
        <v>1</v>
      </c>
      <c r="W2207">
        <v>1</v>
      </c>
      <c r="X2207">
        <v>1</v>
      </c>
      <c r="Y2207">
        <v>1</v>
      </c>
      <c r="Z2207">
        <v>1</v>
      </c>
      <c r="AC2207" t="s">
        <v>10280</v>
      </c>
      <c r="AD2207" s="14">
        <v>45083.515613425901</v>
      </c>
    </row>
    <row r="2208" spans="1:30" x14ac:dyDescent="0.3">
      <c r="A2208">
        <v>26861</v>
      </c>
      <c r="B2208" t="s">
        <v>10281</v>
      </c>
      <c r="C2208" t="s">
        <v>10281</v>
      </c>
      <c r="D2208" t="s">
        <v>10282</v>
      </c>
      <c r="E2208" t="s">
        <v>10282</v>
      </c>
      <c r="F2208" t="s">
        <v>10283</v>
      </c>
      <c r="G2208" t="s">
        <v>2777</v>
      </c>
      <c r="I2208">
        <v>0</v>
      </c>
      <c r="J2208">
        <v>0</v>
      </c>
      <c r="K2208">
        <v>0</v>
      </c>
      <c r="L2208">
        <v>0</v>
      </c>
      <c r="M2208">
        <v>0</v>
      </c>
      <c r="N2208">
        <v>0</v>
      </c>
      <c r="AC2208" t="s">
        <v>10284</v>
      </c>
      <c r="AD2208" s="14">
        <v>45083.515613425901</v>
      </c>
    </row>
    <row r="2209" spans="1:30" x14ac:dyDescent="0.3">
      <c r="A2209">
        <v>19116</v>
      </c>
      <c r="B2209" t="s">
        <v>10285</v>
      </c>
      <c r="C2209" t="s">
        <v>10285</v>
      </c>
      <c r="D2209" t="s">
        <v>10286</v>
      </c>
      <c r="E2209" t="s">
        <v>10286</v>
      </c>
      <c r="F2209" t="s">
        <v>10287</v>
      </c>
      <c r="G2209" t="s">
        <v>2674</v>
      </c>
      <c r="I2209">
        <v>0</v>
      </c>
      <c r="J2209">
        <v>0</v>
      </c>
      <c r="K2209">
        <v>0</v>
      </c>
      <c r="L2209">
        <v>0</v>
      </c>
      <c r="M2209">
        <v>0</v>
      </c>
      <c r="N2209">
        <v>0</v>
      </c>
      <c r="O2209">
        <v>0</v>
      </c>
      <c r="P2209">
        <v>0</v>
      </c>
      <c r="Q2209">
        <v>0</v>
      </c>
      <c r="R2209">
        <v>0</v>
      </c>
      <c r="S2209">
        <v>0</v>
      </c>
      <c r="AA2209">
        <v>0</v>
      </c>
      <c r="AC2209" t="s">
        <v>10288</v>
      </c>
      <c r="AD2209" s="14">
        <v>45083.515613425901</v>
      </c>
    </row>
    <row r="2210" spans="1:30" x14ac:dyDescent="0.3">
      <c r="A2210">
        <v>14088</v>
      </c>
      <c r="B2210" t="s">
        <v>10289</v>
      </c>
      <c r="C2210" t="s">
        <v>10289</v>
      </c>
      <c r="D2210" t="s">
        <v>10290</v>
      </c>
      <c r="E2210" t="s">
        <v>10290</v>
      </c>
      <c r="F2210" t="s">
        <v>10291</v>
      </c>
      <c r="G2210" t="s">
        <v>2674</v>
      </c>
      <c r="I2210">
        <v>1</v>
      </c>
      <c r="J2210">
        <v>1</v>
      </c>
      <c r="K2210">
        <v>1</v>
      </c>
      <c r="L2210">
        <v>1</v>
      </c>
      <c r="M2210">
        <v>1</v>
      </c>
      <c r="N2210">
        <v>1</v>
      </c>
      <c r="O2210">
        <v>1</v>
      </c>
      <c r="P2210">
        <v>1</v>
      </c>
      <c r="Q2210">
        <v>1</v>
      </c>
      <c r="R2210">
        <v>1</v>
      </c>
      <c r="S2210">
        <v>1</v>
      </c>
      <c r="T2210">
        <v>1</v>
      </c>
      <c r="U2210">
        <v>1</v>
      </c>
      <c r="V2210">
        <v>1</v>
      </c>
      <c r="W2210">
        <v>1</v>
      </c>
      <c r="AA2210">
        <v>0</v>
      </c>
      <c r="AC2210" t="s">
        <v>10292</v>
      </c>
      <c r="AD2210" s="14">
        <v>45083.520219907397</v>
      </c>
    </row>
    <row r="2211" spans="1:30" x14ac:dyDescent="0.3">
      <c r="A2211">
        <v>25826</v>
      </c>
      <c r="B2211" t="s">
        <v>10293</v>
      </c>
      <c r="C2211" t="s">
        <v>10293</v>
      </c>
      <c r="D2211" t="s">
        <v>10294</v>
      </c>
      <c r="E2211" t="s">
        <v>10294</v>
      </c>
      <c r="G2211" t="s">
        <v>2686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0</v>
      </c>
      <c r="O2211">
        <v>0</v>
      </c>
      <c r="P2211">
        <v>0</v>
      </c>
      <c r="Q2211">
        <v>0</v>
      </c>
      <c r="R2211">
        <v>0</v>
      </c>
      <c r="S2211">
        <v>0</v>
      </c>
      <c r="AC2211" t="s">
        <v>10295</v>
      </c>
      <c r="AD2211" s="14">
        <v>45083.515613425901</v>
      </c>
    </row>
    <row r="2212" spans="1:30" x14ac:dyDescent="0.3">
      <c r="A2212">
        <v>19560</v>
      </c>
      <c r="B2212" t="s">
        <v>10296</v>
      </c>
      <c r="C2212" t="s">
        <v>10296</v>
      </c>
      <c r="D2212" t="s">
        <v>10297</v>
      </c>
      <c r="E2212" t="s">
        <v>10297</v>
      </c>
      <c r="G2212" t="s">
        <v>2815</v>
      </c>
      <c r="I2212">
        <v>0</v>
      </c>
      <c r="J2212">
        <v>0</v>
      </c>
      <c r="K2212">
        <v>0</v>
      </c>
      <c r="L2212">
        <v>0</v>
      </c>
      <c r="M2212">
        <v>0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0</v>
      </c>
      <c r="AA2212">
        <v>0</v>
      </c>
      <c r="AD2212" s="14">
        <v>45083.515613425901</v>
      </c>
    </row>
    <row r="2213" spans="1:30" x14ac:dyDescent="0.3">
      <c r="A2213">
        <v>23591</v>
      </c>
      <c r="B2213" t="s">
        <v>10298</v>
      </c>
      <c r="C2213" t="s">
        <v>10298</v>
      </c>
      <c r="D2213" t="s">
        <v>10299</v>
      </c>
      <c r="E2213" t="s">
        <v>10299</v>
      </c>
      <c r="G2213" t="s">
        <v>2674</v>
      </c>
      <c r="I2213">
        <v>0</v>
      </c>
      <c r="J2213">
        <v>0</v>
      </c>
      <c r="K2213">
        <v>0</v>
      </c>
      <c r="L2213">
        <v>0</v>
      </c>
      <c r="M2213">
        <v>0</v>
      </c>
      <c r="N2213">
        <v>0</v>
      </c>
      <c r="O2213">
        <v>0</v>
      </c>
      <c r="P2213">
        <v>0</v>
      </c>
      <c r="Q2213">
        <v>0</v>
      </c>
      <c r="R2213">
        <v>0</v>
      </c>
      <c r="S2213">
        <v>0</v>
      </c>
      <c r="T2213">
        <v>0</v>
      </c>
      <c r="U2213">
        <v>0</v>
      </c>
      <c r="AC2213" t="s">
        <v>10300</v>
      </c>
      <c r="AD2213" s="14">
        <v>45083.515613425901</v>
      </c>
    </row>
    <row r="2214" spans="1:30" x14ac:dyDescent="0.3">
      <c r="A2214">
        <v>28053</v>
      </c>
      <c r="B2214" t="s">
        <v>10301</v>
      </c>
      <c r="C2214" t="s">
        <v>10302</v>
      </c>
      <c r="D2214" t="s">
        <v>10303</v>
      </c>
      <c r="E2214" t="s">
        <v>10304</v>
      </c>
      <c r="G2214" t="s">
        <v>2674</v>
      </c>
      <c r="I2214">
        <v>0</v>
      </c>
      <c r="J2214">
        <v>0</v>
      </c>
      <c r="AC2214" t="s">
        <v>10305</v>
      </c>
      <c r="AD2214" s="14">
        <v>45083.515613425901</v>
      </c>
    </row>
    <row r="2215" spans="1:30" x14ac:dyDescent="0.3">
      <c r="A2215">
        <v>28103</v>
      </c>
      <c r="B2215" t="s">
        <v>10306</v>
      </c>
      <c r="C2215" t="s">
        <v>10306</v>
      </c>
      <c r="D2215" t="s">
        <v>10307</v>
      </c>
      <c r="E2215" t="s">
        <v>10307</v>
      </c>
      <c r="G2215" t="s">
        <v>2674</v>
      </c>
      <c r="I2215">
        <v>0</v>
      </c>
      <c r="J2215">
        <v>0</v>
      </c>
      <c r="AC2215" t="s">
        <v>10308</v>
      </c>
      <c r="AD2215" s="14">
        <v>45083.515613425901</v>
      </c>
    </row>
    <row r="2216" spans="1:30" x14ac:dyDescent="0.3">
      <c r="A2216">
        <v>28104</v>
      </c>
      <c r="B2216" t="s">
        <v>10309</v>
      </c>
      <c r="C2216" t="s">
        <v>10310</v>
      </c>
      <c r="D2216" t="s">
        <v>10311</v>
      </c>
      <c r="E2216" t="s">
        <v>10312</v>
      </c>
      <c r="G2216" t="s">
        <v>2674</v>
      </c>
      <c r="I2216">
        <v>0</v>
      </c>
      <c r="J2216">
        <v>0</v>
      </c>
      <c r="AC2216" t="s">
        <v>10313</v>
      </c>
      <c r="AD2216" s="14">
        <v>45083.515613425901</v>
      </c>
    </row>
    <row r="2217" spans="1:30" x14ac:dyDescent="0.3">
      <c r="A2217">
        <v>25132</v>
      </c>
      <c r="B2217" t="s">
        <v>10314</v>
      </c>
      <c r="C2217" t="s">
        <v>10314</v>
      </c>
      <c r="D2217" t="s">
        <v>10315</v>
      </c>
      <c r="E2217" t="s">
        <v>10315</v>
      </c>
      <c r="G2217" t="s">
        <v>2686</v>
      </c>
      <c r="I2217">
        <v>0</v>
      </c>
      <c r="J2217">
        <v>0</v>
      </c>
      <c r="K2217">
        <v>0</v>
      </c>
      <c r="L2217">
        <v>0</v>
      </c>
      <c r="M2217">
        <v>0</v>
      </c>
      <c r="N2217">
        <v>0</v>
      </c>
      <c r="O2217">
        <v>0</v>
      </c>
      <c r="P2217">
        <v>0</v>
      </c>
      <c r="Q2217">
        <v>0</v>
      </c>
      <c r="R2217">
        <v>0</v>
      </c>
      <c r="S2217">
        <v>0</v>
      </c>
      <c r="T2217">
        <v>0</v>
      </c>
      <c r="AC2217" t="s">
        <v>10316</v>
      </c>
      <c r="AD2217" s="14">
        <v>45083.515613425901</v>
      </c>
    </row>
    <row r="2218" spans="1:30" x14ac:dyDescent="0.3">
      <c r="A2218">
        <v>22449</v>
      </c>
      <c r="B2218" t="s">
        <v>10317</v>
      </c>
      <c r="C2218" t="s">
        <v>10317</v>
      </c>
      <c r="D2218" t="s">
        <v>10318</v>
      </c>
      <c r="E2218" t="s">
        <v>10318</v>
      </c>
      <c r="G2218" t="s">
        <v>3014</v>
      </c>
      <c r="I2218">
        <v>0</v>
      </c>
      <c r="J2218">
        <v>0</v>
      </c>
      <c r="K2218">
        <v>0</v>
      </c>
      <c r="L2218">
        <v>0</v>
      </c>
      <c r="M2218">
        <v>0</v>
      </c>
      <c r="N2218">
        <v>0</v>
      </c>
      <c r="O2218">
        <v>0</v>
      </c>
      <c r="P2218">
        <v>0</v>
      </c>
      <c r="Q2218">
        <v>0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AC2218" t="s">
        <v>10319</v>
      </c>
      <c r="AD2218" s="14">
        <v>45083.515613425901</v>
      </c>
    </row>
    <row r="2219" spans="1:30" x14ac:dyDescent="0.3">
      <c r="A2219">
        <v>20261</v>
      </c>
      <c r="B2219" t="s">
        <v>10320</v>
      </c>
      <c r="C2219" t="s">
        <v>10320</v>
      </c>
      <c r="D2219" t="s">
        <v>10321</v>
      </c>
      <c r="E2219" t="s">
        <v>10321</v>
      </c>
      <c r="F2219" t="s">
        <v>10322</v>
      </c>
      <c r="G2219" t="s">
        <v>3014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0</v>
      </c>
      <c r="O2219">
        <v>0</v>
      </c>
      <c r="P2219">
        <v>0</v>
      </c>
      <c r="Q2219">
        <v>0</v>
      </c>
      <c r="R2219">
        <v>0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0</v>
      </c>
      <c r="AC2219" t="s">
        <v>10323</v>
      </c>
      <c r="AD2219" s="14">
        <v>45083.515613425901</v>
      </c>
    </row>
    <row r="2220" spans="1:30" x14ac:dyDescent="0.3">
      <c r="A2220">
        <v>26939</v>
      </c>
      <c r="B2220" t="s">
        <v>10324</v>
      </c>
      <c r="C2220" t="s">
        <v>10324</v>
      </c>
      <c r="D2220" t="s">
        <v>10325</v>
      </c>
      <c r="E2220" t="s">
        <v>10325</v>
      </c>
      <c r="F2220" t="s">
        <v>10326</v>
      </c>
      <c r="G2220" t="s">
        <v>2670</v>
      </c>
      <c r="I2220">
        <v>1</v>
      </c>
      <c r="J2220">
        <v>1</v>
      </c>
      <c r="K2220">
        <v>1</v>
      </c>
      <c r="L2220">
        <v>1</v>
      </c>
      <c r="M2220">
        <v>1</v>
      </c>
      <c r="AC2220" t="s">
        <v>10327</v>
      </c>
      <c r="AD2220" s="14">
        <v>45083.515613425901</v>
      </c>
    </row>
    <row r="2221" spans="1:30" x14ac:dyDescent="0.3">
      <c r="A2221">
        <v>22625</v>
      </c>
      <c r="B2221" t="s">
        <v>10328</v>
      </c>
      <c r="C2221" t="s">
        <v>10328</v>
      </c>
      <c r="D2221" t="s">
        <v>10329</v>
      </c>
      <c r="E2221" t="s">
        <v>10329</v>
      </c>
      <c r="G2221" t="s">
        <v>3014</v>
      </c>
      <c r="I2221">
        <v>1</v>
      </c>
      <c r="J2221">
        <v>1</v>
      </c>
      <c r="K2221">
        <v>1</v>
      </c>
      <c r="L2221">
        <v>1</v>
      </c>
      <c r="M2221">
        <v>1</v>
      </c>
      <c r="N2221">
        <v>1</v>
      </c>
      <c r="O2221">
        <v>1</v>
      </c>
      <c r="P2221">
        <v>1</v>
      </c>
      <c r="Q2221">
        <v>1</v>
      </c>
      <c r="R2221">
        <v>1</v>
      </c>
      <c r="S2221">
        <v>1</v>
      </c>
      <c r="T2221">
        <v>1</v>
      </c>
      <c r="U2221">
        <v>1</v>
      </c>
      <c r="V2221">
        <v>1</v>
      </c>
      <c r="W2221">
        <v>1</v>
      </c>
      <c r="X2221">
        <v>1</v>
      </c>
      <c r="AC2221" t="s">
        <v>10330</v>
      </c>
      <c r="AD2221" s="14">
        <v>45083.515613425901</v>
      </c>
    </row>
    <row r="2222" spans="1:30" x14ac:dyDescent="0.3">
      <c r="A2222">
        <v>18363</v>
      </c>
      <c r="B2222" t="s">
        <v>10331</v>
      </c>
      <c r="C2222" t="s">
        <v>10331</v>
      </c>
      <c r="D2222" t="s">
        <v>10332</v>
      </c>
      <c r="E2222" t="s">
        <v>10332</v>
      </c>
      <c r="F2222" t="s">
        <v>10333</v>
      </c>
      <c r="G2222" t="s">
        <v>2691</v>
      </c>
      <c r="H2222">
        <v>2</v>
      </c>
      <c r="I2222">
        <v>2</v>
      </c>
      <c r="J2222">
        <v>2</v>
      </c>
      <c r="K2222">
        <v>2</v>
      </c>
      <c r="L2222">
        <v>2</v>
      </c>
      <c r="M2222">
        <v>2</v>
      </c>
      <c r="N2222">
        <v>2</v>
      </c>
      <c r="O2222">
        <v>2</v>
      </c>
      <c r="P2222">
        <v>2</v>
      </c>
      <c r="Q2222">
        <v>2</v>
      </c>
      <c r="R2222">
        <v>2</v>
      </c>
      <c r="S2222">
        <v>2</v>
      </c>
      <c r="T2222">
        <v>2</v>
      </c>
      <c r="U2222">
        <v>2</v>
      </c>
      <c r="V2222">
        <v>2</v>
      </c>
      <c r="W2222">
        <v>2</v>
      </c>
      <c r="X2222">
        <v>2</v>
      </c>
      <c r="Y2222">
        <v>2</v>
      </c>
      <c r="Z2222">
        <v>2</v>
      </c>
      <c r="AA2222">
        <v>2</v>
      </c>
      <c r="AB2222">
        <v>1</v>
      </c>
      <c r="AC2222" t="s">
        <v>10334</v>
      </c>
      <c r="AD2222" s="14">
        <v>45083.515613425901</v>
      </c>
    </row>
    <row r="2223" spans="1:30" x14ac:dyDescent="0.3">
      <c r="A2223">
        <v>15389</v>
      </c>
      <c r="B2223" t="s">
        <v>10335</v>
      </c>
      <c r="C2223" t="s">
        <v>10335</v>
      </c>
      <c r="D2223" t="s">
        <v>10336</v>
      </c>
      <c r="E2223" t="s">
        <v>10336</v>
      </c>
      <c r="F2223" t="s">
        <v>10337</v>
      </c>
      <c r="G2223" t="s">
        <v>2686</v>
      </c>
      <c r="I2223">
        <v>1</v>
      </c>
      <c r="J2223">
        <v>1</v>
      </c>
      <c r="K2223">
        <v>1</v>
      </c>
      <c r="L2223">
        <v>1</v>
      </c>
      <c r="M2223">
        <v>1</v>
      </c>
      <c r="N2223">
        <v>1</v>
      </c>
      <c r="O2223">
        <v>1</v>
      </c>
      <c r="P2223">
        <v>1</v>
      </c>
      <c r="Q2223">
        <v>1</v>
      </c>
      <c r="R2223">
        <v>1</v>
      </c>
      <c r="S2223">
        <v>1</v>
      </c>
      <c r="T2223">
        <v>1</v>
      </c>
      <c r="U2223">
        <v>1</v>
      </c>
      <c r="V2223">
        <v>1</v>
      </c>
      <c r="W2223">
        <v>1</v>
      </c>
      <c r="X2223">
        <v>1</v>
      </c>
      <c r="Y2223">
        <v>1</v>
      </c>
      <c r="Z2223">
        <v>1</v>
      </c>
      <c r="AA2223">
        <v>1</v>
      </c>
      <c r="AC2223" t="s">
        <v>10338</v>
      </c>
      <c r="AD2223" s="14">
        <v>45083.513171296298</v>
      </c>
    </row>
    <row r="2224" spans="1:30" x14ac:dyDescent="0.3">
      <c r="A2224">
        <v>18783</v>
      </c>
      <c r="B2224" t="s">
        <v>10339</v>
      </c>
      <c r="C2224" t="s">
        <v>10339</v>
      </c>
      <c r="D2224" t="s">
        <v>10340</v>
      </c>
      <c r="E2224" t="s">
        <v>10340</v>
      </c>
      <c r="G2224" t="s">
        <v>2686</v>
      </c>
      <c r="I2224">
        <v>0</v>
      </c>
      <c r="J2224">
        <v>0</v>
      </c>
      <c r="K2224">
        <v>0</v>
      </c>
      <c r="L2224">
        <v>0</v>
      </c>
      <c r="M2224">
        <v>0</v>
      </c>
      <c r="N2224">
        <v>0</v>
      </c>
      <c r="O2224">
        <v>0</v>
      </c>
      <c r="P2224">
        <v>0</v>
      </c>
      <c r="Q2224">
        <v>0</v>
      </c>
      <c r="R2224">
        <v>0</v>
      </c>
      <c r="S2224">
        <v>0</v>
      </c>
      <c r="AA2224">
        <v>0</v>
      </c>
      <c r="AC2224" t="s">
        <v>10341</v>
      </c>
      <c r="AD2224" s="14">
        <v>45083.515613425901</v>
      </c>
    </row>
    <row r="2225" spans="1:30" x14ac:dyDescent="0.3">
      <c r="A2225">
        <v>25728</v>
      </c>
      <c r="B2225" t="s">
        <v>10342</v>
      </c>
      <c r="C2225" t="s">
        <v>10342</v>
      </c>
      <c r="D2225" t="s">
        <v>10343</v>
      </c>
      <c r="E2225" t="s">
        <v>10343</v>
      </c>
      <c r="F2225" t="s">
        <v>10344</v>
      </c>
      <c r="G2225" t="s">
        <v>2686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0</v>
      </c>
      <c r="P2225">
        <v>0</v>
      </c>
      <c r="Q2225">
        <v>0</v>
      </c>
      <c r="R2225">
        <v>0</v>
      </c>
      <c r="S2225">
        <v>0</v>
      </c>
      <c r="T2225">
        <v>0</v>
      </c>
      <c r="AC2225" t="s">
        <v>10345</v>
      </c>
      <c r="AD2225" s="14">
        <v>45083.515613425901</v>
      </c>
    </row>
    <row r="2226" spans="1:30" x14ac:dyDescent="0.3">
      <c r="A2226">
        <v>26510</v>
      </c>
      <c r="B2226" t="s">
        <v>10346</v>
      </c>
      <c r="C2226" t="s">
        <v>10346</v>
      </c>
      <c r="D2226" t="s">
        <v>10347</v>
      </c>
      <c r="E2226" t="s">
        <v>10347</v>
      </c>
      <c r="F2226" t="s">
        <v>10348</v>
      </c>
      <c r="G2226" t="s">
        <v>2686</v>
      </c>
      <c r="I2226">
        <v>0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0</v>
      </c>
      <c r="P2226">
        <v>0</v>
      </c>
      <c r="Q2226">
        <v>0</v>
      </c>
      <c r="R2226">
        <v>0</v>
      </c>
      <c r="AC2226" t="s">
        <v>10349</v>
      </c>
      <c r="AD2226" s="14">
        <v>45083.515613425901</v>
      </c>
    </row>
    <row r="2227" spans="1:30" x14ac:dyDescent="0.3">
      <c r="A2227">
        <v>26679</v>
      </c>
      <c r="B2227" t="s">
        <v>10350</v>
      </c>
      <c r="C2227" t="s">
        <v>10350</v>
      </c>
      <c r="D2227" t="s">
        <v>10351</v>
      </c>
      <c r="E2227" t="s">
        <v>10351</v>
      </c>
      <c r="F2227" t="s">
        <v>10352</v>
      </c>
      <c r="G2227" t="s">
        <v>2686</v>
      </c>
      <c r="I2227">
        <v>1</v>
      </c>
      <c r="J2227">
        <v>1</v>
      </c>
      <c r="K2227">
        <v>1</v>
      </c>
      <c r="L2227">
        <v>1</v>
      </c>
      <c r="M2227">
        <v>1</v>
      </c>
      <c r="N2227">
        <v>1</v>
      </c>
      <c r="O2227">
        <v>1</v>
      </c>
      <c r="P2227">
        <v>1</v>
      </c>
      <c r="Q2227">
        <v>1</v>
      </c>
      <c r="AC2227" t="s">
        <v>10353</v>
      </c>
      <c r="AD2227" s="14">
        <v>45083.515613425901</v>
      </c>
    </row>
    <row r="2228" spans="1:30" x14ac:dyDescent="0.3">
      <c r="A2228">
        <v>18364</v>
      </c>
      <c r="B2228" t="s">
        <v>2312</v>
      </c>
      <c r="C2228" t="s">
        <v>2312</v>
      </c>
      <c r="D2228" t="s">
        <v>10354</v>
      </c>
      <c r="E2228" t="s">
        <v>10354</v>
      </c>
      <c r="F2228" t="s">
        <v>10355</v>
      </c>
      <c r="G2228" t="s">
        <v>2686</v>
      </c>
      <c r="H2228">
        <v>2</v>
      </c>
      <c r="I2228">
        <v>2</v>
      </c>
      <c r="J2228">
        <v>2</v>
      </c>
      <c r="K2228">
        <v>2</v>
      </c>
      <c r="L2228">
        <v>2</v>
      </c>
      <c r="M2228">
        <v>2</v>
      </c>
      <c r="N2228">
        <v>2</v>
      </c>
      <c r="O2228">
        <v>2</v>
      </c>
      <c r="P2228">
        <v>2</v>
      </c>
      <c r="Q2228">
        <v>2</v>
      </c>
      <c r="R2228">
        <v>2</v>
      </c>
      <c r="S2228">
        <v>2</v>
      </c>
      <c r="T2228">
        <v>2</v>
      </c>
      <c r="U2228">
        <v>2</v>
      </c>
      <c r="V2228">
        <v>2</v>
      </c>
      <c r="W2228">
        <v>2</v>
      </c>
      <c r="X2228">
        <v>2</v>
      </c>
      <c r="Y2228">
        <v>2</v>
      </c>
      <c r="Z2228">
        <v>2</v>
      </c>
      <c r="AA2228">
        <v>2</v>
      </c>
      <c r="AB2228">
        <v>2</v>
      </c>
      <c r="AC2228" t="s">
        <v>10356</v>
      </c>
      <c r="AD2228" s="14">
        <v>45083.520219907397</v>
      </c>
    </row>
    <row r="2229" spans="1:30" x14ac:dyDescent="0.3">
      <c r="A2229">
        <v>14731</v>
      </c>
      <c r="B2229" t="s">
        <v>10357</v>
      </c>
      <c r="C2229" t="s">
        <v>10357</v>
      </c>
      <c r="D2229" t="s">
        <v>10358</v>
      </c>
      <c r="E2229" t="s">
        <v>10358</v>
      </c>
      <c r="F2229" t="s">
        <v>10359</v>
      </c>
      <c r="G2229" t="s">
        <v>2729</v>
      </c>
      <c r="I2229">
        <v>1</v>
      </c>
      <c r="J2229">
        <v>1</v>
      </c>
      <c r="K2229">
        <v>1</v>
      </c>
      <c r="L2229">
        <v>1</v>
      </c>
      <c r="M2229">
        <v>1</v>
      </c>
      <c r="N2229">
        <v>1</v>
      </c>
      <c r="O2229">
        <v>1</v>
      </c>
      <c r="P2229">
        <v>1</v>
      </c>
      <c r="Q2229">
        <v>1</v>
      </c>
      <c r="R2229">
        <v>1</v>
      </c>
      <c r="S2229">
        <v>1</v>
      </c>
      <c r="T2229">
        <v>1</v>
      </c>
      <c r="U2229">
        <v>1</v>
      </c>
      <c r="V2229">
        <v>1</v>
      </c>
      <c r="W2229">
        <v>1</v>
      </c>
      <c r="X2229">
        <v>1</v>
      </c>
      <c r="AC2229" t="s">
        <v>10360</v>
      </c>
      <c r="AD2229" s="14">
        <v>45118.356562499997</v>
      </c>
    </row>
    <row r="2230" spans="1:30" x14ac:dyDescent="0.3">
      <c r="A2230">
        <v>18727</v>
      </c>
      <c r="B2230" t="s">
        <v>10361</v>
      </c>
      <c r="C2230" t="s">
        <v>10361</v>
      </c>
      <c r="D2230" t="s">
        <v>10362</v>
      </c>
      <c r="E2230" t="s">
        <v>10362</v>
      </c>
      <c r="F2230" t="s">
        <v>10363</v>
      </c>
      <c r="G2230" t="s">
        <v>2691</v>
      </c>
      <c r="I2230">
        <v>1</v>
      </c>
      <c r="J2230">
        <v>1</v>
      </c>
      <c r="K2230">
        <v>1</v>
      </c>
      <c r="L2230">
        <v>1</v>
      </c>
      <c r="M2230">
        <v>1</v>
      </c>
      <c r="N2230">
        <v>1</v>
      </c>
      <c r="O2230">
        <v>1</v>
      </c>
      <c r="P2230">
        <v>1</v>
      </c>
      <c r="Q2230">
        <v>1</v>
      </c>
      <c r="R2230">
        <v>1</v>
      </c>
      <c r="S2230">
        <v>1</v>
      </c>
      <c r="T2230">
        <v>1</v>
      </c>
      <c r="U2230">
        <v>1</v>
      </c>
      <c r="V2230">
        <v>1</v>
      </c>
      <c r="W2230">
        <v>1</v>
      </c>
      <c r="X2230">
        <v>1</v>
      </c>
      <c r="Y2230">
        <v>1</v>
      </c>
      <c r="Z2230">
        <v>1</v>
      </c>
      <c r="AA2230">
        <v>1</v>
      </c>
      <c r="AC2230" t="s">
        <v>10364</v>
      </c>
      <c r="AD2230" s="14">
        <v>45083.515613425901</v>
      </c>
    </row>
    <row r="2231" spans="1:30" x14ac:dyDescent="0.3">
      <c r="A2231">
        <v>18784</v>
      </c>
      <c r="B2231" t="s">
        <v>10365</v>
      </c>
      <c r="C2231" t="s">
        <v>10365</v>
      </c>
      <c r="D2231" t="s">
        <v>10366</v>
      </c>
      <c r="E2231" t="s">
        <v>10366</v>
      </c>
      <c r="G2231" t="s">
        <v>2691</v>
      </c>
      <c r="I2231">
        <v>0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0</v>
      </c>
      <c r="P2231">
        <v>0</v>
      </c>
      <c r="Q2231">
        <v>0</v>
      </c>
      <c r="R2231">
        <v>0</v>
      </c>
      <c r="S2231">
        <v>0</v>
      </c>
      <c r="AA2231">
        <v>0</v>
      </c>
      <c r="AD2231" s="14">
        <v>45083.515613425901</v>
      </c>
    </row>
    <row r="2232" spans="1:30" x14ac:dyDescent="0.3">
      <c r="A2232">
        <v>24163</v>
      </c>
      <c r="B2232" t="s">
        <v>10367</v>
      </c>
      <c r="C2232" t="s">
        <v>10367</v>
      </c>
      <c r="D2232" t="s">
        <v>10368</v>
      </c>
      <c r="E2232" t="s">
        <v>10368</v>
      </c>
      <c r="G2232" t="s">
        <v>2938</v>
      </c>
      <c r="I2232">
        <v>1</v>
      </c>
      <c r="J2232">
        <v>1</v>
      </c>
      <c r="K2232">
        <v>1</v>
      </c>
      <c r="L2232">
        <v>1</v>
      </c>
      <c r="M2232">
        <v>1</v>
      </c>
      <c r="N2232">
        <v>1</v>
      </c>
      <c r="O2232">
        <v>1</v>
      </c>
      <c r="P2232">
        <v>1</v>
      </c>
      <c r="Q2232">
        <v>1</v>
      </c>
      <c r="R2232">
        <v>1</v>
      </c>
      <c r="S2232">
        <v>1</v>
      </c>
      <c r="T2232">
        <v>1</v>
      </c>
      <c r="U2232">
        <v>1</v>
      </c>
      <c r="V2232">
        <v>1</v>
      </c>
      <c r="AC2232" t="s">
        <v>10369</v>
      </c>
      <c r="AD2232" s="14">
        <v>45083.515613425901</v>
      </c>
    </row>
    <row r="2233" spans="1:30" x14ac:dyDescent="0.3">
      <c r="A2233">
        <v>23333</v>
      </c>
      <c r="B2233" t="s">
        <v>10370</v>
      </c>
      <c r="C2233" t="s">
        <v>10370</v>
      </c>
      <c r="D2233" t="s">
        <v>10371</v>
      </c>
      <c r="E2233" t="s">
        <v>10371</v>
      </c>
      <c r="G2233" t="s">
        <v>2858</v>
      </c>
      <c r="I2233">
        <v>1</v>
      </c>
      <c r="J2233">
        <v>1</v>
      </c>
      <c r="K2233">
        <v>1</v>
      </c>
      <c r="L2233">
        <v>1</v>
      </c>
      <c r="M2233">
        <v>1</v>
      </c>
      <c r="N2233">
        <v>1</v>
      </c>
      <c r="O2233">
        <v>1</v>
      </c>
      <c r="P2233">
        <v>1</v>
      </c>
      <c r="Q2233">
        <v>1</v>
      </c>
      <c r="R2233">
        <v>1</v>
      </c>
      <c r="S2233">
        <v>1</v>
      </c>
      <c r="T2233">
        <v>1</v>
      </c>
      <c r="U2233">
        <v>1</v>
      </c>
      <c r="V2233">
        <v>1</v>
      </c>
      <c r="W2233">
        <v>1</v>
      </c>
      <c r="AC2233" t="s">
        <v>10372</v>
      </c>
      <c r="AD2233" s="14">
        <v>45083.515613425901</v>
      </c>
    </row>
    <row r="2234" spans="1:30" x14ac:dyDescent="0.3">
      <c r="A2234">
        <v>26937</v>
      </c>
      <c r="B2234" t="s">
        <v>10373</v>
      </c>
      <c r="C2234" t="s">
        <v>10373</v>
      </c>
      <c r="D2234" t="s">
        <v>10374</v>
      </c>
      <c r="E2234" t="s">
        <v>10374</v>
      </c>
      <c r="F2234" t="s">
        <v>10375</v>
      </c>
      <c r="G2234" t="s">
        <v>2828</v>
      </c>
      <c r="I2234">
        <v>1</v>
      </c>
      <c r="J2234">
        <v>1</v>
      </c>
      <c r="K2234">
        <v>1</v>
      </c>
      <c r="L2234">
        <v>1</v>
      </c>
      <c r="M2234">
        <v>1</v>
      </c>
      <c r="AC2234" t="s">
        <v>10376</v>
      </c>
      <c r="AD2234" s="14">
        <v>45083.515613425901</v>
      </c>
    </row>
    <row r="2235" spans="1:30" x14ac:dyDescent="0.3">
      <c r="A2235">
        <v>25345</v>
      </c>
      <c r="B2235" t="s">
        <v>10377</v>
      </c>
      <c r="C2235" t="s">
        <v>10377</v>
      </c>
      <c r="D2235" t="s">
        <v>10378</v>
      </c>
      <c r="E2235" t="s">
        <v>10378</v>
      </c>
      <c r="G2235" t="s">
        <v>2777</v>
      </c>
      <c r="I2235">
        <v>1</v>
      </c>
      <c r="J2235">
        <v>1</v>
      </c>
      <c r="K2235">
        <v>1</v>
      </c>
      <c r="L2235">
        <v>1</v>
      </c>
      <c r="M2235">
        <v>1</v>
      </c>
      <c r="N2235">
        <v>1</v>
      </c>
      <c r="O2235">
        <v>1</v>
      </c>
      <c r="P2235">
        <v>1</v>
      </c>
      <c r="Q2235">
        <v>1</v>
      </c>
      <c r="R2235">
        <v>1</v>
      </c>
      <c r="S2235">
        <v>1</v>
      </c>
      <c r="T2235">
        <v>1</v>
      </c>
      <c r="AC2235" t="s">
        <v>10379</v>
      </c>
      <c r="AD2235" s="14">
        <v>45083.515613425901</v>
      </c>
    </row>
    <row r="2236" spans="1:30" x14ac:dyDescent="0.3">
      <c r="A2236">
        <v>24676</v>
      </c>
      <c r="B2236" t="s">
        <v>10380</v>
      </c>
      <c r="C2236" t="s">
        <v>10380</v>
      </c>
      <c r="D2236" t="s">
        <v>10381</v>
      </c>
      <c r="E2236" t="s">
        <v>10381</v>
      </c>
      <c r="G2236" t="s">
        <v>4567</v>
      </c>
      <c r="I2236">
        <v>0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0</v>
      </c>
      <c r="P2236">
        <v>0</v>
      </c>
      <c r="Q2236">
        <v>0</v>
      </c>
      <c r="R2236">
        <v>0</v>
      </c>
      <c r="S2236">
        <v>0</v>
      </c>
      <c r="T2236">
        <v>0</v>
      </c>
      <c r="AC2236" t="s">
        <v>10382</v>
      </c>
      <c r="AD2236" s="14">
        <v>45083.515613425901</v>
      </c>
    </row>
    <row r="2237" spans="1:30" x14ac:dyDescent="0.3">
      <c r="A2237">
        <v>28022</v>
      </c>
      <c r="B2237" t="s">
        <v>10383</v>
      </c>
      <c r="C2237" t="s">
        <v>10383</v>
      </c>
      <c r="D2237" t="s">
        <v>10384</v>
      </c>
      <c r="E2237" t="s">
        <v>10384</v>
      </c>
      <c r="F2237" t="s">
        <v>10385</v>
      </c>
      <c r="G2237" t="s">
        <v>2725</v>
      </c>
      <c r="I2237">
        <v>1</v>
      </c>
      <c r="J2237">
        <v>1</v>
      </c>
      <c r="AC2237" t="s">
        <v>10386</v>
      </c>
      <c r="AD2237" s="14">
        <v>45083.513171296298</v>
      </c>
    </row>
    <row r="2238" spans="1:30" x14ac:dyDescent="0.3">
      <c r="A2238">
        <v>19026</v>
      </c>
      <c r="B2238" t="s">
        <v>10387</v>
      </c>
      <c r="C2238" t="s">
        <v>10387</v>
      </c>
      <c r="D2238" t="s">
        <v>10388</v>
      </c>
      <c r="E2238" t="s">
        <v>10388</v>
      </c>
      <c r="F2238" t="s">
        <v>10389</v>
      </c>
      <c r="G2238" t="s">
        <v>2729</v>
      </c>
      <c r="I2238">
        <v>1</v>
      </c>
      <c r="J2238">
        <v>1</v>
      </c>
      <c r="K2238">
        <v>1</v>
      </c>
      <c r="L2238">
        <v>1</v>
      </c>
      <c r="M2238">
        <v>1</v>
      </c>
      <c r="N2238">
        <v>1</v>
      </c>
      <c r="O2238">
        <v>1</v>
      </c>
      <c r="P2238">
        <v>1</v>
      </c>
      <c r="Q2238">
        <v>1</v>
      </c>
      <c r="R2238">
        <v>1</v>
      </c>
      <c r="S2238">
        <v>1</v>
      </c>
      <c r="T2238">
        <v>1</v>
      </c>
      <c r="U2238">
        <v>1</v>
      </c>
      <c r="V2238">
        <v>1</v>
      </c>
      <c r="W2238">
        <v>1</v>
      </c>
      <c r="X2238">
        <v>1</v>
      </c>
      <c r="Y2238">
        <v>1</v>
      </c>
      <c r="Z2238">
        <v>1</v>
      </c>
      <c r="AA2238">
        <v>1</v>
      </c>
      <c r="AC2238" t="s">
        <v>10390</v>
      </c>
      <c r="AD2238" s="14">
        <v>45083.515613425901</v>
      </c>
    </row>
    <row r="2239" spans="1:30" x14ac:dyDescent="0.3">
      <c r="A2239">
        <v>18370</v>
      </c>
      <c r="B2239" t="s">
        <v>424</v>
      </c>
      <c r="C2239" t="s">
        <v>424</v>
      </c>
      <c r="D2239" t="s">
        <v>10391</v>
      </c>
      <c r="E2239" t="s">
        <v>10391</v>
      </c>
      <c r="F2239" t="s">
        <v>10392</v>
      </c>
      <c r="G2239" t="s">
        <v>2686</v>
      </c>
      <c r="H2239">
        <v>2</v>
      </c>
      <c r="I2239">
        <v>2</v>
      </c>
      <c r="J2239">
        <v>2</v>
      </c>
      <c r="K2239">
        <v>2</v>
      </c>
      <c r="L2239">
        <v>2</v>
      </c>
      <c r="M2239">
        <v>2</v>
      </c>
      <c r="N2239">
        <v>2</v>
      </c>
      <c r="O2239">
        <v>2</v>
      </c>
      <c r="P2239">
        <v>2</v>
      </c>
      <c r="Q2239">
        <v>2</v>
      </c>
      <c r="R2239">
        <v>2</v>
      </c>
      <c r="S2239">
        <v>2</v>
      </c>
      <c r="T2239">
        <v>2</v>
      </c>
      <c r="U2239">
        <v>2</v>
      </c>
      <c r="V2239">
        <v>2</v>
      </c>
      <c r="W2239">
        <v>2</v>
      </c>
      <c r="X2239">
        <v>2</v>
      </c>
      <c r="Y2239">
        <v>2</v>
      </c>
      <c r="Z2239">
        <v>2</v>
      </c>
      <c r="AA2239">
        <v>2</v>
      </c>
      <c r="AB2239">
        <v>2</v>
      </c>
      <c r="AC2239" t="s">
        <v>10393</v>
      </c>
      <c r="AD2239" s="14">
        <v>45173.290358796301</v>
      </c>
    </row>
    <row r="2240" spans="1:30" x14ac:dyDescent="0.3">
      <c r="A2240">
        <v>26541</v>
      </c>
      <c r="B2240" t="s">
        <v>10394</v>
      </c>
      <c r="C2240" t="s">
        <v>10394</v>
      </c>
      <c r="D2240" t="s">
        <v>10395</v>
      </c>
      <c r="E2240" t="s">
        <v>10395</v>
      </c>
      <c r="F2240" t="s">
        <v>10396</v>
      </c>
      <c r="G2240" t="s">
        <v>2686</v>
      </c>
      <c r="I2240">
        <v>1</v>
      </c>
      <c r="J2240">
        <v>1</v>
      </c>
      <c r="K2240">
        <v>1</v>
      </c>
      <c r="L2240">
        <v>1</v>
      </c>
      <c r="M2240">
        <v>1</v>
      </c>
      <c r="N2240">
        <v>1</v>
      </c>
      <c r="O2240">
        <v>1</v>
      </c>
      <c r="P2240">
        <v>1</v>
      </c>
      <c r="Q2240">
        <v>1</v>
      </c>
      <c r="R2240">
        <v>1</v>
      </c>
      <c r="AC2240" t="s">
        <v>10397</v>
      </c>
      <c r="AD2240" s="14">
        <v>45083.520219907397</v>
      </c>
    </row>
    <row r="2241" spans="1:30" x14ac:dyDescent="0.3">
      <c r="A2241">
        <v>28006</v>
      </c>
      <c r="B2241" t="s">
        <v>10398</v>
      </c>
      <c r="C2241" t="s">
        <v>10398</v>
      </c>
      <c r="D2241" t="s">
        <v>10399</v>
      </c>
      <c r="E2241" t="s">
        <v>10399</v>
      </c>
      <c r="F2241" t="s">
        <v>10400</v>
      </c>
      <c r="G2241" t="s">
        <v>2686</v>
      </c>
      <c r="I2241">
        <v>0</v>
      </c>
      <c r="J2241">
        <v>0</v>
      </c>
      <c r="K2241">
        <v>0</v>
      </c>
      <c r="AC2241" t="s">
        <v>10401</v>
      </c>
      <c r="AD2241" s="14">
        <v>45083.515613425901</v>
      </c>
    </row>
    <row r="2242" spans="1:30" x14ac:dyDescent="0.3">
      <c r="A2242">
        <v>22619</v>
      </c>
      <c r="B2242" t="s">
        <v>10402</v>
      </c>
      <c r="C2242" t="s">
        <v>10402</v>
      </c>
      <c r="D2242" t="s">
        <v>10403</v>
      </c>
      <c r="E2242" t="s">
        <v>10403</v>
      </c>
      <c r="I2242">
        <v>1</v>
      </c>
      <c r="J2242">
        <v>1</v>
      </c>
      <c r="K2242">
        <v>1</v>
      </c>
      <c r="L2242">
        <v>1</v>
      </c>
      <c r="M2242">
        <v>1</v>
      </c>
      <c r="N2242">
        <v>1</v>
      </c>
      <c r="O2242">
        <v>1</v>
      </c>
      <c r="P2242">
        <v>1</v>
      </c>
      <c r="Q2242">
        <v>1</v>
      </c>
      <c r="R2242">
        <v>1</v>
      </c>
      <c r="S2242">
        <v>1</v>
      </c>
      <c r="T2242">
        <v>1</v>
      </c>
      <c r="U2242">
        <v>1</v>
      </c>
      <c r="V2242">
        <v>1</v>
      </c>
      <c r="W2242">
        <v>1</v>
      </c>
      <c r="X2242">
        <v>1</v>
      </c>
      <c r="AC2242" t="s">
        <v>10404</v>
      </c>
      <c r="AD2242" s="14">
        <v>45083.515613425901</v>
      </c>
    </row>
    <row r="2243" spans="1:30" x14ac:dyDescent="0.3">
      <c r="A2243">
        <v>21392</v>
      </c>
      <c r="B2243" t="s">
        <v>10405</v>
      </c>
      <c r="C2243" t="s">
        <v>10405</v>
      </c>
      <c r="D2243" t="s">
        <v>10406</v>
      </c>
      <c r="E2243" t="s">
        <v>10406</v>
      </c>
      <c r="G2243" t="s">
        <v>3014</v>
      </c>
      <c r="I2243">
        <v>0</v>
      </c>
      <c r="J2243">
        <v>0</v>
      </c>
      <c r="K2243">
        <v>0</v>
      </c>
      <c r="L2243">
        <v>0</v>
      </c>
      <c r="M2243">
        <v>0</v>
      </c>
      <c r="N2243">
        <v>0</v>
      </c>
      <c r="O2243">
        <v>0</v>
      </c>
      <c r="P2243">
        <v>0</v>
      </c>
      <c r="Q2243">
        <v>0</v>
      </c>
      <c r="R2243">
        <v>0</v>
      </c>
      <c r="S2243">
        <v>0</v>
      </c>
      <c r="T2243">
        <v>0</v>
      </c>
      <c r="U2243">
        <v>0</v>
      </c>
      <c r="V2243">
        <v>0</v>
      </c>
      <c r="W2243">
        <v>0</v>
      </c>
      <c r="X2243">
        <v>0</v>
      </c>
      <c r="AC2243" t="s">
        <v>10407</v>
      </c>
      <c r="AD2243" s="14">
        <v>45083.515613425901</v>
      </c>
    </row>
    <row r="2244" spans="1:30" x14ac:dyDescent="0.3">
      <c r="A2244">
        <v>26858</v>
      </c>
      <c r="B2244" t="s">
        <v>10408</v>
      </c>
      <c r="C2244" t="s">
        <v>10408</v>
      </c>
      <c r="D2244" t="s">
        <v>10409</v>
      </c>
      <c r="E2244" t="s">
        <v>10409</v>
      </c>
      <c r="F2244" t="s">
        <v>10410</v>
      </c>
      <c r="G2244" t="s">
        <v>2716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  <c r="AC2244" t="s">
        <v>10411</v>
      </c>
      <c r="AD2244" s="14">
        <v>45083.515613425901</v>
      </c>
    </row>
    <row r="2245" spans="1:30" x14ac:dyDescent="0.3">
      <c r="A2245">
        <v>18366</v>
      </c>
      <c r="B2245" t="s">
        <v>10412</v>
      </c>
      <c r="C2245" t="s">
        <v>10412</v>
      </c>
      <c r="D2245" t="s">
        <v>10413</v>
      </c>
      <c r="E2245" t="s">
        <v>10413</v>
      </c>
      <c r="F2245" t="s">
        <v>10414</v>
      </c>
      <c r="I2245">
        <v>1</v>
      </c>
      <c r="J2245">
        <v>1</v>
      </c>
      <c r="K2245">
        <v>1</v>
      </c>
      <c r="L2245">
        <v>1</v>
      </c>
      <c r="M2245">
        <v>1</v>
      </c>
      <c r="N2245">
        <v>1</v>
      </c>
      <c r="O2245">
        <v>1</v>
      </c>
      <c r="P2245">
        <v>1</v>
      </c>
      <c r="Q2245">
        <v>1</v>
      </c>
      <c r="R2245">
        <v>1</v>
      </c>
      <c r="S2245">
        <v>1</v>
      </c>
      <c r="T2245">
        <v>1</v>
      </c>
      <c r="U2245">
        <v>1</v>
      </c>
      <c r="V2245">
        <v>1</v>
      </c>
      <c r="W2245">
        <v>1</v>
      </c>
      <c r="X2245">
        <v>1</v>
      </c>
      <c r="Y2245">
        <v>1</v>
      </c>
      <c r="Z2245">
        <v>1</v>
      </c>
      <c r="AA2245">
        <v>1</v>
      </c>
      <c r="AB2245">
        <v>1</v>
      </c>
      <c r="AD2245" s="14">
        <v>45083.515613425901</v>
      </c>
    </row>
    <row r="2246" spans="1:30" x14ac:dyDescent="0.3">
      <c r="A2246">
        <v>18839</v>
      </c>
      <c r="B2246" t="s">
        <v>10415</v>
      </c>
      <c r="C2246" t="s">
        <v>10415</v>
      </c>
      <c r="D2246" t="s">
        <v>10416</v>
      </c>
      <c r="E2246" t="s">
        <v>10416</v>
      </c>
      <c r="G2246" t="s">
        <v>2691</v>
      </c>
      <c r="I2246">
        <v>0</v>
      </c>
      <c r="J2246">
        <v>0</v>
      </c>
      <c r="K2246">
        <v>0</v>
      </c>
      <c r="L2246">
        <v>0</v>
      </c>
      <c r="M2246">
        <v>0</v>
      </c>
      <c r="N2246">
        <v>0</v>
      </c>
      <c r="O2246">
        <v>0</v>
      </c>
      <c r="P2246">
        <v>0</v>
      </c>
      <c r="Q2246">
        <v>0</v>
      </c>
      <c r="R2246">
        <v>0</v>
      </c>
      <c r="S2246">
        <v>0</v>
      </c>
      <c r="AA2246">
        <v>0</v>
      </c>
      <c r="AD2246" s="14">
        <v>45083.515613425901</v>
      </c>
    </row>
    <row r="2247" spans="1:30" x14ac:dyDescent="0.3">
      <c r="A2247">
        <v>19752</v>
      </c>
      <c r="B2247" t="s">
        <v>10417</v>
      </c>
      <c r="C2247" t="s">
        <v>10417</v>
      </c>
      <c r="D2247" t="s">
        <v>10418</v>
      </c>
      <c r="E2247" t="s">
        <v>10418</v>
      </c>
      <c r="G2247" t="s">
        <v>2729</v>
      </c>
      <c r="I2247">
        <v>1</v>
      </c>
      <c r="J2247">
        <v>1</v>
      </c>
      <c r="K2247">
        <v>1</v>
      </c>
      <c r="L2247">
        <v>1</v>
      </c>
      <c r="M2247">
        <v>1</v>
      </c>
      <c r="N2247">
        <v>1</v>
      </c>
      <c r="O2247">
        <v>1</v>
      </c>
      <c r="P2247">
        <v>1</v>
      </c>
      <c r="Q2247">
        <v>1</v>
      </c>
      <c r="R2247">
        <v>1</v>
      </c>
      <c r="S2247">
        <v>1</v>
      </c>
      <c r="T2247">
        <v>1</v>
      </c>
      <c r="U2247">
        <v>1</v>
      </c>
      <c r="V2247">
        <v>1</v>
      </c>
      <c r="W2247">
        <v>1</v>
      </c>
      <c r="X2247">
        <v>1</v>
      </c>
      <c r="Y2247">
        <v>1</v>
      </c>
      <c r="Z2247">
        <v>1</v>
      </c>
      <c r="AC2247" t="s">
        <v>10419</v>
      </c>
      <c r="AD2247" s="14">
        <v>45083.515613425901</v>
      </c>
    </row>
    <row r="2248" spans="1:30" x14ac:dyDescent="0.3">
      <c r="A2248">
        <v>18786</v>
      </c>
      <c r="B2248" t="s">
        <v>10420</v>
      </c>
      <c r="C2248" t="s">
        <v>10420</v>
      </c>
      <c r="D2248" t="s">
        <v>10421</v>
      </c>
      <c r="E2248" t="s">
        <v>10421</v>
      </c>
      <c r="G2248" t="s">
        <v>2748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  <c r="R2248">
        <v>0</v>
      </c>
      <c r="S2248">
        <v>0</v>
      </c>
      <c r="AA2248">
        <v>0</v>
      </c>
      <c r="AD2248" s="14">
        <v>45083.515613425901</v>
      </c>
    </row>
    <row r="2249" spans="1:30" x14ac:dyDescent="0.3">
      <c r="A2249">
        <v>26661</v>
      </c>
      <c r="B2249" t="s">
        <v>10422</v>
      </c>
      <c r="C2249" t="s">
        <v>10423</v>
      </c>
      <c r="D2249" t="s">
        <v>10424</v>
      </c>
      <c r="E2249" t="s">
        <v>10425</v>
      </c>
      <c r="F2249" t="s">
        <v>10426</v>
      </c>
      <c r="I2249">
        <v>0</v>
      </c>
      <c r="J2249">
        <v>0</v>
      </c>
      <c r="K2249">
        <v>0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  <c r="AC2249" t="s">
        <v>10427</v>
      </c>
      <c r="AD2249" s="14">
        <v>45083.515613425901</v>
      </c>
    </row>
    <row r="2250" spans="1:30" x14ac:dyDescent="0.3">
      <c r="A2250">
        <v>19228</v>
      </c>
      <c r="B2250" t="s">
        <v>10428</v>
      </c>
      <c r="C2250" t="s">
        <v>10428</v>
      </c>
      <c r="D2250" t="s">
        <v>10429</v>
      </c>
      <c r="E2250" t="s">
        <v>10429</v>
      </c>
      <c r="F2250" t="s">
        <v>10430</v>
      </c>
      <c r="G2250" t="s">
        <v>2777</v>
      </c>
      <c r="I2250">
        <v>1</v>
      </c>
      <c r="J2250">
        <v>1</v>
      </c>
      <c r="K2250">
        <v>1</v>
      </c>
      <c r="L2250">
        <v>1</v>
      </c>
      <c r="M2250">
        <v>1</v>
      </c>
      <c r="N2250">
        <v>1</v>
      </c>
      <c r="O2250">
        <v>1</v>
      </c>
      <c r="P2250">
        <v>1</v>
      </c>
      <c r="Q2250">
        <v>1</v>
      </c>
      <c r="R2250">
        <v>1</v>
      </c>
      <c r="S2250">
        <v>1</v>
      </c>
      <c r="T2250">
        <v>1</v>
      </c>
      <c r="U2250">
        <v>1</v>
      </c>
      <c r="V2250">
        <v>1</v>
      </c>
      <c r="W2250">
        <v>1</v>
      </c>
      <c r="X2250">
        <v>1</v>
      </c>
      <c r="Y2250">
        <v>1</v>
      </c>
      <c r="AA2250">
        <v>0</v>
      </c>
      <c r="AD2250" s="14">
        <v>45083.515613425901</v>
      </c>
    </row>
    <row r="2251" spans="1:30" x14ac:dyDescent="0.3">
      <c r="A2251">
        <v>26834</v>
      </c>
      <c r="B2251" t="s">
        <v>10431</v>
      </c>
      <c r="C2251" t="s">
        <v>10432</v>
      </c>
      <c r="D2251" t="s">
        <v>10433</v>
      </c>
      <c r="E2251" t="s">
        <v>10434</v>
      </c>
      <c r="F2251" t="s">
        <v>10435</v>
      </c>
      <c r="G2251" t="s">
        <v>2729</v>
      </c>
      <c r="I2251">
        <v>1</v>
      </c>
      <c r="J2251">
        <v>1</v>
      </c>
      <c r="K2251">
        <v>1</v>
      </c>
      <c r="L2251">
        <v>1</v>
      </c>
      <c r="M2251">
        <v>1</v>
      </c>
      <c r="N2251">
        <v>1</v>
      </c>
      <c r="O2251">
        <v>1</v>
      </c>
      <c r="AC2251" t="s">
        <v>10436</v>
      </c>
      <c r="AD2251" s="14">
        <v>45083.515613425901</v>
      </c>
    </row>
    <row r="2252" spans="1:30" x14ac:dyDescent="0.3">
      <c r="A2252">
        <v>23353</v>
      </c>
      <c r="B2252" t="s">
        <v>10437</v>
      </c>
      <c r="C2252" t="s">
        <v>10437</v>
      </c>
      <c r="D2252" t="s">
        <v>10438</v>
      </c>
      <c r="E2252" t="s">
        <v>10438</v>
      </c>
      <c r="G2252" t="s">
        <v>2691</v>
      </c>
      <c r="I2252">
        <v>1</v>
      </c>
      <c r="J2252">
        <v>1</v>
      </c>
      <c r="K2252">
        <v>1</v>
      </c>
      <c r="L2252">
        <v>1</v>
      </c>
      <c r="M2252">
        <v>1</v>
      </c>
      <c r="N2252">
        <v>1</v>
      </c>
      <c r="O2252">
        <v>1</v>
      </c>
      <c r="P2252">
        <v>1</v>
      </c>
      <c r="Q2252">
        <v>1</v>
      </c>
      <c r="R2252">
        <v>1</v>
      </c>
      <c r="S2252">
        <v>1</v>
      </c>
      <c r="T2252">
        <v>1</v>
      </c>
      <c r="U2252">
        <v>1</v>
      </c>
      <c r="V2252">
        <v>1</v>
      </c>
      <c r="W2252">
        <v>1</v>
      </c>
      <c r="AC2252" t="s">
        <v>10439</v>
      </c>
      <c r="AD2252" s="14">
        <v>45083.515613425901</v>
      </c>
    </row>
    <row r="2253" spans="1:30" x14ac:dyDescent="0.3">
      <c r="A2253">
        <v>25056</v>
      </c>
      <c r="B2253" t="s">
        <v>10440</v>
      </c>
      <c r="C2253" t="s">
        <v>10440</v>
      </c>
      <c r="D2253" t="s">
        <v>10441</v>
      </c>
      <c r="E2253" t="s">
        <v>10441</v>
      </c>
      <c r="G2253" t="s">
        <v>2729</v>
      </c>
      <c r="I2253">
        <v>0</v>
      </c>
      <c r="J2253">
        <v>0</v>
      </c>
      <c r="K2253">
        <v>0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  <c r="S2253">
        <v>0</v>
      </c>
      <c r="T2253">
        <v>0</v>
      </c>
      <c r="AC2253" t="s">
        <v>10442</v>
      </c>
      <c r="AD2253" s="14">
        <v>45083.515613425901</v>
      </c>
    </row>
    <row r="2254" spans="1:30" x14ac:dyDescent="0.3">
      <c r="A2254">
        <v>25705</v>
      </c>
      <c r="B2254" t="s">
        <v>10443</v>
      </c>
      <c r="C2254" t="s">
        <v>10443</v>
      </c>
      <c r="D2254" t="s">
        <v>10444</v>
      </c>
      <c r="E2254" t="s">
        <v>10444</v>
      </c>
      <c r="G2254" t="s">
        <v>3271</v>
      </c>
      <c r="I2254">
        <v>0</v>
      </c>
      <c r="J2254">
        <v>0</v>
      </c>
      <c r="K2254">
        <v>0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  <c r="S2254">
        <v>0</v>
      </c>
      <c r="T2254">
        <v>0</v>
      </c>
      <c r="AC2254" t="s">
        <v>10445</v>
      </c>
      <c r="AD2254" s="14">
        <v>45083.515613425901</v>
      </c>
    </row>
    <row r="2255" spans="1:30" x14ac:dyDescent="0.3">
      <c r="A2255">
        <v>22414</v>
      </c>
      <c r="B2255" t="s">
        <v>10446</v>
      </c>
      <c r="C2255" t="s">
        <v>10446</v>
      </c>
      <c r="D2255" t="s">
        <v>10447</v>
      </c>
      <c r="E2255" t="s">
        <v>10447</v>
      </c>
      <c r="G2255" t="s">
        <v>2691</v>
      </c>
      <c r="I2255">
        <v>1</v>
      </c>
      <c r="J2255">
        <v>1</v>
      </c>
      <c r="K2255">
        <v>1</v>
      </c>
      <c r="L2255">
        <v>1</v>
      </c>
      <c r="M2255">
        <v>1</v>
      </c>
      <c r="N2255">
        <v>1</v>
      </c>
      <c r="O2255">
        <v>1</v>
      </c>
      <c r="P2255">
        <v>1</v>
      </c>
      <c r="Q2255">
        <v>1</v>
      </c>
      <c r="R2255">
        <v>1</v>
      </c>
      <c r="S2255">
        <v>1</v>
      </c>
      <c r="T2255">
        <v>1</v>
      </c>
      <c r="U2255">
        <v>1</v>
      </c>
      <c r="V2255">
        <v>1</v>
      </c>
      <c r="W2255">
        <v>1</v>
      </c>
      <c r="X2255">
        <v>1</v>
      </c>
      <c r="AC2255" t="s">
        <v>10448</v>
      </c>
      <c r="AD2255" s="14">
        <v>45083.515613425901</v>
      </c>
    </row>
    <row r="2256" spans="1:30" x14ac:dyDescent="0.3">
      <c r="A2256">
        <v>26573</v>
      </c>
      <c r="B2256" t="s">
        <v>10449</v>
      </c>
      <c r="C2256" t="s">
        <v>10449</v>
      </c>
      <c r="D2256" t="s">
        <v>10450</v>
      </c>
      <c r="E2256" t="s">
        <v>10450</v>
      </c>
      <c r="F2256" t="s">
        <v>10451</v>
      </c>
      <c r="G2256" t="s">
        <v>2691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  <c r="AC2256" t="s">
        <v>10452</v>
      </c>
      <c r="AD2256" s="14">
        <v>45083.515613425901</v>
      </c>
    </row>
    <row r="2257" spans="1:30" x14ac:dyDescent="0.3">
      <c r="A2257">
        <v>20155</v>
      </c>
      <c r="B2257" t="s">
        <v>10453</v>
      </c>
      <c r="C2257" t="s">
        <v>10453</v>
      </c>
      <c r="D2257" t="s">
        <v>10454</v>
      </c>
      <c r="E2257" t="s">
        <v>10454</v>
      </c>
      <c r="F2257" t="s">
        <v>10455</v>
      </c>
      <c r="G2257" t="s">
        <v>3331</v>
      </c>
      <c r="I2257">
        <v>1</v>
      </c>
      <c r="J2257">
        <v>1</v>
      </c>
      <c r="K2257">
        <v>1</v>
      </c>
      <c r="L2257">
        <v>1</v>
      </c>
      <c r="M2257">
        <v>1</v>
      </c>
      <c r="N2257">
        <v>1</v>
      </c>
      <c r="O2257">
        <v>1</v>
      </c>
      <c r="P2257">
        <v>1</v>
      </c>
      <c r="Q2257">
        <v>1</v>
      </c>
      <c r="R2257">
        <v>1</v>
      </c>
      <c r="S2257">
        <v>1</v>
      </c>
      <c r="T2257">
        <v>1</v>
      </c>
      <c r="U2257">
        <v>1</v>
      </c>
      <c r="V2257">
        <v>1</v>
      </c>
      <c r="W2257">
        <v>1</v>
      </c>
      <c r="X2257">
        <v>1</v>
      </c>
      <c r="Y2257">
        <v>1</v>
      </c>
      <c r="Z2257">
        <v>1</v>
      </c>
      <c r="AC2257" t="s">
        <v>10456</v>
      </c>
      <c r="AD2257" s="14">
        <v>45083.515613425901</v>
      </c>
    </row>
    <row r="2258" spans="1:30" x14ac:dyDescent="0.3">
      <c r="A2258">
        <v>26827</v>
      </c>
      <c r="B2258" t="s">
        <v>10457</v>
      </c>
      <c r="C2258" t="s">
        <v>10457</v>
      </c>
      <c r="D2258" t="s">
        <v>10458</v>
      </c>
      <c r="E2258" t="s">
        <v>10458</v>
      </c>
      <c r="F2258" t="s">
        <v>10459</v>
      </c>
      <c r="G2258" t="s">
        <v>3391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  <c r="O2258">
        <v>0</v>
      </c>
      <c r="AC2258" t="s">
        <v>10460</v>
      </c>
      <c r="AD2258" s="14">
        <v>45083.515613425901</v>
      </c>
    </row>
    <row r="2259" spans="1:30" x14ac:dyDescent="0.3">
      <c r="A2259">
        <v>22641</v>
      </c>
      <c r="B2259" t="s">
        <v>10461</v>
      </c>
      <c r="C2259" t="s">
        <v>10461</v>
      </c>
      <c r="D2259" t="s">
        <v>10462</v>
      </c>
      <c r="E2259" t="s">
        <v>10462</v>
      </c>
      <c r="G2259" t="s">
        <v>2729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  <c r="S2259">
        <v>0</v>
      </c>
      <c r="T2259">
        <v>0</v>
      </c>
      <c r="U2259">
        <v>0</v>
      </c>
      <c r="V2259">
        <v>0</v>
      </c>
      <c r="W2259">
        <v>0</v>
      </c>
      <c r="X2259">
        <v>0</v>
      </c>
      <c r="AC2259" t="s">
        <v>10463</v>
      </c>
      <c r="AD2259" s="14">
        <v>45083.515613425901</v>
      </c>
    </row>
    <row r="2260" spans="1:30" x14ac:dyDescent="0.3">
      <c r="A2260">
        <v>26801</v>
      </c>
      <c r="B2260" t="s">
        <v>10464</v>
      </c>
      <c r="C2260" t="s">
        <v>10465</v>
      </c>
      <c r="D2260" t="s">
        <v>10466</v>
      </c>
      <c r="E2260" t="s">
        <v>10467</v>
      </c>
      <c r="F2260" t="s">
        <v>10468</v>
      </c>
      <c r="G2260" t="s">
        <v>2686</v>
      </c>
      <c r="I2260">
        <v>1</v>
      </c>
      <c r="J2260">
        <v>1</v>
      </c>
      <c r="K2260">
        <v>1</v>
      </c>
      <c r="L2260">
        <v>1</v>
      </c>
      <c r="M2260">
        <v>1</v>
      </c>
      <c r="N2260">
        <v>1</v>
      </c>
      <c r="O2260">
        <v>1</v>
      </c>
      <c r="AC2260" t="s">
        <v>10469</v>
      </c>
      <c r="AD2260" s="14">
        <v>45083.515613425901</v>
      </c>
    </row>
    <row r="2261" spans="1:30" x14ac:dyDescent="0.3">
      <c r="A2261">
        <v>23300</v>
      </c>
      <c r="B2261" t="s">
        <v>10470</v>
      </c>
      <c r="C2261" t="s">
        <v>10470</v>
      </c>
      <c r="D2261" t="s">
        <v>10471</v>
      </c>
      <c r="E2261" t="s">
        <v>10471</v>
      </c>
      <c r="G2261" t="s">
        <v>2686</v>
      </c>
      <c r="I2261">
        <v>1</v>
      </c>
      <c r="J2261">
        <v>1</v>
      </c>
      <c r="K2261">
        <v>1</v>
      </c>
      <c r="L2261">
        <v>1</v>
      </c>
      <c r="M2261">
        <v>1</v>
      </c>
      <c r="N2261">
        <v>1</v>
      </c>
      <c r="O2261">
        <v>1</v>
      </c>
      <c r="P2261">
        <v>1</v>
      </c>
      <c r="Q2261">
        <v>1</v>
      </c>
      <c r="R2261">
        <v>1</v>
      </c>
      <c r="S2261">
        <v>1</v>
      </c>
      <c r="T2261">
        <v>1</v>
      </c>
      <c r="AD2261" s="14">
        <v>45083.515613425901</v>
      </c>
    </row>
    <row r="2262" spans="1:30" x14ac:dyDescent="0.3">
      <c r="A2262">
        <v>18367</v>
      </c>
      <c r="B2262" t="s">
        <v>10472</v>
      </c>
      <c r="C2262" t="s">
        <v>10472</v>
      </c>
      <c r="D2262" t="s">
        <v>10473</v>
      </c>
      <c r="E2262" t="s">
        <v>10473</v>
      </c>
      <c r="F2262" t="s">
        <v>10474</v>
      </c>
      <c r="G2262" t="s">
        <v>2716</v>
      </c>
      <c r="I2262">
        <v>1</v>
      </c>
      <c r="J2262">
        <v>1</v>
      </c>
      <c r="K2262">
        <v>1</v>
      </c>
      <c r="L2262">
        <v>1</v>
      </c>
      <c r="M2262">
        <v>1</v>
      </c>
      <c r="N2262">
        <v>1</v>
      </c>
      <c r="O2262">
        <v>1</v>
      </c>
      <c r="P2262">
        <v>1</v>
      </c>
      <c r="Q2262">
        <v>1</v>
      </c>
      <c r="R2262">
        <v>1</v>
      </c>
      <c r="S2262">
        <v>1</v>
      </c>
      <c r="T2262">
        <v>1</v>
      </c>
      <c r="U2262">
        <v>1</v>
      </c>
      <c r="V2262">
        <v>1</v>
      </c>
      <c r="W2262">
        <v>1</v>
      </c>
      <c r="X2262">
        <v>1</v>
      </c>
      <c r="Y2262">
        <v>1</v>
      </c>
      <c r="Z2262">
        <v>1</v>
      </c>
      <c r="AA2262">
        <v>1</v>
      </c>
      <c r="AB2262">
        <v>1</v>
      </c>
      <c r="AC2262" t="s">
        <v>10475</v>
      </c>
      <c r="AD2262" s="14">
        <v>45083.515613425901</v>
      </c>
    </row>
    <row r="2263" spans="1:30" x14ac:dyDescent="0.3">
      <c r="A2263">
        <v>14127</v>
      </c>
      <c r="B2263" t="s">
        <v>10476</v>
      </c>
      <c r="C2263" t="s">
        <v>10476</v>
      </c>
      <c r="D2263" t="s">
        <v>10477</v>
      </c>
      <c r="E2263" t="s">
        <v>10477</v>
      </c>
      <c r="G2263" t="s">
        <v>2716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  <c r="O2263">
        <v>0</v>
      </c>
      <c r="P2263">
        <v>0</v>
      </c>
      <c r="Q2263">
        <v>0</v>
      </c>
      <c r="R2263">
        <v>0</v>
      </c>
      <c r="S2263">
        <v>0</v>
      </c>
      <c r="AC2263" t="s">
        <v>10478</v>
      </c>
      <c r="AD2263" s="14">
        <v>45083.515613425901</v>
      </c>
    </row>
    <row r="2264" spans="1:30" x14ac:dyDescent="0.3">
      <c r="A2264">
        <v>26690</v>
      </c>
      <c r="B2264" t="s">
        <v>10479</v>
      </c>
      <c r="C2264" t="s">
        <v>10480</v>
      </c>
      <c r="D2264" t="s">
        <v>10481</v>
      </c>
      <c r="E2264" t="s">
        <v>10482</v>
      </c>
      <c r="F2264" t="s">
        <v>10483</v>
      </c>
      <c r="G2264" t="s">
        <v>2729</v>
      </c>
      <c r="I2264">
        <v>0</v>
      </c>
      <c r="J2264">
        <v>0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AC2264" t="s">
        <v>10484</v>
      </c>
      <c r="AD2264" s="14">
        <v>45083.515613425901</v>
      </c>
    </row>
    <row r="2265" spans="1:30" x14ac:dyDescent="0.3">
      <c r="A2265">
        <v>20237</v>
      </c>
      <c r="B2265" t="s">
        <v>10485</v>
      </c>
      <c r="C2265" t="s">
        <v>10485</v>
      </c>
      <c r="D2265" t="s">
        <v>10486</v>
      </c>
      <c r="E2265" t="s">
        <v>10486</v>
      </c>
      <c r="F2265" t="s">
        <v>10487</v>
      </c>
      <c r="G2265" t="s">
        <v>2691</v>
      </c>
      <c r="I2265">
        <v>1</v>
      </c>
      <c r="J2265">
        <v>1</v>
      </c>
      <c r="K2265">
        <v>1</v>
      </c>
      <c r="L2265">
        <v>1</v>
      </c>
      <c r="M2265">
        <v>1</v>
      </c>
      <c r="N2265">
        <v>1</v>
      </c>
      <c r="O2265">
        <v>1</v>
      </c>
      <c r="P2265">
        <v>1</v>
      </c>
      <c r="Q2265">
        <v>1</v>
      </c>
      <c r="R2265">
        <v>1</v>
      </c>
      <c r="S2265">
        <v>1</v>
      </c>
      <c r="T2265">
        <v>1</v>
      </c>
      <c r="U2265">
        <v>1</v>
      </c>
      <c r="V2265">
        <v>1</v>
      </c>
      <c r="W2265">
        <v>1</v>
      </c>
      <c r="X2265">
        <v>1</v>
      </c>
      <c r="Y2265">
        <v>1</v>
      </c>
      <c r="Z2265">
        <v>1</v>
      </c>
      <c r="AC2265" t="s">
        <v>10488</v>
      </c>
      <c r="AD2265" s="14">
        <v>45083.515613425901</v>
      </c>
    </row>
    <row r="2266" spans="1:30" x14ac:dyDescent="0.3">
      <c r="A2266">
        <v>16946</v>
      </c>
      <c r="B2266" t="s">
        <v>10489</v>
      </c>
      <c r="C2266" t="s">
        <v>10489</v>
      </c>
      <c r="D2266" t="s">
        <v>10490</v>
      </c>
      <c r="E2266" t="s">
        <v>10490</v>
      </c>
      <c r="G2266" t="s">
        <v>2686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  <c r="S2266">
        <v>0</v>
      </c>
      <c r="AC2266" t="s">
        <v>10491</v>
      </c>
      <c r="AD2266" s="14">
        <v>45083.515613425901</v>
      </c>
    </row>
    <row r="2267" spans="1:30" x14ac:dyDescent="0.3">
      <c r="A2267">
        <v>18368</v>
      </c>
      <c r="B2267" t="s">
        <v>10492</v>
      </c>
      <c r="C2267" t="s">
        <v>10492</v>
      </c>
      <c r="D2267" t="s">
        <v>10493</v>
      </c>
      <c r="E2267" t="s">
        <v>10493</v>
      </c>
      <c r="F2267" t="s">
        <v>10494</v>
      </c>
      <c r="G2267" t="s">
        <v>2674</v>
      </c>
      <c r="I2267">
        <v>1</v>
      </c>
      <c r="J2267">
        <v>1</v>
      </c>
      <c r="K2267">
        <v>1</v>
      </c>
      <c r="L2267">
        <v>1</v>
      </c>
      <c r="M2267">
        <v>1</v>
      </c>
      <c r="N2267">
        <v>1</v>
      </c>
      <c r="O2267">
        <v>1</v>
      </c>
      <c r="P2267">
        <v>1</v>
      </c>
      <c r="Q2267">
        <v>1</v>
      </c>
      <c r="R2267">
        <v>1</v>
      </c>
      <c r="S2267">
        <v>1</v>
      </c>
      <c r="T2267">
        <v>1</v>
      </c>
      <c r="U2267">
        <v>1</v>
      </c>
      <c r="V2267">
        <v>1</v>
      </c>
      <c r="W2267">
        <v>1</v>
      </c>
      <c r="X2267">
        <v>1</v>
      </c>
      <c r="Y2267">
        <v>1</v>
      </c>
      <c r="Z2267">
        <v>1</v>
      </c>
      <c r="AA2267">
        <v>1</v>
      </c>
      <c r="AB2267">
        <v>1</v>
      </c>
      <c r="AC2267" t="s">
        <v>10495</v>
      </c>
      <c r="AD2267" s="14">
        <v>45083.520219907397</v>
      </c>
    </row>
    <row r="2268" spans="1:30" x14ac:dyDescent="0.3">
      <c r="A2268">
        <v>23190</v>
      </c>
      <c r="B2268" t="s">
        <v>10496</v>
      </c>
      <c r="C2268" t="s">
        <v>10496</v>
      </c>
      <c r="D2268" t="s">
        <v>10497</v>
      </c>
      <c r="E2268" t="s">
        <v>10497</v>
      </c>
      <c r="G2268" t="s">
        <v>4355</v>
      </c>
      <c r="I2268">
        <v>1</v>
      </c>
      <c r="J2268">
        <v>1</v>
      </c>
      <c r="K2268">
        <v>1</v>
      </c>
      <c r="L2268">
        <v>1</v>
      </c>
      <c r="M2268">
        <v>1</v>
      </c>
      <c r="N2268">
        <v>1</v>
      </c>
      <c r="O2268">
        <v>1</v>
      </c>
      <c r="P2268">
        <v>1</v>
      </c>
      <c r="Q2268">
        <v>1</v>
      </c>
      <c r="R2268">
        <v>1</v>
      </c>
      <c r="S2268">
        <v>1</v>
      </c>
      <c r="T2268">
        <v>1</v>
      </c>
      <c r="U2268">
        <v>1</v>
      </c>
      <c r="V2268">
        <v>1</v>
      </c>
      <c r="W2268">
        <v>1</v>
      </c>
      <c r="AC2268" t="s">
        <v>10498</v>
      </c>
      <c r="AD2268" s="14">
        <v>45083.515613425901</v>
      </c>
    </row>
    <row r="2269" spans="1:30" x14ac:dyDescent="0.3">
      <c r="A2269">
        <v>25450</v>
      </c>
      <c r="B2269" t="s">
        <v>2530</v>
      </c>
      <c r="C2269" t="s">
        <v>2530</v>
      </c>
      <c r="D2269" t="s">
        <v>10499</v>
      </c>
      <c r="E2269" t="s">
        <v>10499</v>
      </c>
      <c r="G2269" t="s">
        <v>2686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0</v>
      </c>
      <c r="AC2269" t="s">
        <v>10500</v>
      </c>
      <c r="AD2269" s="14">
        <v>45083.515613425901</v>
      </c>
    </row>
    <row r="2270" spans="1:30" x14ac:dyDescent="0.3">
      <c r="A2270">
        <v>25889</v>
      </c>
      <c r="B2270" t="s">
        <v>10501</v>
      </c>
      <c r="C2270" t="s">
        <v>10501</v>
      </c>
      <c r="D2270" t="s">
        <v>10502</v>
      </c>
      <c r="E2270" t="s">
        <v>10502</v>
      </c>
      <c r="I2270">
        <v>0</v>
      </c>
      <c r="J2270">
        <v>0</v>
      </c>
      <c r="K2270">
        <v>0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  <c r="S2270">
        <v>0</v>
      </c>
      <c r="AC2270" t="s">
        <v>10503</v>
      </c>
      <c r="AD2270" s="14">
        <v>45083.515613425901</v>
      </c>
    </row>
    <row r="2271" spans="1:30" x14ac:dyDescent="0.3">
      <c r="A2271">
        <v>20385</v>
      </c>
      <c r="B2271" t="s">
        <v>10504</v>
      </c>
      <c r="C2271" t="s">
        <v>10504</v>
      </c>
      <c r="D2271" t="s">
        <v>10505</v>
      </c>
      <c r="E2271" t="s">
        <v>10505</v>
      </c>
      <c r="F2271" t="s">
        <v>10506</v>
      </c>
      <c r="G2271" t="s">
        <v>3014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  <c r="S2271">
        <v>0</v>
      </c>
      <c r="AC2271" t="s">
        <v>10507</v>
      </c>
      <c r="AD2271" s="14">
        <v>45083.515613425901</v>
      </c>
    </row>
    <row r="2272" spans="1:30" x14ac:dyDescent="0.3">
      <c r="A2272">
        <v>22952</v>
      </c>
      <c r="B2272" t="s">
        <v>10508</v>
      </c>
      <c r="C2272" t="s">
        <v>10508</v>
      </c>
      <c r="D2272" t="s">
        <v>10509</v>
      </c>
      <c r="E2272" t="s">
        <v>10509</v>
      </c>
      <c r="G2272" t="s">
        <v>2674</v>
      </c>
      <c r="I2272">
        <v>0</v>
      </c>
      <c r="J2272">
        <v>0</v>
      </c>
      <c r="K2272">
        <v>0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  <c r="S2272">
        <v>0</v>
      </c>
      <c r="T2272">
        <v>0</v>
      </c>
      <c r="U2272">
        <v>0</v>
      </c>
      <c r="V2272">
        <v>0</v>
      </c>
      <c r="AC2272" t="s">
        <v>10510</v>
      </c>
      <c r="AD2272" s="14">
        <v>45083.515613425901</v>
      </c>
    </row>
    <row r="2273" spans="1:30" x14ac:dyDescent="0.3">
      <c r="A2273">
        <v>18369</v>
      </c>
      <c r="B2273" t="s">
        <v>2532</v>
      </c>
      <c r="C2273" t="s">
        <v>2532</v>
      </c>
      <c r="D2273" t="s">
        <v>10511</v>
      </c>
      <c r="E2273" t="s">
        <v>10511</v>
      </c>
      <c r="F2273" t="s">
        <v>10512</v>
      </c>
      <c r="G2273" t="s">
        <v>2695</v>
      </c>
      <c r="H2273">
        <v>2</v>
      </c>
      <c r="I2273">
        <v>2</v>
      </c>
      <c r="J2273">
        <v>2</v>
      </c>
      <c r="K2273">
        <v>2</v>
      </c>
      <c r="L2273">
        <v>2</v>
      </c>
      <c r="M2273">
        <v>2</v>
      </c>
      <c r="N2273">
        <v>2</v>
      </c>
      <c r="O2273">
        <v>2</v>
      </c>
      <c r="P2273">
        <v>2</v>
      </c>
      <c r="Q2273">
        <v>2</v>
      </c>
      <c r="R2273">
        <v>2</v>
      </c>
      <c r="S2273">
        <v>2</v>
      </c>
      <c r="T2273">
        <v>2</v>
      </c>
      <c r="U2273">
        <v>2</v>
      </c>
      <c r="V2273">
        <v>2</v>
      </c>
      <c r="W2273">
        <v>2</v>
      </c>
      <c r="X2273">
        <v>2</v>
      </c>
      <c r="Y2273">
        <v>2</v>
      </c>
      <c r="Z2273">
        <v>2</v>
      </c>
      <c r="AA2273">
        <v>2</v>
      </c>
      <c r="AB2273">
        <v>2</v>
      </c>
      <c r="AC2273" t="s">
        <v>10513</v>
      </c>
      <c r="AD2273" s="14">
        <v>45083.513171296298</v>
      </c>
    </row>
    <row r="2274" spans="1:30" x14ac:dyDescent="0.3">
      <c r="A2274">
        <v>26624</v>
      </c>
      <c r="B2274" t="s">
        <v>10514</v>
      </c>
      <c r="C2274" t="s">
        <v>10514</v>
      </c>
      <c r="D2274" t="s">
        <v>10515</v>
      </c>
      <c r="E2274" t="s">
        <v>10515</v>
      </c>
      <c r="F2274" t="s">
        <v>10516</v>
      </c>
      <c r="G2274" t="s">
        <v>2670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AC2274" t="s">
        <v>10517</v>
      </c>
      <c r="AD2274" s="14">
        <v>45083.515613425901</v>
      </c>
    </row>
    <row r="2275" spans="1:30" x14ac:dyDescent="0.3">
      <c r="A2275">
        <v>24838</v>
      </c>
      <c r="B2275" t="s">
        <v>10518</v>
      </c>
      <c r="C2275" t="s">
        <v>10518</v>
      </c>
      <c r="D2275" t="s">
        <v>10519</v>
      </c>
      <c r="E2275" t="s">
        <v>10519</v>
      </c>
      <c r="G2275" t="s">
        <v>3391</v>
      </c>
      <c r="I2275">
        <v>0</v>
      </c>
      <c r="J2275">
        <v>0</v>
      </c>
      <c r="K2275">
        <v>0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  <c r="S2275">
        <v>0</v>
      </c>
      <c r="T2275">
        <v>0</v>
      </c>
      <c r="AC2275" t="s">
        <v>10520</v>
      </c>
      <c r="AD2275" s="14">
        <v>45083.515613425901</v>
      </c>
    </row>
    <row r="2276" spans="1:30" x14ac:dyDescent="0.3">
      <c r="A2276">
        <v>26620</v>
      </c>
      <c r="B2276" t="s">
        <v>10521</v>
      </c>
      <c r="C2276" t="s">
        <v>10521</v>
      </c>
      <c r="D2276" t="s">
        <v>10522</v>
      </c>
      <c r="E2276" t="s">
        <v>10522</v>
      </c>
      <c r="F2276" t="s">
        <v>10523</v>
      </c>
      <c r="G2276" t="s">
        <v>2686</v>
      </c>
      <c r="I2276">
        <v>1</v>
      </c>
      <c r="J2276">
        <v>1</v>
      </c>
      <c r="K2276">
        <v>1</v>
      </c>
      <c r="L2276">
        <v>1</v>
      </c>
      <c r="M2276">
        <v>1</v>
      </c>
      <c r="N2276">
        <v>1</v>
      </c>
      <c r="O2276">
        <v>1</v>
      </c>
      <c r="P2276">
        <v>1</v>
      </c>
      <c r="Q2276">
        <v>1</v>
      </c>
      <c r="AC2276" t="s">
        <v>10524</v>
      </c>
      <c r="AD2276" s="14">
        <v>45083.515613425901</v>
      </c>
    </row>
    <row r="2277" spans="1:30" x14ac:dyDescent="0.3">
      <c r="A2277">
        <v>19630</v>
      </c>
      <c r="B2277" t="s">
        <v>10525</v>
      </c>
      <c r="C2277" t="s">
        <v>10525</v>
      </c>
      <c r="D2277" t="s">
        <v>10526</v>
      </c>
      <c r="E2277" t="s">
        <v>10526</v>
      </c>
      <c r="F2277" t="s">
        <v>10527</v>
      </c>
      <c r="G2277" t="s">
        <v>2691</v>
      </c>
      <c r="H2277">
        <v>2</v>
      </c>
      <c r="I2277">
        <v>2</v>
      </c>
      <c r="J2277">
        <v>2</v>
      </c>
      <c r="K2277">
        <v>2</v>
      </c>
      <c r="L2277">
        <v>2</v>
      </c>
      <c r="M2277">
        <v>2</v>
      </c>
      <c r="N2277">
        <v>2</v>
      </c>
      <c r="O2277">
        <v>2</v>
      </c>
      <c r="P2277">
        <v>2</v>
      </c>
      <c r="Q2277">
        <v>2</v>
      </c>
      <c r="R2277">
        <v>2</v>
      </c>
      <c r="S2277">
        <v>2</v>
      </c>
      <c r="T2277">
        <v>2</v>
      </c>
      <c r="U2277">
        <v>2</v>
      </c>
      <c r="V2277">
        <v>2</v>
      </c>
      <c r="W2277">
        <v>2</v>
      </c>
      <c r="X2277">
        <v>2</v>
      </c>
      <c r="Y2277">
        <v>2</v>
      </c>
      <c r="Z2277">
        <v>1</v>
      </c>
      <c r="AA2277">
        <v>0</v>
      </c>
      <c r="AC2277" t="s">
        <v>10528</v>
      </c>
      <c r="AD2277" s="14">
        <v>45083.515613425901</v>
      </c>
    </row>
    <row r="2278" spans="1:30" x14ac:dyDescent="0.3">
      <c r="A2278">
        <v>13484</v>
      </c>
      <c r="B2278" t="s">
        <v>2535</v>
      </c>
      <c r="C2278" t="s">
        <v>2535</v>
      </c>
      <c r="D2278" t="s">
        <v>10529</v>
      </c>
      <c r="E2278" t="s">
        <v>10529</v>
      </c>
      <c r="G2278" t="s">
        <v>2686</v>
      </c>
      <c r="I2278">
        <v>0</v>
      </c>
      <c r="J2278">
        <v>0</v>
      </c>
      <c r="K2278">
        <v>0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  <c r="S2278">
        <v>0</v>
      </c>
      <c r="T2278">
        <v>0</v>
      </c>
      <c r="U2278">
        <v>0</v>
      </c>
      <c r="V2278">
        <v>0</v>
      </c>
      <c r="W2278">
        <v>0</v>
      </c>
      <c r="X2278">
        <v>0</v>
      </c>
      <c r="Y2278">
        <v>0</v>
      </c>
      <c r="Z2278">
        <v>0</v>
      </c>
      <c r="AC2278" t="s">
        <v>10530</v>
      </c>
      <c r="AD2278" s="14">
        <v>45083.515613425901</v>
      </c>
    </row>
    <row r="2279" spans="1:30" x14ac:dyDescent="0.3">
      <c r="A2279">
        <v>26617</v>
      </c>
      <c r="B2279" t="s">
        <v>10531</v>
      </c>
      <c r="C2279" t="s">
        <v>10531</v>
      </c>
      <c r="D2279" t="s">
        <v>10532</v>
      </c>
      <c r="E2279" t="s">
        <v>10532</v>
      </c>
      <c r="F2279" t="s">
        <v>10533</v>
      </c>
      <c r="G2279" t="s">
        <v>2686</v>
      </c>
      <c r="I2279">
        <v>0</v>
      </c>
      <c r="J2279">
        <v>0</v>
      </c>
      <c r="K2279">
        <v>0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AC2279" t="s">
        <v>10534</v>
      </c>
      <c r="AD2279" s="14">
        <v>45083.515613425901</v>
      </c>
    </row>
    <row r="2280" spans="1:30" x14ac:dyDescent="0.3">
      <c r="A2280">
        <v>18371</v>
      </c>
      <c r="B2280" t="s">
        <v>10535</v>
      </c>
      <c r="C2280" t="s">
        <v>10535</v>
      </c>
      <c r="D2280" t="s">
        <v>10536</v>
      </c>
      <c r="E2280" t="s">
        <v>10536</v>
      </c>
      <c r="F2280" t="s">
        <v>10537</v>
      </c>
      <c r="G2280" t="s">
        <v>2691</v>
      </c>
      <c r="I2280">
        <v>1</v>
      </c>
      <c r="J2280">
        <v>1</v>
      </c>
      <c r="K2280">
        <v>1</v>
      </c>
      <c r="L2280">
        <v>1</v>
      </c>
      <c r="M2280">
        <v>1</v>
      </c>
      <c r="N2280">
        <v>1</v>
      </c>
      <c r="O2280">
        <v>1</v>
      </c>
      <c r="P2280">
        <v>1</v>
      </c>
      <c r="Q2280">
        <v>1</v>
      </c>
      <c r="R2280">
        <v>1</v>
      </c>
      <c r="S2280">
        <v>1</v>
      </c>
      <c r="T2280">
        <v>1</v>
      </c>
      <c r="U2280">
        <v>1</v>
      </c>
      <c r="V2280">
        <v>1</v>
      </c>
      <c r="W2280">
        <v>1</v>
      </c>
      <c r="X2280">
        <v>1</v>
      </c>
      <c r="Y2280">
        <v>1</v>
      </c>
      <c r="Z2280">
        <v>1</v>
      </c>
      <c r="AA2280">
        <v>1</v>
      </c>
      <c r="AB2280">
        <v>1</v>
      </c>
      <c r="AC2280" t="s">
        <v>10538</v>
      </c>
      <c r="AD2280" s="14">
        <v>45083.515613425901</v>
      </c>
    </row>
    <row r="2281" spans="1:30" x14ac:dyDescent="0.3">
      <c r="A2281">
        <v>18953</v>
      </c>
      <c r="B2281" t="s">
        <v>10539</v>
      </c>
      <c r="C2281" t="s">
        <v>10539</v>
      </c>
      <c r="D2281" t="s">
        <v>10540</v>
      </c>
      <c r="E2281" t="s">
        <v>10540</v>
      </c>
      <c r="G2281" t="s">
        <v>2691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  <c r="S2281">
        <v>0</v>
      </c>
      <c r="AA2281">
        <v>0</v>
      </c>
      <c r="AC2281" t="s">
        <v>10538</v>
      </c>
      <c r="AD2281" s="14">
        <v>45083.515613425901</v>
      </c>
    </row>
    <row r="2282" spans="1:30" x14ac:dyDescent="0.3">
      <c r="A2282">
        <v>18701</v>
      </c>
      <c r="B2282" t="s">
        <v>10541</v>
      </c>
      <c r="C2282" t="s">
        <v>10541</v>
      </c>
      <c r="D2282" t="s">
        <v>10542</v>
      </c>
      <c r="E2282" t="s">
        <v>10542</v>
      </c>
      <c r="F2282" t="s">
        <v>10543</v>
      </c>
      <c r="G2282" t="s">
        <v>2691</v>
      </c>
      <c r="I2282">
        <v>1</v>
      </c>
      <c r="J2282">
        <v>1</v>
      </c>
      <c r="K2282">
        <v>1</v>
      </c>
      <c r="L2282">
        <v>1</v>
      </c>
      <c r="M2282">
        <v>1</v>
      </c>
      <c r="N2282">
        <v>1</v>
      </c>
      <c r="O2282">
        <v>1</v>
      </c>
      <c r="P2282">
        <v>1</v>
      </c>
      <c r="Q2282">
        <v>1</v>
      </c>
      <c r="R2282">
        <v>1</v>
      </c>
      <c r="S2282">
        <v>1</v>
      </c>
      <c r="T2282">
        <v>1</v>
      </c>
      <c r="U2282">
        <v>1</v>
      </c>
      <c r="V2282">
        <v>1</v>
      </c>
      <c r="W2282">
        <v>1</v>
      </c>
      <c r="X2282">
        <v>1</v>
      </c>
      <c r="Y2282">
        <v>1</v>
      </c>
      <c r="Z2282">
        <v>1</v>
      </c>
      <c r="AA2282">
        <v>1</v>
      </c>
      <c r="AC2282" t="s">
        <v>10544</v>
      </c>
      <c r="AD2282" s="14">
        <v>45083.515613425901</v>
      </c>
    </row>
    <row r="2283" spans="1:30" x14ac:dyDescent="0.3">
      <c r="A2283">
        <v>25074</v>
      </c>
      <c r="B2283" t="s">
        <v>10545</v>
      </c>
      <c r="C2283" t="s">
        <v>10545</v>
      </c>
      <c r="D2283" t="s">
        <v>10546</v>
      </c>
      <c r="E2283" t="s">
        <v>10546</v>
      </c>
      <c r="G2283" t="s">
        <v>2777</v>
      </c>
      <c r="I2283">
        <v>1</v>
      </c>
      <c r="J2283">
        <v>1</v>
      </c>
      <c r="K2283">
        <v>1</v>
      </c>
      <c r="L2283">
        <v>1</v>
      </c>
      <c r="M2283">
        <v>1</v>
      </c>
      <c r="N2283">
        <v>1</v>
      </c>
      <c r="O2283">
        <v>1</v>
      </c>
      <c r="P2283">
        <v>1</v>
      </c>
      <c r="Q2283">
        <v>1</v>
      </c>
      <c r="R2283">
        <v>1</v>
      </c>
      <c r="S2283">
        <v>1</v>
      </c>
      <c r="T2283">
        <v>1</v>
      </c>
      <c r="U2283">
        <v>1</v>
      </c>
      <c r="AC2283" t="s">
        <v>10547</v>
      </c>
      <c r="AD2283" s="14">
        <v>45083.515613425901</v>
      </c>
    </row>
    <row r="2284" spans="1:30" x14ac:dyDescent="0.3">
      <c r="A2284">
        <v>22911</v>
      </c>
      <c r="B2284" t="s">
        <v>10548</v>
      </c>
      <c r="C2284" t="s">
        <v>10548</v>
      </c>
      <c r="D2284" t="s">
        <v>10549</v>
      </c>
      <c r="E2284" t="s">
        <v>10549</v>
      </c>
      <c r="G2284" t="s">
        <v>2755</v>
      </c>
      <c r="I2284">
        <v>1</v>
      </c>
      <c r="J2284">
        <v>1</v>
      </c>
      <c r="K2284">
        <v>1</v>
      </c>
      <c r="L2284">
        <v>1</v>
      </c>
      <c r="M2284">
        <v>1</v>
      </c>
      <c r="N2284">
        <v>1</v>
      </c>
      <c r="O2284">
        <v>1</v>
      </c>
      <c r="P2284">
        <v>1</v>
      </c>
      <c r="Q2284">
        <v>1</v>
      </c>
      <c r="R2284">
        <v>1</v>
      </c>
      <c r="S2284">
        <v>1</v>
      </c>
      <c r="T2284">
        <v>1</v>
      </c>
      <c r="U2284">
        <v>1</v>
      </c>
      <c r="V2284">
        <v>1</v>
      </c>
      <c r="W2284">
        <v>1</v>
      </c>
      <c r="AC2284" t="s">
        <v>10550</v>
      </c>
      <c r="AD2284" s="14">
        <v>45083.515613425901</v>
      </c>
    </row>
    <row r="2285" spans="1:30" x14ac:dyDescent="0.3">
      <c r="A2285">
        <v>19379</v>
      </c>
      <c r="B2285" t="s">
        <v>10551</v>
      </c>
      <c r="C2285" t="s">
        <v>10551</v>
      </c>
      <c r="D2285" t="s">
        <v>10552</v>
      </c>
      <c r="E2285" t="s">
        <v>10552</v>
      </c>
      <c r="G2285" t="s">
        <v>2686</v>
      </c>
      <c r="I2285">
        <v>0</v>
      </c>
      <c r="J2285">
        <v>0</v>
      </c>
      <c r="K2285">
        <v>0</v>
      </c>
      <c r="L2285">
        <v>0</v>
      </c>
      <c r="M2285">
        <v>0</v>
      </c>
      <c r="N2285">
        <v>0</v>
      </c>
      <c r="O2285">
        <v>0</v>
      </c>
      <c r="P2285">
        <v>0</v>
      </c>
      <c r="Q2285">
        <v>0</v>
      </c>
      <c r="R2285">
        <v>0</v>
      </c>
      <c r="S2285">
        <v>0</v>
      </c>
      <c r="AA2285">
        <v>0</v>
      </c>
      <c r="AD2285" s="14">
        <v>45083.515613425901</v>
      </c>
    </row>
    <row r="2286" spans="1:30" x14ac:dyDescent="0.3">
      <c r="A2286">
        <v>18766</v>
      </c>
      <c r="B2286" t="s">
        <v>10553</v>
      </c>
      <c r="C2286" t="s">
        <v>10553</v>
      </c>
      <c r="D2286" t="s">
        <v>10554</v>
      </c>
      <c r="E2286" t="s">
        <v>10554</v>
      </c>
      <c r="G2286" t="s">
        <v>3551</v>
      </c>
      <c r="I2286">
        <v>0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0</v>
      </c>
      <c r="P2286">
        <v>0</v>
      </c>
      <c r="Q2286">
        <v>0</v>
      </c>
      <c r="R2286">
        <v>0</v>
      </c>
      <c r="S2286">
        <v>0</v>
      </c>
      <c r="AA2286">
        <v>0</v>
      </c>
      <c r="AD2286" s="14">
        <v>45083.515613425901</v>
      </c>
    </row>
    <row r="2287" spans="1:30" x14ac:dyDescent="0.3">
      <c r="A2287">
        <v>26987</v>
      </c>
      <c r="B2287" t="s">
        <v>10555</v>
      </c>
      <c r="C2287" t="s">
        <v>10555</v>
      </c>
      <c r="D2287" t="s">
        <v>10556</v>
      </c>
      <c r="E2287" t="s">
        <v>10556</v>
      </c>
      <c r="F2287" t="s">
        <v>10557</v>
      </c>
      <c r="G2287" t="s">
        <v>2686</v>
      </c>
      <c r="I2287">
        <v>1</v>
      </c>
      <c r="J2287">
        <v>1</v>
      </c>
      <c r="K2287">
        <v>1</v>
      </c>
      <c r="L2287">
        <v>1</v>
      </c>
      <c r="AC2287" t="s">
        <v>10558</v>
      </c>
      <c r="AD2287" s="14">
        <v>45083.515613425901</v>
      </c>
    </row>
    <row r="2288" spans="1:30" x14ac:dyDescent="0.3">
      <c r="A2288">
        <v>26769</v>
      </c>
      <c r="B2288" t="s">
        <v>10559</v>
      </c>
      <c r="C2288" t="s">
        <v>10559</v>
      </c>
      <c r="D2288" t="s">
        <v>10560</v>
      </c>
      <c r="E2288" t="s">
        <v>10560</v>
      </c>
      <c r="F2288" t="s">
        <v>10561</v>
      </c>
      <c r="G2288" t="s">
        <v>2686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0</v>
      </c>
      <c r="AC2288" t="s">
        <v>10562</v>
      </c>
      <c r="AD2288" s="14">
        <v>45083.515613425901</v>
      </c>
    </row>
    <row r="2289" spans="1:30" x14ac:dyDescent="0.3">
      <c r="A2289">
        <v>13723</v>
      </c>
      <c r="B2289" t="s">
        <v>10563</v>
      </c>
      <c r="C2289" t="s">
        <v>10563</v>
      </c>
      <c r="D2289" t="s">
        <v>10564</v>
      </c>
      <c r="E2289" t="s">
        <v>10564</v>
      </c>
      <c r="F2289" t="s">
        <v>10565</v>
      </c>
      <c r="G2289" t="s">
        <v>2670</v>
      </c>
      <c r="I2289">
        <v>1</v>
      </c>
      <c r="J2289">
        <v>1</v>
      </c>
      <c r="K2289">
        <v>1</v>
      </c>
      <c r="L2289">
        <v>1</v>
      </c>
      <c r="M2289">
        <v>1</v>
      </c>
      <c r="N2289">
        <v>1</v>
      </c>
      <c r="O2289">
        <v>1</v>
      </c>
      <c r="P2289">
        <v>1</v>
      </c>
      <c r="Q2289">
        <v>1</v>
      </c>
      <c r="R2289">
        <v>1</v>
      </c>
      <c r="S2289">
        <v>1</v>
      </c>
      <c r="T2289">
        <v>1</v>
      </c>
      <c r="U2289">
        <v>1</v>
      </c>
      <c r="V2289">
        <v>1</v>
      </c>
      <c r="W2289">
        <v>1</v>
      </c>
      <c r="X2289">
        <v>1</v>
      </c>
      <c r="Y2289">
        <v>1</v>
      </c>
      <c r="Z2289">
        <v>1</v>
      </c>
      <c r="AC2289" t="s">
        <v>10566</v>
      </c>
      <c r="AD2289" s="14">
        <v>45083.515613425901</v>
      </c>
    </row>
    <row r="2290" spans="1:30" x14ac:dyDescent="0.3">
      <c r="A2290">
        <v>26595</v>
      </c>
      <c r="B2290" t="s">
        <v>10567</v>
      </c>
      <c r="C2290" t="s">
        <v>10567</v>
      </c>
      <c r="D2290" t="s">
        <v>10568</v>
      </c>
      <c r="E2290" t="s">
        <v>10568</v>
      </c>
      <c r="F2290" t="s">
        <v>10569</v>
      </c>
      <c r="G2290" t="s">
        <v>2823</v>
      </c>
      <c r="I2290">
        <v>1</v>
      </c>
      <c r="J2290">
        <v>1</v>
      </c>
      <c r="K2290">
        <v>1</v>
      </c>
      <c r="L2290">
        <v>1</v>
      </c>
      <c r="M2290">
        <v>1</v>
      </c>
      <c r="N2290">
        <v>1</v>
      </c>
      <c r="O2290">
        <v>1</v>
      </c>
      <c r="P2290">
        <v>1</v>
      </c>
      <c r="Q2290">
        <v>1</v>
      </c>
      <c r="R2290">
        <v>1</v>
      </c>
      <c r="AC2290" t="s">
        <v>10570</v>
      </c>
      <c r="AD2290" s="14">
        <v>45083.515613425901</v>
      </c>
    </row>
    <row r="2291" spans="1:30" x14ac:dyDescent="0.3">
      <c r="A2291">
        <v>18372</v>
      </c>
      <c r="B2291" t="s">
        <v>2537</v>
      </c>
      <c r="C2291" t="s">
        <v>2537</v>
      </c>
      <c r="D2291" t="s">
        <v>10571</v>
      </c>
      <c r="E2291" t="s">
        <v>10571</v>
      </c>
      <c r="F2291" t="s">
        <v>10572</v>
      </c>
      <c r="G2291" t="s">
        <v>3271</v>
      </c>
      <c r="I2291">
        <v>1</v>
      </c>
      <c r="J2291">
        <v>1</v>
      </c>
      <c r="K2291">
        <v>1</v>
      </c>
      <c r="L2291">
        <v>1</v>
      </c>
      <c r="M2291">
        <v>1</v>
      </c>
      <c r="N2291">
        <v>1</v>
      </c>
      <c r="O2291">
        <v>1</v>
      </c>
      <c r="P2291">
        <v>1</v>
      </c>
      <c r="Q2291">
        <v>1</v>
      </c>
      <c r="R2291">
        <v>1</v>
      </c>
      <c r="S2291">
        <v>1</v>
      </c>
      <c r="T2291">
        <v>1</v>
      </c>
      <c r="U2291">
        <v>1</v>
      </c>
      <c r="V2291">
        <v>1</v>
      </c>
      <c r="W2291">
        <v>1</v>
      </c>
      <c r="X2291">
        <v>1</v>
      </c>
      <c r="Y2291">
        <v>1</v>
      </c>
      <c r="Z2291">
        <v>1</v>
      </c>
      <c r="AA2291">
        <v>1</v>
      </c>
      <c r="AB2291">
        <v>1</v>
      </c>
      <c r="AC2291" t="s">
        <v>10573</v>
      </c>
      <c r="AD2291" s="14">
        <v>45083.513171296298</v>
      </c>
    </row>
    <row r="2292" spans="1:30" x14ac:dyDescent="0.3">
      <c r="A2292">
        <v>28008</v>
      </c>
      <c r="B2292" t="s">
        <v>10574</v>
      </c>
      <c r="C2292" t="s">
        <v>10574</v>
      </c>
      <c r="D2292" t="s">
        <v>10575</v>
      </c>
      <c r="E2292" t="s">
        <v>10575</v>
      </c>
      <c r="F2292" t="s">
        <v>10576</v>
      </c>
      <c r="G2292" t="s">
        <v>2729</v>
      </c>
      <c r="I2292">
        <v>0</v>
      </c>
      <c r="J2292">
        <v>0</v>
      </c>
      <c r="K2292">
        <v>0</v>
      </c>
      <c r="AC2292" t="s">
        <v>10577</v>
      </c>
      <c r="AD2292" s="14">
        <v>45083.515613425901</v>
      </c>
    </row>
    <row r="2293" spans="1:30" x14ac:dyDescent="0.3">
      <c r="A2293">
        <v>18373</v>
      </c>
      <c r="B2293" t="s">
        <v>2540</v>
      </c>
      <c r="C2293" t="s">
        <v>2540</v>
      </c>
      <c r="D2293" t="s">
        <v>10578</v>
      </c>
      <c r="E2293" t="s">
        <v>10578</v>
      </c>
      <c r="F2293" t="s">
        <v>10579</v>
      </c>
      <c r="I2293">
        <v>1</v>
      </c>
      <c r="J2293">
        <v>1</v>
      </c>
      <c r="K2293">
        <v>1</v>
      </c>
      <c r="L2293">
        <v>1</v>
      </c>
      <c r="M2293">
        <v>1</v>
      </c>
      <c r="N2293">
        <v>1</v>
      </c>
      <c r="O2293">
        <v>1</v>
      </c>
      <c r="P2293">
        <v>1</v>
      </c>
      <c r="Q2293">
        <v>1</v>
      </c>
      <c r="R2293">
        <v>1</v>
      </c>
      <c r="S2293">
        <v>1</v>
      </c>
      <c r="T2293">
        <v>1</v>
      </c>
      <c r="U2293">
        <v>1</v>
      </c>
      <c r="V2293">
        <v>1</v>
      </c>
      <c r="W2293">
        <v>1</v>
      </c>
      <c r="X2293">
        <v>1</v>
      </c>
      <c r="Y2293">
        <v>1</v>
      </c>
      <c r="Z2293">
        <v>1</v>
      </c>
      <c r="AA2293">
        <v>1</v>
      </c>
      <c r="AB2293">
        <v>1</v>
      </c>
      <c r="AD2293" s="14">
        <v>45083.515613425901</v>
      </c>
    </row>
    <row r="2294" spans="1:30" x14ac:dyDescent="0.3">
      <c r="A2294">
        <v>18374</v>
      </c>
      <c r="B2294" t="s">
        <v>10580</v>
      </c>
      <c r="C2294" t="s">
        <v>10580</v>
      </c>
      <c r="D2294" t="s">
        <v>10581</v>
      </c>
      <c r="E2294" t="s">
        <v>10581</v>
      </c>
      <c r="F2294" t="s">
        <v>10582</v>
      </c>
      <c r="G2294" t="s">
        <v>2686</v>
      </c>
      <c r="I2294">
        <v>1</v>
      </c>
      <c r="J2294">
        <v>1</v>
      </c>
      <c r="K2294">
        <v>1</v>
      </c>
      <c r="L2294">
        <v>1</v>
      </c>
      <c r="M2294">
        <v>1</v>
      </c>
      <c r="N2294">
        <v>1</v>
      </c>
      <c r="O2294">
        <v>1</v>
      </c>
      <c r="P2294">
        <v>1</v>
      </c>
      <c r="Q2294">
        <v>1</v>
      </c>
      <c r="R2294">
        <v>1</v>
      </c>
      <c r="S2294">
        <v>1</v>
      </c>
      <c r="T2294">
        <v>1</v>
      </c>
      <c r="U2294">
        <v>1</v>
      </c>
      <c r="V2294">
        <v>1</v>
      </c>
      <c r="W2294">
        <v>1</v>
      </c>
      <c r="X2294">
        <v>1</v>
      </c>
      <c r="Y2294">
        <v>1</v>
      </c>
      <c r="Z2294">
        <v>1</v>
      </c>
      <c r="AA2294">
        <v>1</v>
      </c>
      <c r="AB2294">
        <v>1</v>
      </c>
      <c r="AD2294" s="14">
        <v>45083.515613425901</v>
      </c>
    </row>
    <row r="2295" spans="1:30" x14ac:dyDescent="0.3">
      <c r="A2295">
        <v>26572</v>
      </c>
      <c r="B2295" t="s">
        <v>10583</v>
      </c>
      <c r="C2295" t="s">
        <v>10583</v>
      </c>
      <c r="D2295" t="s">
        <v>10584</v>
      </c>
      <c r="E2295" t="s">
        <v>10584</v>
      </c>
      <c r="F2295" t="s">
        <v>10585</v>
      </c>
      <c r="G2295" t="s">
        <v>2748</v>
      </c>
      <c r="I2295">
        <v>0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  <c r="AC2295" t="s">
        <v>10586</v>
      </c>
      <c r="AD2295" s="14">
        <v>45083.515613425901</v>
      </c>
    </row>
    <row r="2296" spans="1:30" x14ac:dyDescent="0.3">
      <c r="A2296">
        <v>18892</v>
      </c>
      <c r="B2296" t="s">
        <v>10587</v>
      </c>
      <c r="C2296" t="s">
        <v>10587</v>
      </c>
      <c r="D2296" t="s">
        <v>10588</v>
      </c>
      <c r="E2296" t="s">
        <v>10588</v>
      </c>
      <c r="F2296" t="s">
        <v>10589</v>
      </c>
      <c r="G2296" t="s">
        <v>2686</v>
      </c>
      <c r="I2296">
        <v>1</v>
      </c>
      <c r="J2296">
        <v>1</v>
      </c>
      <c r="K2296">
        <v>1</v>
      </c>
      <c r="L2296">
        <v>1</v>
      </c>
      <c r="M2296">
        <v>1</v>
      </c>
      <c r="N2296">
        <v>1</v>
      </c>
      <c r="O2296">
        <v>1</v>
      </c>
      <c r="P2296">
        <v>1</v>
      </c>
      <c r="Q2296">
        <v>1</v>
      </c>
      <c r="R2296">
        <v>1</v>
      </c>
      <c r="S2296">
        <v>1</v>
      </c>
      <c r="T2296">
        <v>1</v>
      </c>
      <c r="U2296">
        <v>1</v>
      </c>
      <c r="V2296">
        <v>1</v>
      </c>
      <c r="W2296">
        <v>1</v>
      </c>
      <c r="X2296">
        <v>1</v>
      </c>
      <c r="Y2296">
        <v>1</v>
      </c>
      <c r="Z2296">
        <v>1</v>
      </c>
      <c r="AA2296">
        <v>1</v>
      </c>
      <c r="AC2296" t="s">
        <v>10590</v>
      </c>
      <c r="AD2296" s="14">
        <v>45083.515613425901</v>
      </c>
    </row>
    <row r="2297" spans="1:30" x14ac:dyDescent="0.3">
      <c r="A2297">
        <v>19884</v>
      </c>
      <c r="B2297" t="s">
        <v>10591</v>
      </c>
      <c r="C2297" t="s">
        <v>10591</v>
      </c>
      <c r="D2297" t="s">
        <v>10592</v>
      </c>
      <c r="E2297" t="s">
        <v>10592</v>
      </c>
      <c r="G2297" t="s">
        <v>2729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  <c r="S2297">
        <v>0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0</v>
      </c>
      <c r="Z2297">
        <v>0</v>
      </c>
      <c r="AC2297" t="s">
        <v>10593</v>
      </c>
      <c r="AD2297" s="14">
        <v>45083.515613425901</v>
      </c>
    </row>
    <row r="2298" spans="1:30" x14ac:dyDescent="0.3">
      <c r="A2298">
        <v>24889</v>
      </c>
      <c r="B2298" t="s">
        <v>10594</v>
      </c>
      <c r="C2298" t="s">
        <v>10594</v>
      </c>
      <c r="D2298" t="s">
        <v>10595</v>
      </c>
      <c r="E2298" t="s">
        <v>10595</v>
      </c>
      <c r="F2298" t="s">
        <v>10596</v>
      </c>
      <c r="G2298" t="s">
        <v>2729</v>
      </c>
      <c r="I2298">
        <v>1</v>
      </c>
      <c r="J2298">
        <v>1</v>
      </c>
      <c r="K2298">
        <v>1</v>
      </c>
      <c r="L2298">
        <v>1</v>
      </c>
      <c r="M2298">
        <v>1</v>
      </c>
      <c r="N2298">
        <v>1</v>
      </c>
      <c r="O2298">
        <v>1</v>
      </c>
      <c r="P2298">
        <v>1</v>
      </c>
      <c r="Q2298">
        <v>1</v>
      </c>
      <c r="R2298">
        <v>1</v>
      </c>
      <c r="S2298">
        <v>1</v>
      </c>
      <c r="T2298">
        <v>1</v>
      </c>
      <c r="AC2298" t="s">
        <v>10597</v>
      </c>
      <c r="AD2298" s="14">
        <v>45083.515613425901</v>
      </c>
    </row>
    <row r="2299" spans="1:30" x14ac:dyDescent="0.3">
      <c r="A2299">
        <v>20928</v>
      </c>
      <c r="B2299" t="s">
        <v>10598</v>
      </c>
      <c r="C2299" t="s">
        <v>10598</v>
      </c>
      <c r="D2299" t="s">
        <v>10599</v>
      </c>
      <c r="E2299" t="s">
        <v>10599</v>
      </c>
      <c r="G2299" t="s">
        <v>3163</v>
      </c>
      <c r="I2299">
        <v>1</v>
      </c>
      <c r="J2299">
        <v>1</v>
      </c>
      <c r="K2299">
        <v>1</v>
      </c>
      <c r="L2299">
        <v>1</v>
      </c>
      <c r="M2299">
        <v>1</v>
      </c>
      <c r="N2299">
        <v>1</v>
      </c>
      <c r="O2299">
        <v>1</v>
      </c>
      <c r="P2299">
        <v>1</v>
      </c>
      <c r="Q2299">
        <v>1</v>
      </c>
      <c r="R2299">
        <v>1</v>
      </c>
      <c r="S2299">
        <v>1</v>
      </c>
      <c r="T2299">
        <v>1</v>
      </c>
      <c r="U2299">
        <v>1</v>
      </c>
      <c r="V2299">
        <v>1</v>
      </c>
      <c r="W2299">
        <v>1</v>
      </c>
      <c r="X2299">
        <v>1</v>
      </c>
      <c r="Y2299">
        <v>1</v>
      </c>
      <c r="AC2299" t="s">
        <v>10600</v>
      </c>
      <c r="AD2299" s="14">
        <v>45083.515613425901</v>
      </c>
    </row>
    <row r="2300" spans="1:30" x14ac:dyDescent="0.3">
      <c r="A2300">
        <v>22735</v>
      </c>
      <c r="B2300" t="s">
        <v>10601</v>
      </c>
      <c r="C2300" t="s">
        <v>10601</v>
      </c>
      <c r="D2300" t="s">
        <v>10602</v>
      </c>
      <c r="E2300" t="s">
        <v>10602</v>
      </c>
      <c r="G2300" t="s">
        <v>3331</v>
      </c>
      <c r="I2300">
        <v>1</v>
      </c>
      <c r="J2300">
        <v>1</v>
      </c>
      <c r="K2300">
        <v>1</v>
      </c>
      <c r="L2300">
        <v>1</v>
      </c>
      <c r="M2300">
        <v>1</v>
      </c>
      <c r="N2300">
        <v>1</v>
      </c>
      <c r="O2300">
        <v>1</v>
      </c>
      <c r="P2300">
        <v>1</v>
      </c>
      <c r="Q2300">
        <v>1</v>
      </c>
      <c r="R2300">
        <v>1</v>
      </c>
      <c r="S2300">
        <v>1</v>
      </c>
      <c r="T2300">
        <v>1</v>
      </c>
      <c r="U2300">
        <v>1</v>
      </c>
      <c r="V2300">
        <v>1</v>
      </c>
      <c r="W2300">
        <v>1</v>
      </c>
      <c r="X2300">
        <v>1</v>
      </c>
      <c r="AC2300" t="s">
        <v>10603</v>
      </c>
      <c r="AD2300" s="14">
        <v>45083.515613425901</v>
      </c>
    </row>
    <row r="2301" spans="1:30" x14ac:dyDescent="0.3">
      <c r="A2301">
        <v>13541</v>
      </c>
      <c r="B2301" t="s">
        <v>10604</v>
      </c>
      <c r="C2301" t="s">
        <v>10604</v>
      </c>
      <c r="D2301" t="s">
        <v>10605</v>
      </c>
      <c r="E2301" t="s">
        <v>10605</v>
      </c>
      <c r="F2301" t="s">
        <v>10606</v>
      </c>
      <c r="G2301" t="s">
        <v>2729</v>
      </c>
      <c r="I2301">
        <v>1</v>
      </c>
      <c r="J2301">
        <v>1</v>
      </c>
      <c r="K2301">
        <v>1</v>
      </c>
      <c r="L2301">
        <v>1</v>
      </c>
      <c r="M2301">
        <v>1</v>
      </c>
      <c r="N2301">
        <v>1</v>
      </c>
      <c r="O2301">
        <v>1</v>
      </c>
      <c r="P2301">
        <v>1</v>
      </c>
      <c r="Q2301">
        <v>1</v>
      </c>
      <c r="R2301">
        <v>1</v>
      </c>
      <c r="S2301">
        <v>1</v>
      </c>
      <c r="T2301">
        <v>1</v>
      </c>
      <c r="U2301">
        <v>1</v>
      </c>
      <c r="V2301">
        <v>1</v>
      </c>
      <c r="W2301">
        <v>1</v>
      </c>
      <c r="X2301">
        <v>1</v>
      </c>
      <c r="Y2301">
        <v>1</v>
      </c>
      <c r="Z2301">
        <v>1</v>
      </c>
      <c r="AC2301" t="s">
        <v>10607</v>
      </c>
      <c r="AD2301" s="14">
        <v>45083.515613425901</v>
      </c>
    </row>
    <row r="2302" spans="1:30" x14ac:dyDescent="0.3">
      <c r="A2302">
        <v>19438</v>
      </c>
      <c r="B2302" t="s">
        <v>2585</v>
      </c>
      <c r="C2302" t="s">
        <v>2585</v>
      </c>
      <c r="D2302" t="s">
        <v>10608</v>
      </c>
      <c r="E2302" t="s">
        <v>10608</v>
      </c>
      <c r="G2302" t="s">
        <v>2938</v>
      </c>
      <c r="I2302">
        <v>0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  <c r="S2302">
        <v>0</v>
      </c>
      <c r="AA2302">
        <v>0</v>
      </c>
      <c r="AD2302" s="14">
        <v>45083.515613425901</v>
      </c>
    </row>
    <row r="2303" spans="1:30" x14ac:dyDescent="0.3">
      <c r="A2303">
        <v>19860</v>
      </c>
      <c r="B2303" t="s">
        <v>10609</v>
      </c>
      <c r="C2303" t="s">
        <v>10609</v>
      </c>
      <c r="D2303" t="s">
        <v>10610</v>
      </c>
      <c r="E2303" t="s">
        <v>10610</v>
      </c>
      <c r="G2303" t="s">
        <v>2686</v>
      </c>
      <c r="I2303">
        <v>1</v>
      </c>
      <c r="J2303">
        <v>1</v>
      </c>
      <c r="K2303">
        <v>1</v>
      </c>
      <c r="L2303">
        <v>1</v>
      </c>
      <c r="M2303">
        <v>1</v>
      </c>
      <c r="N2303">
        <v>1</v>
      </c>
      <c r="O2303">
        <v>1</v>
      </c>
      <c r="P2303">
        <v>1</v>
      </c>
      <c r="Q2303">
        <v>1</v>
      </c>
      <c r="R2303">
        <v>1</v>
      </c>
      <c r="S2303">
        <v>1</v>
      </c>
      <c r="T2303">
        <v>1</v>
      </c>
      <c r="U2303">
        <v>1</v>
      </c>
      <c r="V2303">
        <v>1</v>
      </c>
      <c r="W2303">
        <v>1</v>
      </c>
      <c r="X2303">
        <v>1</v>
      </c>
      <c r="Y2303">
        <v>1</v>
      </c>
      <c r="Z2303">
        <v>1</v>
      </c>
      <c r="AC2303" t="s">
        <v>10611</v>
      </c>
      <c r="AD2303" s="14">
        <v>45083.515613425901</v>
      </c>
    </row>
    <row r="2304" spans="1:30" x14ac:dyDescent="0.3">
      <c r="A2304">
        <v>24976</v>
      </c>
      <c r="B2304" t="s">
        <v>10612</v>
      </c>
      <c r="C2304" t="s">
        <v>10612</v>
      </c>
      <c r="D2304" t="s">
        <v>10613</v>
      </c>
      <c r="E2304" t="s">
        <v>10613</v>
      </c>
      <c r="G2304" t="s">
        <v>2691</v>
      </c>
      <c r="I2304">
        <v>1</v>
      </c>
      <c r="J2304">
        <v>1</v>
      </c>
      <c r="K2304">
        <v>1</v>
      </c>
      <c r="L2304">
        <v>1</v>
      </c>
      <c r="M2304">
        <v>1</v>
      </c>
      <c r="N2304">
        <v>1</v>
      </c>
      <c r="O2304">
        <v>1</v>
      </c>
      <c r="P2304">
        <v>1</v>
      </c>
      <c r="Q2304">
        <v>1</v>
      </c>
      <c r="R2304">
        <v>1</v>
      </c>
      <c r="S2304">
        <v>1</v>
      </c>
      <c r="T2304">
        <v>1</v>
      </c>
      <c r="AC2304" t="s">
        <v>10614</v>
      </c>
      <c r="AD2304" s="14">
        <v>45083.513171296298</v>
      </c>
    </row>
    <row r="2305" spans="1:30" x14ac:dyDescent="0.3">
      <c r="A2305">
        <v>19885</v>
      </c>
      <c r="B2305" t="s">
        <v>10615</v>
      </c>
      <c r="C2305" t="s">
        <v>10615</v>
      </c>
      <c r="D2305" t="s">
        <v>10616</v>
      </c>
      <c r="E2305" t="s">
        <v>10616</v>
      </c>
      <c r="G2305" t="s">
        <v>3331</v>
      </c>
      <c r="I2305">
        <v>0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  <c r="S2305">
        <v>0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0</v>
      </c>
      <c r="Z2305">
        <v>0</v>
      </c>
      <c r="AC2305" t="s">
        <v>10617</v>
      </c>
      <c r="AD2305" s="14">
        <v>45083.515613425901</v>
      </c>
    </row>
    <row r="2306" spans="1:30" x14ac:dyDescent="0.3">
      <c r="A2306">
        <v>19951</v>
      </c>
      <c r="B2306" t="s">
        <v>10618</v>
      </c>
      <c r="C2306" t="s">
        <v>10618</v>
      </c>
      <c r="D2306" t="s">
        <v>10619</v>
      </c>
      <c r="E2306" t="s">
        <v>10619</v>
      </c>
      <c r="G2306" t="s">
        <v>2686</v>
      </c>
      <c r="I2306">
        <v>1</v>
      </c>
      <c r="J2306">
        <v>1</v>
      </c>
      <c r="K2306">
        <v>1</v>
      </c>
      <c r="L2306">
        <v>1</v>
      </c>
      <c r="M2306">
        <v>1</v>
      </c>
      <c r="N2306">
        <v>1</v>
      </c>
      <c r="O2306">
        <v>1</v>
      </c>
      <c r="P2306">
        <v>1</v>
      </c>
      <c r="Q2306">
        <v>1</v>
      </c>
      <c r="R2306">
        <v>1</v>
      </c>
      <c r="S2306">
        <v>1</v>
      </c>
      <c r="T2306">
        <v>1</v>
      </c>
      <c r="U2306">
        <v>1</v>
      </c>
      <c r="V2306">
        <v>1</v>
      </c>
      <c r="W2306">
        <v>1</v>
      </c>
      <c r="X2306">
        <v>1</v>
      </c>
      <c r="Y2306">
        <v>1</v>
      </c>
      <c r="Z2306">
        <v>1</v>
      </c>
      <c r="AC2306" t="s">
        <v>10620</v>
      </c>
      <c r="AD2306" s="14">
        <v>45083.515613425901</v>
      </c>
    </row>
    <row r="2307" spans="1:30" x14ac:dyDescent="0.3">
      <c r="A2307">
        <v>26443</v>
      </c>
      <c r="B2307" t="s">
        <v>10621</v>
      </c>
      <c r="C2307" t="s">
        <v>10621</v>
      </c>
      <c r="D2307" t="s">
        <v>10622</v>
      </c>
      <c r="E2307" t="s">
        <v>10622</v>
      </c>
      <c r="F2307" t="s">
        <v>10623</v>
      </c>
      <c r="G2307" t="s">
        <v>2716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  <c r="S2307">
        <v>0</v>
      </c>
      <c r="AC2307" t="s">
        <v>10624</v>
      </c>
      <c r="AD2307" s="14">
        <v>45083.515613425901</v>
      </c>
    </row>
    <row r="2308" spans="1:30" x14ac:dyDescent="0.3">
      <c r="A2308">
        <v>13666</v>
      </c>
      <c r="B2308" t="s">
        <v>10625</v>
      </c>
      <c r="C2308" t="s">
        <v>10625</v>
      </c>
      <c r="D2308" t="s">
        <v>10626</v>
      </c>
      <c r="E2308" t="s">
        <v>10626</v>
      </c>
      <c r="F2308" t="s">
        <v>10627</v>
      </c>
      <c r="G2308" t="s">
        <v>2729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  <c r="S2308">
        <v>0</v>
      </c>
      <c r="AA2308">
        <v>0</v>
      </c>
      <c r="AC2308" t="s">
        <v>10628</v>
      </c>
      <c r="AD2308" s="14">
        <v>45118.3191435185</v>
      </c>
    </row>
    <row r="2309" spans="1:30" x14ac:dyDescent="0.3">
      <c r="A2309">
        <v>26125</v>
      </c>
      <c r="B2309" t="s">
        <v>10629</v>
      </c>
      <c r="C2309" t="s">
        <v>10629</v>
      </c>
      <c r="D2309" t="s">
        <v>10630</v>
      </c>
      <c r="E2309" t="s">
        <v>10630</v>
      </c>
      <c r="F2309" t="s">
        <v>10631</v>
      </c>
      <c r="G2309" t="s">
        <v>2674</v>
      </c>
      <c r="I2309">
        <v>0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  <c r="S2309">
        <v>0</v>
      </c>
      <c r="AC2309" t="s">
        <v>10632</v>
      </c>
      <c r="AD2309" s="14">
        <v>45083.515613425901</v>
      </c>
    </row>
    <row r="2310" spans="1:30" x14ac:dyDescent="0.3">
      <c r="A2310">
        <v>26723</v>
      </c>
      <c r="B2310" t="s">
        <v>10633</v>
      </c>
      <c r="C2310" t="s">
        <v>10633</v>
      </c>
      <c r="D2310" t="s">
        <v>10634</v>
      </c>
      <c r="E2310" t="s">
        <v>10634</v>
      </c>
      <c r="F2310" t="s">
        <v>10635</v>
      </c>
      <c r="G2310" t="s">
        <v>2777</v>
      </c>
      <c r="I2310">
        <v>1</v>
      </c>
      <c r="J2310">
        <v>1</v>
      </c>
      <c r="K2310">
        <v>1</v>
      </c>
      <c r="L2310">
        <v>1</v>
      </c>
      <c r="M2310">
        <v>1</v>
      </c>
      <c r="N2310">
        <v>1</v>
      </c>
      <c r="O2310">
        <v>1</v>
      </c>
      <c r="P2310">
        <v>1</v>
      </c>
      <c r="AC2310" t="s">
        <v>10636</v>
      </c>
      <c r="AD2310" s="14">
        <v>45083.515613425901</v>
      </c>
    </row>
    <row r="2311" spans="1:30" x14ac:dyDescent="0.3">
      <c r="A2311">
        <v>19627</v>
      </c>
      <c r="B2311" t="s">
        <v>10637</v>
      </c>
      <c r="C2311" t="s">
        <v>10637</v>
      </c>
      <c r="D2311" t="s">
        <v>10638</v>
      </c>
      <c r="E2311" t="s">
        <v>10638</v>
      </c>
      <c r="F2311" t="s">
        <v>10639</v>
      </c>
      <c r="G2311" t="s">
        <v>4439</v>
      </c>
      <c r="I2311">
        <v>1</v>
      </c>
      <c r="J2311">
        <v>1</v>
      </c>
      <c r="K2311">
        <v>1</v>
      </c>
      <c r="L2311">
        <v>1</v>
      </c>
      <c r="M2311">
        <v>1</v>
      </c>
      <c r="N2311">
        <v>1</v>
      </c>
      <c r="O2311">
        <v>1</v>
      </c>
      <c r="P2311">
        <v>1</v>
      </c>
      <c r="Q2311">
        <v>1</v>
      </c>
      <c r="R2311">
        <v>1</v>
      </c>
      <c r="S2311">
        <v>1</v>
      </c>
      <c r="T2311">
        <v>1</v>
      </c>
      <c r="U2311">
        <v>1</v>
      </c>
      <c r="V2311">
        <v>1</v>
      </c>
      <c r="W2311">
        <v>1</v>
      </c>
      <c r="X2311">
        <v>1</v>
      </c>
      <c r="Y2311">
        <v>1</v>
      </c>
      <c r="Z2311">
        <v>1</v>
      </c>
      <c r="AA2311">
        <v>0</v>
      </c>
      <c r="AC2311" t="s">
        <v>10640</v>
      </c>
      <c r="AD2311" s="14">
        <v>45083.515613425901</v>
      </c>
    </row>
    <row r="2312" spans="1:30" x14ac:dyDescent="0.3">
      <c r="A2312">
        <v>18375</v>
      </c>
      <c r="B2312" t="s">
        <v>10641</v>
      </c>
      <c r="C2312" t="s">
        <v>10641</v>
      </c>
      <c r="D2312" t="s">
        <v>10642</v>
      </c>
      <c r="E2312" t="s">
        <v>10642</v>
      </c>
      <c r="F2312" t="s">
        <v>10643</v>
      </c>
      <c r="I2312">
        <v>1</v>
      </c>
      <c r="J2312">
        <v>1</v>
      </c>
      <c r="K2312">
        <v>1</v>
      </c>
      <c r="L2312">
        <v>1</v>
      </c>
      <c r="M2312">
        <v>1</v>
      </c>
      <c r="N2312">
        <v>1</v>
      </c>
      <c r="O2312">
        <v>1</v>
      </c>
      <c r="P2312">
        <v>1</v>
      </c>
      <c r="Q2312">
        <v>1</v>
      </c>
      <c r="R2312">
        <v>1</v>
      </c>
      <c r="S2312">
        <v>1</v>
      </c>
      <c r="T2312">
        <v>1</v>
      </c>
      <c r="U2312">
        <v>1</v>
      </c>
      <c r="V2312">
        <v>1</v>
      </c>
      <c r="W2312">
        <v>1</v>
      </c>
      <c r="X2312">
        <v>1</v>
      </c>
      <c r="Y2312">
        <v>1</v>
      </c>
      <c r="Z2312">
        <v>1</v>
      </c>
      <c r="AA2312">
        <v>1</v>
      </c>
      <c r="AB2312">
        <v>1</v>
      </c>
      <c r="AD2312" s="14">
        <v>45083.515613425901</v>
      </c>
    </row>
    <row r="2313" spans="1:30" x14ac:dyDescent="0.3">
      <c r="A2313">
        <v>18559</v>
      </c>
      <c r="B2313" t="s">
        <v>10644</v>
      </c>
      <c r="C2313" t="s">
        <v>10644</v>
      </c>
      <c r="D2313" t="s">
        <v>10645</v>
      </c>
      <c r="E2313" t="s">
        <v>10645</v>
      </c>
      <c r="F2313" t="s">
        <v>10646</v>
      </c>
      <c r="G2313" t="s">
        <v>10647</v>
      </c>
      <c r="I2313">
        <v>1</v>
      </c>
      <c r="J2313">
        <v>1</v>
      </c>
      <c r="K2313">
        <v>1</v>
      </c>
      <c r="L2313">
        <v>1</v>
      </c>
      <c r="M2313">
        <v>1</v>
      </c>
      <c r="N2313">
        <v>1</v>
      </c>
      <c r="O2313">
        <v>1</v>
      </c>
      <c r="P2313">
        <v>1</v>
      </c>
      <c r="Q2313">
        <v>1</v>
      </c>
      <c r="R2313">
        <v>1</v>
      </c>
      <c r="S2313">
        <v>1</v>
      </c>
      <c r="T2313">
        <v>1</v>
      </c>
      <c r="U2313">
        <v>1</v>
      </c>
      <c r="V2313">
        <v>1</v>
      </c>
      <c r="W2313">
        <v>1</v>
      </c>
      <c r="X2313">
        <v>1</v>
      </c>
      <c r="Y2313">
        <v>1</v>
      </c>
      <c r="Z2313">
        <v>1</v>
      </c>
      <c r="AA2313">
        <v>1</v>
      </c>
      <c r="AC2313" t="s">
        <v>10648</v>
      </c>
      <c r="AD2313" s="14">
        <v>45083.515613425901</v>
      </c>
    </row>
    <row r="2314" spans="1:30" x14ac:dyDescent="0.3">
      <c r="A2314">
        <v>24779</v>
      </c>
      <c r="B2314" t="s">
        <v>10649</v>
      </c>
      <c r="C2314" t="s">
        <v>10649</v>
      </c>
      <c r="D2314" t="s">
        <v>10650</v>
      </c>
      <c r="E2314" t="s">
        <v>10650</v>
      </c>
      <c r="G2314" t="s">
        <v>2691</v>
      </c>
      <c r="I2314">
        <v>1</v>
      </c>
      <c r="J2314">
        <v>1</v>
      </c>
      <c r="K2314">
        <v>1</v>
      </c>
      <c r="L2314">
        <v>1</v>
      </c>
      <c r="M2314">
        <v>1</v>
      </c>
      <c r="N2314">
        <v>1</v>
      </c>
      <c r="O2314">
        <v>1</v>
      </c>
      <c r="P2314">
        <v>1</v>
      </c>
      <c r="Q2314">
        <v>1</v>
      </c>
      <c r="R2314">
        <v>1</v>
      </c>
      <c r="S2314">
        <v>1</v>
      </c>
      <c r="T2314">
        <v>1</v>
      </c>
      <c r="U2314">
        <v>1</v>
      </c>
      <c r="AC2314" t="s">
        <v>10651</v>
      </c>
      <c r="AD2314" s="14">
        <v>45083.515613425901</v>
      </c>
    </row>
    <row r="2315" spans="1:30" x14ac:dyDescent="0.3">
      <c r="A2315">
        <v>18376</v>
      </c>
      <c r="B2315" t="s">
        <v>10652</v>
      </c>
      <c r="C2315" t="s">
        <v>10652</v>
      </c>
      <c r="D2315" t="s">
        <v>10653</v>
      </c>
      <c r="E2315" t="s">
        <v>10653</v>
      </c>
      <c r="F2315" t="s">
        <v>10654</v>
      </c>
      <c r="G2315" t="s">
        <v>2686</v>
      </c>
      <c r="I2315">
        <v>1</v>
      </c>
      <c r="J2315">
        <v>1</v>
      </c>
      <c r="K2315">
        <v>1</v>
      </c>
      <c r="L2315">
        <v>1</v>
      </c>
      <c r="M2315">
        <v>1</v>
      </c>
      <c r="N2315">
        <v>1</v>
      </c>
      <c r="O2315">
        <v>1</v>
      </c>
      <c r="P2315">
        <v>1</v>
      </c>
      <c r="Q2315">
        <v>1</v>
      </c>
      <c r="R2315">
        <v>1</v>
      </c>
      <c r="S2315">
        <v>1</v>
      </c>
      <c r="T2315">
        <v>1</v>
      </c>
      <c r="U2315">
        <v>1</v>
      </c>
      <c r="V2315">
        <v>1</v>
      </c>
      <c r="W2315">
        <v>1</v>
      </c>
      <c r="X2315">
        <v>1</v>
      </c>
      <c r="Y2315">
        <v>1</v>
      </c>
      <c r="Z2315">
        <v>1</v>
      </c>
      <c r="AA2315">
        <v>1</v>
      </c>
      <c r="AB2315">
        <v>1</v>
      </c>
      <c r="AC2315" t="s">
        <v>10655</v>
      </c>
      <c r="AD2315" s="14">
        <v>45083.515613425901</v>
      </c>
    </row>
    <row r="2316" spans="1:30" x14ac:dyDescent="0.3">
      <c r="A2316">
        <v>18797</v>
      </c>
      <c r="B2316" t="s">
        <v>10656</v>
      </c>
      <c r="C2316" t="s">
        <v>10656</v>
      </c>
      <c r="D2316" t="s">
        <v>10657</v>
      </c>
      <c r="E2316" t="s">
        <v>10657</v>
      </c>
      <c r="G2316" t="s">
        <v>2815</v>
      </c>
      <c r="I2316">
        <v>0</v>
      </c>
      <c r="J2316">
        <v>0</v>
      </c>
      <c r="K2316">
        <v>0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  <c r="S2316">
        <v>0</v>
      </c>
      <c r="T2316">
        <v>0</v>
      </c>
      <c r="U2316">
        <v>0</v>
      </c>
      <c r="V2316">
        <v>0</v>
      </c>
      <c r="W2316">
        <v>0</v>
      </c>
      <c r="X2316">
        <v>0</v>
      </c>
      <c r="Y2316">
        <v>0</v>
      </c>
      <c r="Z2316">
        <v>0</v>
      </c>
      <c r="AD2316" s="14">
        <v>45083.515613425901</v>
      </c>
    </row>
    <row r="2317" spans="1:30" x14ac:dyDescent="0.3">
      <c r="A2317">
        <v>18377</v>
      </c>
      <c r="B2317" t="s">
        <v>10658</v>
      </c>
      <c r="C2317" t="s">
        <v>10658</v>
      </c>
      <c r="D2317" t="s">
        <v>10659</v>
      </c>
      <c r="E2317" t="s">
        <v>10659</v>
      </c>
      <c r="F2317" t="s">
        <v>10660</v>
      </c>
      <c r="I2317">
        <v>1</v>
      </c>
      <c r="J2317">
        <v>1</v>
      </c>
      <c r="K2317">
        <v>1</v>
      </c>
      <c r="L2317">
        <v>1</v>
      </c>
      <c r="M2317">
        <v>1</v>
      </c>
      <c r="N2317">
        <v>1</v>
      </c>
      <c r="O2317">
        <v>1</v>
      </c>
      <c r="P2317">
        <v>1</v>
      </c>
      <c r="Q2317">
        <v>1</v>
      </c>
      <c r="R2317">
        <v>1</v>
      </c>
      <c r="S2317">
        <v>1</v>
      </c>
      <c r="T2317">
        <v>1</v>
      </c>
      <c r="U2317">
        <v>1</v>
      </c>
      <c r="V2317">
        <v>1</v>
      </c>
      <c r="W2317">
        <v>1</v>
      </c>
      <c r="X2317">
        <v>1</v>
      </c>
      <c r="Y2317">
        <v>1</v>
      </c>
      <c r="Z2317">
        <v>1</v>
      </c>
      <c r="AA2317">
        <v>1</v>
      </c>
      <c r="AB2317">
        <v>1</v>
      </c>
      <c r="AD2317" s="14">
        <v>45083.520219907397</v>
      </c>
    </row>
    <row r="2318" spans="1:30" x14ac:dyDescent="0.3">
      <c r="A2318">
        <v>23317</v>
      </c>
      <c r="B2318" t="s">
        <v>10661</v>
      </c>
      <c r="C2318" t="s">
        <v>10661</v>
      </c>
      <c r="D2318" t="s">
        <v>10662</v>
      </c>
      <c r="E2318" t="s">
        <v>10662</v>
      </c>
      <c r="G2318" t="s">
        <v>2777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  <c r="S2318">
        <v>0</v>
      </c>
      <c r="T2318">
        <v>0</v>
      </c>
      <c r="U2318">
        <v>0</v>
      </c>
      <c r="V2318">
        <v>0</v>
      </c>
      <c r="W2318">
        <v>0</v>
      </c>
      <c r="AC2318" t="s">
        <v>10663</v>
      </c>
      <c r="AD2318" s="14">
        <v>45083.515613425901</v>
      </c>
    </row>
    <row r="2319" spans="1:30" x14ac:dyDescent="0.3">
      <c r="A2319">
        <v>23338</v>
      </c>
      <c r="B2319" t="s">
        <v>10664</v>
      </c>
      <c r="C2319" t="s">
        <v>10664</v>
      </c>
      <c r="D2319" t="s">
        <v>10665</v>
      </c>
      <c r="E2319" t="s">
        <v>10665</v>
      </c>
      <c r="G2319" t="s">
        <v>2820</v>
      </c>
      <c r="I2319">
        <v>1</v>
      </c>
      <c r="J2319">
        <v>1</v>
      </c>
      <c r="K2319">
        <v>1</v>
      </c>
      <c r="L2319">
        <v>1</v>
      </c>
      <c r="M2319">
        <v>1</v>
      </c>
      <c r="N2319">
        <v>1</v>
      </c>
      <c r="O2319">
        <v>1</v>
      </c>
      <c r="P2319">
        <v>1</v>
      </c>
      <c r="Q2319">
        <v>1</v>
      </c>
      <c r="R2319">
        <v>1</v>
      </c>
      <c r="S2319">
        <v>1</v>
      </c>
      <c r="T2319">
        <v>1</v>
      </c>
      <c r="U2319">
        <v>1</v>
      </c>
      <c r="V2319">
        <v>1</v>
      </c>
      <c r="W2319">
        <v>1</v>
      </c>
      <c r="AC2319" t="s">
        <v>10666</v>
      </c>
      <c r="AD2319" s="14">
        <v>45083.515613425901</v>
      </c>
    </row>
    <row r="2320" spans="1:30" x14ac:dyDescent="0.3">
      <c r="A2320">
        <v>26918</v>
      </c>
      <c r="B2320" t="s">
        <v>10667</v>
      </c>
      <c r="C2320" t="s">
        <v>10668</v>
      </c>
      <c r="D2320" t="s">
        <v>10669</v>
      </c>
      <c r="E2320" t="s">
        <v>10670</v>
      </c>
      <c r="F2320" t="s">
        <v>10671</v>
      </c>
      <c r="G2320" t="s">
        <v>2976</v>
      </c>
      <c r="I2320">
        <v>1</v>
      </c>
      <c r="J2320">
        <v>1</v>
      </c>
      <c r="K2320">
        <v>1</v>
      </c>
      <c r="L2320">
        <v>1</v>
      </c>
      <c r="M2320">
        <v>1</v>
      </c>
      <c r="AC2320" t="s">
        <v>10672</v>
      </c>
      <c r="AD2320" s="14">
        <v>45083.515613425901</v>
      </c>
    </row>
    <row r="2321" spans="1:30" x14ac:dyDescent="0.3">
      <c r="A2321">
        <v>28105</v>
      </c>
      <c r="B2321" t="s">
        <v>10673</v>
      </c>
      <c r="C2321" t="s">
        <v>10673</v>
      </c>
      <c r="D2321" t="s">
        <v>10674</v>
      </c>
      <c r="E2321" t="s">
        <v>10674</v>
      </c>
      <c r="G2321" t="s">
        <v>2674</v>
      </c>
      <c r="I2321">
        <v>0</v>
      </c>
      <c r="J2321">
        <v>0</v>
      </c>
      <c r="AC2321" t="s">
        <v>10675</v>
      </c>
      <c r="AD2321" s="14">
        <v>45083.515613425901</v>
      </c>
    </row>
    <row r="2322" spans="1:30" x14ac:dyDescent="0.3">
      <c r="A2322">
        <v>21007</v>
      </c>
      <c r="B2322" t="s">
        <v>10676</v>
      </c>
      <c r="C2322" t="s">
        <v>10676</v>
      </c>
      <c r="D2322" t="s">
        <v>10677</v>
      </c>
      <c r="E2322" t="s">
        <v>10677</v>
      </c>
      <c r="G2322" t="s">
        <v>2768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  <c r="S2322">
        <v>0</v>
      </c>
      <c r="T2322">
        <v>0</v>
      </c>
      <c r="U2322">
        <v>0</v>
      </c>
      <c r="V2322">
        <v>0</v>
      </c>
      <c r="W2322">
        <v>0</v>
      </c>
      <c r="X2322">
        <v>0</v>
      </c>
      <c r="AC2322" t="s">
        <v>10678</v>
      </c>
      <c r="AD2322" s="14">
        <v>45083.515613425901</v>
      </c>
    </row>
    <row r="2323" spans="1:30" x14ac:dyDescent="0.3">
      <c r="A2323">
        <v>18378</v>
      </c>
      <c r="B2323" t="s">
        <v>10679</v>
      </c>
      <c r="C2323" t="s">
        <v>10679</v>
      </c>
      <c r="D2323" t="s">
        <v>10680</v>
      </c>
      <c r="E2323" t="s">
        <v>10680</v>
      </c>
      <c r="F2323" t="s">
        <v>10681</v>
      </c>
      <c r="I2323">
        <v>1</v>
      </c>
      <c r="J2323">
        <v>1</v>
      </c>
      <c r="K2323">
        <v>1</v>
      </c>
      <c r="L2323">
        <v>1</v>
      </c>
      <c r="M2323">
        <v>1</v>
      </c>
      <c r="N2323">
        <v>1</v>
      </c>
      <c r="O2323">
        <v>1</v>
      </c>
      <c r="P2323">
        <v>1</v>
      </c>
      <c r="Q2323">
        <v>1</v>
      </c>
      <c r="R2323">
        <v>1</v>
      </c>
      <c r="S2323">
        <v>1</v>
      </c>
      <c r="T2323">
        <v>1</v>
      </c>
      <c r="U2323">
        <v>1</v>
      </c>
      <c r="V2323">
        <v>1</v>
      </c>
      <c r="W2323">
        <v>1</v>
      </c>
      <c r="X2323">
        <v>1</v>
      </c>
      <c r="Y2323">
        <v>1</v>
      </c>
      <c r="Z2323">
        <v>1</v>
      </c>
      <c r="AA2323">
        <v>1</v>
      </c>
      <c r="AB2323">
        <v>1</v>
      </c>
      <c r="AD2323" s="14">
        <v>45083.515613425901</v>
      </c>
    </row>
    <row r="2324" spans="1:30" x14ac:dyDescent="0.3">
      <c r="A2324">
        <v>19216</v>
      </c>
      <c r="B2324" t="s">
        <v>10682</v>
      </c>
      <c r="C2324" t="s">
        <v>10682</v>
      </c>
      <c r="D2324" t="s">
        <v>10683</v>
      </c>
      <c r="E2324" t="s">
        <v>10683</v>
      </c>
      <c r="F2324" t="s">
        <v>10684</v>
      </c>
      <c r="G2324" t="s">
        <v>2686</v>
      </c>
      <c r="H2324">
        <v>2</v>
      </c>
      <c r="I2324">
        <v>2</v>
      </c>
      <c r="J2324">
        <v>2</v>
      </c>
      <c r="K2324">
        <v>2</v>
      </c>
      <c r="L2324">
        <v>2</v>
      </c>
      <c r="M2324">
        <v>2</v>
      </c>
      <c r="N2324">
        <v>2</v>
      </c>
      <c r="O2324">
        <v>2</v>
      </c>
      <c r="P2324">
        <v>2</v>
      </c>
      <c r="Q2324">
        <v>2</v>
      </c>
      <c r="R2324">
        <v>2</v>
      </c>
      <c r="S2324">
        <v>2</v>
      </c>
      <c r="T2324">
        <v>2</v>
      </c>
      <c r="U2324">
        <v>2</v>
      </c>
      <c r="V2324">
        <v>2</v>
      </c>
      <c r="W2324">
        <v>2</v>
      </c>
      <c r="X2324">
        <v>2</v>
      </c>
      <c r="Y2324">
        <v>2</v>
      </c>
      <c r="Z2324">
        <v>2</v>
      </c>
      <c r="AA2324">
        <v>2</v>
      </c>
      <c r="AC2324" t="s">
        <v>10685</v>
      </c>
      <c r="AD2324" s="14">
        <v>45083.513171296298</v>
      </c>
    </row>
    <row r="2325" spans="1:30" x14ac:dyDescent="0.3">
      <c r="A2325">
        <v>26474</v>
      </c>
      <c r="B2325" t="s">
        <v>10686</v>
      </c>
      <c r="C2325" t="s">
        <v>10686</v>
      </c>
      <c r="D2325" t="s">
        <v>10687</v>
      </c>
      <c r="E2325" t="s">
        <v>10687</v>
      </c>
      <c r="F2325" t="s">
        <v>10688</v>
      </c>
      <c r="G2325" t="s">
        <v>2979</v>
      </c>
      <c r="I2325">
        <v>0</v>
      </c>
      <c r="J2325">
        <v>0</v>
      </c>
      <c r="K2325">
        <v>0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  <c r="S2325">
        <v>0</v>
      </c>
      <c r="AC2325" t="s">
        <v>10689</v>
      </c>
      <c r="AD2325" s="14">
        <v>45083.515613425901</v>
      </c>
    </row>
    <row r="2326" spans="1:30" x14ac:dyDescent="0.3">
      <c r="A2326">
        <v>18379</v>
      </c>
      <c r="B2326" t="s">
        <v>10690</v>
      </c>
      <c r="C2326" t="s">
        <v>10690</v>
      </c>
      <c r="D2326" t="s">
        <v>10691</v>
      </c>
      <c r="E2326" t="s">
        <v>10691</v>
      </c>
      <c r="F2326" t="s">
        <v>10692</v>
      </c>
      <c r="G2326" t="s">
        <v>2768</v>
      </c>
      <c r="I2326">
        <v>1</v>
      </c>
      <c r="J2326">
        <v>1</v>
      </c>
      <c r="K2326">
        <v>1</v>
      </c>
      <c r="L2326">
        <v>1</v>
      </c>
      <c r="M2326">
        <v>1</v>
      </c>
      <c r="N2326">
        <v>1</v>
      </c>
      <c r="O2326">
        <v>1</v>
      </c>
      <c r="P2326">
        <v>1</v>
      </c>
      <c r="Q2326">
        <v>1</v>
      </c>
      <c r="R2326">
        <v>1</v>
      </c>
      <c r="S2326">
        <v>1</v>
      </c>
      <c r="T2326">
        <v>1</v>
      </c>
      <c r="U2326">
        <v>1</v>
      </c>
      <c r="V2326">
        <v>1</v>
      </c>
      <c r="W2326">
        <v>1</v>
      </c>
      <c r="X2326">
        <v>1</v>
      </c>
      <c r="Y2326">
        <v>1</v>
      </c>
      <c r="Z2326">
        <v>1</v>
      </c>
      <c r="AA2326">
        <v>1</v>
      </c>
      <c r="AB2326">
        <v>1</v>
      </c>
      <c r="AC2326" t="s">
        <v>10693</v>
      </c>
      <c r="AD2326" s="14">
        <v>45083.515613425901</v>
      </c>
    </row>
    <row r="2327" spans="1:30" x14ac:dyDescent="0.3">
      <c r="A2327">
        <v>24236</v>
      </c>
      <c r="B2327" t="s">
        <v>10694</v>
      </c>
      <c r="C2327" t="s">
        <v>10694</v>
      </c>
      <c r="D2327" t="s">
        <v>10695</v>
      </c>
      <c r="E2327" t="s">
        <v>10695</v>
      </c>
      <c r="G2327" t="s">
        <v>2820</v>
      </c>
      <c r="I2327">
        <v>0</v>
      </c>
      <c r="J2327">
        <v>0</v>
      </c>
      <c r="K2327">
        <v>0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  <c r="S2327">
        <v>0</v>
      </c>
      <c r="T2327">
        <v>0</v>
      </c>
      <c r="AC2327" t="s">
        <v>10696</v>
      </c>
      <c r="AD2327" s="14">
        <v>45083.515613425901</v>
      </c>
    </row>
    <row r="2328" spans="1:30" x14ac:dyDescent="0.3">
      <c r="A2328">
        <v>23480</v>
      </c>
      <c r="B2328" t="s">
        <v>10697</v>
      </c>
      <c r="C2328" t="s">
        <v>10697</v>
      </c>
      <c r="D2328" t="s">
        <v>10698</v>
      </c>
      <c r="E2328" t="s">
        <v>10698</v>
      </c>
      <c r="G2328" t="s">
        <v>2815</v>
      </c>
      <c r="I2328">
        <v>1</v>
      </c>
      <c r="J2328">
        <v>1</v>
      </c>
      <c r="K2328">
        <v>1</v>
      </c>
      <c r="L2328">
        <v>1</v>
      </c>
      <c r="M2328">
        <v>1</v>
      </c>
      <c r="N2328">
        <v>1</v>
      </c>
      <c r="O2328">
        <v>1</v>
      </c>
      <c r="P2328">
        <v>1</v>
      </c>
      <c r="Q2328">
        <v>1</v>
      </c>
      <c r="R2328">
        <v>1</v>
      </c>
      <c r="S2328">
        <v>1</v>
      </c>
      <c r="T2328">
        <v>1</v>
      </c>
      <c r="U2328">
        <v>1</v>
      </c>
      <c r="V2328">
        <v>1</v>
      </c>
      <c r="W2328">
        <v>1</v>
      </c>
      <c r="AC2328" t="s">
        <v>10699</v>
      </c>
      <c r="AD2328" s="14">
        <v>45083.515613425901</v>
      </c>
    </row>
    <row r="2329" spans="1:30" x14ac:dyDescent="0.3">
      <c r="A2329">
        <v>18736</v>
      </c>
      <c r="B2329" t="s">
        <v>10700</v>
      </c>
      <c r="C2329" t="s">
        <v>10700</v>
      </c>
      <c r="D2329" t="s">
        <v>10701</v>
      </c>
      <c r="E2329" t="s">
        <v>10701</v>
      </c>
      <c r="G2329" t="s">
        <v>2748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  <c r="S2329">
        <v>0</v>
      </c>
      <c r="AA2329">
        <v>0</v>
      </c>
      <c r="AD2329" s="14">
        <v>45083.515613425901</v>
      </c>
    </row>
    <row r="2330" spans="1:30" x14ac:dyDescent="0.3">
      <c r="A2330">
        <v>19151</v>
      </c>
      <c r="B2330" t="s">
        <v>10702</v>
      </c>
      <c r="C2330" t="s">
        <v>10702</v>
      </c>
      <c r="D2330" t="s">
        <v>10703</v>
      </c>
      <c r="E2330" t="s">
        <v>10703</v>
      </c>
      <c r="F2330" t="s">
        <v>10704</v>
      </c>
      <c r="G2330" t="s">
        <v>2674</v>
      </c>
      <c r="I2330">
        <v>1</v>
      </c>
      <c r="J2330">
        <v>1</v>
      </c>
      <c r="K2330">
        <v>1</v>
      </c>
      <c r="L2330">
        <v>1</v>
      </c>
      <c r="M2330">
        <v>1</v>
      </c>
      <c r="N2330">
        <v>1</v>
      </c>
      <c r="O2330">
        <v>1</v>
      </c>
      <c r="P2330">
        <v>1</v>
      </c>
      <c r="Q2330">
        <v>1</v>
      </c>
      <c r="R2330">
        <v>1</v>
      </c>
      <c r="S2330">
        <v>1</v>
      </c>
      <c r="T2330">
        <v>1</v>
      </c>
      <c r="U2330">
        <v>1</v>
      </c>
      <c r="V2330">
        <v>1</v>
      </c>
      <c r="W2330">
        <v>1</v>
      </c>
      <c r="AA2330">
        <v>0</v>
      </c>
      <c r="AC2330" t="s">
        <v>10705</v>
      </c>
      <c r="AD2330" s="14">
        <v>45083.515613425901</v>
      </c>
    </row>
    <row r="2331" spans="1:30" x14ac:dyDescent="0.3">
      <c r="A2331">
        <v>18380</v>
      </c>
      <c r="B2331" t="s">
        <v>10706</v>
      </c>
      <c r="C2331" t="s">
        <v>10706</v>
      </c>
      <c r="D2331" t="s">
        <v>10707</v>
      </c>
      <c r="E2331" t="s">
        <v>10707</v>
      </c>
      <c r="F2331" t="s">
        <v>10708</v>
      </c>
      <c r="I2331">
        <v>1</v>
      </c>
      <c r="J2331">
        <v>1</v>
      </c>
      <c r="K2331">
        <v>1</v>
      </c>
      <c r="L2331">
        <v>1</v>
      </c>
      <c r="M2331">
        <v>1</v>
      </c>
      <c r="N2331">
        <v>1</v>
      </c>
      <c r="O2331">
        <v>1</v>
      </c>
      <c r="P2331">
        <v>1</v>
      </c>
      <c r="Q2331">
        <v>1</v>
      </c>
      <c r="R2331">
        <v>1</v>
      </c>
      <c r="S2331">
        <v>1</v>
      </c>
      <c r="T2331">
        <v>1</v>
      </c>
      <c r="U2331">
        <v>1</v>
      </c>
      <c r="V2331">
        <v>1</v>
      </c>
      <c r="W2331">
        <v>1</v>
      </c>
      <c r="X2331">
        <v>1</v>
      </c>
      <c r="Y2331">
        <v>1</v>
      </c>
      <c r="Z2331">
        <v>1</v>
      </c>
      <c r="AA2331">
        <v>1</v>
      </c>
      <c r="AB2331">
        <v>1</v>
      </c>
      <c r="AD2331" s="14">
        <v>45083.515613425901</v>
      </c>
    </row>
    <row r="2332" spans="1:30" x14ac:dyDescent="0.3">
      <c r="A2332">
        <v>25155</v>
      </c>
      <c r="B2332" t="s">
        <v>10709</v>
      </c>
      <c r="C2332" t="s">
        <v>10709</v>
      </c>
      <c r="D2332" t="s">
        <v>10710</v>
      </c>
      <c r="E2332" t="s">
        <v>10710</v>
      </c>
      <c r="G2332" t="s">
        <v>2729</v>
      </c>
      <c r="I2332">
        <v>0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  <c r="S2332">
        <v>0</v>
      </c>
      <c r="T2332">
        <v>0</v>
      </c>
      <c r="AC2332" t="s">
        <v>10711</v>
      </c>
      <c r="AD2332" s="14">
        <v>45083.515613425901</v>
      </c>
    </row>
    <row r="2333" spans="1:30" x14ac:dyDescent="0.3">
      <c r="A2333">
        <v>18798</v>
      </c>
      <c r="B2333" t="s">
        <v>10712</v>
      </c>
      <c r="C2333" t="s">
        <v>10712</v>
      </c>
      <c r="D2333" t="s">
        <v>10713</v>
      </c>
      <c r="E2333" t="s">
        <v>10713</v>
      </c>
      <c r="G2333" t="s">
        <v>2686</v>
      </c>
      <c r="I2333">
        <v>0</v>
      </c>
      <c r="J2333">
        <v>0</v>
      </c>
      <c r="K2333">
        <v>0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  <c r="S2333">
        <v>0</v>
      </c>
      <c r="AA2333">
        <v>0</v>
      </c>
      <c r="AD2333" s="14">
        <v>45083.515613425901</v>
      </c>
    </row>
    <row r="2334" spans="1:30" x14ac:dyDescent="0.3">
      <c r="A2334">
        <v>25174</v>
      </c>
      <c r="B2334" t="s">
        <v>10714</v>
      </c>
      <c r="C2334" t="s">
        <v>10714</v>
      </c>
      <c r="D2334" t="s">
        <v>10715</v>
      </c>
      <c r="E2334" t="s">
        <v>10715</v>
      </c>
      <c r="I2334">
        <v>1</v>
      </c>
      <c r="J2334">
        <v>1</v>
      </c>
      <c r="K2334">
        <v>1</v>
      </c>
      <c r="L2334">
        <v>1</v>
      </c>
      <c r="M2334">
        <v>1</v>
      </c>
      <c r="N2334">
        <v>1</v>
      </c>
      <c r="O2334">
        <v>1</v>
      </c>
      <c r="P2334">
        <v>1</v>
      </c>
      <c r="Q2334">
        <v>1</v>
      </c>
      <c r="R2334">
        <v>1</v>
      </c>
      <c r="S2334">
        <v>1</v>
      </c>
      <c r="T2334">
        <v>1</v>
      </c>
      <c r="U2334">
        <v>1</v>
      </c>
      <c r="AC2334" t="s">
        <v>10716</v>
      </c>
      <c r="AD2334" s="14">
        <v>45083.513171296298</v>
      </c>
    </row>
    <row r="2335" spans="1:30" x14ac:dyDescent="0.3">
      <c r="A2335">
        <v>13833</v>
      </c>
      <c r="B2335" t="s">
        <v>10717</v>
      </c>
      <c r="C2335" t="s">
        <v>10717</v>
      </c>
      <c r="D2335" t="s">
        <v>10718</v>
      </c>
      <c r="E2335" t="s">
        <v>10718</v>
      </c>
      <c r="F2335" t="s">
        <v>10719</v>
      </c>
      <c r="G2335" t="s">
        <v>2691</v>
      </c>
      <c r="H2335">
        <v>2</v>
      </c>
      <c r="I2335">
        <v>2</v>
      </c>
      <c r="J2335">
        <v>2</v>
      </c>
      <c r="K2335">
        <v>2</v>
      </c>
      <c r="L2335">
        <v>2</v>
      </c>
      <c r="M2335">
        <v>2</v>
      </c>
      <c r="N2335">
        <v>2</v>
      </c>
      <c r="O2335">
        <v>2</v>
      </c>
      <c r="P2335">
        <v>2</v>
      </c>
      <c r="Q2335">
        <v>2</v>
      </c>
      <c r="R2335">
        <v>2</v>
      </c>
      <c r="S2335">
        <v>2</v>
      </c>
      <c r="T2335">
        <v>2</v>
      </c>
      <c r="U2335">
        <v>2</v>
      </c>
      <c r="V2335">
        <v>2</v>
      </c>
      <c r="W2335">
        <v>2</v>
      </c>
      <c r="X2335">
        <v>2</v>
      </c>
      <c r="Y2335">
        <v>2</v>
      </c>
      <c r="Z2335">
        <v>2</v>
      </c>
      <c r="AA2335">
        <v>2</v>
      </c>
      <c r="AC2335" t="s">
        <v>10720</v>
      </c>
      <c r="AD2335" s="14">
        <v>45083.515613425901</v>
      </c>
    </row>
    <row r="2336" spans="1:30" x14ac:dyDescent="0.3">
      <c r="A2336">
        <v>19946</v>
      </c>
      <c r="B2336" t="s">
        <v>10721</v>
      </c>
      <c r="C2336" t="s">
        <v>10721</v>
      </c>
      <c r="D2336" t="s">
        <v>10722</v>
      </c>
      <c r="E2336" t="s">
        <v>10722</v>
      </c>
      <c r="F2336" t="s">
        <v>10723</v>
      </c>
      <c r="G2336" t="s">
        <v>3331</v>
      </c>
      <c r="I2336">
        <v>1</v>
      </c>
      <c r="J2336">
        <v>1</v>
      </c>
      <c r="K2336">
        <v>1</v>
      </c>
      <c r="L2336">
        <v>1</v>
      </c>
      <c r="M2336">
        <v>1</v>
      </c>
      <c r="N2336">
        <v>1</v>
      </c>
      <c r="O2336">
        <v>1</v>
      </c>
      <c r="P2336">
        <v>1</v>
      </c>
      <c r="Q2336">
        <v>1</v>
      </c>
      <c r="R2336">
        <v>1</v>
      </c>
      <c r="S2336">
        <v>1</v>
      </c>
      <c r="T2336">
        <v>1</v>
      </c>
      <c r="U2336">
        <v>1</v>
      </c>
      <c r="V2336">
        <v>1</v>
      </c>
      <c r="W2336">
        <v>1</v>
      </c>
      <c r="X2336">
        <v>1</v>
      </c>
      <c r="Y2336">
        <v>1</v>
      </c>
      <c r="Z2336">
        <v>1</v>
      </c>
      <c r="AC2336" t="s">
        <v>10724</v>
      </c>
      <c r="AD2336" s="14">
        <v>45083.515613425901</v>
      </c>
    </row>
    <row r="2337" spans="1:30" x14ac:dyDescent="0.3">
      <c r="A2337">
        <v>28037</v>
      </c>
      <c r="B2337" t="s">
        <v>10725</v>
      </c>
      <c r="C2337" t="s">
        <v>10726</v>
      </c>
      <c r="D2337" t="s">
        <v>10727</v>
      </c>
      <c r="E2337" t="s">
        <v>10728</v>
      </c>
      <c r="F2337" t="s">
        <v>10729</v>
      </c>
      <c r="G2337" t="s">
        <v>2725</v>
      </c>
      <c r="I2337">
        <v>0</v>
      </c>
      <c r="J2337">
        <v>0</v>
      </c>
      <c r="AC2337" t="s">
        <v>10730</v>
      </c>
      <c r="AD2337" s="14">
        <v>44959.719004629602</v>
      </c>
    </row>
    <row r="2338" spans="1:30" x14ac:dyDescent="0.3">
      <c r="A2338">
        <v>18800</v>
      </c>
      <c r="B2338" t="s">
        <v>10731</v>
      </c>
      <c r="C2338" t="s">
        <v>10731</v>
      </c>
      <c r="D2338" t="s">
        <v>10732</v>
      </c>
      <c r="E2338" t="s">
        <v>10732</v>
      </c>
      <c r="G2338" t="s">
        <v>2815</v>
      </c>
      <c r="I2338">
        <v>0</v>
      </c>
      <c r="J2338">
        <v>0</v>
      </c>
      <c r="K2338">
        <v>0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  <c r="S2338">
        <v>0</v>
      </c>
      <c r="AA2338">
        <v>0</v>
      </c>
      <c r="AD2338" s="14">
        <v>45083.515613425901</v>
      </c>
    </row>
    <row r="2339" spans="1:30" x14ac:dyDescent="0.3">
      <c r="A2339">
        <v>18801</v>
      </c>
      <c r="B2339" t="s">
        <v>10733</v>
      </c>
      <c r="C2339" t="s">
        <v>10733</v>
      </c>
      <c r="D2339" t="s">
        <v>10734</v>
      </c>
      <c r="E2339" t="s">
        <v>10734</v>
      </c>
      <c r="G2339" t="s">
        <v>2815</v>
      </c>
      <c r="I2339">
        <v>0</v>
      </c>
      <c r="J2339">
        <v>0</v>
      </c>
      <c r="K2339">
        <v>0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  <c r="S2339">
        <v>0</v>
      </c>
      <c r="AA2339">
        <v>0</v>
      </c>
      <c r="AD2339" s="14">
        <v>45083.515613425901</v>
      </c>
    </row>
    <row r="2340" spans="1:30" x14ac:dyDescent="0.3">
      <c r="A2340">
        <v>19970</v>
      </c>
      <c r="B2340" t="s">
        <v>10735</v>
      </c>
      <c r="C2340" t="s">
        <v>10735</v>
      </c>
      <c r="D2340" t="s">
        <v>10736</v>
      </c>
      <c r="E2340" t="s">
        <v>10736</v>
      </c>
      <c r="G2340" t="s">
        <v>2976</v>
      </c>
      <c r="I2340">
        <v>1</v>
      </c>
      <c r="J2340">
        <v>1</v>
      </c>
      <c r="K2340">
        <v>1</v>
      </c>
      <c r="L2340">
        <v>1</v>
      </c>
      <c r="M2340">
        <v>1</v>
      </c>
      <c r="N2340">
        <v>1</v>
      </c>
      <c r="O2340">
        <v>1</v>
      </c>
      <c r="P2340">
        <v>1</v>
      </c>
      <c r="Q2340">
        <v>1</v>
      </c>
      <c r="R2340">
        <v>1</v>
      </c>
      <c r="S2340">
        <v>1</v>
      </c>
      <c r="T2340">
        <v>1</v>
      </c>
      <c r="U2340">
        <v>1</v>
      </c>
      <c r="V2340">
        <v>1</v>
      </c>
      <c r="W2340">
        <v>1</v>
      </c>
      <c r="X2340">
        <v>1</v>
      </c>
      <c r="Y2340">
        <v>1</v>
      </c>
      <c r="Z2340">
        <v>1</v>
      </c>
      <c r="AC2340" t="s">
        <v>10737</v>
      </c>
      <c r="AD2340" s="14">
        <v>45083.515613425901</v>
      </c>
    </row>
    <row r="2341" spans="1:30" x14ac:dyDescent="0.3">
      <c r="A2341">
        <v>23215</v>
      </c>
      <c r="B2341" t="s">
        <v>10738</v>
      </c>
      <c r="C2341" t="s">
        <v>10738</v>
      </c>
      <c r="D2341" t="s">
        <v>10739</v>
      </c>
      <c r="E2341" t="s">
        <v>10739</v>
      </c>
      <c r="G2341" t="s">
        <v>2828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v>0</v>
      </c>
      <c r="T2341">
        <v>0</v>
      </c>
      <c r="U2341">
        <v>0</v>
      </c>
      <c r="V2341">
        <v>0</v>
      </c>
      <c r="W2341">
        <v>0</v>
      </c>
      <c r="AC2341" t="s">
        <v>10740</v>
      </c>
      <c r="AD2341" s="14">
        <v>45083.515613425901</v>
      </c>
    </row>
    <row r="2342" spans="1:30" x14ac:dyDescent="0.3">
      <c r="A2342">
        <v>25662</v>
      </c>
      <c r="B2342" t="s">
        <v>10741</v>
      </c>
      <c r="C2342" t="s">
        <v>10741</v>
      </c>
      <c r="D2342" t="s">
        <v>10742</v>
      </c>
      <c r="E2342" t="s">
        <v>10742</v>
      </c>
      <c r="G2342" t="s">
        <v>2716</v>
      </c>
      <c r="I2342">
        <v>0</v>
      </c>
      <c r="J2342">
        <v>0</v>
      </c>
      <c r="K2342">
        <v>0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  <c r="S2342">
        <v>0</v>
      </c>
      <c r="T2342">
        <v>0</v>
      </c>
      <c r="AC2342" t="s">
        <v>10743</v>
      </c>
      <c r="AD2342" s="14">
        <v>45083.515613425901</v>
      </c>
    </row>
    <row r="2343" spans="1:30" x14ac:dyDescent="0.3">
      <c r="A2343">
        <v>24898</v>
      </c>
      <c r="B2343" t="s">
        <v>10744</v>
      </c>
      <c r="C2343" t="s">
        <v>10744</v>
      </c>
      <c r="D2343" t="s">
        <v>10745</v>
      </c>
      <c r="E2343" t="s">
        <v>10745</v>
      </c>
      <c r="G2343" t="s">
        <v>2823</v>
      </c>
      <c r="I2343">
        <v>0</v>
      </c>
      <c r="J2343">
        <v>0</v>
      </c>
      <c r="K2343">
        <v>0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  <c r="S2343">
        <v>0</v>
      </c>
      <c r="T2343">
        <v>0</v>
      </c>
      <c r="AC2343" t="s">
        <v>10746</v>
      </c>
      <c r="AD2343" s="14">
        <v>45083.515613425901</v>
      </c>
    </row>
    <row r="2344" spans="1:30" x14ac:dyDescent="0.3">
      <c r="A2344">
        <v>18381</v>
      </c>
      <c r="B2344" t="s">
        <v>10747</v>
      </c>
      <c r="C2344" t="s">
        <v>10747</v>
      </c>
      <c r="D2344" t="s">
        <v>10748</v>
      </c>
      <c r="E2344" t="s">
        <v>10748</v>
      </c>
      <c r="F2344" t="s">
        <v>10749</v>
      </c>
      <c r="G2344" t="s">
        <v>2691</v>
      </c>
      <c r="H2344">
        <v>2</v>
      </c>
      <c r="I2344">
        <v>2</v>
      </c>
      <c r="J2344">
        <v>2</v>
      </c>
      <c r="K2344">
        <v>2</v>
      </c>
      <c r="L2344">
        <v>2</v>
      </c>
      <c r="M2344">
        <v>2</v>
      </c>
      <c r="N2344">
        <v>2</v>
      </c>
      <c r="O2344">
        <v>2</v>
      </c>
      <c r="P2344">
        <v>2</v>
      </c>
      <c r="Q2344">
        <v>2</v>
      </c>
      <c r="R2344">
        <v>2</v>
      </c>
      <c r="S2344">
        <v>2</v>
      </c>
      <c r="T2344">
        <v>2</v>
      </c>
      <c r="U2344">
        <v>2</v>
      </c>
      <c r="V2344">
        <v>2</v>
      </c>
      <c r="W2344">
        <v>2</v>
      </c>
      <c r="X2344">
        <v>2</v>
      </c>
      <c r="Y2344">
        <v>2</v>
      </c>
      <c r="Z2344">
        <v>2</v>
      </c>
      <c r="AA2344">
        <v>2</v>
      </c>
      <c r="AB2344">
        <v>2</v>
      </c>
      <c r="AC2344" t="s">
        <v>10750</v>
      </c>
      <c r="AD2344" s="14">
        <v>45083.515613425901</v>
      </c>
    </row>
    <row r="2345" spans="1:30" x14ac:dyDescent="0.3">
      <c r="A2345">
        <v>18802</v>
      </c>
      <c r="B2345" t="s">
        <v>10751</v>
      </c>
      <c r="C2345" t="s">
        <v>10751</v>
      </c>
      <c r="D2345" t="s">
        <v>10752</v>
      </c>
      <c r="E2345" t="s">
        <v>10752</v>
      </c>
      <c r="F2345" t="s">
        <v>10753</v>
      </c>
      <c r="G2345" t="s">
        <v>2828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0</v>
      </c>
      <c r="AA2345">
        <v>0</v>
      </c>
      <c r="AD2345" s="14">
        <v>45083.515613425901</v>
      </c>
    </row>
    <row r="2346" spans="1:30" x14ac:dyDescent="0.3">
      <c r="A2346">
        <v>24900</v>
      </c>
      <c r="B2346" t="s">
        <v>10754</v>
      </c>
      <c r="C2346" t="s">
        <v>10754</v>
      </c>
      <c r="D2346" t="s">
        <v>10755</v>
      </c>
      <c r="E2346" t="s">
        <v>10755</v>
      </c>
      <c r="G2346" t="s">
        <v>4704</v>
      </c>
      <c r="I2346">
        <v>1</v>
      </c>
      <c r="J2346">
        <v>1</v>
      </c>
      <c r="K2346">
        <v>1</v>
      </c>
      <c r="L2346">
        <v>1</v>
      </c>
      <c r="M2346">
        <v>1</v>
      </c>
      <c r="N2346">
        <v>1</v>
      </c>
      <c r="O2346">
        <v>1</v>
      </c>
      <c r="P2346">
        <v>1</v>
      </c>
      <c r="Q2346">
        <v>1</v>
      </c>
      <c r="R2346">
        <v>1</v>
      </c>
      <c r="S2346">
        <v>1</v>
      </c>
      <c r="T2346">
        <v>1</v>
      </c>
      <c r="AC2346" s="17" t="s">
        <v>10756</v>
      </c>
      <c r="AD2346" s="14">
        <v>45083.515613425901</v>
      </c>
    </row>
    <row r="2347" spans="1:30" x14ac:dyDescent="0.3">
      <c r="A2347">
        <v>18383</v>
      </c>
      <c r="B2347" t="s">
        <v>10757</v>
      </c>
      <c r="C2347" t="s">
        <v>10757</v>
      </c>
      <c r="D2347" t="s">
        <v>10758</v>
      </c>
      <c r="E2347" t="s">
        <v>10758</v>
      </c>
      <c r="F2347" t="s">
        <v>10759</v>
      </c>
      <c r="I2347">
        <v>1</v>
      </c>
      <c r="J2347">
        <v>1</v>
      </c>
      <c r="K2347">
        <v>1</v>
      </c>
      <c r="L2347">
        <v>1</v>
      </c>
      <c r="M2347">
        <v>1</v>
      </c>
      <c r="N2347">
        <v>1</v>
      </c>
      <c r="O2347">
        <v>1</v>
      </c>
      <c r="P2347">
        <v>1</v>
      </c>
      <c r="Q2347">
        <v>1</v>
      </c>
      <c r="R2347">
        <v>1</v>
      </c>
      <c r="S2347">
        <v>1</v>
      </c>
      <c r="T2347">
        <v>1</v>
      </c>
      <c r="U2347">
        <v>1</v>
      </c>
      <c r="V2347">
        <v>1</v>
      </c>
      <c r="W2347">
        <v>1</v>
      </c>
      <c r="X2347">
        <v>1</v>
      </c>
      <c r="Y2347">
        <v>1</v>
      </c>
      <c r="Z2347">
        <v>1</v>
      </c>
      <c r="AA2347">
        <v>1</v>
      </c>
      <c r="AB2347">
        <v>1</v>
      </c>
      <c r="AD2347" s="14">
        <v>45083.515613425901</v>
      </c>
    </row>
    <row r="2348" spans="1:30" x14ac:dyDescent="0.3">
      <c r="A2348">
        <v>18382</v>
      </c>
      <c r="B2348" t="s">
        <v>10760</v>
      </c>
      <c r="C2348" t="s">
        <v>10760</v>
      </c>
      <c r="D2348" t="s">
        <v>10761</v>
      </c>
      <c r="E2348" t="s">
        <v>10761</v>
      </c>
      <c r="F2348" t="s">
        <v>10762</v>
      </c>
      <c r="I2348">
        <v>1</v>
      </c>
      <c r="J2348">
        <v>1</v>
      </c>
      <c r="K2348">
        <v>1</v>
      </c>
      <c r="L2348">
        <v>1</v>
      </c>
      <c r="M2348">
        <v>1</v>
      </c>
      <c r="N2348">
        <v>1</v>
      </c>
      <c r="O2348">
        <v>1</v>
      </c>
      <c r="P2348">
        <v>1</v>
      </c>
      <c r="Q2348">
        <v>1</v>
      </c>
      <c r="R2348">
        <v>1</v>
      </c>
      <c r="S2348">
        <v>1</v>
      </c>
      <c r="T2348">
        <v>1</v>
      </c>
      <c r="U2348">
        <v>1</v>
      </c>
      <c r="V2348">
        <v>1</v>
      </c>
      <c r="W2348">
        <v>1</v>
      </c>
      <c r="X2348">
        <v>1</v>
      </c>
      <c r="Y2348">
        <v>1</v>
      </c>
      <c r="Z2348">
        <v>1</v>
      </c>
      <c r="AA2348">
        <v>1</v>
      </c>
      <c r="AB2348">
        <v>1</v>
      </c>
      <c r="AD2348" s="14">
        <v>45083.515613425901</v>
      </c>
    </row>
    <row r="2349" spans="1:30" x14ac:dyDescent="0.3">
      <c r="A2349">
        <v>20897</v>
      </c>
      <c r="B2349" t="s">
        <v>10763</v>
      </c>
      <c r="C2349" t="s">
        <v>10763</v>
      </c>
      <c r="D2349" t="s">
        <v>10764</v>
      </c>
      <c r="E2349" t="s">
        <v>10764</v>
      </c>
      <c r="G2349" t="s">
        <v>2815</v>
      </c>
      <c r="I2349">
        <v>1</v>
      </c>
      <c r="J2349">
        <v>1</v>
      </c>
      <c r="K2349">
        <v>1</v>
      </c>
      <c r="L2349">
        <v>1</v>
      </c>
      <c r="M2349">
        <v>1</v>
      </c>
      <c r="N2349">
        <v>1</v>
      </c>
      <c r="O2349">
        <v>1</v>
      </c>
      <c r="P2349">
        <v>1</v>
      </c>
      <c r="Q2349">
        <v>1</v>
      </c>
      <c r="R2349">
        <v>1</v>
      </c>
      <c r="S2349">
        <v>1</v>
      </c>
      <c r="T2349">
        <v>1</v>
      </c>
      <c r="U2349">
        <v>1</v>
      </c>
      <c r="V2349">
        <v>1</v>
      </c>
      <c r="W2349">
        <v>1</v>
      </c>
      <c r="X2349">
        <v>1</v>
      </c>
      <c r="Y2349">
        <v>1</v>
      </c>
      <c r="AC2349" t="s">
        <v>10765</v>
      </c>
      <c r="AD2349" s="14">
        <v>45083.515613425901</v>
      </c>
    </row>
    <row r="2350" spans="1:30" x14ac:dyDescent="0.3">
      <c r="A2350">
        <v>13046</v>
      </c>
      <c r="B2350" t="s">
        <v>10766</v>
      </c>
      <c r="C2350" t="s">
        <v>10766</v>
      </c>
      <c r="D2350" t="s">
        <v>10767</v>
      </c>
      <c r="E2350" t="s">
        <v>10767</v>
      </c>
      <c r="F2350" t="s">
        <v>10768</v>
      </c>
      <c r="G2350" t="s">
        <v>2828</v>
      </c>
      <c r="I2350">
        <v>1</v>
      </c>
      <c r="J2350">
        <v>1</v>
      </c>
      <c r="K2350">
        <v>1</v>
      </c>
      <c r="L2350">
        <v>1</v>
      </c>
      <c r="M2350">
        <v>1</v>
      </c>
      <c r="N2350">
        <v>1</v>
      </c>
      <c r="O2350">
        <v>1</v>
      </c>
      <c r="P2350">
        <v>1</v>
      </c>
      <c r="Q2350">
        <v>1</v>
      </c>
      <c r="R2350">
        <v>1</v>
      </c>
      <c r="S2350">
        <v>1</v>
      </c>
      <c r="T2350">
        <v>1</v>
      </c>
      <c r="U2350">
        <v>1</v>
      </c>
      <c r="V2350">
        <v>1</v>
      </c>
      <c r="W2350">
        <v>1</v>
      </c>
      <c r="AC2350" t="s">
        <v>10769</v>
      </c>
      <c r="AD2350" s="14">
        <v>45083.515613425901</v>
      </c>
    </row>
    <row r="2351" spans="1:30" x14ac:dyDescent="0.3">
      <c r="A2351">
        <v>26230</v>
      </c>
      <c r="B2351" t="s">
        <v>10770</v>
      </c>
      <c r="C2351" t="s">
        <v>10770</v>
      </c>
      <c r="D2351" t="s">
        <v>10771</v>
      </c>
      <c r="E2351" t="s">
        <v>10771</v>
      </c>
      <c r="F2351" t="s">
        <v>10772</v>
      </c>
      <c r="G2351" t="s">
        <v>2828</v>
      </c>
      <c r="I2351">
        <v>1</v>
      </c>
      <c r="J2351">
        <v>1</v>
      </c>
      <c r="K2351">
        <v>1</v>
      </c>
      <c r="L2351">
        <v>1</v>
      </c>
      <c r="M2351">
        <v>1</v>
      </c>
      <c r="N2351">
        <v>1</v>
      </c>
      <c r="O2351">
        <v>1</v>
      </c>
      <c r="P2351">
        <v>1</v>
      </c>
      <c r="Q2351">
        <v>1</v>
      </c>
      <c r="R2351">
        <v>1</v>
      </c>
      <c r="S2351">
        <v>1</v>
      </c>
      <c r="AC2351" t="s">
        <v>10773</v>
      </c>
      <c r="AD2351" s="14">
        <v>45083.515613425901</v>
      </c>
    </row>
    <row r="2352" spans="1:30" x14ac:dyDescent="0.3">
      <c r="A2352">
        <v>25278</v>
      </c>
      <c r="B2352" t="s">
        <v>10774</v>
      </c>
      <c r="C2352" t="s">
        <v>10774</v>
      </c>
      <c r="D2352" t="s">
        <v>10775</v>
      </c>
      <c r="E2352" t="s">
        <v>10775</v>
      </c>
      <c r="G2352" t="s">
        <v>2828</v>
      </c>
      <c r="I2352">
        <v>1</v>
      </c>
      <c r="J2352">
        <v>1</v>
      </c>
      <c r="K2352">
        <v>1</v>
      </c>
      <c r="L2352">
        <v>1</v>
      </c>
      <c r="M2352">
        <v>1</v>
      </c>
      <c r="N2352">
        <v>1</v>
      </c>
      <c r="O2352">
        <v>1</v>
      </c>
      <c r="P2352">
        <v>1</v>
      </c>
      <c r="Q2352">
        <v>1</v>
      </c>
      <c r="R2352">
        <v>1</v>
      </c>
      <c r="S2352">
        <v>1</v>
      </c>
      <c r="T2352">
        <v>1</v>
      </c>
      <c r="AC2352" t="s">
        <v>10776</v>
      </c>
      <c r="AD2352" s="14">
        <v>45083.515613425901</v>
      </c>
    </row>
    <row r="2353" spans="1:30" x14ac:dyDescent="0.3">
      <c r="A2353">
        <v>26263</v>
      </c>
      <c r="B2353" t="s">
        <v>10777</v>
      </c>
      <c r="C2353" t="s">
        <v>10777</v>
      </c>
      <c r="D2353" t="s">
        <v>10778</v>
      </c>
      <c r="E2353" t="s">
        <v>10778</v>
      </c>
      <c r="F2353" t="s">
        <v>10779</v>
      </c>
      <c r="G2353" t="s">
        <v>2828</v>
      </c>
      <c r="I2353">
        <v>0</v>
      </c>
      <c r="J2353">
        <v>0</v>
      </c>
      <c r="K2353">
        <v>0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  <c r="S2353">
        <v>0</v>
      </c>
      <c r="AC2353" t="s">
        <v>10780</v>
      </c>
      <c r="AD2353" s="14">
        <v>45083.515613425901</v>
      </c>
    </row>
    <row r="2354" spans="1:30" x14ac:dyDescent="0.3">
      <c r="A2354">
        <v>19143</v>
      </c>
      <c r="B2354" t="s">
        <v>10781</v>
      </c>
      <c r="C2354" t="s">
        <v>10781</v>
      </c>
      <c r="D2354" t="s">
        <v>10782</v>
      </c>
      <c r="E2354" t="s">
        <v>10782</v>
      </c>
      <c r="F2354" t="s">
        <v>10783</v>
      </c>
      <c r="G2354" t="s">
        <v>2828</v>
      </c>
      <c r="I2354">
        <v>1</v>
      </c>
      <c r="J2354">
        <v>1</v>
      </c>
      <c r="K2354">
        <v>1</v>
      </c>
      <c r="L2354">
        <v>1</v>
      </c>
      <c r="M2354">
        <v>1</v>
      </c>
      <c r="N2354">
        <v>1</v>
      </c>
      <c r="O2354">
        <v>1</v>
      </c>
      <c r="P2354">
        <v>1</v>
      </c>
      <c r="Q2354">
        <v>1</v>
      </c>
      <c r="R2354">
        <v>1</v>
      </c>
      <c r="S2354">
        <v>1</v>
      </c>
      <c r="T2354">
        <v>1</v>
      </c>
      <c r="U2354">
        <v>1</v>
      </c>
      <c r="V2354">
        <v>1</v>
      </c>
      <c r="W2354">
        <v>1</v>
      </c>
      <c r="X2354">
        <v>1</v>
      </c>
      <c r="Y2354">
        <v>1</v>
      </c>
      <c r="Z2354">
        <v>1</v>
      </c>
      <c r="AA2354">
        <v>1</v>
      </c>
      <c r="AC2354" t="s">
        <v>10784</v>
      </c>
      <c r="AD2354" s="14">
        <v>45083.515613425901</v>
      </c>
    </row>
    <row r="2355" spans="1:30" x14ac:dyDescent="0.3">
      <c r="A2355">
        <v>26719</v>
      </c>
      <c r="B2355" t="s">
        <v>10785</v>
      </c>
      <c r="C2355" t="s">
        <v>10785</v>
      </c>
      <c r="D2355" t="s">
        <v>10786</v>
      </c>
      <c r="E2355" t="s">
        <v>10786</v>
      </c>
      <c r="F2355" t="s">
        <v>10787</v>
      </c>
      <c r="G2355" t="s">
        <v>2828</v>
      </c>
      <c r="I2355">
        <v>1</v>
      </c>
      <c r="J2355">
        <v>1</v>
      </c>
      <c r="K2355">
        <v>1</v>
      </c>
      <c r="L2355">
        <v>1</v>
      </c>
      <c r="M2355">
        <v>1</v>
      </c>
      <c r="N2355">
        <v>1</v>
      </c>
      <c r="O2355">
        <v>1</v>
      </c>
      <c r="P2355">
        <v>1</v>
      </c>
      <c r="AC2355" t="s">
        <v>10788</v>
      </c>
      <c r="AD2355" s="14">
        <v>45083.515613425901</v>
      </c>
    </row>
    <row r="2356" spans="1:30" x14ac:dyDescent="0.3">
      <c r="A2356">
        <v>13576</v>
      </c>
      <c r="B2356" t="s">
        <v>10789</v>
      </c>
      <c r="C2356" t="s">
        <v>10789</v>
      </c>
      <c r="D2356" t="s">
        <v>10790</v>
      </c>
      <c r="E2356" t="s">
        <v>10790</v>
      </c>
      <c r="G2356" t="s">
        <v>2828</v>
      </c>
      <c r="I2356">
        <v>1</v>
      </c>
      <c r="J2356">
        <v>1</v>
      </c>
      <c r="K2356">
        <v>1</v>
      </c>
      <c r="L2356">
        <v>1</v>
      </c>
      <c r="M2356">
        <v>1</v>
      </c>
      <c r="N2356">
        <v>1</v>
      </c>
      <c r="O2356">
        <v>1</v>
      </c>
      <c r="P2356">
        <v>1</v>
      </c>
      <c r="Q2356">
        <v>1</v>
      </c>
      <c r="R2356">
        <v>1</v>
      </c>
      <c r="S2356">
        <v>1</v>
      </c>
      <c r="T2356">
        <v>1</v>
      </c>
      <c r="U2356">
        <v>1</v>
      </c>
      <c r="V2356">
        <v>1</v>
      </c>
      <c r="W2356">
        <v>1</v>
      </c>
      <c r="AC2356" t="s">
        <v>10791</v>
      </c>
      <c r="AD2356" s="14">
        <v>45083.515613425901</v>
      </c>
    </row>
    <row r="2357" spans="1:30" x14ac:dyDescent="0.3">
      <c r="A2357">
        <v>18384</v>
      </c>
      <c r="B2357" t="s">
        <v>10792</v>
      </c>
      <c r="C2357" t="s">
        <v>10792</v>
      </c>
      <c r="D2357" t="s">
        <v>10793</v>
      </c>
      <c r="E2357" t="s">
        <v>10793</v>
      </c>
      <c r="F2357" t="s">
        <v>10794</v>
      </c>
      <c r="I2357">
        <v>1</v>
      </c>
      <c r="J2357">
        <v>1</v>
      </c>
      <c r="K2357">
        <v>1</v>
      </c>
      <c r="L2357">
        <v>1</v>
      </c>
      <c r="M2357">
        <v>1</v>
      </c>
      <c r="N2357">
        <v>1</v>
      </c>
      <c r="O2357">
        <v>1</v>
      </c>
      <c r="P2357">
        <v>1</v>
      </c>
      <c r="Q2357">
        <v>1</v>
      </c>
      <c r="R2357">
        <v>1</v>
      </c>
      <c r="S2357">
        <v>1</v>
      </c>
      <c r="T2357">
        <v>1</v>
      </c>
      <c r="U2357">
        <v>1</v>
      </c>
      <c r="V2357">
        <v>1</v>
      </c>
      <c r="W2357">
        <v>1</v>
      </c>
      <c r="X2357">
        <v>1</v>
      </c>
      <c r="Y2357">
        <v>1</v>
      </c>
      <c r="Z2357">
        <v>1</v>
      </c>
      <c r="AA2357">
        <v>1</v>
      </c>
      <c r="AB2357">
        <v>1</v>
      </c>
      <c r="AD2357" s="14">
        <v>45083.515613425901</v>
      </c>
    </row>
    <row r="2358" spans="1:30" x14ac:dyDescent="0.3">
      <c r="A2358">
        <v>19644</v>
      </c>
      <c r="B2358" t="s">
        <v>10795</v>
      </c>
      <c r="C2358" t="s">
        <v>10795</v>
      </c>
      <c r="D2358" t="s">
        <v>10796</v>
      </c>
      <c r="E2358" t="s">
        <v>10796</v>
      </c>
      <c r="F2358" t="s">
        <v>10797</v>
      </c>
      <c r="G2358" t="s">
        <v>2828</v>
      </c>
      <c r="I2358">
        <v>1</v>
      </c>
      <c r="J2358">
        <v>1</v>
      </c>
      <c r="K2358">
        <v>1</v>
      </c>
      <c r="L2358">
        <v>1</v>
      </c>
      <c r="M2358">
        <v>1</v>
      </c>
      <c r="N2358">
        <v>1</v>
      </c>
      <c r="O2358">
        <v>1</v>
      </c>
      <c r="P2358">
        <v>1</v>
      </c>
      <c r="Q2358">
        <v>1</v>
      </c>
      <c r="R2358">
        <v>1</v>
      </c>
      <c r="S2358">
        <v>1</v>
      </c>
      <c r="T2358">
        <v>1</v>
      </c>
      <c r="U2358">
        <v>1</v>
      </c>
      <c r="V2358">
        <v>1</v>
      </c>
      <c r="W2358">
        <v>1</v>
      </c>
      <c r="X2358">
        <v>1</v>
      </c>
      <c r="Y2358">
        <v>1</v>
      </c>
      <c r="Z2358">
        <v>1</v>
      </c>
      <c r="AA2358">
        <v>0</v>
      </c>
      <c r="AC2358" t="s">
        <v>10798</v>
      </c>
      <c r="AD2358" s="14">
        <v>45083.515613425901</v>
      </c>
    </row>
    <row r="2359" spans="1:30" x14ac:dyDescent="0.3">
      <c r="A2359">
        <v>18385</v>
      </c>
      <c r="B2359" t="s">
        <v>10799</v>
      </c>
      <c r="C2359" t="s">
        <v>10799</v>
      </c>
      <c r="D2359" t="s">
        <v>10800</v>
      </c>
      <c r="E2359" t="s">
        <v>10800</v>
      </c>
      <c r="F2359" t="s">
        <v>10801</v>
      </c>
      <c r="G2359" t="s">
        <v>2828</v>
      </c>
      <c r="H2359">
        <v>2</v>
      </c>
      <c r="I2359">
        <v>2</v>
      </c>
      <c r="J2359">
        <v>2</v>
      </c>
      <c r="K2359">
        <v>2</v>
      </c>
      <c r="L2359">
        <v>2</v>
      </c>
      <c r="M2359">
        <v>2</v>
      </c>
      <c r="N2359">
        <v>2</v>
      </c>
      <c r="O2359">
        <v>2</v>
      </c>
      <c r="P2359">
        <v>2</v>
      </c>
      <c r="Q2359">
        <v>2</v>
      </c>
      <c r="R2359">
        <v>2</v>
      </c>
      <c r="S2359">
        <v>2</v>
      </c>
      <c r="T2359">
        <v>2</v>
      </c>
      <c r="U2359">
        <v>2</v>
      </c>
      <c r="V2359">
        <v>2</v>
      </c>
      <c r="W2359">
        <v>2</v>
      </c>
      <c r="X2359">
        <v>2</v>
      </c>
      <c r="Y2359">
        <v>2</v>
      </c>
      <c r="Z2359">
        <v>2</v>
      </c>
      <c r="AA2359">
        <v>2</v>
      </c>
      <c r="AB2359">
        <v>2</v>
      </c>
      <c r="AC2359" t="s">
        <v>10802</v>
      </c>
      <c r="AD2359" s="14">
        <v>45083.515613425901</v>
      </c>
    </row>
    <row r="2360" spans="1:30" x14ac:dyDescent="0.3">
      <c r="A2360">
        <v>20075</v>
      </c>
      <c r="B2360" t="s">
        <v>10803</v>
      </c>
      <c r="C2360" t="s">
        <v>10803</v>
      </c>
      <c r="D2360" t="s">
        <v>10804</v>
      </c>
      <c r="E2360" t="s">
        <v>10804</v>
      </c>
      <c r="F2360" t="s">
        <v>10805</v>
      </c>
      <c r="G2360" t="s">
        <v>2828</v>
      </c>
      <c r="I2360">
        <v>1</v>
      </c>
      <c r="J2360">
        <v>1</v>
      </c>
      <c r="K2360">
        <v>1</v>
      </c>
      <c r="L2360">
        <v>1</v>
      </c>
      <c r="M2360">
        <v>1</v>
      </c>
      <c r="N2360">
        <v>1</v>
      </c>
      <c r="O2360">
        <v>1</v>
      </c>
      <c r="P2360">
        <v>1</v>
      </c>
      <c r="Q2360">
        <v>1</v>
      </c>
      <c r="R2360">
        <v>1</v>
      </c>
      <c r="S2360">
        <v>1</v>
      </c>
      <c r="T2360">
        <v>1</v>
      </c>
      <c r="U2360">
        <v>1</v>
      </c>
      <c r="V2360">
        <v>1</v>
      </c>
      <c r="W2360">
        <v>1</v>
      </c>
      <c r="X2360">
        <v>1</v>
      </c>
      <c r="Y2360">
        <v>1</v>
      </c>
      <c r="Z2360">
        <v>1</v>
      </c>
      <c r="AC2360" t="s">
        <v>10806</v>
      </c>
      <c r="AD2360" s="14">
        <v>45083.515613425901</v>
      </c>
    </row>
    <row r="2361" spans="1:30" x14ac:dyDescent="0.3">
      <c r="A2361">
        <v>26812</v>
      </c>
      <c r="B2361" t="s">
        <v>10807</v>
      </c>
      <c r="C2361" t="s">
        <v>10807</v>
      </c>
      <c r="D2361" t="s">
        <v>10808</v>
      </c>
      <c r="E2361" t="s">
        <v>10808</v>
      </c>
      <c r="F2361" t="s">
        <v>10809</v>
      </c>
      <c r="G2361" t="s">
        <v>2828</v>
      </c>
      <c r="I2361">
        <v>1</v>
      </c>
      <c r="J2361">
        <v>1</v>
      </c>
      <c r="K2361">
        <v>1</v>
      </c>
      <c r="L2361">
        <v>1</v>
      </c>
      <c r="M2361">
        <v>1</v>
      </c>
      <c r="N2361">
        <v>1</v>
      </c>
      <c r="O2361">
        <v>1</v>
      </c>
      <c r="AC2361" t="s">
        <v>10810</v>
      </c>
      <c r="AD2361" s="14">
        <v>45083.515613425901</v>
      </c>
    </row>
    <row r="2362" spans="1:30" x14ac:dyDescent="0.3">
      <c r="A2362">
        <v>25770</v>
      </c>
      <c r="B2362" t="s">
        <v>10811</v>
      </c>
      <c r="C2362" t="s">
        <v>10811</v>
      </c>
      <c r="D2362" t="s">
        <v>10812</v>
      </c>
      <c r="E2362" t="s">
        <v>10812</v>
      </c>
      <c r="G2362" t="s">
        <v>2828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  <c r="S2362">
        <v>0</v>
      </c>
      <c r="T2362">
        <v>0</v>
      </c>
      <c r="AC2362" t="s">
        <v>10813</v>
      </c>
      <c r="AD2362" s="14">
        <v>45083.515613425901</v>
      </c>
    </row>
    <row r="2363" spans="1:30" x14ac:dyDescent="0.3">
      <c r="A2363">
        <v>14138</v>
      </c>
      <c r="B2363" t="s">
        <v>10814</v>
      </c>
      <c r="C2363" t="s">
        <v>10814</v>
      </c>
      <c r="D2363" t="s">
        <v>10815</v>
      </c>
      <c r="E2363" t="s">
        <v>10815</v>
      </c>
      <c r="G2363" t="s">
        <v>2695</v>
      </c>
      <c r="I2363">
        <v>0</v>
      </c>
      <c r="J2363">
        <v>0</v>
      </c>
      <c r="K2363">
        <v>0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  <c r="S2363">
        <v>0</v>
      </c>
      <c r="T2363">
        <v>0</v>
      </c>
      <c r="AC2363" t="s">
        <v>10816</v>
      </c>
      <c r="AD2363" s="14">
        <v>45083.515613425901</v>
      </c>
    </row>
    <row r="2364" spans="1:30" x14ac:dyDescent="0.3">
      <c r="A2364">
        <v>26486</v>
      </c>
      <c r="B2364" t="s">
        <v>10817</v>
      </c>
      <c r="C2364" t="s">
        <v>10817</v>
      </c>
      <c r="D2364" t="s">
        <v>10818</v>
      </c>
      <c r="E2364" t="s">
        <v>10818</v>
      </c>
      <c r="F2364" t="s">
        <v>10819</v>
      </c>
      <c r="G2364" t="s">
        <v>2828</v>
      </c>
      <c r="I2364">
        <v>1</v>
      </c>
      <c r="J2364">
        <v>1</v>
      </c>
      <c r="K2364">
        <v>1</v>
      </c>
      <c r="L2364">
        <v>1</v>
      </c>
      <c r="M2364">
        <v>1</v>
      </c>
      <c r="N2364">
        <v>1</v>
      </c>
      <c r="O2364">
        <v>1</v>
      </c>
      <c r="P2364">
        <v>1</v>
      </c>
      <c r="Q2364">
        <v>1</v>
      </c>
      <c r="R2364">
        <v>1</v>
      </c>
      <c r="S2364">
        <v>1</v>
      </c>
      <c r="AC2364" t="s">
        <v>10820</v>
      </c>
      <c r="AD2364" s="14">
        <v>45083.515613425901</v>
      </c>
    </row>
    <row r="2365" spans="1:30" x14ac:dyDescent="0.3">
      <c r="A2365">
        <v>20101</v>
      </c>
      <c r="B2365" t="s">
        <v>10821</v>
      </c>
      <c r="C2365" t="s">
        <v>10821</v>
      </c>
      <c r="D2365" t="s">
        <v>10822</v>
      </c>
      <c r="E2365" t="s">
        <v>10822</v>
      </c>
      <c r="F2365" t="s">
        <v>10823</v>
      </c>
      <c r="G2365" t="s">
        <v>2828</v>
      </c>
      <c r="I2365">
        <v>1</v>
      </c>
      <c r="J2365">
        <v>1</v>
      </c>
      <c r="K2365">
        <v>1</v>
      </c>
      <c r="L2365">
        <v>1</v>
      </c>
      <c r="M2365">
        <v>1</v>
      </c>
      <c r="N2365">
        <v>1</v>
      </c>
      <c r="O2365">
        <v>1</v>
      </c>
      <c r="P2365">
        <v>1</v>
      </c>
      <c r="Q2365">
        <v>1</v>
      </c>
      <c r="R2365">
        <v>1</v>
      </c>
      <c r="S2365">
        <v>1</v>
      </c>
      <c r="T2365">
        <v>1</v>
      </c>
      <c r="U2365">
        <v>1</v>
      </c>
      <c r="V2365">
        <v>1</v>
      </c>
      <c r="W2365">
        <v>1</v>
      </c>
      <c r="X2365">
        <v>1</v>
      </c>
      <c r="Y2365">
        <v>1</v>
      </c>
      <c r="Z2365">
        <v>1</v>
      </c>
      <c r="AC2365" t="s">
        <v>10824</v>
      </c>
      <c r="AD2365" s="14">
        <v>45083.513171296298</v>
      </c>
    </row>
    <row r="2366" spans="1:30" x14ac:dyDescent="0.3">
      <c r="A2366">
        <v>18386</v>
      </c>
      <c r="B2366" t="s">
        <v>10825</v>
      </c>
      <c r="C2366" t="s">
        <v>10825</v>
      </c>
      <c r="D2366" t="s">
        <v>10826</v>
      </c>
      <c r="E2366" t="s">
        <v>10826</v>
      </c>
      <c r="F2366" t="s">
        <v>10827</v>
      </c>
      <c r="I2366">
        <v>1</v>
      </c>
      <c r="J2366">
        <v>1</v>
      </c>
      <c r="K2366">
        <v>1</v>
      </c>
      <c r="L2366">
        <v>1</v>
      </c>
      <c r="M2366">
        <v>1</v>
      </c>
      <c r="N2366">
        <v>1</v>
      </c>
      <c r="O2366">
        <v>1</v>
      </c>
      <c r="P2366">
        <v>1</v>
      </c>
      <c r="Q2366">
        <v>1</v>
      </c>
      <c r="R2366">
        <v>1</v>
      </c>
      <c r="S2366">
        <v>1</v>
      </c>
      <c r="T2366">
        <v>1</v>
      </c>
      <c r="U2366">
        <v>1</v>
      </c>
      <c r="V2366">
        <v>1</v>
      </c>
      <c r="W2366">
        <v>1</v>
      </c>
      <c r="X2366">
        <v>1</v>
      </c>
      <c r="Y2366">
        <v>1</v>
      </c>
      <c r="Z2366">
        <v>1</v>
      </c>
      <c r="AA2366">
        <v>1</v>
      </c>
      <c r="AB2366">
        <v>1</v>
      </c>
      <c r="AD2366" s="14">
        <v>45083.513171296298</v>
      </c>
    </row>
    <row r="2367" spans="1:30" x14ac:dyDescent="0.3">
      <c r="A2367">
        <v>21026</v>
      </c>
      <c r="B2367" t="s">
        <v>10828</v>
      </c>
      <c r="C2367" t="s">
        <v>10828</v>
      </c>
      <c r="D2367" t="s">
        <v>10829</v>
      </c>
      <c r="E2367" t="s">
        <v>10829</v>
      </c>
      <c r="F2367" t="s">
        <v>10830</v>
      </c>
      <c r="G2367" t="s">
        <v>2828</v>
      </c>
      <c r="I2367">
        <v>1</v>
      </c>
      <c r="J2367">
        <v>1</v>
      </c>
      <c r="K2367">
        <v>1</v>
      </c>
      <c r="L2367">
        <v>1</v>
      </c>
      <c r="M2367">
        <v>1</v>
      </c>
      <c r="N2367">
        <v>1</v>
      </c>
      <c r="O2367">
        <v>1</v>
      </c>
      <c r="P2367">
        <v>1</v>
      </c>
      <c r="Q2367">
        <v>1</v>
      </c>
      <c r="R2367">
        <v>1</v>
      </c>
      <c r="S2367">
        <v>1</v>
      </c>
      <c r="T2367">
        <v>1</v>
      </c>
      <c r="U2367">
        <v>1</v>
      </c>
      <c r="V2367">
        <v>0</v>
      </c>
      <c r="W2367">
        <v>0</v>
      </c>
      <c r="AC2367" t="s">
        <v>10831</v>
      </c>
      <c r="AD2367" s="14">
        <v>45083.515613425901</v>
      </c>
    </row>
    <row r="2368" spans="1:30" x14ac:dyDescent="0.3">
      <c r="A2368">
        <v>18387</v>
      </c>
      <c r="B2368" t="s">
        <v>10832</v>
      </c>
      <c r="C2368" t="s">
        <v>10832</v>
      </c>
      <c r="D2368" t="s">
        <v>10833</v>
      </c>
      <c r="E2368" t="s">
        <v>10833</v>
      </c>
      <c r="F2368" t="s">
        <v>10834</v>
      </c>
      <c r="I2368">
        <v>1</v>
      </c>
      <c r="J2368">
        <v>1</v>
      </c>
      <c r="K2368">
        <v>1</v>
      </c>
      <c r="L2368">
        <v>1</v>
      </c>
      <c r="M2368">
        <v>1</v>
      </c>
      <c r="N2368">
        <v>1</v>
      </c>
      <c r="O2368">
        <v>1</v>
      </c>
      <c r="P2368">
        <v>1</v>
      </c>
      <c r="Q2368">
        <v>1</v>
      </c>
      <c r="R2368">
        <v>1</v>
      </c>
      <c r="S2368">
        <v>1</v>
      </c>
      <c r="T2368">
        <v>1</v>
      </c>
      <c r="U2368">
        <v>1</v>
      </c>
      <c r="V2368">
        <v>1</v>
      </c>
      <c r="W2368">
        <v>1</v>
      </c>
      <c r="X2368">
        <v>1</v>
      </c>
      <c r="Y2368">
        <v>1</v>
      </c>
      <c r="Z2368">
        <v>1</v>
      </c>
      <c r="AA2368">
        <v>1</v>
      </c>
      <c r="AB2368">
        <v>1</v>
      </c>
      <c r="AD2368" s="14">
        <v>45083.515613425901</v>
      </c>
    </row>
    <row r="2369" spans="1:30" x14ac:dyDescent="0.3">
      <c r="A2369">
        <v>23307</v>
      </c>
      <c r="B2369" t="s">
        <v>10835</v>
      </c>
      <c r="C2369" t="s">
        <v>10835</v>
      </c>
      <c r="D2369" t="s">
        <v>10836</v>
      </c>
      <c r="E2369" t="s">
        <v>10836</v>
      </c>
      <c r="F2369" t="s">
        <v>10837</v>
      </c>
      <c r="G2369" t="s">
        <v>2828</v>
      </c>
      <c r="I2369">
        <v>1</v>
      </c>
      <c r="J2369">
        <v>1</v>
      </c>
      <c r="K2369">
        <v>1</v>
      </c>
      <c r="L2369">
        <v>1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  <c r="S2369">
        <v>0</v>
      </c>
      <c r="T2369">
        <v>0</v>
      </c>
      <c r="U2369">
        <v>0</v>
      </c>
      <c r="V2369">
        <v>0</v>
      </c>
      <c r="W2369">
        <v>0</v>
      </c>
      <c r="AC2369" t="s">
        <v>10838</v>
      </c>
      <c r="AD2369" s="14">
        <v>45083.515613425901</v>
      </c>
    </row>
    <row r="2370" spans="1:30" x14ac:dyDescent="0.3">
      <c r="A2370">
        <v>26622</v>
      </c>
      <c r="B2370" t="s">
        <v>10839</v>
      </c>
      <c r="C2370" t="s">
        <v>10839</v>
      </c>
      <c r="D2370" t="s">
        <v>10840</v>
      </c>
      <c r="E2370" t="s">
        <v>10840</v>
      </c>
      <c r="F2370" t="s">
        <v>10841</v>
      </c>
      <c r="G2370" t="s">
        <v>2877</v>
      </c>
      <c r="I2370">
        <v>1</v>
      </c>
      <c r="J2370">
        <v>1</v>
      </c>
      <c r="K2370">
        <v>1</v>
      </c>
      <c r="L2370">
        <v>1</v>
      </c>
      <c r="M2370">
        <v>1</v>
      </c>
      <c r="N2370">
        <v>1</v>
      </c>
      <c r="O2370">
        <v>1</v>
      </c>
      <c r="P2370">
        <v>1</v>
      </c>
      <c r="Q2370">
        <v>1</v>
      </c>
      <c r="AC2370" t="s">
        <v>10842</v>
      </c>
      <c r="AD2370" s="14">
        <v>45083.520219907397</v>
      </c>
    </row>
    <row r="2371" spans="1:30" x14ac:dyDescent="0.3">
      <c r="A2371">
        <v>25676</v>
      </c>
      <c r="B2371" t="s">
        <v>10843</v>
      </c>
      <c r="C2371" t="s">
        <v>10843</v>
      </c>
      <c r="D2371" t="s">
        <v>10844</v>
      </c>
      <c r="E2371" t="s">
        <v>10844</v>
      </c>
      <c r="G2371" t="s">
        <v>2858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  <c r="AC2371" t="s">
        <v>10845</v>
      </c>
      <c r="AD2371" s="14">
        <v>45083.515613425901</v>
      </c>
    </row>
    <row r="2372" spans="1:30" x14ac:dyDescent="0.3">
      <c r="A2372">
        <v>26167</v>
      </c>
      <c r="B2372" t="s">
        <v>10846</v>
      </c>
      <c r="C2372" t="s">
        <v>10846</v>
      </c>
      <c r="D2372" t="s">
        <v>10847</v>
      </c>
      <c r="E2372" t="s">
        <v>10847</v>
      </c>
      <c r="F2372" t="s">
        <v>10848</v>
      </c>
      <c r="G2372" t="s">
        <v>2748</v>
      </c>
      <c r="I2372">
        <v>1</v>
      </c>
      <c r="J2372">
        <v>1</v>
      </c>
      <c r="K2372">
        <v>1</v>
      </c>
      <c r="L2372">
        <v>1</v>
      </c>
      <c r="M2372">
        <v>1</v>
      </c>
      <c r="N2372">
        <v>1</v>
      </c>
      <c r="O2372">
        <v>1</v>
      </c>
      <c r="P2372">
        <v>1</v>
      </c>
      <c r="Q2372">
        <v>1</v>
      </c>
      <c r="R2372">
        <v>1</v>
      </c>
      <c r="S2372">
        <v>1</v>
      </c>
      <c r="AC2372" t="s">
        <v>10849</v>
      </c>
      <c r="AD2372" s="14">
        <v>45083.515613425901</v>
      </c>
    </row>
    <row r="2373" spans="1:30" x14ac:dyDescent="0.3">
      <c r="A2373">
        <v>20118</v>
      </c>
      <c r="B2373" t="s">
        <v>10850</v>
      </c>
      <c r="C2373" t="s">
        <v>10850</v>
      </c>
      <c r="D2373" t="s">
        <v>10851</v>
      </c>
      <c r="E2373" t="s">
        <v>10851</v>
      </c>
      <c r="F2373" t="s">
        <v>10852</v>
      </c>
      <c r="G2373" t="s">
        <v>2691</v>
      </c>
      <c r="I2373">
        <v>1</v>
      </c>
      <c r="J2373">
        <v>1</v>
      </c>
      <c r="K2373">
        <v>1</v>
      </c>
      <c r="L2373">
        <v>1</v>
      </c>
      <c r="M2373">
        <v>1</v>
      </c>
      <c r="N2373">
        <v>1</v>
      </c>
      <c r="O2373">
        <v>1</v>
      </c>
      <c r="P2373">
        <v>1</v>
      </c>
      <c r="Q2373">
        <v>1</v>
      </c>
      <c r="R2373">
        <v>1</v>
      </c>
      <c r="S2373">
        <v>1</v>
      </c>
      <c r="T2373">
        <v>1</v>
      </c>
      <c r="U2373">
        <v>1</v>
      </c>
      <c r="V2373">
        <v>1</v>
      </c>
      <c r="W2373">
        <v>1</v>
      </c>
      <c r="X2373">
        <v>1</v>
      </c>
      <c r="Y2373">
        <v>1</v>
      </c>
      <c r="AC2373" t="s">
        <v>10853</v>
      </c>
      <c r="AD2373" s="14">
        <v>45083.515613425901</v>
      </c>
    </row>
    <row r="2374" spans="1:30" x14ac:dyDescent="0.3">
      <c r="A2374">
        <v>18803</v>
      </c>
      <c r="B2374" t="s">
        <v>10854</v>
      </c>
      <c r="C2374" t="s">
        <v>10854</v>
      </c>
      <c r="D2374" t="s">
        <v>10855</v>
      </c>
      <c r="E2374" t="s">
        <v>10855</v>
      </c>
      <c r="G2374" t="s">
        <v>2691</v>
      </c>
      <c r="I2374">
        <v>0</v>
      </c>
      <c r="J2374">
        <v>0</v>
      </c>
      <c r="K2374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  <c r="S2374">
        <v>0</v>
      </c>
      <c r="AA2374">
        <v>0</v>
      </c>
      <c r="AD2374" s="14">
        <v>45083.515613425901</v>
      </c>
    </row>
    <row r="2375" spans="1:30" x14ac:dyDescent="0.3">
      <c r="A2375">
        <v>18388</v>
      </c>
      <c r="B2375" t="s">
        <v>2542</v>
      </c>
      <c r="C2375" t="s">
        <v>2542</v>
      </c>
      <c r="D2375" t="s">
        <v>10856</v>
      </c>
      <c r="E2375" t="s">
        <v>10856</v>
      </c>
      <c r="F2375" t="s">
        <v>10857</v>
      </c>
      <c r="G2375" t="s">
        <v>2691</v>
      </c>
      <c r="H2375">
        <v>2</v>
      </c>
      <c r="I2375">
        <v>2</v>
      </c>
      <c r="J2375">
        <v>2</v>
      </c>
      <c r="K2375">
        <v>2</v>
      </c>
      <c r="L2375">
        <v>2</v>
      </c>
      <c r="M2375">
        <v>2</v>
      </c>
      <c r="N2375">
        <v>2</v>
      </c>
      <c r="O2375">
        <v>2</v>
      </c>
      <c r="P2375">
        <v>2</v>
      </c>
      <c r="Q2375">
        <v>2</v>
      </c>
      <c r="R2375">
        <v>2</v>
      </c>
      <c r="S2375">
        <v>2</v>
      </c>
      <c r="T2375">
        <v>2</v>
      </c>
      <c r="U2375">
        <v>2</v>
      </c>
      <c r="V2375">
        <v>2</v>
      </c>
      <c r="W2375">
        <v>2</v>
      </c>
      <c r="X2375">
        <v>2</v>
      </c>
      <c r="Y2375">
        <v>2</v>
      </c>
      <c r="Z2375">
        <v>2</v>
      </c>
      <c r="AA2375">
        <v>2</v>
      </c>
      <c r="AB2375">
        <v>2</v>
      </c>
      <c r="AC2375" t="s">
        <v>10858</v>
      </c>
      <c r="AD2375" s="14">
        <v>45083.515613425901</v>
      </c>
    </row>
    <row r="2376" spans="1:30" x14ac:dyDescent="0.3">
      <c r="A2376">
        <v>24695</v>
      </c>
      <c r="B2376" t="s">
        <v>10859</v>
      </c>
      <c r="C2376" t="s">
        <v>10859</v>
      </c>
      <c r="D2376" t="s">
        <v>10860</v>
      </c>
      <c r="E2376" t="s">
        <v>10860</v>
      </c>
      <c r="G2376" t="s">
        <v>2815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  <c r="O2376">
        <v>0</v>
      </c>
      <c r="P2376">
        <v>0</v>
      </c>
      <c r="Q2376">
        <v>0</v>
      </c>
      <c r="R2376">
        <v>0</v>
      </c>
      <c r="S2376">
        <v>0</v>
      </c>
      <c r="T2376">
        <v>0</v>
      </c>
      <c r="AC2376" t="s">
        <v>10861</v>
      </c>
      <c r="AD2376" s="14">
        <v>45083.515613425901</v>
      </c>
    </row>
    <row r="2377" spans="1:30" x14ac:dyDescent="0.3">
      <c r="A2377">
        <v>26666</v>
      </c>
      <c r="B2377" t="s">
        <v>10862</v>
      </c>
      <c r="C2377" t="s">
        <v>10863</v>
      </c>
      <c r="D2377" t="s">
        <v>10864</v>
      </c>
      <c r="E2377" t="s">
        <v>10865</v>
      </c>
      <c r="F2377" t="s">
        <v>10866</v>
      </c>
      <c r="G2377" t="s">
        <v>4469</v>
      </c>
      <c r="I2377">
        <v>1</v>
      </c>
      <c r="J2377">
        <v>1</v>
      </c>
      <c r="K2377">
        <v>1</v>
      </c>
      <c r="L2377">
        <v>1</v>
      </c>
      <c r="M2377">
        <v>1</v>
      </c>
      <c r="N2377">
        <v>1</v>
      </c>
      <c r="O2377">
        <v>1</v>
      </c>
      <c r="P2377">
        <v>1</v>
      </c>
      <c r="Q2377">
        <v>1</v>
      </c>
      <c r="AC2377" t="s">
        <v>10867</v>
      </c>
      <c r="AD2377" s="14">
        <v>45083.515613425901</v>
      </c>
    </row>
    <row r="2378" spans="1:30" x14ac:dyDescent="0.3">
      <c r="A2378">
        <v>23163</v>
      </c>
      <c r="B2378" t="s">
        <v>10868</v>
      </c>
      <c r="C2378" t="s">
        <v>10869</v>
      </c>
      <c r="D2378" t="s">
        <v>10870</v>
      </c>
      <c r="E2378" t="s">
        <v>10871</v>
      </c>
      <c r="G2378" t="s">
        <v>2686</v>
      </c>
      <c r="I2378">
        <v>1</v>
      </c>
      <c r="J2378">
        <v>1</v>
      </c>
      <c r="K2378">
        <v>1</v>
      </c>
      <c r="L2378">
        <v>1</v>
      </c>
      <c r="M2378">
        <v>1</v>
      </c>
      <c r="N2378">
        <v>1</v>
      </c>
      <c r="O2378">
        <v>1</v>
      </c>
      <c r="P2378">
        <v>1</v>
      </c>
      <c r="Q2378">
        <v>1</v>
      </c>
      <c r="R2378">
        <v>1</v>
      </c>
      <c r="S2378">
        <v>1</v>
      </c>
      <c r="T2378">
        <v>1</v>
      </c>
      <c r="U2378">
        <v>0</v>
      </c>
      <c r="V2378">
        <v>0</v>
      </c>
      <c r="W2378">
        <v>0</v>
      </c>
      <c r="AC2378" t="s">
        <v>10872</v>
      </c>
      <c r="AD2378" s="14">
        <v>45175.561249999999</v>
      </c>
    </row>
    <row r="2379" spans="1:30" x14ac:dyDescent="0.3">
      <c r="A2379">
        <v>28010</v>
      </c>
      <c r="B2379" t="s">
        <v>10873</v>
      </c>
      <c r="C2379" t="s">
        <v>10873</v>
      </c>
      <c r="D2379" t="s">
        <v>10874</v>
      </c>
      <c r="E2379" t="s">
        <v>10874</v>
      </c>
      <c r="F2379" t="s">
        <v>10875</v>
      </c>
      <c r="G2379" t="s">
        <v>3486</v>
      </c>
      <c r="I2379">
        <v>1</v>
      </c>
      <c r="J2379">
        <v>1</v>
      </c>
      <c r="K2379">
        <v>1</v>
      </c>
      <c r="AC2379" t="s">
        <v>10876</v>
      </c>
      <c r="AD2379" s="14">
        <v>45119.332928240699</v>
      </c>
    </row>
    <row r="2380" spans="1:30" x14ac:dyDescent="0.3">
      <c r="A2380">
        <v>26852</v>
      </c>
      <c r="B2380" t="s">
        <v>10877</v>
      </c>
      <c r="C2380" t="s">
        <v>10877</v>
      </c>
      <c r="D2380" t="s">
        <v>10878</v>
      </c>
      <c r="E2380" t="s">
        <v>10878</v>
      </c>
      <c r="F2380" t="s">
        <v>10879</v>
      </c>
      <c r="I2380">
        <v>0</v>
      </c>
      <c r="J2380">
        <v>0</v>
      </c>
      <c r="K2380">
        <v>0</v>
      </c>
      <c r="L2380">
        <v>0</v>
      </c>
      <c r="M2380">
        <v>0</v>
      </c>
      <c r="N2380">
        <v>0</v>
      </c>
      <c r="AC2380" t="s">
        <v>10880</v>
      </c>
      <c r="AD2380" s="14">
        <v>45083.515613425901</v>
      </c>
    </row>
    <row r="2381" spans="1:30" x14ac:dyDescent="0.3">
      <c r="A2381">
        <v>26814</v>
      </c>
      <c r="B2381" t="s">
        <v>10881</v>
      </c>
      <c r="C2381" t="s">
        <v>10881</v>
      </c>
      <c r="D2381" t="s">
        <v>10882</v>
      </c>
      <c r="E2381" t="s">
        <v>10882</v>
      </c>
      <c r="F2381" t="s">
        <v>10883</v>
      </c>
      <c r="G2381" t="s">
        <v>3391</v>
      </c>
      <c r="I2381">
        <v>1</v>
      </c>
      <c r="J2381">
        <v>1</v>
      </c>
      <c r="K2381">
        <v>1</v>
      </c>
      <c r="L2381">
        <v>1</v>
      </c>
      <c r="M2381">
        <v>1</v>
      </c>
      <c r="N2381">
        <v>1</v>
      </c>
      <c r="O2381">
        <v>1</v>
      </c>
      <c r="AC2381" t="s">
        <v>10884</v>
      </c>
      <c r="AD2381" s="14">
        <v>45083.515613425901</v>
      </c>
    </row>
    <row r="2382" spans="1:30" x14ac:dyDescent="0.3">
      <c r="A2382">
        <v>18389</v>
      </c>
      <c r="B2382" t="s">
        <v>10885</v>
      </c>
      <c r="C2382" t="s">
        <v>10885</v>
      </c>
      <c r="D2382" t="s">
        <v>10886</v>
      </c>
      <c r="E2382" t="s">
        <v>10886</v>
      </c>
      <c r="F2382" t="s">
        <v>10887</v>
      </c>
      <c r="I2382">
        <v>1</v>
      </c>
      <c r="J2382">
        <v>1</v>
      </c>
      <c r="K2382">
        <v>1</v>
      </c>
      <c r="L2382">
        <v>1</v>
      </c>
      <c r="M2382">
        <v>1</v>
      </c>
      <c r="N2382">
        <v>1</v>
      </c>
      <c r="O2382">
        <v>1</v>
      </c>
      <c r="P2382">
        <v>1</v>
      </c>
      <c r="Q2382">
        <v>1</v>
      </c>
      <c r="R2382">
        <v>1</v>
      </c>
      <c r="S2382">
        <v>1</v>
      </c>
      <c r="T2382">
        <v>1</v>
      </c>
      <c r="U2382">
        <v>1</v>
      </c>
      <c r="V2382">
        <v>1</v>
      </c>
      <c r="W2382">
        <v>1</v>
      </c>
      <c r="X2382">
        <v>1</v>
      </c>
      <c r="Y2382">
        <v>1</v>
      </c>
      <c r="Z2382">
        <v>1</v>
      </c>
      <c r="AA2382">
        <v>1</v>
      </c>
      <c r="AB2382">
        <v>1</v>
      </c>
      <c r="AD2382" s="14">
        <v>45083.515613425901</v>
      </c>
    </row>
    <row r="2383" spans="1:30" x14ac:dyDescent="0.3">
      <c r="A2383">
        <v>25130</v>
      </c>
      <c r="B2383" t="s">
        <v>10888</v>
      </c>
      <c r="C2383" t="s">
        <v>10888</v>
      </c>
      <c r="D2383" t="s">
        <v>10889</v>
      </c>
      <c r="E2383" t="s">
        <v>10889</v>
      </c>
      <c r="G2383" t="s">
        <v>2755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v>0</v>
      </c>
      <c r="AC2383" t="s">
        <v>10890</v>
      </c>
      <c r="AD2383" s="14">
        <v>45083.515613425901</v>
      </c>
    </row>
    <row r="2384" spans="1:30" x14ac:dyDescent="0.3">
      <c r="A2384">
        <v>18626</v>
      </c>
      <c r="B2384" t="s">
        <v>10891</v>
      </c>
      <c r="C2384" t="s">
        <v>10891</v>
      </c>
      <c r="D2384" t="s">
        <v>10892</v>
      </c>
      <c r="E2384" t="s">
        <v>10892</v>
      </c>
      <c r="F2384" t="s">
        <v>7734</v>
      </c>
      <c r="G2384" t="s">
        <v>2686</v>
      </c>
      <c r="I2384">
        <v>1</v>
      </c>
      <c r="J2384">
        <v>1</v>
      </c>
      <c r="K2384">
        <v>1</v>
      </c>
      <c r="L2384">
        <v>1</v>
      </c>
      <c r="M2384">
        <v>1</v>
      </c>
      <c r="N2384">
        <v>1</v>
      </c>
      <c r="O2384">
        <v>1</v>
      </c>
      <c r="P2384">
        <v>1</v>
      </c>
      <c r="Q2384">
        <v>1</v>
      </c>
      <c r="R2384">
        <v>1</v>
      </c>
      <c r="S2384">
        <v>1</v>
      </c>
      <c r="T2384">
        <v>1</v>
      </c>
      <c r="U2384">
        <v>1</v>
      </c>
      <c r="V2384">
        <v>1</v>
      </c>
      <c r="W2384">
        <v>1</v>
      </c>
      <c r="X2384">
        <v>1</v>
      </c>
      <c r="Y2384">
        <v>1</v>
      </c>
      <c r="Z2384">
        <v>1</v>
      </c>
      <c r="AA2384">
        <v>1</v>
      </c>
      <c r="AC2384" t="s">
        <v>10893</v>
      </c>
      <c r="AD2384" s="14">
        <v>45083.515613425901</v>
      </c>
    </row>
    <row r="2385" spans="1:30" x14ac:dyDescent="0.3">
      <c r="A2385">
        <v>18390</v>
      </c>
      <c r="B2385" t="s">
        <v>10894</v>
      </c>
      <c r="C2385" t="s">
        <v>10894</v>
      </c>
      <c r="D2385" t="s">
        <v>10895</v>
      </c>
      <c r="E2385" t="s">
        <v>10895</v>
      </c>
      <c r="F2385" t="s">
        <v>10896</v>
      </c>
      <c r="I2385">
        <v>1</v>
      </c>
      <c r="J2385">
        <v>1</v>
      </c>
      <c r="K2385">
        <v>1</v>
      </c>
      <c r="L2385">
        <v>1</v>
      </c>
      <c r="M2385">
        <v>1</v>
      </c>
      <c r="N2385">
        <v>1</v>
      </c>
      <c r="O2385">
        <v>1</v>
      </c>
      <c r="P2385">
        <v>1</v>
      </c>
      <c r="Q2385">
        <v>1</v>
      </c>
      <c r="R2385">
        <v>1</v>
      </c>
      <c r="S2385">
        <v>1</v>
      </c>
      <c r="T2385">
        <v>1</v>
      </c>
      <c r="U2385">
        <v>1</v>
      </c>
      <c r="V2385">
        <v>1</v>
      </c>
      <c r="W2385">
        <v>1</v>
      </c>
      <c r="X2385">
        <v>1</v>
      </c>
      <c r="Y2385">
        <v>1</v>
      </c>
      <c r="Z2385">
        <v>1</v>
      </c>
      <c r="AA2385">
        <v>1</v>
      </c>
      <c r="AB2385">
        <v>1</v>
      </c>
      <c r="AD2385" s="14">
        <v>45083.515613425901</v>
      </c>
    </row>
    <row r="2386" spans="1:30" x14ac:dyDescent="0.3">
      <c r="A2386">
        <v>26897</v>
      </c>
      <c r="B2386" t="s">
        <v>10897</v>
      </c>
      <c r="C2386" t="s">
        <v>10898</v>
      </c>
      <c r="D2386" t="s">
        <v>10899</v>
      </c>
      <c r="E2386" t="s">
        <v>10900</v>
      </c>
      <c r="F2386" t="s">
        <v>10901</v>
      </c>
      <c r="G2386" t="s">
        <v>2820</v>
      </c>
      <c r="I2386">
        <v>0</v>
      </c>
      <c r="J2386">
        <v>0</v>
      </c>
      <c r="K2386">
        <v>0</v>
      </c>
      <c r="L2386">
        <v>0</v>
      </c>
      <c r="M2386">
        <v>0</v>
      </c>
      <c r="N2386">
        <v>0</v>
      </c>
      <c r="AC2386" t="s">
        <v>10902</v>
      </c>
      <c r="AD2386" s="14">
        <v>45083.515613425901</v>
      </c>
    </row>
    <row r="2387" spans="1:30" x14ac:dyDescent="0.3">
      <c r="A2387">
        <v>26803</v>
      </c>
      <c r="B2387" t="s">
        <v>10903</v>
      </c>
      <c r="C2387" t="s">
        <v>10904</v>
      </c>
      <c r="D2387" t="s">
        <v>10905</v>
      </c>
      <c r="E2387" t="s">
        <v>10906</v>
      </c>
      <c r="F2387" t="s">
        <v>10907</v>
      </c>
      <c r="I2387">
        <v>0</v>
      </c>
      <c r="J2387">
        <v>0</v>
      </c>
      <c r="K2387">
        <v>0</v>
      </c>
      <c r="L2387">
        <v>0</v>
      </c>
      <c r="M2387">
        <v>0</v>
      </c>
      <c r="N2387">
        <v>0</v>
      </c>
      <c r="O2387">
        <v>0</v>
      </c>
      <c r="AC2387" t="s">
        <v>10908</v>
      </c>
      <c r="AD2387" s="14">
        <v>45083.515613425901</v>
      </c>
    </row>
    <row r="2388" spans="1:30" x14ac:dyDescent="0.3">
      <c r="A2388">
        <v>25025</v>
      </c>
      <c r="B2388" t="s">
        <v>10909</v>
      </c>
      <c r="C2388" t="s">
        <v>10909</v>
      </c>
      <c r="D2388" t="s">
        <v>10910</v>
      </c>
      <c r="E2388" t="s">
        <v>10910</v>
      </c>
      <c r="G2388" t="s">
        <v>2686</v>
      </c>
      <c r="I2388">
        <v>1</v>
      </c>
      <c r="J2388">
        <v>1</v>
      </c>
      <c r="K2388">
        <v>1</v>
      </c>
      <c r="L2388">
        <v>1</v>
      </c>
      <c r="M2388">
        <v>1</v>
      </c>
      <c r="N2388">
        <v>1</v>
      </c>
      <c r="O2388">
        <v>1</v>
      </c>
      <c r="P2388">
        <v>1</v>
      </c>
      <c r="Q2388">
        <v>1</v>
      </c>
      <c r="R2388">
        <v>1</v>
      </c>
      <c r="S2388">
        <v>1</v>
      </c>
      <c r="T2388">
        <v>1</v>
      </c>
      <c r="U2388">
        <v>1</v>
      </c>
      <c r="AC2388" t="s">
        <v>10911</v>
      </c>
      <c r="AD2388" s="14">
        <v>45083.515613425901</v>
      </c>
    </row>
    <row r="2389" spans="1:30" x14ac:dyDescent="0.3">
      <c r="A2389">
        <v>19580</v>
      </c>
      <c r="B2389" t="s">
        <v>10912</v>
      </c>
      <c r="C2389" t="s">
        <v>10912</v>
      </c>
      <c r="D2389" t="s">
        <v>10913</v>
      </c>
      <c r="E2389" t="s">
        <v>10913</v>
      </c>
      <c r="G2389" t="s">
        <v>2691</v>
      </c>
      <c r="I2389">
        <v>0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  <c r="S2389">
        <v>0</v>
      </c>
      <c r="AD2389" s="14">
        <v>45083.515613425901</v>
      </c>
    </row>
    <row r="2390" spans="1:30" x14ac:dyDescent="0.3">
      <c r="A2390">
        <v>19287</v>
      </c>
      <c r="B2390" t="s">
        <v>10914</v>
      </c>
      <c r="C2390" t="s">
        <v>10914</v>
      </c>
      <c r="D2390" t="s">
        <v>10915</v>
      </c>
      <c r="E2390" t="s">
        <v>10915</v>
      </c>
      <c r="F2390" t="s">
        <v>10916</v>
      </c>
      <c r="G2390" t="s">
        <v>2686</v>
      </c>
      <c r="I2390">
        <v>1</v>
      </c>
      <c r="J2390">
        <v>1</v>
      </c>
      <c r="K2390">
        <v>1</v>
      </c>
      <c r="L2390">
        <v>1</v>
      </c>
      <c r="M2390">
        <v>1</v>
      </c>
      <c r="N2390">
        <v>1</v>
      </c>
      <c r="O2390">
        <v>1</v>
      </c>
      <c r="P2390">
        <v>1</v>
      </c>
      <c r="Q2390">
        <v>1</v>
      </c>
      <c r="R2390">
        <v>1</v>
      </c>
      <c r="S2390">
        <v>1</v>
      </c>
      <c r="T2390">
        <v>1</v>
      </c>
      <c r="U2390">
        <v>1</v>
      </c>
      <c r="AA2390">
        <v>0</v>
      </c>
      <c r="AC2390" t="s">
        <v>10917</v>
      </c>
      <c r="AD2390" s="14">
        <v>45083.515613425901</v>
      </c>
    </row>
    <row r="2391" spans="1:30" x14ac:dyDescent="0.3">
      <c r="A2391">
        <v>20979</v>
      </c>
      <c r="B2391" t="s">
        <v>10918</v>
      </c>
      <c r="C2391" t="s">
        <v>10918</v>
      </c>
      <c r="D2391" t="s">
        <v>10919</v>
      </c>
      <c r="E2391" t="s">
        <v>10919</v>
      </c>
      <c r="F2391" t="s">
        <v>10920</v>
      </c>
      <c r="G2391" t="s">
        <v>2729</v>
      </c>
      <c r="I2391">
        <v>1</v>
      </c>
      <c r="J2391">
        <v>1</v>
      </c>
      <c r="K2391">
        <v>1</v>
      </c>
      <c r="L2391">
        <v>1</v>
      </c>
      <c r="M2391">
        <v>1</v>
      </c>
      <c r="N2391">
        <v>1</v>
      </c>
      <c r="O2391">
        <v>1</v>
      </c>
      <c r="P2391">
        <v>1</v>
      </c>
      <c r="Q2391">
        <v>1</v>
      </c>
      <c r="R2391">
        <v>1</v>
      </c>
      <c r="S2391">
        <v>1</v>
      </c>
      <c r="T2391">
        <v>1</v>
      </c>
      <c r="U2391">
        <v>1</v>
      </c>
      <c r="V2391">
        <v>1</v>
      </c>
      <c r="W2391">
        <v>1</v>
      </c>
      <c r="X2391">
        <v>1</v>
      </c>
      <c r="Y2391">
        <v>1</v>
      </c>
      <c r="AC2391" t="s">
        <v>10921</v>
      </c>
      <c r="AD2391" s="14">
        <v>45083.515613425901</v>
      </c>
    </row>
    <row r="2392" spans="1:30" x14ac:dyDescent="0.3">
      <c r="A2392">
        <v>20900</v>
      </c>
      <c r="B2392" t="s">
        <v>10922</v>
      </c>
      <c r="C2392" t="s">
        <v>10922</v>
      </c>
      <c r="D2392" t="s">
        <v>10923</v>
      </c>
      <c r="E2392" t="s">
        <v>10923</v>
      </c>
      <c r="G2392" t="s">
        <v>3331</v>
      </c>
      <c r="I2392">
        <v>0</v>
      </c>
      <c r="J2392">
        <v>0</v>
      </c>
      <c r="K2392">
        <v>0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AC2392" t="s">
        <v>10924</v>
      </c>
      <c r="AD2392" s="14">
        <v>45083.515613425901</v>
      </c>
    </row>
    <row r="2393" spans="1:30" x14ac:dyDescent="0.3">
      <c r="A2393">
        <v>20431</v>
      </c>
      <c r="B2393" t="s">
        <v>10925</v>
      </c>
      <c r="C2393" t="s">
        <v>10925</v>
      </c>
      <c r="D2393" t="s">
        <v>10926</v>
      </c>
      <c r="E2393" t="s">
        <v>10926</v>
      </c>
      <c r="F2393" t="s">
        <v>10927</v>
      </c>
      <c r="G2393" t="s">
        <v>2691</v>
      </c>
      <c r="I2393">
        <v>0</v>
      </c>
      <c r="J2393">
        <v>0</v>
      </c>
      <c r="K2393">
        <v>0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  <c r="S2393">
        <v>0</v>
      </c>
      <c r="T2393">
        <v>0</v>
      </c>
      <c r="U2393">
        <v>0</v>
      </c>
      <c r="V2393">
        <v>0</v>
      </c>
      <c r="W2393">
        <v>0</v>
      </c>
      <c r="X2393">
        <v>0</v>
      </c>
      <c r="AC2393" t="s">
        <v>10928</v>
      </c>
      <c r="AD2393" s="14">
        <v>45083.515613425901</v>
      </c>
    </row>
    <row r="2394" spans="1:30" x14ac:dyDescent="0.3">
      <c r="A2394">
        <v>25920</v>
      </c>
      <c r="B2394" t="s">
        <v>10929</v>
      </c>
      <c r="C2394" t="s">
        <v>10929</v>
      </c>
      <c r="D2394" t="s">
        <v>10930</v>
      </c>
      <c r="E2394" t="s">
        <v>10930</v>
      </c>
      <c r="F2394" t="s">
        <v>10931</v>
      </c>
      <c r="G2394" t="s">
        <v>2777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  <c r="S2394">
        <v>0</v>
      </c>
      <c r="AC2394" t="s">
        <v>10932</v>
      </c>
      <c r="AD2394" s="14">
        <v>45083.515613425901</v>
      </c>
    </row>
    <row r="2395" spans="1:30" x14ac:dyDescent="0.3">
      <c r="A2395">
        <v>23361</v>
      </c>
      <c r="B2395" t="s">
        <v>10933</v>
      </c>
      <c r="C2395" t="s">
        <v>10933</v>
      </c>
      <c r="D2395" t="s">
        <v>10934</v>
      </c>
      <c r="E2395" t="s">
        <v>10934</v>
      </c>
      <c r="G2395" t="s">
        <v>5181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0</v>
      </c>
      <c r="U2395">
        <v>0</v>
      </c>
      <c r="V2395">
        <v>0</v>
      </c>
      <c r="W2395">
        <v>0</v>
      </c>
      <c r="AD2395" s="14">
        <v>45083.515613425901</v>
      </c>
    </row>
    <row r="2396" spans="1:30" x14ac:dyDescent="0.3">
      <c r="A2396">
        <v>13759</v>
      </c>
      <c r="B2396" t="s">
        <v>10935</v>
      </c>
      <c r="C2396" t="s">
        <v>10935</v>
      </c>
      <c r="D2396" t="s">
        <v>10936</v>
      </c>
      <c r="E2396" t="s">
        <v>10936</v>
      </c>
      <c r="G2396" t="s">
        <v>2716</v>
      </c>
      <c r="I2396">
        <v>0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  <c r="S2396">
        <v>0</v>
      </c>
      <c r="T2396">
        <v>0</v>
      </c>
      <c r="AC2396" t="s">
        <v>10937</v>
      </c>
      <c r="AD2396" s="14">
        <v>45083.515613425901</v>
      </c>
    </row>
    <row r="2397" spans="1:30" x14ac:dyDescent="0.3">
      <c r="A2397">
        <v>18718</v>
      </c>
      <c r="B2397" t="s">
        <v>10938</v>
      </c>
      <c r="C2397" t="s">
        <v>10938</v>
      </c>
      <c r="D2397" t="s">
        <v>10939</v>
      </c>
      <c r="E2397" t="s">
        <v>10939</v>
      </c>
      <c r="G2397" t="s">
        <v>2691</v>
      </c>
      <c r="I2397">
        <v>0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  <c r="S2397">
        <v>0</v>
      </c>
      <c r="AA2397">
        <v>0</v>
      </c>
      <c r="AD2397" s="14">
        <v>45083.515613425901</v>
      </c>
    </row>
    <row r="2398" spans="1:30" x14ac:dyDescent="0.3">
      <c r="A2398">
        <v>19606</v>
      </c>
      <c r="B2398" t="s">
        <v>10940</v>
      </c>
      <c r="C2398" t="s">
        <v>10940</v>
      </c>
      <c r="D2398" t="s">
        <v>10941</v>
      </c>
      <c r="E2398" t="s">
        <v>10941</v>
      </c>
      <c r="G2398" t="s">
        <v>2691</v>
      </c>
      <c r="I2398">
        <v>0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  <c r="S2398">
        <v>0</v>
      </c>
      <c r="AA2398">
        <v>0</v>
      </c>
      <c r="AD2398" s="14">
        <v>45083.515613425901</v>
      </c>
    </row>
    <row r="2399" spans="1:30" x14ac:dyDescent="0.3">
      <c r="A2399">
        <v>18391</v>
      </c>
      <c r="B2399" t="s">
        <v>10942</v>
      </c>
      <c r="C2399" t="s">
        <v>10942</v>
      </c>
      <c r="D2399" t="s">
        <v>10943</v>
      </c>
      <c r="E2399" t="s">
        <v>10943</v>
      </c>
      <c r="I2399">
        <v>1</v>
      </c>
      <c r="J2399">
        <v>1</v>
      </c>
      <c r="K2399">
        <v>1</v>
      </c>
      <c r="L2399">
        <v>1</v>
      </c>
      <c r="M2399">
        <v>1</v>
      </c>
      <c r="N2399">
        <v>1</v>
      </c>
      <c r="O2399">
        <v>1</v>
      </c>
      <c r="P2399">
        <v>1</v>
      </c>
      <c r="Q2399">
        <v>1</v>
      </c>
      <c r="R2399">
        <v>1</v>
      </c>
      <c r="S2399">
        <v>1</v>
      </c>
      <c r="T2399">
        <v>1</v>
      </c>
      <c r="U2399">
        <v>1</v>
      </c>
      <c r="V2399">
        <v>1</v>
      </c>
      <c r="W2399">
        <v>1</v>
      </c>
      <c r="X2399">
        <v>1</v>
      </c>
      <c r="Y2399">
        <v>1</v>
      </c>
      <c r="Z2399">
        <v>1</v>
      </c>
      <c r="AA2399">
        <v>1</v>
      </c>
      <c r="AB2399">
        <v>1</v>
      </c>
      <c r="AD2399" s="14">
        <v>45083.515613425901</v>
      </c>
    </row>
    <row r="2400" spans="1:30" x14ac:dyDescent="0.3">
      <c r="A2400">
        <v>18392</v>
      </c>
      <c r="B2400" t="s">
        <v>10944</v>
      </c>
      <c r="C2400" t="s">
        <v>10944</v>
      </c>
      <c r="D2400" t="s">
        <v>10945</v>
      </c>
      <c r="E2400" t="s">
        <v>10945</v>
      </c>
      <c r="F2400" t="s">
        <v>10946</v>
      </c>
      <c r="I2400">
        <v>1</v>
      </c>
      <c r="J2400">
        <v>1</v>
      </c>
      <c r="K2400">
        <v>1</v>
      </c>
      <c r="L2400">
        <v>1</v>
      </c>
      <c r="M2400">
        <v>1</v>
      </c>
      <c r="N2400">
        <v>1</v>
      </c>
      <c r="O2400">
        <v>1</v>
      </c>
      <c r="P2400">
        <v>1</v>
      </c>
      <c r="Q2400">
        <v>1</v>
      </c>
      <c r="R2400">
        <v>1</v>
      </c>
      <c r="S2400">
        <v>1</v>
      </c>
      <c r="T2400">
        <v>1</v>
      </c>
      <c r="U2400">
        <v>1</v>
      </c>
      <c r="V2400">
        <v>1</v>
      </c>
      <c r="W2400">
        <v>1</v>
      </c>
      <c r="X2400">
        <v>1</v>
      </c>
      <c r="Y2400">
        <v>1</v>
      </c>
      <c r="Z2400">
        <v>1</v>
      </c>
      <c r="AA2400">
        <v>1</v>
      </c>
      <c r="AB2400">
        <v>1</v>
      </c>
      <c r="AD2400" s="14">
        <v>45083.515613425901</v>
      </c>
    </row>
    <row r="2401" spans="1:30" x14ac:dyDescent="0.3">
      <c r="A2401">
        <v>23125</v>
      </c>
      <c r="B2401" t="s">
        <v>10947</v>
      </c>
      <c r="C2401" t="s">
        <v>10947</v>
      </c>
      <c r="D2401" t="s">
        <v>10948</v>
      </c>
      <c r="E2401" t="s">
        <v>10948</v>
      </c>
      <c r="G2401" t="s">
        <v>2877</v>
      </c>
      <c r="I2401">
        <v>1</v>
      </c>
      <c r="J2401">
        <v>1</v>
      </c>
      <c r="K2401">
        <v>1</v>
      </c>
      <c r="L2401">
        <v>1</v>
      </c>
      <c r="M2401">
        <v>1</v>
      </c>
      <c r="N2401">
        <v>1</v>
      </c>
      <c r="O2401">
        <v>1</v>
      </c>
      <c r="P2401">
        <v>1</v>
      </c>
      <c r="Q2401">
        <v>1</v>
      </c>
      <c r="R2401">
        <v>1</v>
      </c>
      <c r="S2401">
        <v>1</v>
      </c>
      <c r="T2401">
        <v>1</v>
      </c>
      <c r="U2401">
        <v>1</v>
      </c>
      <c r="V2401">
        <v>1</v>
      </c>
      <c r="W2401">
        <v>1</v>
      </c>
      <c r="AC2401" t="s">
        <v>10949</v>
      </c>
      <c r="AD2401" s="14">
        <v>45083.515613425901</v>
      </c>
    </row>
    <row r="2402" spans="1:30" x14ac:dyDescent="0.3">
      <c r="A2402">
        <v>26600</v>
      </c>
      <c r="B2402" t="s">
        <v>10950</v>
      </c>
      <c r="C2402" t="s">
        <v>10951</v>
      </c>
      <c r="D2402" t="s">
        <v>10952</v>
      </c>
      <c r="E2402" t="s">
        <v>10953</v>
      </c>
      <c r="F2402" t="s">
        <v>10954</v>
      </c>
      <c r="G2402" t="s">
        <v>2729</v>
      </c>
      <c r="I2402">
        <v>0</v>
      </c>
      <c r="J2402">
        <v>0</v>
      </c>
      <c r="K2402">
        <v>0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  <c r="AC2402" t="s">
        <v>10955</v>
      </c>
      <c r="AD2402" s="14">
        <v>45083.515613425901</v>
      </c>
    </row>
    <row r="2403" spans="1:30" x14ac:dyDescent="0.3">
      <c r="A2403">
        <v>25587</v>
      </c>
      <c r="B2403" t="s">
        <v>10956</v>
      </c>
      <c r="C2403" t="s">
        <v>10956</v>
      </c>
      <c r="D2403" t="s">
        <v>10957</v>
      </c>
      <c r="E2403" t="s">
        <v>10957</v>
      </c>
      <c r="I2403">
        <v>0</v>
      </c>
      <c r="J2403">
        <v>0</v>
      </c>
      <c r="K2403">
        <v>0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  <c r="S2403">
        <v>0</v>
      </c>
      <c r="T2403">
        <v>0</v>
      </c>
      <c r="AC2403" t="s">
        <v>10958</v>
      </c>
      <c r="AD2403" s="14">
        <v>45083.515613425901</v>
      </c>
    </row>
    <row r="2404" spans="1:30" x14ac:dyDescent="0.3">
      <c r="A2404">
        <v>26915</v>
      </c>
      <c r="B2404" t="s">
        <v>10959</v>
      </c>
      <c r="C2404" t="s">
        <v>10959</v>
      </c>
      <c r="D2404" t="s">
        <v>10960</v>
      </c>
      <c r="E2404" t="s">
        <v>10960</v>
      </c>
      <c r="F2404" t="s">
        <v>10961</v>
      </c>
      <c r="G2404" t="s">
        <v>2823</v>
      </c>
      <c r="I2404">
        <v>1</v>
      </c>
      <c r="J2404">
        <v>1</v>
      </c>
      <c r="K2404">
        <v>1</v>
      </c>
      <c r="L2404">
        <v>1</v>
      </c>
      <c r="M2404">
        <v>1</v>
      </c>
      <c r="AC2404" t="s">
        <v>10962</v>
      </c>
      <c r="AD2404" s="14">
        <v>45083.513171296298</v>
      </c>
    </row>
    <row r="2405" spans="1:30" x14ac:dyDescent="0.3">
      <c r="A2405">
        <v>26594</v>
      </c>
      <c r="B2405" t="s">
        <v>10963</v>
      </c>
      <c r="C2405" t="s">
        <v>10963</v>
      </c>
      <c r="D2405" t="s">
        <v>10964</v>
      </c>
      <c r="E2405" t="s">
        <v>10964</v>
      </c>
      <c r="F2405" t="s">
        <v>10965</v>
      </c>
      <c r="G2405" t="s">
        <v>2823</v>
      </c>
      <c r="I2405">
        <v>1</v>
      </c>
      <c r="J2405">
        <v>1</v>
      </c>
      <c r="K2405">
        <v>1</v>
      </c>
      <c r="L2405">
        <v>1</v>
      </c>
      <c r="M2405">
        <v>1</v>
      </c>
      <c r="N2405">
        <v>1</v>
      </c>
      <c r="O2405">
        <v>1</v>
      </c>
      <c r="P2405">
        <v>1</v>
      </c>
      <c r="Q2405">
        <v>1</v>
      </c>
      <c r="R2405">
        <v>1</v>
      </c>
      <c r="AC2405" t="s">
        <v>10966</v>
      </c>
      <c r="AD2405" s="14">
        <v>45083.515613425901</v>
      </c>
    </row>
    <row r="2406" spans="1:30" x14ac:dyDescent="0.3">
      <c r="A2406">
        <v>26922</v>
      </c>
      <c r="B2406" t="s">
        <v>10967</v>
      </c>
      <c r="C2406" t="s">
        <v>10967</v>
      </c>
      <c r="D2406" t="s">
        <v>10968</v>
      </c>
      <c r="E2406" t="s">
        <v>10968</v>
      </c>
      <c r="F2406" t="s">
        <v>10969</v>
      </c>
      <c r="G2406" t="s">
        <v>2823</v>
      </c>
      <c r="I2406">
        <v>1</v>
      </c>
      <c r="J2406">
        <v>1</v>
      </c>
      <c r="K2406">
        <v>1</v>
      </c>
      <c r="L2406">
        <v>1</v>
      </c>
      <c r="M2406">
        <v>1</v>
      </c>
      <c r="AC2406" t="s">
        <v>10970</v>
      </c>
      <c r="AD2406" s="14">
        <v>45083.515613425901</v>
      </c>
    </row>
    <row r="2407" spans="1:30" x14ac:dyDescent="0.3">
      <c r="A2407">
        <v>20894</v>
      </c>
      <c r="B2407" t="s">
        <v>10971</v>
      </c>
      <c r="C2407" t="s">
        <v>10971</v>
      </c>
      <c r="D2407" t="s">
        <v>10972</v>
      </c>
      <c r="E2407" t="s">
        <v>10972</v>
      </c>
      <c r="G2407" t="s">
        <v>2823</v>
      </c>
      <c r="I2407">
        <v>1</v>
      </c>
      <c r="J2407">
        <v>1</v>
      </c>
      <c r="K2407">
        <v>1</v>
      </c>
      <c r="L2407">
        <v>1</v>
      </c>
      <c r="M2407">
        <v>1</v>
      </c>
      <c r="N2407">
        <v>1</v>
      </c>
      <c r="O2407">
        <v>1</v>
      </c>
      <c r="P2407">
        <v>1</v>
      </c>
      <c r="Q2407">
        <v>1</v>
      </c>
      <c r="R2407">
        <v>1</v>
      </c>
      <c r="S2407">
        <v>1</v>
      </c>
      <c r="T2407">
        <v>1</v>
      </c>
      <c r="U2407">
        <v>1</v>
      </c>
      <c r="V2407">
        <v>1</v>
      </c>
      <c r="W2407">
        <v>1</v>
      </c>
      <c r="X2407">
        <v>1</v>
      </c>
      <c r="Y2407">
        <v>1</v>
      </c>
      <c r="AC2407" t="s">
        <v>10973</v>
      </c>
      <c r="AD2407" s="14">
        <v>45083.515613425901</v>
      </c>
    </row>
    <row r="2408" spans="1:30" x14ac:dyDescent="0.3">
      <c r="A2408">
        <v>25067</v>
      </c>
      <c r="B2408" t="s">
        <v>10974</v>
      </c>
      <c r="C2408" t="s">
        <v>10974</v>
      </c>
      <c r="D2408" t="s">
        <v>10975</v>
      </c>
      <c r="E2408" t="s">
        <v>10975</v>
      </c>
      <c r="G2408" t="s">
        <v>2823</v>
      </c>
      <c r="I2408">
        <v>1</v>
      </c>
      <c r="J2408">
        <v>1</v>
      </c>
      <c r="K2408">
        <v>1</v>
      </c>
      <c r="L2408">
        <v>1</v>
      </c>
      <c r="M2408">
        <v>1</v>
      </c>
      <c r="N2408">
        <v>1</v>
      </c>
      <c r="O2408">
        <v>1</v>
      </c>
      <c r="P2408">
        <v>1</v>
      </c>
      <c r="Q2408">
        <v>1</v>
      </c>
      <c r="R2408">
        <v>1</v>
      </c>
      <c r="S2408">
        <v>1</v>
      </c>
      <c r="T2408">
        <v>1</v>
      </c>
      <c r="U2408">
        <v>1</v>
      </c>
      <c r="AC2408" t="s">
        <v>10976</v>
      </c>
      <c r="AD2408" s="14">
        <v>45083.515613425901</v>
      </c>
    </row>
    <row r="2409" spans="1:30" x14ac:dyDescent="0.3">
      <c r="A2409">
        <v>20363</v>
      </c>
      <c r="B2409" t="s">
        <v>10977</v>
      </c>
      <c r="C2409" t="s">
        <v>10977</v>
      </c>
      <c r="D2409" t="s">
        <v>10978</v>
      </c>
      <c r="E2409" t="s">
        <v>10978</v>
      </c>
      <c r="G2409" t="s">
        <v>2828</v>
      </c>
      <c r="I2409">
        <v>0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  <c r="S2409">
        <v>0</v>
      </c>
      <c r="AD2409" s="14">
        <v>45083.515613425901</v>
      </c>
    </row>
    <row r="2410" spans="1:30" x14ac:dyDescent="0.3">
      <c r="A2410">
        <v>25394</v>
      </c>
      <c r="B2410" t="s">
        <v>10979</v>
      </c>
      <c r="C2410" t="s">
        <v>10979</v>
      </c>
      <c r="D2410" t="s">
        <v>10980</v>
      </c>
      <c r="E2410" t="s">
        <v>10980</v>
      </c>
      <c r="G2410" t="s">
        <v>2828</v>
      </c>
      <c r="I2410">
        <v>0</v>
      </c>
      <c r="J2410">
        <v>0</v>
      </c>
      <c r="K2410">
        <v>0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  <c r="S2410">
        <v>0</v>
      </c>
      <c r="T2410">
        <v>0</v>
      </c>
      <c r="AC2410" t="s">
        <v>10981</v>
      </c>
      <c r="AD2410" s="14">
        <v>45083.515613425901</v>
      </c>
    </row>
    <row r="2411" spans="1:30" x14ac:dyDescent="0.3">
      <c r="A2411">
        <v>18615</v>
      </c>
      <c r="B2411" t="s">
        <v>10982</v>
      </c>
      <c r="C2411" t="s">
        <v>10982</v>
      </c>
      <c r="D2411" t="s">
        <v>10983</v>
      </c>
      <c r="E2411" t="s">
        <v>10983</v>
      </c>
      <c r="F2411" t="s">
        <v>10984</v>
      </c>
      <c r="G2411" t="s">
        <v>2828</v>
      </c>
      <c r="I2411">
        <v>1</v>
      </c>
      <c r="J2411">
        <v>1</v>
      </c>
      <c r="K2411">
        <v>1</v>
      </c>
      <c r="L2411">
        <v>1</v>
      </c>
      <c r="M2411">
        <v>1</v>
      </c>
      <c r="N2411">
        <v>1</v>
      </c>
      <c r="O2411">
        <v>1</v>
      </c>
      <c r="P2411">
        <v>1</v>
      </c>
      <c r="Q2411">
        <v>1</v>
      </c>
      <c r="R2411">
        <v>1</v>
      </c>
      <c r="S2411">
        <v>1</v>
      </c>
      <c r="T2411">
        <v>1</v>
      </c>
      <c r="U2411">
        <v>1</v>
      </c>
      <c r="V2411">
        <v>1</v>
      </c>
      <c r="W2411">
        <v>1</v>
      </c>
      <c r="X2411">
        <v>1</v>
      </c>
      <c r="Y2411">
        <v>1</v>
      </c>
      <c r="Z2411">
        <v>1</v>
      </c>
      <c r="AA2411">
        <v>1</v>
      </c>
      <c r="AC2411" t="s">
        <v>10985</v>
      </c>
      <c r="AD2411" s="14">
        <v>45083.515613425901</v>
      </c>
    </row>
    <row r="2412" spans="1:30" x14ac:dyDescent="0.3">
      <c r="A2412">
        <v>26536</v>
      </c>
      <c r="B2412" t="s">
        <v>10986</v>
      </c>
      <c r="C2412" t="s">
        <v>10986</v>
      </c>
      <c r="D2412" t="s">
        <v>10987</v>
      </c>
      <c r="E2412" t="s">
        <v>10987</v>
      </c>
      <c r="F2412" t="s">
        <v>10988</v>
      </c>
      <c r="G2412" t="s">
        <v>2976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  <c r="AC2412" t="s">
        <v>10989</v>
      </c>
      <c r="AD2412" s="14">
        <v>45083.515613425901</v>
      </c>
    </row>
    <row r="2413" spans="1:30" x14ac:dyDescent="0.3">
      <c r="A2413">
        <v>24182</v>
      </c>
      <c r="B2413" t="s">
        <v>10990</v>
      </c>
      <c r="C2413" t="s">
        <v>10990</v>
      </c>
      <c r="D2413" t="s">
        <v>10991</v>
      </c>
      <c r="E2413" t="s">
        <v>10991</v>
      </c>
      <c r="G2413" t="s">
        <v>2686</v>
      </c>
      <c r="I2413">
        <v>1</v>
      </c>
      <c r="J2413">
        <v>1</v>
      </c>
      <c r="K2413">
        <v>1</v>
      </c>
      <c r="L2413">
        <v>1</v>
      </c>
      <c r="M2413">
        <v>1</v>
      </c>
      <c r="N2413">
        <v>1</v>
      </c>
      <c r="O2413">
        <v>1</v>
      </c>
      <c r="P2413">
        <v>1</v>
      </c>
      <c r="Q2413">
        <v>1</v>
      </c>
      <c r="R2413">
        <v>1</v>
      </c>
      <c r="S2413">
        <v>1</v>
      </c>
      <c r="T2413">
        <v>1</v>
      </c>
      <c r="U2413">
        <v>1</v>
      </c>
      <c r="AC2413" t="s">
        <v>10992</v>
      </c>
      <c r="AD2413" s="14">
        <v>45083.515613425901</v>
      </c>
    </row>
    <row r="2414" spans="1:30" x14ac:dyDescent="0.3">
      <c r="A2414">
        <v>19207</v>
      </c>
      <c r="B2414" t="s">
        <v>10993</v>
      </c>
      <c r="C2414" t="s">
        <v>10993</v>
      </c>
      <c r="D2414" t="s">
        <v>10994</v>
      </c>
      <c r="E2414" t="s">
        <v>10994</v>
      </c>
      <c r="G2414" t="s">
        <v>2976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  <c r="S2414">
        <v>0</v>
      </c>
      <c r="AA2414">
        <v>0</v>
      </c>
      <c r="AD2414" s="14">
        <v>45083.515613425901</v>
      </c>
    </row>
    <row r="2415" spans="1:30" x14ac:dyDescent="0.3">
      <c r="A2415">
        <v>22949</v>
      </c>
      <c r="B2415" t="s">
        <v>10995</v>
      </c>
      <c r="C2415" t="s">
        <v>10995</v>
      </c>
      <c r="D2415" t="s">
        <v>10996</v>
      </c>
      <c r="E2415" t="s">
        <v>10996</v>
      </c>
      <c r="G2415" t="s">
        <v>2682</v>
      </c>
      <c r="I2415">
        <v>0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  <c r="S2415">
        <v>0</v>
      </c>
      <c r="T2415">
        <v>0</v>
      </c>
      <c r="U2415">
        <v>0</v>
      </c>
      <c r="V2415">
        <v>0</v>
      </c>
      <c r="W2415">
        <v>0</v>
      </c>
      <c r="AC2415" t="s">
        <v>10997</v>
      </c>
      <c r="AD2415" s="14">
        <v>45083.515613425901</v>
      </c>
    </row>
    <row r="2416" spans="1:30" x14ac:dyDescent="0.3">
      <c r="A2416">
        <v>19609</v>
      </c>
      <c r="B2416" t="s">
        <v>10998</v>
      </c>
      <c r="C2416" t="s">
        <v>10998</v>
      </c>
      <c r="D2416" t="s">
        <v>10999</v>
      </c>
      <c r="E2416" t="s">
        <v>10999</v>
      </c>
      <c r="G2416" t="s">
        <v>2815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  <c r="S2416">
        <v>0</v>
      </c>
      <c r="AA2416">
        <v>0</v>
      </c>
      <c r="AD2416" s="14">
        <v>45083.515613425901</v>
      </c>
    </row>
    <row r="2417" spans="1:30" x14ac:dyDescent="0.3">
      <c r="A2417">
        <v>26497</v>
      </c>
      <c r="B2417" t="s">
        <v>11000</v>
      </c>
      <c r="C2417" t="s">
        <v>11000</v>
      </c>
      <c r="D2417" t="s">
        <v>11001</v>
      </c>
      <c r="E2417" t="s">
        <v>11001</v>
      </c>
      <c r="F2417" t="s">
        <v>11002</v>
      </c>
      <c r="G2417" t="s">
        <v>2691</v>
      </c>
      <c r="I2417">
        <v>1</v>
      </c>
      <c r="J2417">
        <v>1</v>
      </c>
      <c r="K2417">
        <v>1</v>
      </c>
      <c r="L2417">
        <v>1</v>
      </c>
      <c r="M2417">
        <v>1</v>
      </c>
      <c r="N2417">
        <v>1</v>
      </c>
      <c r="O2417">
        <v>1</v>
      </c>
      <c r="P2417">
        <v>0</v>
      </c>
      <c r="Q2417">
        <v>0</v>
      </c>
      <c r="R2417">
        <v>0</v>
      </c>
      <c r="S2417">
        <v>0</v>
      </c>
      <c r="AC2417" t="s">
        <v>11003</v>
      </c>
      <c r="AD2417" s="14">
        <v>45083.515613425901</v>
      </c>
    </row>
    <row r="2418" spans="1:30" x14ac:dyDescent="0.3">
      <c r="A2418">
        <v>18856</v>
      </c>
      <c r="B2418" t="s">
        <v>11004</v>
      </c>
      <c r="C2418" t="s">
        <v>11004</v>
      </c>
      <c r="D2418" t="s">
        <v>11005</v>
      </c>
      <c r="E2418" t="s">
        <v>11005</v>
      </c>
      <c r="G2418" t="s">
        <v>2691</v>
      </c>
      <c r="I2418">
        <v>0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v>0</v>
      </c>
      <c r="AA2418">
        <v>0</v>
      </c>
      <c r="AD2418" s="14">
        <v>45083.515613425901</v>
      </c>
    </row>
    <row r="2419" spans="1:30" x14ac:dyDescent="0.3">
      <c r="A2419">
        <v>15998</v>
      </c>
      <c r="B2419" t="s">
        <v>11006</v>
      </c>
      <c r="C2419" t="s">
        <v>11006</v>
      </c>
      <c r="D2419" t="s">
        <v>11007</v>
      </c>
      <c r="E2419" t="s">
        <v>11007</v>
      </c>
      <c r="G2419" t="s">
        <v>2691</v>
      </c>
      <c r="I2419">
        <v>1</v>
      </c>
      <c r="J2419">
        <v>1</v>
      </c>
      <c r="K2419">
        <v>1</v>
      </c>
      <c r="L2419">
        <v>1</v>
      </c>
      <c r="M2419">
        <v>1</v>
      </c>
      <c r="N2419">
        <v>1</v>
      </c>
      <c r="O2419">
        <v>1</v>
      </c>
      <c r="P2419">
        <v>1</v>
      </c>
      <c r="Q2419">
        <v>1</v>
      </c>
      <c r="R2419">
        <v>1</v>
      </c>
      <c r="S2419">
        <v>1</v>
      </c>
      <c r="T2419">
        <v>1</v>
      </c>
      <c r="U2419">
        <v>1</v>
      </c>
      <c r="V2419">
        <v>1</v>
      </c>
      <c r="AC2419" t="s">
        <v>11008</v>
      </c>
      <c r="AD2419" s="14">
        <v>45083.515613425901</v>
      </c>
    </row>
    <row r="2420" spans="1:30" x14ac:dyDescent="0.3">
      <c r="A2420">
        <v>23510</v>
      </c>
      <c r="B2420" t="s">
        <v>11009</v>
      </c>
      <c r="C2420" t="s">
        <v>11009</v>
      </c>
      <c r="D2420" t="s">
        <v>11010</v>
      </c>
      <c r="E2420" t="s">
        <v>11010</v>
      </c>
      <c r="G2420" t="s">
        <v>4722</v>
      </c>
      <c r="I2420">
        <v>1</v>
      </c>
      <c r="J2420">
        <v>1</v>
      </c>
      <c r="K2420">
        <v>1</v>
      </c>
      <c r="L2420">
        <v>1</v>
      </c>
      <c r="M2420">
        <v>1</v>
      </c>
      <c r="N2420">
        <v>1</v>
      </c>
      <c r="O2420">
        <v>1</v>
      </c>
      <c r="P2420">
        <v>1</v>
      </c>
      <c r="Q2420">
        <v>1</v>
      </c>
      <c r="R2420">
        <v>1</v>
      </c>
      <c r="S2420">
        <v>1</v>
      </c>
      <c r="T2420">
        <v>1</v>
      </c>
      <c r="U2420">
        <v>1</v>
      </c>
      <c r="V2420">
        <v>1</v>
      </c>
      <c r="W2420">
        <v>1</v>
      </c>
      <c r="AC2420" t="s">
        <v>11011</v>
      </c>
      <c r="AD2420" s="14">
        <v>45083.515613425901</v>
      </c>
    </row>
    <row r="2421" spans="1:30" x14ac:dyDescent="0.3">
      <c r="A2421">
        <v>21341</v>
      </c>
      <c r="B2421" t="s">
        <v>11012</v>
      </c>
      <c r="C2421" t="s">
        <v>11012</v>
      </c>
      <c r="D2421" t="s">
        <v>11013</v>
      </c>
      <c r="E2421" t="s">
        <v>11013</v>
      </c>
      <c r="G2421" t="s">
        <v>2976</v>
      </c>
      <c r="I2421">
        <v>1</v>
      </c>
      <c r="J2421">
        <v>1</v>
      </c>
      <c r="K2421">
        <v>1</v>
      </c>
      <c r="L2421">
        <v>1</v>
      </c>
      <c r="M2421">
        <v>1</v>
      </c>
      <c r="N2421">
        <v>1</v>
      </c>
      <c r="O2421">
        <v>1</v>
      </c>
      <c r="P2421">
        <v>1</v>
      </c>
      <c r="Q2421">
        <v>1</v>
      </c>
      <c r="R2421">
        <v>1</v>
      </c>
      <c r="S2421">
        <v>1</v>
      </c>
      <c r="T2421">
        <v>1</v>
      </c>
      <c r="U2421">
        <v>1</v>
      </c>
      <c r="V2421">
        <v>1</v>
      </c>
      <c r="W2421">
        <v>1</v>
      </c>
      <c r="X2421">
        <v>1</v>
      </c>
      <c r="AD2421" s="14">
        <v>45083.515613425901</v>
      </c>
    </row>
    <row r="2422" spans="1:30" x14ac:dyDescent="0.3">
      <c r="A2422">
        <v>18817</v>
      </c>
      <c r="B2422" t="s">
        <v>11014</v>
      </c>
      <c r="C2422" t="s">
        <v>11014</v>
      </c>
      <c r="D2422" t="s">
        <v>11015</v>
      </c>
      <c r="E2422" t="s">
        <v>11015</v>
      </c>
      <c r="G2422" t="s">
        <v>2858</v>
      </c>
      <c r="I2422">
        <v>0</v>
      </c>
      <c r="J2422">
        <v>0</v>
      </c>
      <c r="K2422">
        <v>0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  <c r="S2422">
        <v>0</v>
      </c>
      <c r="AA2422">
        <v>0</v>
      </c>
      <c r="AD2422" s="14">
        <v>45083.515613425901</v>
      </c>
    </row>
    <row r="2423" spans="1:30" x14ac:dyDescent="0.3">
      <c r="A2423">
        <v>23505</v>
      </c>
      <c r="B2423" t="s">
        <v>11016</v>
      </c>
      <c r="C2423" t="s">
        <v>11016</v>
      </c>
      <c r="D2423" t="s">
        <v>11017</v>
      </c>
      <c r="E2423" t="s">
        <v>11017</v>
      </c>
      <c r="G2423" t="s">
        <v>2828</v>
      </c>
      <c r="I2423">
        <v>1</v>
      </c>
      <c r="J2423">
        <v>1</v>
      </c>
      <c r="K2423">
        <v>1</v>
      </c>
      <c r="L2423">
        <v>1</v>
      </c>
      <c r="M2423">
        <v>1</v>
      </c>
      <c r="N2423">
        <v>1</v>
      </c>
      <c r="O2423">
        <v>1</v>
      </c>
      <c r="P2423">
        <v>1</v>
      </c>
      <c r="Q2423">
        <v>1</v>
      </c>
      <c r="R2423">
        <v>1</v>
      </c>
      <c r="S2423">
        <v>1</v>
      </c>
      <c r="T2423">
        <v>1</v>
      </c>
      <c r="U2423">
        <v>1</v>
      </c>
      <c r="AC2423" t="s">
        <v>11018</v>
      </c>
      <c r="AD2423" s="14">
        <v>45083.515613425901</v>
      </c>
    </row>
    <row r="2424" spans="1:30" x14ac:dyDescent="0.3">
      <c r="A2424">
        <v>20715</v>
      </c>
      <c r="B2424" t="s">
        <v>11019</v>
      </c>
      <c r="C2424" t="s">
        <v>11019</v>
      </c>
      <c r="D2424" t="s">
        <v>11020</v>
      </c>
      <c r="E2424" t="s">
        <v>11020</v>
      </c>
      <c r="G2424" t="s">
        <v>2691</v>
      </c>
      <c r="I2424">
        <v>1</v>
      </c>
      <c r="J2424">
        <v>1</v>
      </c>
      <c r="K2424">
        <v>1</v>
      </c>
      <c r="L2424">
        <v>1</v>
      </c>
      <c r="M2424">
        <v>1</v>
      </c>
      <c r="N2424">
        <v>1</v>
      </c>
      <c r="O2424">
        <v>1</v>
      </c>
      <c r="P2424">
        <v>1</v>
      </c>
      <c r="Q2424">
        <v>1</v>
      </c>
      <c r="R2424">
        <v>1</v>
      </c>
      <c r="S2424">
        <v>1</v>
      </c>
      <c r="T2424">
        <v>1</v>
      </c>
      <c r="U2424">
        <v>1</v>
      </c>
      <c r="V2424">
        <v>1</v>
      </c>
      <c r="W2424">
        <v>1</v>
      </c>
      <c r="X2424">
        <v>1</v>
      </c>
      <c r="Y2424">
        <v>1</v>
      </c>
      <c r="AC2424" t="s">
        <v>11021</v>
      </c>
      <c r="AD2424" s="14">
        <v>45083.515613425901</v>
      </c>
    </row>
    <row r="2425" spans="1:30" x14ac:dyDescent="0.3">
      <c r="A2425">
        <v>18393</v>
      </c>
      <c r="B2425" t="s">
        <v>11022</v>
      </c>
      <c r="C2425" t="s">
        <v>11022</v>
      </c>
      <c r="D2425" t="s">
        <v>11023</v>
      </c>
      <c r="E2425" t="s">
        <v>11023</v>
      </c>
      <c r="F2425" t="s">
        <v>11024</v>
      </c>
      <c r="G2425" t="s">
        <v>2777</v>
      </c>
      <c r="I2425">
        <v>1</v>
      </c>
      <c r="J2425">
        <v>1</v>
      </c>
      <c r="K2425">
        <v>1</v>
      </c>
      <c r="L2425">
        <v>1</v>
      </c>
      <c r="M2425">
        <v>1</v>
      </c>
      <c r="N2425">
        <v>1</v>
      </c>
      <c r="O2425">
        <v>1</v>
      </c>
      <c r="P2425">
        <v>1</v>
      </c>
      <c r="Q2425">
        <v>1</v>
      </c>
      <c r="R2425">
        <v>1</v>
      </c>
      <c r="S2425">
        <v>1</v>
      </c>
      <c r="T2425">
        <v>1</v>
      </c>
      <c r="U2425">
        <v>1</v>
      </c>
      <c r="V2425">
        <v>1</v>
      </c>
      <c r="W2425">
        <v>1</v>
      </c>
      <c r="X2425">
        <v>1</v>
      </c>
      <c r="Y2425">
        <v>1</v>
      </c>
      <c r="Z2425">
        <v>1</v>
      </c>
      <c r="AA2425">
        <v>1</v>
      </c>
      <c r="AB2425">
        <v>1</v>
      </c>
      <c r="AD2425" s="14">
        <v>45083.515613425901</v>
      </c>
    </row>
    <row r="2426" spans="1:30" x14ac:dyDescent="0.3">
      <c r="A2426">
        <v>26947</v>
      </c>
      <c r="B2426" t="s">
        <v>11025</v>
      </c>
      <c r="C2426" t="s">
        <v>11025</v>
      </c>
      <c r="D2426" t="s">
        <v>11026</v>
      </c>
      <c r="E2426" t="s">
        <v>11026</v>
      </c>
      <c r="F2426" t="s">
        <v>11027</v>
      </c>
      <c r="G2426" t="s">
        <v>2729</v>
      </c>
      <c r="I2426">
        <v>1</v>
      </c>
      <c r="J2426">
        <v>1</v>
      </c>
      <c r="K2426">
        <v>1</v>
      </c>
      <c r="L2426">
        <v>1</v>
      </c>
      <c r="AC2426" t="s">
        <v>11028</v>
      </c>
      <c r="AD2426" s="14">
        <v>45083.515613425901</v>
      </c>
    </row>
    <row r="2427" spans="1:30" x14ac:dyDescent="0.3">
      <c r="A2427">
        <v>26944</v>
      </c>
      <c r="B2427" t="s">
        <v>11029</v>
      </c>
      <c r="C2427" t="s">
        <v>11029</v>
      </c>
      <c r="D2427" t="s">
        <v>11030</v>
      </c>
      <c r="E2427" t="s">
        <v>11030</v>
      </c>
      <c r="F2427" t="s">
        <v>11031</v>
      </c>
      <c r="G2427" t="s">
        <v>2777</v>
      </c>
      <c r="I2427">
        <v>1</v>
      </c>
      <c r="J2427">
        <v>1</v>
      </c>
      <c r="K2427">
        <v>1</v>
      </c>
      <c r="L2427">
        <v>1</v>
      </c>
      <c r="M2427">
        <v>1</v>
      </c>
      <c r="AC2427" t="s">
        <v>11032</v>
      </c>
      <c r="AD2427" s="14">
        <v>45083.513171296298</v>
      </c>
    </row>
    <row r="2428" spans="1:30" x14ac:dyDescent="0.3">
      <c r="A2428">
        <v>18395</v>
      </c>
      <c r="B2428" t="s">
        <v>11033</v>
      </c>
      <c r="C2428" t="s">
        <v>11033</v>
      </c>
      <c r="D2428" t="s">
        <v>11034</v>
      </c>
      <c r="E2428" t="s">
        <v>11034</v>
      </c>
      <c r="G2428" t="s">
        <v>2686</v>
      </c>
      <c r="I2428">
        <v>1</v>
      </c>
      <c r="J2428">
        <v>1</v>
      </c>
      <c r="K2428">
        <v>1</v>
      </c>
      <c r="L2428">
        <v>1</v>
      </c>
      <c r="M2428">
        <v>1</v>
      </c>
      <c r="N2428">
        <v>1</v>
      </c>
      <c r="O2428">
        <v>1</v>
      </c>
      <c r="P2428">
        <v>1</v>
      </c>
      <c r="Q2428">
        <v>1</v>
      </c>
      <c r="R2428">
        <v>1</v>
      </c>
      <c r="S2428">
        <v>1</v>
      </c>
      <c r="T2428">
        <v>1</v>
      </c>
      <c r="U2428">
        <v>1</v>
      </c>
      <c r="V2428">
        <v>1</v>
      </c>
      <c r="W2428">
        <v>1</v>
      </c>
      <c r="X2428">
        <v>1</v>
      </c>
      <c r="Y2428">
        <v>1</v>
      </c>
      <c r="Z2428">
        <v>1</v>
      </c>
      <c r="AA2428">
        <v>1</v>
      </c>
      <c r="AB2428">
        <v>1</v>
      </c>
      <c r="AC2428" t="s">
        <v>11035</v>
      </c>
      <c r="AD2428" s="14">
        <v>45083.515613425901</v>
      </c>
    </row>
    <row r="2429" spans="1:30" x14ac:dyDescent="0.3">
      <c r="A2429">
        <v>19612</v>
      </c>
      <c r="B2429" t="s">
        <v>11036</v>
      </c>
      <c r="C2429" t="s">
        <v>11036</v>
      </c>
      <c r="D2429" t="s">
        <v>11037</v>
      </c>
      <c r="E2429" t="s">
        <v>11037</v>
      </c>
      <c r="G2429" t="s">
        <v>2777</v>
      </c>
      <c r="I2429">
        <v>0</v>
      </c>
      <c r="J2429">
        <v>0</v>
      </c>
      <c r="K2429">
        <v>0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  <c r="S2429">
        <v>0</v>
      </c>
      <c r="AA2429">
        <v>0</v>
      </c>
      <c r="AD2429" s="14">
        <v>45083.515613425901</v>
      </c>
    </row>
    <row r="2430" spans="1:30" x14ac:dyDescent="0.3">
      <c r="A2430">
        <v>26484</v>
      </c>
      <c r="B2430" t="s">
        <v>11038</v>
      </c>
      <c r="C2430" t="s">
        <v>11038</v>
      </c>
      <c r="D2430" t="s">
        <v>11039</v>
      </c>
      <c r="E2430" t="s">
        <v>11039</v>
      </c>
      <c r="F2430" t="s">
        <v>11040</v>
      </c>
      <c r="G2430" t="s">
        <v>2686</v>
      </c>
      <c r="I2430">
        <v>0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  <c r="S2430">
        <v>0</v>
      </c>
      <c r="AC2430" t="s">
        <v>11041</v>
      </c>
      <c r="AD2430" s="14">
        <v>45083.515613425901</v>
      </c>
    </row>
    <row r="2431" spans="1:30" x14ac:dyDescent="0.3">
      <c r="A2431">
        <v>20110</v>
      </c>
      <c r="B2431" t="s">
        <v>11042</v>
      </c>
      <c r="C2431" t="s">
        <v>11042</v>
      </c>
      <c r="D2431" t="s">
        <v>11043</v>
      </c>
      <c r="E2431" t="s">
        <v>11043</v>
      </c>
      <c r="G2431" t="s">
        <v>2729</v>
      </c>
      <c r="I2431">
        <v>1</v>
      </c>
      <c r="J2431">
        <v>1</v>
      </c>
      <c r="K2431">
        <v>1</v>
      </c>
      <c r="L2431">
        <v>1</v>
      </c>
      <c r="M2431">
        <v>1</v>
      </c>
      <c r="N2431">
        <v>1</v>
      </c>
      <c r="O2431">
        <v>1</v>
      </c>
      <c r="P2431">
        <v>1</v>
      </c>
      <c r="Q2431">
        <v>1</v>
      </c>
      <c r="R2431">
        <v>1</v>
      </c>
      <c r="S2431">
        <v>1</v>
      </c>
      <c r="T2431">
        <v>1</v>
      </c>
      <c r="U2431">
        <v>1</v>
      </c>
      <c r="V2431">
        <v>1</v>
      </c>
      <c r="W2431">
        <v>1</v>
      </c>
      <c r="X2431">
        <v>1</v>
      </c>
      <c r="AC2431" t="s">
        <v>11044</v>
      </c>
      <c r="AD2431" s="14">
        <v>45083.515613425901</v>
      </c>
    </row>
    <row r="2432" spans="1:30" x14ac:dyDescent="0.3">
      <c r="A2432">
        <v>18396</v>
      </c>
      <c r="B2432" t="s">
        <v>11045</v>
      </c>
      <c r="C2432" t="s">
        <v>11045</v>
      </c>
      <c r="D2432" t="s">
        <v>11046</v>
      </c>
      <c r="E2432" t="s">
        <v>11046</v>
      </c>
      <c r="F2432" t="s">
        <v>11047</v>
      </c>
      <c r="I2432">
        <v>1</v>
      </c>
      <c r="J2432">
        <v>1</v>
      </c>
      <c r="K2432">
        <v>1</v>
      </c>
      <c r="L2432">
        <v>1</v>
      </c>
      <c r="M2432">
        <v>1</v>
      </c>
      <c r="N2432">
        <v>1</v>
      </c>
      <c r="O2432">
        <v>1</v>
      </c>
      <c r="P2432">
        <v>1</v>
      </c>
      <c r="Q2432">
        <v>1</v>
      </c>
      <c r="R2432">
        <v>1</v>
      </c>
      <c r="S2432">
        <v>1</v>
      </c>
      <c r="T2432">
        <v>1</v>
      </c>
      <c r="U2432">
        <v>1</v>
      </c>
      <c r="V2432">
        <v>1</v>
      </c>
      <c r="W2432">
        <v>1</v>
      </c>
      <c r="X2432">
        <v>1</v>
      </c>
      <c r="Y2432">
        <v>1</v>
      </c>
      <c r="Z2432">
        <v>1</v>
      </c>
      <c r="AA2432">
        <v>1</v>
      </c>
      <c r="AB2432">
        <v>1</v>
      </c>
      <c r="AD2432" s="14">
        <v>45083.515613425901</v>
      </c>
    </row>
    <row r="2433" spans="1:30" x14ac:dyDescent="0.3">
      <c r="A2433">
        <v>14914</v>
      </c>
      <c r="B2433" t="s">
        <v>11048</v>
      </c>
      <c r="C2433" t="s">
        <v>11048</v>
      </c>
      <c r="D2433" t="s">
        <v>11049</v>
      </c>
      <c r="E2433" t="s">
        <v>11049</v>
      </c>
      <c r="G2433" t="s">
        <v>2691</v>
      </c>
      <c r="I2433">
        <v>1</v>
      </c>
      <c r="J2433">
        <v>1</v>
      </c>
      <c r="K2433">
        <v>1</v>
      </c>
      <c r="L2433">
        <v>1</v>
      </c>
      <c r="M2433">
        <v>1</v>
      </c>
      <c r="N2433">
        <v>1</v>
      </c>
      <c r="O2433">
        <v>1</v>
      </c>
      <c r="P2433">
        <v>1</v>
      </c>
      <c r="Q2433">
        <v>1</v>
      </c>
      <c r="R2433">
        <v>1</v>
      </c>
      <c r="S2433">
        <v>1</v>
      </c>
      <c r="T2433">
        <v>1</v>
      </c>
      <c r="U2433">
        <v>1</v>
      </c>
      <c r="V2433">
        <v>1</v>
      </c>
      <c r="W2433">
        <v>1</v>
      </c>
      <c r="X2433">
        <v>1</v>
      </c>
      <c r="AC2433" t="s">
        <v>11050</v>
      </c>
      <c r="AD2433" s="14">
        <v>45083.515613425901</v>
      </c>
    </row>
    <row r="2434" spans="1:30" x14ac:dyDescent="0.3">
      <c r="A2434">
        <v>6717</v>
      </c>
      <c r="B2434" t="s">
        <v>11051</v>
      </c>
      <c r="C2434" t="s">
        <v>11051</v>
      </c>
      <c r="D2434" t="s">
        <v>11052</v>
      </c>
      <c r="E2434" t="s">
        <v>11052</v>
      </c>
      <c r="G2434" t="s">
        <v>2691</v>
      </c>
      <c r="I2434">
        <v>1</v>
      </c>
      <c r="J2434">
        <v>1</v>
      </c>
      <c r="K2434">
        <v>1</v>
      </c>
      <c r="L2434">
        <v>1</v>
      </c>
      <c r="M2434">
        <v>1</v>
      </c>
      <c r="N2434">
        <v>1</v>
      </c>
      <c r="O2434">
        <v>1</v>
      </c>
      <c r="P2434">
        <v>1</v>
      </c>
      <c r="Q2434">
        <v>1</v>
      </c>
      <c r="R2434">
        <v>1</v>
      </c>
      <c r="S2434">
        <v>1</v>
      </c>
      <c r="T2434">
        <v>1</v>
      </c>
      <c r="U2434">
        <v>1</v>
      </c>
      <c r="V2434">
        <v>1</v>
      </c>
      <c r="W2434">
        <v>1</v>
      </c>
      <c r="X2434">
        <v>1</v>
      </c>
      <c r="Y2434">
        <v>1</v>
      </c>
      <c r="Z2434">
        <v>1</v>
      </c>
      <c r="AC2434" t="s">
        <v>11053</v>
      </c>
      <c r="AD2434" s="14">
        <v>45083.515613425901</v>
      </c>
    </row>
    <row r="2435" spans="1:30" x14ac:dyDescent="0.3">
      <c r="A2435">
        <v>20569</v>
      </c>
      <c r="B2435" t="s">
        <v>11054</v>
      </c>
      <c r="C2435" t="s">
        <v>11054</v>
      </c>
      <c r="D2435" t="s">
        <v>11055</v>
      </c>
      <c r="E2435" t="s">
        <v>11055</v>
      </c>
      <c r="F2435" t="s">
        <v>11056</v>
      </c>
      <c r="G2435" t="s">
        <v>2716</v>
      </c>
      <c r="I2435">
        <v>1</v>
      </c>
      <c r="J2435">
        <v>1</v>
      </c>
      <c r="K2435">
        <v>1</v>
      </c>
      <c r="L2435">
        <v>1</v>
      </c>
      <c r="M2435">
        <v>1</v>
      </c>
      <c r="N2435">
        <v>1</v>
      </c>
      <c r="O2435">
        <v>1</v>
      </c>
      <c r="P2435">
        <v>1</v>
      </c>
      <c r="Q2435">
        <v>1</v>
      </c>
      <c r="R2435">
        <v>1</v>
      </c>
      <c r="S2435">
        <v>1</v>
      </c>
      <c r="T2435">
        <v>1</v>
      </c>
      <c r="U2435">
        <v>1</v>
      </c>
      <c r="V2435">
        <v>1</v>
      </c>
      <c r="W2435">
        <v>1</v>
      </c>
      <c r="X2435">
        <v>1</v>
      </c>
      <c r="Y2435">
        <v>1</v>
      </c>
      <c r="AC2435" t="s">
        <v>11057</v>
      </c>
      <c r="AD2435" s="14">
        <v>45083.515613425901</v>
      </c>
    </row>
    <row r="2436" spans="1:30" x14ac:dyDescent="0.3">
      <c r="A2436">
        <v>13545</v>
      </c>
      <c r="B2436" t="s">
        <v>11058</v>
      </c>
      <c r="C2436" t="s">
        <v>11058</v>
      </c>
      <c r="D2436" t="s">
        <v>11059</v>
      </c>
      <c r="E2436" t="s">
        <v>11059</v>
      </c>
      <c r="F2436" t="s">
        <v>11060</v>
      </c>
      <c r="G2436" t="s">
        <v>2877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  <c r="S2436">
        <v>0</v>
      </c>
      <c r="AC2436" t="s">
        <v>11061</v>
      </c>
      <c r="AD2436" s="14">
        <v>45118.316539351901</v>
      </c>
    </row>
    <row r="2437" spans="1:30" x14ac:dyDescent="0.3">
      <c r="A2437">
        <v>24861</v>
      </c>
      <c r="B2437" t="s">
        <v>11062</v>
      </c>
      <c r="C2437" t="s">
        <v>11062</v>
      </c>
      <c r="D2437" t="s">
        <v>11063</v>
      </c>
      <c r="E2437" t="s">
        <v>11063</v>
      </c>
      <c r="G2437" t="s">
        <v>2686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  <c r="S2437">
        <v>0</v>
      </c>
      <c r="T2437">
        <v>0</v>
      </c>
      <c r="U2437">
        <v>0</v>
      </c>
      <c r="AC2437" t="s">
        <v>11064</v>
      </c>
      <c r="AD2437" s="14">
        <v>45083.515613425901</v>
      </c>
    </row>
    <row r="2438" spans="1:30" x14ac:dyDescent="0.3">
      <c r="A2438">
        <v>22094</v>
      </c>
      <c r="B2438" t="s">
        <v>11065</v>
      </c>
      <c r="C2438" t="s">
        <v>11065</v>
      </c>
      <c r="D2438" t="s">
        <v>11066</v>
      </c>
      <c r="E2438" t="s">
        <v>11066</v>
      </c>
      <c r="G2438" t="s">
        <v>2748</v>
      </c>
      <c r="I2438">
        <v>1</v>
      </c>
      <c r="J2438">
        <v>1</v>
      </c>
      <c r="K2438">
        <v>1</v>
      </c>
      <c r="L2438">
        <v>1</v>
      </c>
      <c r="M2438">
        <v>1</v>
      </c>
      <c r="N2438">
        <v>1</v>
      </c>
      <c r="O2438">
        <v>1</v>
      </c>
      <c r="P2438">
        <v>1</v>
      </c>
      <c r="Q2438">
        <v>1</v>
      </c>
      <c r="R2438">
        <v>1</v>
      </c>
      <c r="S2438">
        <v>1</v>
      </c>
      <c r="T2438">
        <v>1</v>
      </c>
      <c r="U2438">
        <v>1</v>
      </c>
      <c r="V2438">
        <v>1</v>
      </c>
      <c r="W2438">
        <v>1</v>
      </c>
      <c r="X2438">
        <v>1</v>
      </c>
      <c r="AC2438" t="s">
        <v>11067</v>
      </c>
      <c r="AD2438" s="14">
        <v>45083.513171296298</v>
      </c>
    </row>
    <row r="2439" spans="1:30" x14ac:dyDescent="0.3">
      <c r="A2439">
        <v>23990</v>
      </c>
      <c r="B2439" t="s">
        <v>11068</v>
      </c>
      <c r="C2439" t="s">
        <v>11068</v>
      </c>
      <c r="D2439" t="s">
        <v>11069</v>
      </c>
      <c r="E2439" t="s">
        <v>11069</v>
      </c>
      <c r="G2439" t="s">
        <v>2729</v>
      </c>
      <c r="I2439">
        <v>0</v>
      </c>
      <c r="J2439">
        <v>0</v>
      </c>
      <c r="K2439">
        <v>0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  <c r="S2439">
        <v>0</v>
      </c>
      <c r="T2439">
        <v>0</v>
      </c>
      <c r="U2439">
        <v>0</v>
      </c>
      <c r="AC2439" t="s">
        <v>11070</v>
      </c>
      <c r="AD2439" s="14">
        <v>45083.515613425901</v>
      </c>
    </row>
    <row r="2440" spans="1:30" x14ac:dyDescent="0.3">
      <c r="A2440">
        <v>25081</v>
      </c>
      <c r="B2440" t="s">
        <v>11071</v>
      </c>
      <c r="C2440" t="s">
        <v>11071</v>
      </c>
      <c r="D2440" t="s">
        <v>11072</v>
      </c>
      <c r="E2440" t="s">
        <v>11072</v>
      </c>
      <c r="G2440" t="s">
        <v>2686</v>
      </c>
      <c r="I2440">
        <v>0</v>
      </c>
      <c r="J2440">
        <v>0</v>
      </c>
      <c r="K2440">
        <v>0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  <c r="S2440">
        <v>0</v>
      </c>
      <c r="AC2440" t="s">
        <v>11073</v>
      </c>
      <c r="AD2440" s="14">
        <v>45083.515613425901</v>
      </c>
    </row>
    <row r="2441" spans="1:30" x14ac:dyDescent="0.3">
      <c r="A2441">
        <v>20890</v>
      </c>
      <c r="B2441" t="s">
        <v>11074</v>
      </c>
      <c r="C2441" t="s">
        <v>11074</v>
      </c>
      <c r="D2441" t="s">
        <v>11075</v>
      </c>
      <c r="E2441" t="s">
        <v>11075</v>
      </c>
      <c r="F2441" t="s">
        <v>11076</v>
      </c>
      <c r="G2441" t="s">
        <v>2686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  <c r="S2441">
        <v>0</v>
      </c>
      <c r="T2441">
        <v>0</v>
      </c>
      <c r="U2441">
        <v>0</v>
      </c>
      <c r="V2441">
        <v>0</v>
      </c>
      <c r="W2441">
        <v>0</v>
      </c>
      <c r="X2441">
        <v>0</v>
      </c>
      <c r="AC2441" t="s">
        <v>11077</v>
      </c>
      <c r="AD2441" s="14">
        <v>45083.515613425901</v>
      </c>
    </row>
    <row r="2442" spans="1:30" x14ac:dyDescent="0.3">
      <c r="A2442">
        <v>14188</v>
      </c>
      <c r="B2442" t="s">
        <v>11078</v>
      </c>
      <c r="C2442" t="s">
        <v>11078</v>
      </c>
      <c r="D2442" t="s">
        <v>11079</v>
      </c>
      <c r="E2442" t="s">
        <v>11079</v>
      </c>
      <c r="F2442" t="s">
        <v>11080</v>
      </c>
      <c r="G2442" t="s">
        <v>2729</v>
      </c>
      <c r="I2442">
        <v>1</v>
      </c>
      <c r="J2442">
        <v>1</v>
      </c>
      <c r="K2442">
        <v>1</v>
      </c>
      <c r="L2442">
        <v>1</v>
      </c>
      <c r="M2442">
        <v>1</v>
      </c>
      <c r="N2442">
        <v>1</v>
      </c>
      <c r="O2442">
        <v>1</v>
      </c>
      <c r="P2442">
        <v>1</v>
      </c>
      <c r="Q2442">
        <v>1</v>
      </c>
      <c r="R2442">
        <v>1</v>
      </c>
      <c r="S2442">
        <v>1</v>
      </c>
      <c r="T2442">
        <v>1</v>
      </c>
      <c r="U2442">
        <v>1</v>
      </c>
      <c r="V2442">
        <v>1</v>
      </c>
      <c r="W2442">
        <v>1</v>
      </c>
      <c r="X2442">
        <v>1</v>
      </c>
      <c r="Y2442">
        <v>1</v>
      </c>
      <c r="Z2442">
        <v>1</v>
      </c>
      <c r="AA2442">
        <v>1</v>
      </c>
      <c r="AC2442" t="s">
        <v>11081</v>
      </c>
      <c r="AD2442" s="14">
        <v>45083.515613425901</v>
      </c>
    </row>
    <row r="2443" spans="1:30" x14ac:dyDescent="0.3">
      <c r="A2443">
        <v>20935</v>
      </c>
      <c r="B2443" t="s">
        <v>11082</v>
      </c>
      <c r="C2443" t="s">
        <v>11082</v>
      </c>
      <c r="D2443" t="s">
        <v>11083</v>
      </c>
      <c r="E2443" t="s">
        <v>11083</v>
      </c>
      <c r="G2443" t="s">
        <v>2729</v>
      </c>
      <c r="I2443">
        <v>1</v>
      </c>
      <c r="J2443">
        <v>1</v>
      </c>
      <c r="K2443">
        <v>1</v>
      </c>
      <c r="L2443">
        <v>1</v>
      </c>
      <c r="M2443">
        <v>1</v>
      </c>
      <c r="N2443">
        <v>1</v>
      </c>
      <c r="O2443">
        <v>1</v>
      </c>
      <c r="P2443">
        <v>1</v>
      </c>
      <c r="Q2443">
        <v>1</v>
      </c>
      <c r="R2443">
        <v>1</v>
      </c>
      <c r="S2443">
        <v>1</v>
      </c>
      <c r="T2443">
        <v>1</v>
      </c>
      <c r="U2443">
        <v>1</v>
      </c>
      <c r="V2443">
        <v>1</v>
      </c>
      <c r="W2443">
        <v>1</v>
      </c>
      <c r="X2443">
        <v>1</v>
      </c>
      <c r="Y2443">
        <v>1</v>
      </c>
      <c r="AC2443" t="s">
        <v>11084</v>
      </c>
      <c r="AD2443" s="14">
        <v>45083.515613425901</v>
      </c>
    </row>
    <row r="2444" spans="1:30" x14ac:dyDescent="0.3">
      <c r="A2444">
        <v>20566</v>
      </c>
      <c r="B2444" t="s">
        <v>11085</v>
      </c>
      <c r="C2444" t="s">
        <v>11085</v>
      </c>
      <c r="D2444" t="s">
        <v>11086</v>
      </c>
      <c r="E2444" t="s">
        <v>11086</v>
      </c>
      <c r="F2444" t="s">
        <v>11087</v>
      </c>
      <c r="G2444" t="s">
        <v>2674</v>
      </c>
      <c r="I2444">
        <v>0</v>
      </c>
      <c r="J2444">
        <v>0</v>
      </c>
      <c r="K2444">
        <v>0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  <c r="S2444">
        <v>0</v>
      </c>
      <c r="T2444">
        <v>0</v>
      </c>
      <c r="U2444">
        <v>0</v>
      </c>
      <c r="V2444">
        <v>0</v>
      </c>
      <c r="W2444">
        <v>0</v>
      </c>
      <c r="X2444">
        <v>0</v>
      </c>
      <c r="AC2444" t="s">
        <v>11088</v>
      </c>
      <c r="AD2444" s="14">
        <v>45083.515613425901</v>
      </c>
    </row>
    <row r="2445" spans="1:30" x14ac:dyDescent="0.3">
      <c r="A2445">
        <v>24276</v>
      </c>
      <c r="B2445" t="s">
        <v>11089</v>
      </c>
      <c r="C2445" t="s">
        <v>11089</v>
      </c>
      <c r="D2445" t="s">
        <v>11090</v>
      </c>
      <c r="E2445" t="s">
        <v>11090</v>
      </c>
      <c r="G2445" t="s">
        <v>2691</v>
      </c>
      <c r="I2445">
        <v>0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0</v>
      </c>
      <c r="P2445">
        <v>0</v>
      </c>
      <c r="Q2445">
        <v>0</v>
      </c>
      <c r="R2445">
        <v>0</v>
      </c>
      <c r="S2445">
        <v>0</v>
      </c>
      <c r="T2445">
        <v>0</v>
      </c>
      <c r="U2445">
        <v>0</v>
      </c>
      <c r="V2445">
        <v>0</v>
      </c>
      <c r="AC2445" t="s">
        <v>11091</v>
      </c>
      <c r="AD2445" s="14">
        <v>45083.515613425901</v>
      </c>
    </row>
    <row r="2446" spans="1:30" x14ac:dyDescent="0.3">
      <c r="A2446">
        <v>19198</v>
      </c>
      <c r="B2446" t="s">
        <v>11092</v>
      </c>
      <c r="C2446" t="s">
        <v>11092</v>
      </c>
      <c r="D2446" t="s">
        <v>11093</v>
      </c>
      <c r="E2446" t="s">
        <v>11093</v>
      </c>
      <c r="F2446" t="s">
        <v>11094</v>
      </c>
      <c r="G2446" t="s">
        <v>2686</v>
      </c>
      <c r="I2446">
        <v>1</v>
      </c>
      <c r="J2446">
        <v>1</v>
      </c>
      <c r="K2446">
        <v>1</v>
      </c>
      <c r="L2446">
        <v>1</v>
      </c>
      <c r="M2446">
        <v>1</v>
      </c>
      <c r="N2446">
        <v>1</v>
      </c>
      <c r="O2446">
        <v>1</v>
      </c>
      <c r="P2446">
        <v>1</v>
      </c>
      <c r="Q2446">
        <v>1</v>
      </c>
      <c r="R2446">
        <v>1</v>
      </c>
      <c r="S2446">
        <v>1</v>
      </c>
      <c r="T2446">
        <v>1</v>
      </c>
      <c r="U2446">
        <v>1</v>
      </c>
      <c r="V2446">
        <v>1</v>
      </c>
      <c r="W2446">
        <v>1</v>
      </c>
      <c r="X2446">
        <v>1</v>
      </c>
      <c r="Y2446">
        <v>1</v>
      </c>
      <c r="Z2446">
        <v>1</v>
      </c>
      <c r="AA2446">
        <v>1</v>
      </c>
      <c r="AC2446" t="s">
        <v>11095</v>
      </c>
      <c r="AD2446" s="14">
        <v>45083.513171296298</v>
      </c>
    </row>
    <row r="2447" spans="1:30" x14ac:dyDescent="0.3">
      <c r="A2447">
        <v>26799</v>
      </c>
      <c r="B2447" t="s">
        <v>11096</v>
      </c>
      <c r="C2447" t="s">
        <v>11096</v>
      </c>
      <c r="D2447" t="s">
        <v>11097</v>
      </c>
      <c r="E2447" t="s">
        <v>11097</v>
      </c>
      <c r="F2447" t="s">
        <v>11098</v>
      </c>
      <c r="G2447" t="s">
        <v>2729</v>
      </c>
      <c r="I2447">
        <v>1</v>
      </c>
      <c r="J2447">
        <v>1</v>
      </c>
      <c r="K2447">
        <v>1</v>
      </c>
      <c r="L2447">
        <v>1</v>
      </c>
      <c r="M2447">
        <v>1</v>
      </c>
      <c r="N2447">
        <v>1</v>
      </c>
      <c r="O2447">
        <v>1</v>
      </c>
      <c r="P2447">
        <v>0</v>
      </c>
      <c r="Q2447">
        <v>0</v>
      </c>
      <c r="R2447">
        <v>0</v>
      </c>
      <c r="S2447">
        <v>0</v>
      </c>
      <c r="T2447">
        <v>0</v>
      </c>
      <c r="AC2447" t="s">
        <v>11099</v>
      </c>
      <c r="AD2447" s="14">
        <v>45083.515613425901</v>
      </c>
    </row>
    <row r="2448" spans="1:30" x14ac:dyDescent="0.3">
      <c r="A2448">
        <v>24852</v>
      </c>
      <c r="B2448" t="s">
        <v>11100</v>
      </c>
      <c r="C2448" t="s">
        <v>11100</v>
      </c>
      <c r="D2448" t="s">
        <v>11101</v>
      </c>
      <c r="E2448" t="s">
        <v>11101</v>
      </c>
      <c r="G2448" t="s">
        <v>2729</v>
      </c>
      <c r="I2448">
        <v>0</v>
      </c>
      <c r="J2448">
        <v>0</v>
      </c>
      <c r="K2448">
        <v>0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  <c r="S2448">
        <v>0</v>
      </c>
      <c r="T2448">
        <v>0</v>
      </c>
      <c r="AC2448" t="s">
        <v>11102</v>
      </c>
      <c r="AD2448" s="14">
        <v>45083.515613425901</v>
      </c>
    </row>
    <row r="2449" spans="1:30" x14ac:dyDescent="0.3">
      <c r="A2449">
        <v>22481</v>
      </c>
      <c r="B2449" t="s">
        <v>11103</v>
      </c>
      <c r="C2449" t="s">
        <v>11103</v>
      </c>
      <c r="D2449" t="s">
        <v>11104</v>
      </c>
      <c r="E2449" t="s">
        <v>11104</v>
      </c>
      <c r="G2449" t="s">
        <v>2768</v>
      </c>
      <c r="I2449">
        <v>0</v>
      </c>
      <c r="J2449">
        <v>0</v>
      </c>
      <c r="K2449">
        <v>0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  <c r="S2449">
        <v>0</v>
      </c>
      <c r="T2449">
        <v>0</v>
      </c>
      <c r="AC2449" t="s">
        <v>11105</v>
      </c>
      <c r="AD2449" s="14">
        <v>45083.515613425901</v>
      </c>
    </row>
    <row r="2450" spans="1:30" x14ac:dyDescent="0.3">
      <c r="A2450">
        <v>23097</v>
      </c>
      <c r="B2450" t="s">
        <v>11106</v>
      </c>
      <c r="C2450" t="s">
        <v>11106</v>
      </c>
      <c r="D2450" t="s">
        <v>11107</v>
      </c>
      <c r="E2450" t="s">
        <v>11107</v>
      </c>
      <c r="G2450" t="s">
        <v>2670</v>
      </c>
      <c r="I2450">
        <v>1</v>
      </c>
      <c r="J2450">
        <v>1</v>
      </c>
      <c r="K2450">
        <v>1</v>
      </c>
      <c r="L2450">
        <v>1</v>
      </c>
      <c r="M2450">
        <v>1</v>
      </c>
      <c r="N2450">
        <v>1</v>
      </c>
      <c r="O2450">
        <v>1</v>
      </c>
      <c r="P2450">
        <v>1</v>
      </c>
      <c r="Q2450">
        <v>1</v>
      </c>
      <c r="R2450">
        <v>1</v>
      </c>
      <c r="S2450">
        <v>1</v>
      </c>
      <c r="T2450">
        <v>1</v>
      </c>
      <c r="U2450">
        <v>1</v>
      </c>
      <c r="V2450">
        <v>1</v>
      </c>
      <c r="W2450">
        <v>1</v>
      </c>
      <c r="AC2450" t="s">
        <v>11108</v>
      </c>
      <c r="AD2450" s="14">
        <v>45083.515613425901</v>
      </c>
    </row>
    <row r="2451" spans="1:30" x14ac:dyDescent="0.3">
      <c r="A2451">
        <v>23102</v>
      </c>
      <c r="B2451" t="s">
        <v>11109</v>
      </c>
      <c r="C2451" t="s">
        <v>11109</v>
      </c>
      <c r="D2451" t="s">
        <v>11110</v>
      </c>
      <c r="E2451" t="s">
        <v>11110</v>
      </c>
      <c r="G2451" t="s">
        <v>2674</v>
      </c>
      <c r="I2451">
        <v>1</v>
      </c>
      <c r="J2451">
        <v>1</v>
      </c>
      <c r="K2451">
        <v>1</v>
      </c>
      <c r="L2451">
        <v>1</v>
      </c>
      <c r="M2451">
        <v>1</v>
      </c>
      <c r="N2451">
        <v>1</v>
      </c>
      <c r="O2451">
        <v>1</v>
      </c>
      <c r="P2451">
        <v>1</v>
      </c>
      <c r="Q2451">
        <v>1</v>
      </c>
      <c r="R2451">
        <v>1</v>
      </c>
      <c r="S2451">
        <v>1</v>
      </c>
      <c r="T2451">
        <v>1</v>
      </c>
      <c r="U2451">
        <v>1</v>
      </c>
      <c r="V2451">
        <v>0</v>
      </c>
      <c r="W2451">
        <v>0</v>
      </c>
      <c r="AC2451" t="s">
        <v>11111</v>
      </c>
      <c r="AD2451" s="14">
        <v>45083.513171296298</v>
      </c>
    </row>
    <row r="2452" spans="1:30" x14ac:dyDescent="0.3">
      <c r="A2452">
        <v>26908</v>
      </c>
      <c r="B2452" t="s">
        <v>11112</v>
      </c>
      <c r="C2452" t="s">
        <v>11113</v>
      </c>
      <c r="D2452" t="s">
        <v>11114</v>
      </c>
      <c r="E2452" t="s">
        <v>11115</v>
      </c>
      <c r="F2452" t="s">
        <v>11116</v>
      </c>
      <c r="G2452" t="s">
        <v>2820</v>
      </c>
      <c r="I2452">
        <v>1</v>
      </c>
      <c r="J2452">
        <v>1</v>
      </c>
      <c r="K2452">
        <v>1</v>
      </c>
      <c r="L2452">
        <v>1</v>
      </c>
      <c r="M2452">
        <v>1</v>
      </c>
      <c r="AC2452" t="s">
        <v>11117</v>
      </c>
      <c r="AD2452" s="14">
        <v>45083.515613425901</v>
      </c>
    </row>
    <row r="2453" spans="1:30" x14ac:dyDescent="0.3">
      <c r="A2453">
        <v>15173</v>
      </c>
      <c r="B2453" t="s">
        <v>11118</v>
      </c>
      <c r="C2453" t="s">
        <v>11118</v>
      </c>
      <c r="D2453" t="s">
        <v>11119</v>
      </c>
      <c r="E2453" t="s">
        <v>11119</v>
      </c>
      <c r="G2453" t="s">
        <v>3014</v>
      </c>
      <c r="I2453">
        <v>0</v>
      </c>
      <c r="J2453">
        <v>0</v>
      </c>
      <c r="K2453">
        <v>0</v>
      </c>
      <c r="L2453">
        <v>1</v>
      </c>
      <c r="M2453">
        <v>1</v>
      </c>
      <c r="N2453">
        <v>1</v>
      </c>
      <c r="O2453">
        <v>1</v>
      </c>
      <c r="P2453">
        <v>1</v>
      </c>
      <c r="Q2453">
        <v>1</v>
      </c>
      <c r="R2453">
        <v>1</v>
      </c>
      <c r="S2453">
        <v>1</v>
      </c>
      <c r="T2453">
        <v>1</v>
      </c>
      <c r="U2453">
        <v>1</v>
      </c>
      <c r="V2453">
        <v>1</v>
      </c>
      <c r="W2453">
        <v>1</v>
      </c>
      <c r="X2453">
        <v>1</v>
      </c>
      <c r="Y2453">
        <v>1</v>
      </c>
      <c r="AC2453" t="s">
        <v>11120</v>
      </c>
      <c r="AD2453" s="14">
        <v>45083.515613425901</v>
      </c>
    </row>
    <row r="2454" spans="1:30" x14ac:dyDescent="0.3">
      <c r="A2454">
        <v>18562</v>
      </c>
      <c r="B2454" t="s">
        <v>11121</v>
      </c>
      <c r="C2454" t="s">
        <v>11121</v>
      </c>
      <c r="D2454" t="s">
        <v>11122</v>
      </c>
      <c r="E2454" t="s">
        <v>11122</v>
      </c>
      <c r="G2454" t="s">
        <v>2686</v>
      </c>
      <c r="I2454">
        <v>0</v>
      </c>
      <c r="J2454">
        <v>0</v>
      </c>
      <c r="K2454">
        <v>0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  <c r="S2454">
        <v>0</v>
      </c>
      <c r="AD2454" s="14">
        <v>45083.515613425901</v>
      </c>
    </row>
    <row r="2455" spans="1:30" x14ac:dyDescent="0.3">
      <c r="A2455">
        <v>7091</v>
      </c>
      <c r="B2455" t="s">
        <v>11123</v>
      </c>
      <c r="C2455" t="s">
        <v>11124</v>
      </c>
      <c r="D2455" t="s">
        <v>11125</v>
      </c>
      <c r="E2455" t="s">
        <v>11126</v>
      </c>
      <c r="G2455" t="s">
        <v>2674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  <c r="S2455">
        <v>0</v>
      </c>
      <c r="T2455">
        <v>0</v>
      </c>
      <c r="U2455">
        <v>0</v>
      </c>
      <c r="V2455">
        <v>0</v>
      </c>
      <c r="W2455">
        <v>0</v>
      </c>
      <c r="X2455">
        <v>0</v>
      </c>
      <c r="Y2455">
        <v>0</v>
      </c>
      <c r="Z2455">
        <v>0</v>
      </c>
      <c r="AC2455" t="s">
        <v>11127</v>
      </c>
      <c r="AD2455" s="14">
        <v>45083.515613425901</v>
      </c>
    </row>
    <row r="2456" spans="1:30" x14ac:dyDescent="0.3">
      <c r="A2456">
        <v>18574</v>
      </c>
      <c r="B2456" t="s">
        <v>11128</v>
      </c>
      <c r="C2456" t="s">
        <v>11128</v>
      </c>
      <c r="D2456" t="s">
        <v>11129</v>
      </c>
      <c r="E2456" t="s">
        <v>11129</v>
      </c>
      <c r="G2456" t="s">
        <v>2877</v>
      </c>
      <c r="I2456">
        <v>0</v>
      </c>
      <c r="J2456">
        <v>0</v>
      </c>
      <c r="K2456">
        <v>0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  <c r="S2456">
        <v>0</v>
      </c>
      <c r="AD2456" s="14">
        <v>45083.515613425901</v>
      </c>
    </row>
    <row r="2457" spans="1:30" x14ac:dyDescent="0.3">
      <c r="A2457">
        <v>23582</v>
      </c>
      <c r="B2457" t="s">
        <v>11130</v>
      </c>
      <c r="C2457" t="s">
        <v>11130</v>
      </c>
      <c r="D2457" t="s">
        <v>11131</v>
      </c>
      <c r="E2457" t="s">
        <v>11131</v>
      </c>
      <c r="G2457" t="s">
        <v>2686</v>
      </c>
      <c r="I2457">
        <v>0</v>
      </c>
      <c r="J2457">
        <v>0</v>
      </c>
      <c r="K2457">
        <v>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  <c r="S2457">
        <v>0</v>
      </c>
      <c r="T2457">
        <v>0</v>
      </c>
      <c r="AC2457" t="s">
        <v>11132</v>
      </c>
      <c r="AD2457" s="14">
        <v>45083.515613425901</v>
      </c>
    </row>
    <row r="2458" spans="1:30" x14ac:dyDescent="0.3">
      <c r="A2458">
        <v>26267</v>
      </c>
      <c r="B2458" t="s">
        <v>11133</v>
      </c>
      <c r="C2458" t="s">
        <v>11133</v>
      </c>
      <c r="D2458" t="s">
        <v>11134</v>
      </c>
      <c r="E2458" t="s">
        <v>11134</v>
      </c>
      <c r="F2458" t="s">
        <v>11135</v>
      </c>
      <c r="I2458">
        <v>0</v>
      </c>
      <c r="J2458">
        <v>0</v>
      </c>
      <c r="K2458">
        <v>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  <c r="S2458">
        <v>0</v>
      </c>
      <c r="AC2458" t="s">
        <v>11136</v>
      </c>
      <c r="AD2458" s="14">
        <v>45083.515613425901</v>
      </c>
    </row>
    <row r="2459" spans="1:30" x14ac:dyDescent="0.3">
      <c r="A2459">
        <v>20583</v>
      </c>
      <c r="B2459" t="s">
        <v>11137</v>
      </c>
      <c r="C2459" t="s">
        <v>11137</v>
      </c>
      <c r="D2459" t="s">
        <v>11138</v>
      </c>
      <c r="E2459" t="s">
        <v>11138</v>
      </c>
      <c r="F2459" t="s">
        <v>11139</v>
      </c>
      <c r="G2459" t="s">
        <v>4567</v>
      </c>
      <c r="I2459">
        <v>1</v>
      </c>
      <c r="J2459">
        <v>1</v>
      </c>
      <c r="K2459">
        <v>1</v>
      </c>
      <c r="L2459">
        <v>1</v>
      </c>
      <c r="M2459">
        <v>1</v>
      </c>
      <c r="N2459">
        <v>1</v>
      </c>
      <c r="O2459">
        <v>1</v>
      </c>
      <c r="P2459">
        <v>1</v>
      </c>
      <c r="Q2459">
        <v>1</v>
      </c>
      <c r="R2459">
        <v>1</v>
      </c>
      <c r="S2459">
        <v>1</v>
      </c>
      <c r="T2459">
        <v>1</v>
      </c>
      <c r="U2459">
        <v>1</v>
      </c>
      <c r="V2459">
        <v>1</v>
      </c>
      <c r="W2459">
        <v>1</v>
      </c>
      <c r="X2459">
        <v>1</v>
      </c>
      <c r="Y2459">
        <v>1</v>
      </c>
      <c r="AC2459" t="s">
        <v>11140</v>
      </c>
      <c r="AD2459" s="14">
        <v>45083.520219907397</v>
      </c>
    </row>
    <row r="2460" spans="1:30" x14ac:dyDescent="0.3">
      <c r="A2460">
        <v>18647</v>
      </c>
      <c r="B2460" t="s">
        <v>11141</v>
      </c>
      <c r="C2460" t="s">
        <v>11141</v>
      </c>
      <c r="D2460" t="s">
        <v>11142</v>
      </c>
      <c r="E2460" t="s">
        <v>11142</v>
      </c>
      <c r="G2460" t="s">
        <v>2670</v>
      </c>
      <c r="I2460">
        <v>0</v>
      </c>
      <c r="J2460">
        <v>0</v>
      </c>
      <c r="K2460">
        <v>0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  <c r="S2460">
        <v>0</v>
      </c>
      <c r="AA2460">
        <v>0</v>
      </c>
      <c r="AC2460" t="s">
        <v>11143</v>
      </c>
      <c r="AD2460" s="14">
        <v>45083.515613425901</v>
      </c>
    </row>
    <row r="2461" spans="1:30" x14ac:dyDescent="0.3">
      <c r="A2461">
        <v>20716</v>
      </c>
      <c r="B2461" t="s">
        <v>11144</v>
      </c>
      <c r="C2461" t="s">
        <v>11144</v>
      </c>
      <c r="D2461" t="s">
        <v>11145</v>
      </c>
      <c r="E2461" t="s">
        <v>11145</v>
      </c>
      <c r="G2461" t="s">
        <v>2748</v>
      </c>
      <c r="I2461">
        <v>1</v>
      </c>
      <c r="J2461">
        <v>1</v>
      </c>
      <c r="K2461">
        <v>1</v>
      </c>
      <c r="L2461">
        <v>1</v>
      </c>
      <c r="M2461">
        <v>1</v>
      </c>
      <c r="N2461">
        <v>1</v>
      </c>
      <c r="O2461">
        <v>1</v>
      </c>
      <c r="P2461">
        <v>1</v>
      </c>
      <c r="Q2461">
        <v>1</v>
      </c>
      <c r="R2461">
        <v>1</v>
      </c>
      <c r="S2461">
        <v>1</v>
      </c>
      <c r="T2461">
        <v>1</v>
      </c>
      <c r="U2461">
        <v>1</v>
      </c>
      <c r="V2461">
        <v>1</v>
      </c>
      <c r="W2461">
        <v>1</v>
      </c>
      <c r="X2461">
        <v>1</v>
      </c>
      <c r="Y2461">
        <v>1</v>
      </c>
      <c r="AC2461" t="s">
        <v>11146</v>
      </c>
      <c r="AD2461" s="14">
        <v>45083.515613425901</v>
      </c>
    </row>
    <row r="2462" spans="1:30" x14ac:dyDescent="0.3">
      <c r="A2462">
        <v>19289</v>
      </c>
      <c r="B2462" t="s">
        <v>11147</v>
      </c>
      <c r="C2462" t="s">
        <v>11147</v>
      </c>
      <c r="D2462" t="s">
        <v>11148</v>
      </c>
      <c r="E2462" t="s">
        <v>11148</v>
      </c>
      <c r="F2462" t="s">
        <v>11149</v>
      </c>
      <c r="G2462" t="s">
        <v>2686</v>
      </c>
      <c r="I2462">
        <v>1</v>
      </c>
      <c r="J2462">
        <v>1</v>
      </c>
      <c r="K2462">
        <v>1</v>
      </c>
      <c r="L2462">
        <v>1</v>
      </c>
      <c r="M2462">
        <v>1</v>
      </c>
      <c r="N2462">
        <v>1</v>
      </c>
      <c r="O2462">
        <v>1</v>
      </c>
      <c r="P2462">
        <v>1</v>
      </c>
      <c r="Q2462">
        <v>1</v>
      </c>
      <c r="R2462">
        <v>1</v>
      </c>
      <c r="S2462">
        <v>1</v>
      </c>
      <c r="T2462">
        <v>1</v>
      </c>
      <c r="U2462">
        <v>1</v>
      </c>
      <c r="V2462">
        <v>1</v>
      </c>
      <c r="W2462">
        <v>1</v>
      </c>
      <c r="X2462">
        <v>1</v>
      </c>
      <c r="Y2462">
        <v>1</v>
      </c>
      <c r="Z2462">
        <v>1</v>
      </c>
      <c r="AA2462">
        <v>1</v>
      </c>
      <c r="AC2462" t="s">
        <v>11150</v>
      </c>
      <c r="AD2462" s="14">
        <v>45083.515613425901</v>
      </c>
    </row>
    <row r="2463" spans="1:30" x14ac:dyDescent="0.3">
      <c r="A2463">
        <v>25582</v>
      </c>
      <c r="B2463" t="s">
        <v>11151</v>
      </c>
      <c r="C2463" t="s">
        <v>11151</v>
      </c>
      <c r="D2463" t="s">
        <v>11152</v>
      </c>
      <c r="E2463" t="s">
        <v>11152</v>
      </c>
      <c r="F2463" t="s">
        <v>11153</v>
      </c>
      <c r="G2463" t="s">
        <v>3486</v>
      </c>
      <c r="I2463">
        <v>1</v>
      </c>
      <c r="J2463">
        <v>1</v>
      </c>
      <c r="K2463">
        <v>1</v>
      </c>
      <c r="L2463">
        <v>1</v>
      </c>
      <c r="M2463">
        <v>1</v>
      </c>
      <c r="N2463">
        <v>1</v>
      </c>
      <c r="O2463">
        <v>1</v>
      </c>
      <c r="P2463">
        <v>1</v>
      </c>
      <c r="Q2463">
        <v>1</v>
      </c>
      <c r="R2463">
        <v>1</v>
      </c>
      <c r="S2463">
        <v>0</v>
      </c>
      <c r="T2463">
        <v>0</v>
      </c>
      <c r="AC2463" t="s">
        <v>11154</v>
      </c>
      <c r="AD2463" s="14">
        <v>45083.515613425901</v>
      </c>
    </row>
    <row r="2464" spans="1:30" x14ac:dyDescent="0.3">
      <c r="A2464">
        <v>20067</v>
      </c>
      <c r="B2464" t="s">
        <v>11155</v>
      </c>
      <c r="C2464" t="s">
        <v>11155</v>
      </c>
      <c r="D2464" t="s">
        <v>11156</v>
      </c>
      <c r="E2464" t="s">
        <v>11156</v>
      </c>
      <c r="G2464" t="s">
        <v>2716</v>
      </c>
      <c r="I2464">
        <v>1</v>
      </c>
      <c r="J2464">
        <v>1</v>
      </c>
      <c r="K2464">
        <v>1</v>
      </c>
      <c r="L2464">
        <v>1</v>
      </c>
      <c r="M2464">
        <v>1</v>
      </c>
      <c r="N2464">
        <v>1</v>
      </c>
      <c r="O2464">
        <v>1</v>
      </c>
      <c r="P2464">
        <v>1</v>
      </c>
      <c r="Q2464">
        <v>1</v>
      </c>
      <c r="R2464">
        <v>1</v>
      </c>
      <c r="S2464">
        <v>1</v>
      </c>
      <c r="T2464">
        <v>1</v>
      </c>
      <c r="U2464">
        <v>1</v>
      </c>
      <c r="V2464">
        <v>1</v>
      </c>
      <c r="W2464">
        <v>0</v>
      </c>
      <c r="AC2464" t="s">
        <v>11157</v>
      </c>
      <c r="AD2464" s="14">
        <v>45083.513171296298</v>
      </c>
    </row>
    <row r="2465" spans="1:30" x14ac:dyDescent="0.3">
      <c r="A2465">
        <v>21319</v>
      </c>
      <c r="B2465" t="s">
        <v>11158</v>
      </c>
      <c r="C2465" t="s">
        <v>11158</v>
      </c>
      <c r="D2465" t="s">
        <v>11159</v>
      </c>
      <c r="E2465" t="s">
        <v>11159</v>
      </c>
      <c r="G2465" t="s">
        <v>2691</v>
      </c>
      <c r="I2465">
        <v>1</v>
      </c>
      <c r="J2465">
        <v>1</v>
      </c>
      <c r="K2465">
        <v>1</v>
      </c>
      <c r="L2465">
        <v>1</v>
      </c>
      <c r="M2465">
        <v>1</v>
      </c>
      <c r="N2465">
        <v>1</v>
      </c>
      <c r="O2465">
        <v>1</v>
      </c>
      <c r="P2465">
        <v>1</v>
      </c>
      <c r="Q2465">
        <v>1</v>
      </c>
      <c r="R2465">
        <v>1</v>
      </c>
      <c r="S2465">
        <v>1</v>
      </c>
      <c r="T2465">
        <v>1</v>
      </c>
      <c r="U2465">
        <v>1</v>
      </c>
      <c r="V2465">
        <v>1</v>
      </c>
      <c r="W2465">
        <v>1</v>
      </c>
      <c r="X2465">
        <v>1</v>
      </c>
      <c r="AC2465" t="s">
        <v>11160</v>
      </c>
      <c r="AD2465" s="14">
        <v>45083.515613425901</v>
      </c>
    </row>
    <row r="2466" spans="1:30" x14ac:dyDescent="0.3">
      <c r="A2466">
        <v>19072</v>
      </c>
      <c r="B2466" t="s">
        <v>11161</v>
      </c>
      <c r="C2466" t="s">
        <v>11161</v>
      </c>
      <c r="D2466" t="s">
        <v>11162</v>
      </c>
      <c r="E2466" t="s">
        <v>11162</v>
      </c>
      <c r="G2466" t="s">
        <v>2877</v>
      </c>
      <c r="I2466">
        <v>0</v>
      </c>
      <c r="J2466">
        <v>0</v>
      </c>
      <c r="K2466">
        <v>0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  <c r="S2466">
        <v>0</v>
      </c>
      <c r="AA2466">
        <v>0</v>
      </c>
      <c r="AD2466" s="14">
        <v>45083.515613425901</v>
      </c>
    </row>
    <row r="2467" spans="1:30" x14ac:dyDescent="0.3">
      <c r="A2467">
        <v>18397</v>
      </c>
      <c r="B2467" t="s">
        <v>11163</v>
      </c>
      <c r="C2467" t="s">
        <v>11163</v>
      </c>
      <c r="D2467" t="s">
        <v>11164</v>
      </c>
      <c r="E2467" t="s">
        <v>11164</v>
      </c>
      <c r="F2467" t="s">
        <v>11165</v>
      </c>
      <c r="G2467" t="s">
        <v>2768</v>
      </c>
      <c r="I2467">
        <v>1</v>
      </c>
      <c r="J2467">
        <v>1</v>
      </c>
      <c r="K2467">
        <v>1</v>
      </c>
      <c r="L2467">
        <v>1</v>
      </c>
      <c r="M2467">
        <v>1</v>
      </c>
      <c r="N2467">
        <v>1</v>
      </c>
      <c r="O2467">
        <v>1</v>
      </c>
      <c r="P2467">
        <v>1</v>
      </c>
      <c r="Q2467">
        <v>1</v>
      </c>
      <c r="R2467">
        <v>1</v>
      </c>
      <c r="S2467">
        <v>1</v>
      </c>
      <c r="T2467">
        <v>1</v>
      </c>
      <c r="U2467">
        <v>1</v>
      </c>
      <c r="V2467">
        <v>1</v>
      </c>
      <c r="W2467">
        <v>1</v>
      </c>
      <c r="X2467">
        <v>1</v>
      </c>
      <c r="Y2467">
        <v>1</v>
      </c>
      <c r="Z2467">
        <v>1</v>
      </c>
      <c r="AA2467">
        <v>1</v>
      </c>
      <c r="AB2467">
        <v>1</v>
      </c>
      <c r="AC2467" t="s">
        <v>11166</v>
      </c>
      <c r="AD2467" s="14">
        <v>45083.515613425901</v>
      </c>
    </row>
    <row r="2468" spans="1:30" x14ac:dyDescent="0.3">
      <c r="A2468">
        <v>18873</v>
      </c>
      <c r="B2468" t="s">
        <v>11167</v>
      </c>
      <c r="C2468" t="s">
        <v>11167</v>
      </c>
      <c r="D2468" t="s">
        <v>11168</v>
      </c>
      <c r="E2468" t="s">
        <v>11168</v>
      </c>
      <c r="G2468" t="s">
        <v>2691</v>
      </c>
      <c r="I2468">
        <v>0</v>
      </c>
      <c r="J2468">
        <v>0</v>
      </c>
      <c r="K2468">
        <v>0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  <c r="S2468">
        <v>0</v>
      </c>
      <c r="T2468">
        <v>0</v>
      </c>
      <c r="U2468">
        <v>0</v>
      </c>
      <c r="V2468">
        <v>0</v>
      </c>
      <c r="W2468">
        <v>0</v>
      </c>
      <c r="X2468">
        <v>0</v>
      </c>
      <c r="Y2468">
        <v>0</v>
      </c>
      <c r="Z2468">
        <v>0</v>
      </c>
      <c r="AD2468" s="14">
        <v>45083.515613425901</v>
      </c>
    </row>
    <row r="2469" spans="1:30" x14ac:dyDescent="0.3">
      <c r="A2469">
        <v>25417</v>
      </c>
      <c r="B2469" t="s">
        <v>11169</v>
      </c>
      <c r="C2469" t="s">
        <v>11169</v>
      </c>
      <c r="D2469" t="s">
        <v>11170</v>
      </c>
      <c r="E2469" t="s">
        <v>11170</v>
      </c>
      <c r="G2469" t="s">
        <v>2691</v>
      </c>
      <c r="I2469">
        <v>0</v>
      </c>
      <c r="J2469">
        <v>0</v>
      </c>
      <c r="K2469">
        <v>0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  <c r="S2469">
        <v>0</v>
      </c>
      <c r="T2469">
        <v>0</v>
      </c>
      <c r="AC2469" t="s">
        <v>11171</v>
      </c>
      <c r="AD2469" s="14">
        <v>45083.515613425901</v>
      </c>
    </row>
    <row r="2470" spans="1:30" x14ac:dyDescent="0.3">
      <c r="A2470">
        <v>6435</v>
      </c>
      <c r="B2470" t="s">
        <v>11172</v>
      </c>
      <c r="C2470" t="s">
        <v>11172</v>
      </c>
      <c r="D2470" t="s">
        <v>11173</v>
      </c>
      <c r="E2470" t="s">
        <v>11173</v>
      </c>
      <c r="G2470" t="s">
        <v>2716</v>
      </c>
      <c r="I2470">
        <v>1</v>
      </c>
      <c r="J2470">
        <v>1</v>
      </c>
      <c r="K2470">
        <v>1</v>
      </c>
      <c r="L2470">
        <v>1</v>
      </c>
      <c r="M2470">
        <v>1</v>
      </c>
      <c r="N2470">
        <v>1</v>
      </c>
      <c r="O2470">
        <v>1</v>
      </c>
      <c r="P2470">
        <v>1</v>
      </c>
      <c r="Q2470">
        <v>1</v>
      </c>
      <c r="R2470">
        <v>1</v>
      </c>
      <c r="S2470">
        <v>1</v>
      </c>
      <c r="T2470">
        <v>1</v>
      </c>
      <c r="U2470">
        <v>1</v>
      </c>
      <c r="V2470">
        <v>1</v>
      </c>
      <c r="W2470">
        <v>1</v>
      </c>
      <c r="X2470">
        <v>1</v>
      </c>
      <c r="Y2470">
        <v>1</v>
      </c>
      <c r="AC2470" t="s">
        <v>11174</v>
      </c>
      <c r="AD2470" s="14">
        <v>45083.513171296298</v>
      </c>
    </row>
    <row r="2471" spans="1:30" x14ac:dyDescent="0.3">
      <c r="A2471">
        <v>19115</v>
      </c>
      <c r="B2471" t="s">
        <v>11175</v>
      </c>
      <c r="C2471" t="s">
        <v>11175</v>
      </c>
      <c r="D2471" t="s">
        <v>11176</v>
      </c>
      <c r="E2471" t="s">
        <v>11176</v>
      </c>
      <c r="F2471" t="s">
        <v>11177</v>
      </c>
      <c r="G2471" t="s">
        <v>2716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  <c r="S2471">
        <v>0</v>
      </c>
      <c r="AA2471">
        <v>0</v>
      </c>
      <c r="AC2471" t="s">
        <v>11178</v>
      </c>
      <c r="AD2471" s="14">
        <v>45083.515613425901</v>
      </c>
    </row>
    <row r="2472" spans="1:30" x14ac:dyDescent="0.3">
      <c r="A2472">
        <v>20923</v>
      </c>
      <c r="B2472" t="s">
        <v>11179</v>
      </c>
      <c r="C2472" t="s">
        <v>11179</v>
      </c>
      <c r="D2472" t="s">
        <v>11180</v>
      </c>
      <c r="E2472" t="s">
        <v>11180</v>
      </c>
      <c r="G2472" t="s">
        <v>3014</v>
      </c>
      <c r="I2472">
        <v>0</v>
      </c>
      <c r="J2472">
        <v>0</v>
      </c>
      <c r="K2472">
        <v>0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  <c r="S2472">
        <v>0</v>
      </c>
      <c r="T2472">
        <v>0</v>
      </c>
      <c r="U2472">
        <v>0</v>
      </c>
      <c r="V2472">
        <v>0</v>
      </c>
      <c r="W2472">
        <v>0</v>
      </c>
      <c r="X2472">
        <v>0</v>
      </c>
      <c r="AC2472" t="s">
        <v>11181</v>
      </c>
      <c r="AD2472" s="14">
        <v>45083.515613425901</v>
      </c>
    </row>
    <row r="2473" spans="1:30" x14ac:dyDescent="0.3">
      <c r="A2473">
        <v>19291</v>
      </c>
      <c r="B2473" t="s">
        <v>11182</v>
      </c>
      <c r="C2473" t="s">
        <v>11182</v>
      </c>
      <c r="D2473" t="s">
        <v>11183</v>
      </c>
      <c r="E2473" t="s">
        <v>11183</v>
      </c>
      <c r="F2473" t="s">
        <v>11184</v>
      </c>
      <c r="G2473" t="s">
        <v>2691</v>
      </c>
      <c r="I2473">
        <v>1</v>
      </c>
      <c r="J2473">
        <v>1</v>
      </c>
      <c r="K2473">
        <v>1</v>
      </c>
      <c r="L2473">
        <v>1</v>
      </c>
      <c r="M2473">
        <v>1</v>
      </c>
      <c r="N2473">
        <v>1</v>
      </c>
      <c r="O2473">
        <v>1</v>
      </c>
      <c r="P2473">
        <v>1</v>
      </c>
      <c r="Q2473">
        <v>1</v>
      </c>
      <c r="R2473">
        <v>1</v>
      </c>
      <c r="S2473">
        <v>1</v>
      </c>
      <c r="T2473">
        <v>1</v>
      </c>
      <c r="U2473">
        <v>1</v>
      </c>
      <c r="V2473">
        <v>1</v>
      </c>
      <c r="W2473">
        <v>1</v>
      </c>
      <c r="X2473">
        <v>1</v>
      </c>
      <c r="Y2473">
        <v>1</v>
      </c>
      <c r="Z2473">
        <v>1</v>
      </c>
      <c r="AA2473">
        <v>1</v>
      </c>
      <c r="AC2473" t="s">
        <v>11185</v>
      </c>
      <c r="AD2473" s="14">
        <v>45083.515613425901</v>
      </c>
    </row>
    <row r="2474" spans="1:30" x14ac:dyDescent="0.3">
      <c r="A2474">
        <v>24274</v>
      </c>
      <c r="B2474" t="s">
        <v>11186</v>
      </c>
      <c r="C2474" t="s">
        <v>11186</v>
      </c>
      <c r="D2474" t="s">
        <v>11187</v>
      </c>
      <c r="E2474" t="s">
        <v>11187</v>
      </c>
      <c r="G2474" t="s">
        <v>2686</v>
      </c>
      <c r="I2474">
        <v>1</v>
      </c>
      <c r="J2474">
        <v>1</v>
      </c>
      <c r="K2474">
        <v>1</v>
      </c>
      <c r="L2474">
        <v>1</v>
      </c>
      <c r="M2474">
        <v>1</v>
      </c>
      <c r="N2474">
        <v>1</v>
      </c>
      <c r="O2474">
        <v>1</v>
      </c>
      <c r="P2474">
        <v>1</v>
      </c>
      <c r="Q2474">
        <v>1</v>
      </c>
      <c r="R2474">
        <v>1</v>
      </c>
      <c r="S2474">
        <v>1</v>
      </c>
      <c r="T2474">
        <v>1</v>
      </c>
      <c r="U2474">
        <v>1</v>
      </c>
      <c r="V2474">
        <v>1</v>
      </c>
      <c r="AC2474" t="s">
        <v>11188</v>
      </c>
      <c r="AD2474" s="14">
        <v>45083.515613425901</v>
      </c>
    </row>
    <row r="2475" spans="1:30" x14ac:dyDescent="0.3">
      <c r="A2475">
        <v>26928</v>
      </c>
      <c r="B2475" t="s">
        <v>11189</v>
      </c>
      <c r="C2475" t="s">
        <v>11189</v>
      </c>
      <c r="D2475" t="s">
        <v>11190</v>
      </c>
      <c r="E2475" t="s">
        <v>11190</v>
      </c>
      <c r="F2475" t="s">
        <v>11191</v>
      </c>
      <c r="G2475" t="s">
        <v>2828</v>
      </c>
      <c r="I2475">
        <v>0</v>
      </c>
      <c r="J2475">
        <v>0</v>
      </c>
      <c r="K2475">
        <v>0</v>
      </c>
      <c r="L2475">
        <v>0</v>
      </c>
      <c r="M2475">
        <v>0</v>
      </c>
      <c r="AC2475" t="s">
        <v>11192</v>
      </c>
      <c r="AD2475" s="14">
        <v>45083.515613425901</v>
      </c>
    </row>
    <row r="2476" spans="1:30" x14ac:dyDescent="0.3">
      <c r="A2476">
        <v>23423</v>
      </c>
      <c r="B2476" t="s">
        <v>11193</v>
      </c>
      <c r="C2476" t="s">
        <v>11193</v>
      </c>
      <c r="D2476" t="s">
        <v>11194</v>
      </c>
      <c r="E2476" t="s">
        <v>11194</v>
      </c>
      <c r="F2476" t="s">
        <v>11195</v>
      </c>
      <c r="G2476" t="s">
        <v>2768</v>
      </c>
      <c r="I2476">
        <v>1</v>
      </c>
      <c r="J2476">
        <v>1</v>
      </c>
      <c r="K2476">
        <v>1</v>
      </c>
      <c r="L2476">
        <v>1</v>
      </c>
      <c r="M2476">
        <v>1</v>
      </c>
      <c r="N2476">
        <v>1</v>
      </c>
      <c r="O2476">
        <v>1</v>
      </c>
      <c r="P2476">
        <v>1</v>
      </c>
      <c r="Q2476">
        <v>1</v>
      </c>
      <c r="R2476">
        <v>1</v>
      </c>
      <c r="S2476">
        <v>1</v>
      </c>
      <c r="T2476">
        <v>1</v>
      </c>
      <c r="U2476">
        <v>1</v>
      </c>
      <c r="V2476">
        <v>1</v>
      </c>
      <c r="W2476">
        <v>1</v>
      </c>
      <c r="AC2476" t="s">
        <v>11196</v>
      </c>
      <c r="AD2476" s="14">
        <v>45083.515613425901</v>
      </c>
    </row>
    <row r="2477" spans="1:30" x14ac:dyDescent="0.3">
      <c r="A2477">
        <v>19385</v>
      </c>
      <c r="B2477" t="s">
        <v>11197</v>
      </c>
      <c r="C2477" t="s">
        <v>11197</v>
      </c>
      <c r="D2477" t="s">
        <v>11198</v>
      </c>
      <c r="E2477" t="s">
        <v>11198</v>
      </c>
      <c r="G2477" t="s">
        <v>2691</v>
      </c>
      <c r="I2477">
        <v>0</v>
      </c>
      <c r="J2477">
        <v>0</v>
      </c>
      <c r="K2477">
        <v>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  <c r="S2477">
        <v>0</v>
      </c>
      <c r="AA2477">
        <v>0</v>
      </c>
      <c r="AD2477" s="14">
        <v>45083.515613425901</v>
      </c>
    </row>
    <row r="2478" spans="1:30" x14ac:dyDescent="0.3">
      <c r="A2478">
        <v>18398</v>
      </c>
      <c r="B2478" t="s">
        <v>11199</v>
      </c>
      <c r="C2478" t="s">
        <v>11199</v>
      </c>
      <c r="D2478" t="s">
        <v>11200</v>
      </c>
      <c r="E2478" t="s">
        <v>11200</v>
      </c>
      <c r="F2478" t="s">
        <v>11201</v>
      </c>
      <c r="I2478">
        <v>1</v>
      </c>
      <c r="J2478">
        <v>1</v>
      </c>
      <c r="K2478">
        <v>1</v>
      </c>
      <c r="L2478">
        <v>1</v>
      </c>
      <c r="M2478">
        <v>1</v>
      </c>
      <c r="N2478">
        <v>1</v>
      </c>
      <c r="O2478">
        <v>1</v>
      </c>
      <c r="P2478">
        <v>1</v>
      </c>
      <c r="Q2478">
        <v>1</v>
      </c>
      <c r="R2478">
        <v>1</v>
      </c>
      <c r="S2478">
        <v>1</v>
      </c>
      <c r="T2478">
        <v>1</v>
      </c>
      <c r="U2478">
        <v>1</v>
      </c>
      <c r="V2478">
        <v>1</v>
      </c>
      <c r="W2478">
        <v>1</v>
      </c>
      <c r="X2478">
        <v>1</v>
      </c>
      <c r="Y2478">
        <v>1</v>
      </c>
      <c r="Z2478">
        <v>1</v>
      </c>
      <c r="AA2478">
        <v>1</v>
      </c>
      <c r="AB2478">
        <v>1</v>
      </c>
      <c r="AD2478" s="14">
        <v>45083.515613425901</v>
      </c>
    </row>
    <row r="2479" spans="1:30" x14ac:dyDescent="0.3">
      <c r="A2479">
        <v>19602</v>
      </c>
      <c r="B2479" t="s">
        <v>11202</v>
      </c>
      <c r="C2479" t="s">
        <v>11202</v>
      </c>
      <c r="D2479" t="s">
        <v>11203</v>
      </c>
      <c r="E2479" t="s">
        <v>11203</v>
      </c>
      <c r="G2479" t="s">
        <v>2691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  <c r="S2479">
        <v>0</v>
      </c>
      <c r="AA2479">
        <v>0</v>
      </c>
      <c r="AC2479" t="s">
        <v>11204</v>
      </c>
      <c r="AD2479" s="14">
        <v>45083.515613425901</v>
      </c>
    </row>
    <row r="2480" spans="1:30" x14ac:dyDescent="0.3">
      <c r="A2480">
        <v>18855</v>
      </c>
      <c r="B2480" t="s">
        <v>11205</v>
      </c>
      <c r="C2480" t="s">
        <v>11205</v>
      </c>
      <c r="D2480" t="s">
        <v>11206</v>
      </c>
      <c r="E2480" t="s">
        <v>11206</v>
      </c>
      <c r="G2480" t="s">
        <v>2691</v>
      </c>
      <c r="I2480">
        <v>1</v>
      </c>
      <c r="J2480">
        <v>1</v>
      </c>
      <c r="K2480">
        <v>1</v>
      </c>
      <c r="L2480">
        <v>1</v>
      </c>
      <c r="M2480">
        <v>1</v>
      </c>
      <c r="N2480">
        <v>1</v>
      </c>
      <c r="O2480">
        <v>1</v>
      </c>
      <c r="P2480">
        <v>1</v>
      </c>
      <c r="Q2480">
        <v>1</v>
      </c>
      <c r="R2480">
        <v>1</v>
      </c>
      <c r="S2480">
        <v>1</v>
      </c>
      <c r="T2480">
        <v>1</v>
      </c>
      <c r="U2480">
        <v>1</v>
      </c>
      <c r="V2480">
        <v>1</v>
      </c>
      <c r="W2480">
        <v>1</v>
      </c>
      <c r="X2480">
        <v>1</v>
      </c>
      <c r="Y2480">
        <v>1</v>
      </c>
      <c r="Z2480">
        <v>1</v>
      </c>
      <c r="AA2480">
        <v>1</v>
      </c>
      <c r="AC2480" t="s">
        <v>11207</v>
      </c>
      <c r="AD2480" s="14">
        <v>45083.515613425901</v>
      </c>
    </row>
    <row r="2481" spans="1:30" x14ac:dyDescent="0.3">
      <c r="A2481">
        <v>18739</v>
      </c>
      <c r="B2481" t="s">
        <v>11208</v>
      </c>
      <c r="C2481" t="s">
        <v>11208</v>
      </c>
      <c r="D2481" t="s">
        <v>11209</v>
      </c>
      <c r="E2481" t="s">
        <v>11209</v>
      </c>
      <c r="G2481" t="s">
        <v>2686</v>
      </c>
      <c r="I2481">
        <v>0</v>
      </c>
      <c r="J2481">
        <v>0</v>
      </c>
      <c r="K2481">
        <v>0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  <c r="S2481">
        <v>0</v>
      </c>
      <c r="AD2481" s="14">
        <v>45083.515613425901</v>
      </c>
    </row>
    <row r="2482" spans="1:30" x14ac:dyDescent="0.3">
      <c r="A2482">
        <v>25899</v>
      </c>
      <c r="B2482" t="s">
        <v>11210</v>
      </c>
      <c r="C2482" t="s">
        <v>11210</v>
      </c>
      <c r="D2482" t="s">
        <v>11211</v>
      </c>
      <c r="E2482" t="s">
        <v>11211</v>
      </c>
      <c r="G2482" t="s">
        <v>4469</v>
      </c>
      <c r="I2482">
        <v>0</v>
      </c>
      <c r="J2482">
        <v>0</v>
      </c>
      <c r="K2482">
        <v>0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  <c r="S2482">
        <v>0</v>
      </c>
      <c r="AC2482" t="s">
        <v>11212</v>
      </c>
      <c r="AD2482" s="14">
        <v>45083.515613425901</v>
      </c>
    </row>
    <row r="2483" spans="1:30" x14ac:dyDescent="0.3">
      <c r="A2483">
        <v>21422</v>
      </c>
      <c r="B2483" t="s">
        <v>11213</v>
      </c>
      <c r="C2483" t="s">
        <v>11213</v>
      </c>
      <c r="D2483" t="s">
        <v>11214</v>
      </c>
      <c r="E2483" t="s">
        <v>11214</v>
      </c>
      <c r="G2483" t="s">
        <v>2682</v>
      </c>
      <c r="I2483">
        <v>0</v>
      </c>
      <c r="J2483">
        <v>0</v>
      </c>
      <c r="K2483">
        <v>0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  <c r="S2483">
        <v>0</v>
      </c>
      <c r="T2483">
        <v>0</v>
      </c>
      <c r="U2483">
        <v>0</v>
      </c>
      <c r="V2483">
        <v>0</v>
      </c>
      <c r="W2483">
        <v>0</v>
      </c>
      <c r="X2483">
        <v>0</v>
      </c>
      <c r="AC2483" t="s">
        <v>11215</v>
      </c>
      <c r="AD2483" s="14">
        <v>45083.515613425901</v>
      </c>
    </row>
    <row r="2484" spans="1:30" x14ac:dyDescent="0.3">
      <c r="A2484">
        <v>18400</v>
      </c>
      <c r="B2484" t="s">
        <v>11216</v>
      </c>
      <c r="C2484" t="s">
        <v>11216</v>
      </c>
      <c r="D2484" t="s">
        <v>11217</v>
      </c>
      <c r="E2484" t="s">
        <v>11217</v>
      </c>
      <c r="F2484" t="s">
        <v>11218</v>
      </c>
      <c r="G2484" t="s">
        <v>2729</v>
      </c>
      <c r="I2484">
        <v>1</v>
      </c>
      <c r="J2484">
        <v>1</v>
      </c>
      <c r="K2484">
        <v>1</v>
      </c>
      <c r="L2484">
        <v>1</v>
      </c>
      <c r="M2484">
        <v>1</v>
      </c>
      <c r="N2484">
        <v>1</v>
      </c>
      <c r="O2484">
        <v>1</v>
      </c>
      <c r="P2484">
        <v>1</v>
      </c>
      <c r="Q2484">
        <v>1</v>
      </c>
      <c r="R2484">
        <v>1</v>
      </c>
      <c r="S2484">
        <v>1</v>
      </c>
      <c r="T2484">
        <v>1</v>
      </c>
      <c r="U2484">
        <v>1</v>
      </c>
      <c r="V2484">
        <v>1</v>
      </c>
      <c r="W2484">
        <v>1</v>
      </c>
      <c r="X2484">
        <v>1</v>
      </c>
      <c r="Y2484">
        <v>1</v>
      </c>
      <c r="Z2484">
        <v>1</v>
      </c>
      <c r="AA2484">
        <v>1</v>
      </c>
      <c r="AB2484">
        <v>1</v>
      </c>
      <c r="AC2484" t="s">
        <v>11219</v>
      </c>
      <c r="AD2484" s="14">
        <v>45083.515613425901</v>
      </c>
    </row>
    <row r="2485" spans="1:30" x14ac:dyDescent="0.3">
      <c r="A2485">
        <v>26755</v>
      </c>
      <c r="B2485" t="s">
        <v>11220</v>
      </c>
      <c r="C2485" t="s">
        <v>11221</v>
      </c>
      <c r="D2485" t="s">
        <v>11222</v>
      </c>
      <c r="E2485" t="s">
        <v>11223</v>
      </c>
      <c r="F2485" t="s">
        <v>11224</v>
      </c>
      <c r="G2485" t="s">
        <v>3214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  <c r="O2485">
        <v>0</v>
      </c>
      <c r="AC2485" t="s">
        <v>11225</v>
      </c>
      <c r="AD2485" s="14">
        <v>45083.515613425901</v>
      </c>
    </row>
    <row r="2486" spans="1:30" x14ac:dyDescent="0.3">
      <c r="A2486">
        <v>18852</v>
      </c>
      <c r="B2486" t="s">
        <v>11226</v>
      </c>
      <c r="C2486" t="s">
        <v>11226</v>
      </c>
      <c r="D2486" t="s">
        <v>11227</v>
      </c>
      <c r="E2486" t="s">
        <v>11227</v>
      </c>
      <c r="G2486" t="s">
        <v>2777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  <c r="S2486">
        <v>0</v>
      </c>
      <c r="AA2486">
        <v>0</v>
      </c>
      <c r="AD2486" s="14">
        <v>45083.515613425901</v>
      </c>
    </row>
    <row r="2487" spans="1:30" x14ac:dyDescent="0.3">
      <c r="A2487">
        <v>18401</v>
      </c>
      <c r="B2487" t="s">
        <v>11228</v>
      </c>
      <c r="C2487" t="s">
        <v>11228</v>
      </c>
      <c r="D2487" t="s">
        <v>11229</v>
      </c>
      <c r="E2487" t="s">
        <v>11229</v>
      </c>
      <c r="F2487" t="s">
        <v>11230</v>
      </c>
      <c r="I2487">
        <v>1</v>
      </c>
      <c r="J2487">
        <v>1</v>
      </c>
      <c r="K2487">
        <v>1</v>
      </c>
      <c r="L2487">
        <v>1</v>
      </c>
      <c r="M2487">
        <v>1</v>
      </c>
      <c r="N2487">
        <v>1</v>
      </c>
      <c r="O2487">
        <v>1</v>
      </c>
      <c r="P2487">
        <v>1</v>
      </c>
      <c r="Q2487">
        <v>1</v>
      </c>
      <c r="R2487">
        <v>1</v>
      </c>
      <c r="S2487">
        <v>1</v>
      </c>
      <c r="T2487">
        <v>1</v>
      </c>
      <c r="U2487">
        <v>1</v>
      </c>
      <c r="V2487">
        <v>1</v>
      </c>
      <c r="W2487">
        <v>1</v>
      </c>
      <c r="X2487">
        <v>1</v>
      </c>
      <c r="Y2487">
        <v>1</v>
      </c>
      <c r="Z2487">
        <v>1</v>
      </c>
      <c r="AA2487">
        <v>1</v>
      </c>
      <c r="AB2487">
        <v>1</v>
      </c>
      <c r="AC2487" t="s">
        <v>11231</v>
      </c>
      <c r="AD2487" s="14">
        <v>45083.515613425901</v>
      </c>
    </row>
    <row r="2488" spans="1:30" x14ac:dyDescent="0.3">
      <c r="A2488">
        <v>26485</v>
      </c>
      <c r="B2488" t="s">
        <v>11232</v>
      </c>
      <c r="C2488" t="s">
        <v>11232</v>
      </c>
      <c r="D2488" t="s">
        <v>11233</v>
      </c>
      <c r="E2488" t="s">
        <v>11233</v>
      </c>
      <c r="F2488" t="s">
        <v>11234</v>
      </c>
      <c r="G2488" t="s">
        <v>2686</v>
      </c>
      <c r="I2488">
        <v>1</v>
      </c>
      <c r="J2488">
        <v>1</v>
      </c>
      <c r="K2488">
        <v>1</v>
      </c>
      <c r="L2488">
        <v>1</v>
      </c>
      <c r="M2488">
        <v>1</v>
      </c>
      <c r="N2488">
        <v>1</v>
      </c>
      <c r="O2488">
        <v>1</v>
      </c>
      <c r="P2488">
        <v>1</v>
      </c>
      <c r="Q2488">
        <v>1</v>
      </c>
      <c r="R2488">
        <v>1</v>
      </c>
      <c r="S2488">
        <v>1</v>
      </c>
      <c r="AC2488" t="s">
        <v>11235</v>
      </c>
      <c r="AD2488" s="14">
        <v>45083.515613425901</v>
      </c>
    </row>
    <row r="2489" spans="1:30" x14ac:dyDescent="0.3">
      <c r="A2489">
        <v>19910</v>
      </c>
      <c r="B2489" t="s">
        <v>11236</v>
      </c>
      <c r="C2489" t="s">
        <v>11236</v>
      </c>
      <c r="D2489" t="s">
        <v>11237</v>
      </c>
      <c r="E2489" t="s">
        <v>11237</v>
      </c>
      <c r="F2489" t="s">
        <v>11238</v>
      </c>
      <c r="G2489" t="s">
        <v>2976</v>
      </c>
      <c r="I2489">
        <v>1</v>
      </c>
      <c r="J2489">
        <v>1</v>
      </c>
      <c r="K2489">
        <v>1</v>
      </c>
      <c r="L2489">
        <v>1</v>
      </c>
      <c r="M2489">
        <v>1</v>
      </c>
      <c r="N2489">
        <v>1</v>
      </c>
      <c r="O2489">
        <v>1</v>
      </c>
      <c r="P2489">
        <v>1</v>
      </c>
      <c r="Q2489">
        <v>1</v>
      </c>
      <c r="R2489">
        <v>1</v>
      </c>
      <c r="S2489">
        <v>1</v>
      </c>
      <c r="T2489">
        <v>1</v>
      </c>
      <c r="U2489">
        <v>1</v>
      </c>
      <c r="V2489">
        <v>1</v>
      </c>
      <c r="W2489">
        <v>1</v>
      </c>
      <c r="X2489">
        <v>1</v>
      </c>
      <c r="Y2489">
        <v>1</v>
      </c>
      <c r="Z2489">
        <v>1</v>
      </c>
      <c r="AC2489" t="s">
        <v>11239</v>
      </c>
      <c r="AD2489" s="14">
        <v>45083.515613425901</v>
      </c>
    </row>
    <row r="2490" spans="1:30" x14ac:dyDescent="0.3">
      <c r="A2490">
        <v>26911</v>
      </c>
      <c r="B2490" t="s">
        <v>11240</v>
      </c>
      <c r="C2490" t="s">
        <v>11241</v>
      </c>
      <c r="D2490" t="s">
        <v>11242</v>
      </c>
      <c r="E2490" t="s">
        <v>11243</v>
      </c>
      <c r="F2490" t="s">
        <v>11244</v>
      </c>
      <c r="G2490" t="s">
        <v>2976</v>
      </c>
      <c r="I2490">
        <v>0</v>
      </c>
      <c r="J2490">
        <v>0</v>
      </c>
      <c r="K2490">
        <v>0</v>
      </c>
      <c r="L2490">
        <v>0</v>
      </c>
      <c r="M2490">
        <v>0</v>
      </c>
      <c r="AC2490" t="s">
        <v>11245</v>
      </c>
      <c r="AD2490" s="14">
        <v>45083.515613425901</v>
      </c>
    </row>
    <row r="2491" spans="1:30" x14ac:dyDescent="0.3">
      <c r="A2491">
        <v>19641</v>
      </c>
      <c r="B2491" t="s">
        <v>11246</v>
      </c>
      <c r="C2491" t="s">
        <v>11246</v>
      </c>
      <c r="D2491" t="s">
        <v>11247</v>
      </c>
      <c r="E2491" t="s">
        <v>11247</v>
      </c>
      <c r="F2491" t="s">
        <v>11248</v>
      </c>
      <c r="G2491" t="s">
        <v>2729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  <c r="O2491">
        <v>0</v>
      </c>
      <c r="P2491">
        <v>0</v>
      </c>
      <c r="Q2491">
        <v>0</v>
      </c>
      <c r="R2491">
        <v>0</v>
      </c>
      <c r="S2491">
        <v>0</v>
      </c>
      <c r="AA2491">
        <v>0</v>
      </c>
      <c r="AC2491" t="s">
        <v>11249</v>
      </c>
      <c r="AD2491" s="14">
        <v>45083.515613425901</v>
      </c>
    </row>
    <row r="2492" spans="1:30" x14ac:dyDescent="0.3">
      <c r="A2492">
        <v>18402</v>
      </c>
      <c r="B2492" t="s">
        <v>196</v>
      </c>
      <c r="C2492" t="s">
        <v>196</v>
      </c>
      <c r="D2492" t="s">
        <v>11250</v>
      </c>
      <c r="E2492" t="s">
        <v>11250</v>
      </c>
      <c r="F2492" t="s">
        <v>11251</v>
      </c>
      <c r="G2492" t="s">
        <v>2686</v>
      </c>
      <c r="H2492">
        <v>2</v>
      </c>
      <c r="I2492">
        <v>2</v>
      </c>
      <c r="J2492">
        <v>2</v>
      </c>
      <c r="K2492">
        <v>2</v>
      </c>
      <c r="L2492">
        <v>2</v>
      </c>
      <c r="M2492">
        <v>2</v>
      </c>
      <c r="N2492">
        <v>2</v>
      </c>
      <c r="O2492">
        <v>2</v>
      </c>
      <c r="P2492">
        <v>2</v>
      </c>
      <c r="Q2492">
        <v>2</v>
      </c>
      <c r="R2492">
        <v>2</v>
      </c>
      <c r="S2492">
        <v>2</v>
      </c>
      <c r="T2492">
        <v>2</v>
      </c>
      <c r="U2492">
        <v>2</v>
      </c>
      <c r="V2492">
        <v>2</v>
      </c>
      <c r="W2492">
        <v>2</v>
      </c>
      <c r="X2492">
        <v>2</v>
      </c>
      <c r="Y2492">
        <v>2</v>
      </c>
      <c r="Z2492">
        <v>2</v>
      </c>
      <c r="AA2492">
        <v>2</v>
      </c>
      <c r="AB2492">
        <v>2</v>
      </c>
      <c r="AC2492" t="s">
        <v>3385</v>
      </c>
      <c r="AD2492" s="14">
        <v>45083.520219907397</v>
      </c>
    </row>
    <row r="2493" spans="1:30" x14ac:dyDescent="0.3">
      <c r="A2493">
        <v>26862</v>
      </c>
      <c r="B2493" t="s">
        <v>11252</v>
      </c>
      <c r="C2493" t="s">
        <v>11252</v>
      </c>
      <c r="D2493" t="s">
        <v>11253</v>
      </c>
      <c r="E2493" t="s">
        <v>11253</v>
      </c>
      <c r="G2493" t="s">
        <v>2686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  <c r="AC2493" t="s">
        <v>11254</v>
      </c>
      <c r="AD2493" s="14">
        <v>45083.515613425901</v>
      </c>
    </row>
    <row r="2494" spans="1:30" x14ac:dyDescent="0.3">
      <c r="A2494">
        <v>18403</v>
      </c>
      <c r="B2494" t="s">
        <v>11255</v>
      </c>
      <c r="C2494" t="s">
        <v>11255</v>
      </c>
      <c r="D2494" t="s">
        <v>11256</v>
      </c>
      <c r="E2494" t="s">
        <v>11256</v>
      </c>
      <c r="F2494" t="s">
        <v>11257</v>
      </c>
      <c r="G2494" t="s">
        <v>2686</v>
      </c>
      <c r="I2494">
        <v>0</v>
      </c>
      <c r="J2494">
        <v>0</v>
      </c>
      <c r="K2494">
        <v>0</v>
      </c>
      <c r="L2494">
        <v>1</v>
      </c>
      <c r="M2494">
        <v>1</v>
      </c>
      <c r="N2494">
        <v>1</v>
      </c>
      <c r="O2494">
        <v>1</v>
      </c>
      <c r="P2494">
        <v>1</v>
      </c>
      <c r="Q2494">
        <v>1</v>
      </c>
      <c r="R2494">
        <v>1</v>
      </c>
      <c r="S2494">
        <v>1</v>
      </c>
      <c r="T2494">
        <v>1</v>
      </c>
      <c r="U2494">
        <v>1</v>
      </c>
      <c r="V2494">
        <v>1</v>
      </c>
      <c r="W2494">
        <v>1</v>
      </c>
      <c r="X2494">
        <v>1</v>
      </c>
      <c r="Y2494">
        <v>1</v>
      </c>
      <c r="Z2494">
        <v>1</v>
      </c>
      <c r="AA2494">
        <v>1</v>
      </c>
      <c r="AB2494">
        <v>1</v>
      </c>
      <c r="AC2494" t="s">
        <v>11258</v>
      </c>
      <c r="AD2494" s="14">
        <v>45083.515613425901</v>
      </c>
    </row>
    <row r="2495" spans="1:30" x14ac:dyDescent="0.3">
      <c r="A2495">
        <v>18404</v>
      </c>
      <c r="B2495" t="s">
        <v>11259</v>
      </c>
      <c r="C2495" t="s">
        <v>11259</v>
      </c>
      <c r="D2495" t="s">
        <v>11260</v>
      </c>
      <c r="E2495" t="s">
        <v>11260</v>
      </c>
      <c r="F2495" t="s">
        <v>11261</v>
      </c>
      <c r="G2495" t="s">
        <v>2686</v>
      </c>
      <c r="I2495">
        <v>1</v>
      </c>
      <c r="J2495">
        <v>1</v>
      </c>
      <c r="K2495">
        <v>1</v>
      </c>
      <c r="L2495">
        <v>1</v>
      </c>
      <c r="M2495">
        <v>1</v>
      </c>
      <c r="N2495">
        <v>1</v>
      </c>
      <c r="O2495">
        <v>1</v>
      </c>
      <c r="P2495">
        <v>1</v>
      </c>
      <c r="Q2495">
        <v>1</v>
      </c>
      <c r="R2495">
        <v>1</v>
      </c>
      <c r="S2495">
        <v>1</v>
      </c>
      <c r="T2495">
        <v>1</v>
      </c>
      <c r="U2495">
        <v>1</v>
      </c>
      <c r="V2495">
        <v>1</v>
      </c>
      <c r="W2495">
        <v>1</v>
      </c>
      <c r="X2495">
        <v>1</v>
      </c>
      <c r="Y2495">
        <v>1</v>
      </c>
      <c r="Z2495">
        <v>1</v>
      </c>
      <c r="AA2495">
        <v>1</v>
      </c>
      <c r="AB2495">
        <v>1</v>
      </c>
      <c r="AD2495" s="14">
        <v>45083.515613425901</v>
      </c>
    </row>
    <row r="2496" spans="1:30" x14ac:dyDescent="0.3">
      <c r="A2496">
        <v>18405</v>
      </c>
      <c r="B2496" t="s">
        <v>11262</v>
      </c>
      <c r="C2496" t="s">
        <v>11262</v>
      </c>
      <c r="D2496" t="s">
        <v>11263</v>
      </c>
      <c r="E2496" t="s">
        <v>11263</v>
      </c>
      <c r="F2496" t="s">
        <v>11264</v>
      </c>
      <c r="H2496">
        <v>2</v>
      </c>
      <c r="I2496">
        <v>2</v>
      </c>
      <c r="J2496">
        <v>2</v>
      </c>
      <c r="K2496">
        <v>2</v>
      </c>
      <c r="L2496">
        <v>2</v>
      </c>
      <c r="M2496">
        <v>2</v>
      </c>
      <c r="N2496">
        <v>2</v>
      </c>
      <c r="O2496">
        <v>2</v>
      </c>
      <c r="P2496">
        <v>2</v>
      </c>
      <c r="Q2496">
        <v>2</v>
      </c>
      <c r="R2496">
        <v>2</v>
      </c>
      <c r="S2496">
        <v>2</v>
      </c>
      <c r="T2496">
        <v>2</v>
      </c>
      <c r="U2496">
        <v>2</v>
      </c>
      <c r="V2496">
        <v>2</v>
      </c>
      <c r="W2496">
        <v>2</v>
      </c>
      <c r="X2496">
        <v>2</v>
      </c>
      <c r="Y2496">
        <v>2</v>
      </c>
      <c r="Z2496">
        <v>2</v>
      </c>
      <c r="AA2496">
        <v>2</v>
      </c>
      <c r="AB2496">
        <v>2</v>
      </c>
      <c r="AC2496" t="s">
        <v>11265</v>
      </c>
      <c r="AD2496" s="14">
        <v>45083.515613425901</v>
      </c>
    </row>
    <row r="2497" spans="1:30" x14ac:dyDescent="0.3">
      <c r="A2497">
        <v>26680</v>
      </c>
      <c r="B2497" t="s">
        <v>11266</v>
      </c>
      <c r="C2497" t="s">
        <v>11266</v>
      </c>
      <c r="D2497" t="s">
        <v>11267</v>
      </c>
      <c r="E2497" t="s">
        <v>11267</v>
      </c>
      <c r="F2497" t="s">
        <v>11268</v>
      </c>
      <c r="G2497" t="s">
        <v>2686</v>
      </c>
      <c r="I2497">
        <v>1</v>
      </c>
      <c r="J2497">
        <v>1</v>
      </c>
      <c r="K2497">
        <v>1</v>
      </c>
      <c r="L2497">
        <v>1</v>
      </c>
      <c r="M2497">
        <v>1</v>
      </c>
      <c r="N2497">
        <v>1</v>
      </c>
      <c r="O2497">
        <v>1</v>
      </c>
      <c r="P2497">
        <v>1</v>
      </c>
      <c r="Q2497">
        <v>1</v>
      </c>
      <c r="AC2497" t="s">
        <v>11269</v>
      </c>
      <c r="AD2497" s="14">
        <v>45083.515613425901</v>
      </c>
    </row>
    <row r="2498" spans="1:30" x14ac:dyDescent="0.3">
      <c r="A2498">
        <v>19194</v>
      </c>
      <c r="B2498" t="s">
        <v>2551</v>
      </c>
      <c r="C2498" t="s">
        <v>2551</v>
      </c>
      <c r="D2498" t="s">
        <v>11270</v>
      </c>
      <c r="E2498" t="s">
        <v>11270</v>
      </c>
      <c r="F2498" t="s">
        <v>11271</v>
      </c>
      <c r="G2498" t="s">
        <v>2691</v>
      </c>
      <c r="H2498">
        <v>2</v>
      </c>
      <c r="I2498">
        <v>2</v>
      </c>
      <c r="J2498">
        <v>2</v>
      </c>
      <c r="K2498">
        <v>2</v>
      </c>
      <c r="L2498">
        <v>2</v>
      </c>
      <c r="M2498">
        <v>2</v>
      </c>
      <c r="N2498">
        <v>2</v>
      </c>
      <c r="O2498">
        <v>2</v>
      </c>
      <c r="P2498">
        <v>2</v>
      </c>
      <c r="Q2498">
        <v>2</v>
      </c>
      <c r="R2498">
        <v>2</v>
      </c>
      <c r="S2498">
        <v>2</v>
      </c>
      <c r="T2498">
        <v>2</v>
      </c>
      <c r="U2498">
        <v>2</v>
      </c>
      <c r="V2498">
        <v>2</v>
      </c>
      <c r="W2498">
        <v>2</v>
      </c>
      <c r="X2498">
        <v>2</v>
      </c>
      <c r="Y2498">
        <v>2</v>
      </c>
      <c r="Z2498">
        <v>1</v>
      </c>
      <c r="AA2498">
        <v>1</v>
      </c>
      <c r="AC2498" t="s">
        <v>11272</v>
      </c>
      <c r="AD2498" s="14">
        <v>45083.513171296298</v>
      </c>
    </row>
    <row r="2499" spans="1:30" x14ac:dyDescent="0.3">
      <c r="A2499">
        <v>20183</v>
      </c>
      <c r="B2499" t="s">
        <v>11273</v>
      </c>
      <c r="C2499" t="s">
        <v>11274</v>
      </c>
      <c r="D2499" t="s">
        <v>11275</v>
      </c>
      <c r="E2499" t="s">
        <v>11276</v>
      </c>
      <c r="F2499" t="s">
        <v>11277</v>
      </c>
      <c r="G2499" t="s">
        <v>2768</v>
      </c>
      <c r="I2499">
        <v>1</v>
      </c>
      <c r="J2499">
        <v>1</v>
      </c>
      <c r="K2499">
        <v>1</v>
      </c>
      <c r="L2499">
        <v>1</v>
      </c>
      <c r="M2499">
        <v>1</v>
      </c>
      <c r="N2499">
        <v>1</v>
      </c>
      <c r="O2499">
        <v>1</v>
      </c>
      <c r="P2499">
        <v>0</v>
      </c>
      <c r="Q2499">
        <v>0</v>
      </c>
      <c r="R2499">
        <v>0</v>
      </c>
      <c r="AC2499" t="s">
        <v>11278</v>
      </c>
      <c r="AD2499" s="14">
        <v>45083.515613425901</v>
      </c>
    </row>
    <row r="2500" spans="1:30" x14ac:dyDescent="0.3">
      <c r="A2500">
        <v>26079</v>
      </c>
      <c r="B2500" t="s">
        <v>11279</v>
      </c>
      <c r="C2500" t="s">
        <v>11279</v>
      </c>
      <c r="D2500" t="s">
        <v>11280</v>
      </c>
      <c r="E2500" t="s">
        <v>11280</v>
      </c>
      <c r="F2500" t="s">
        <v>11281</v>
      </c>
      <c r="I2500">
        <v>0</v>
      </c>
      <c r="J2500">
        <v>0</v>
      </c>
      <c r="K2500">
        <v>0</v>
      </c>
      <c r="L2500">
        <v>0</v>
      </c>
      <c r="M2500">
        <v>0</v>
      </c>
      <c r="N2500">
        <v>0</v>
      </c>
      <c r="O2500">
        <v>0</v>
      </c>
      <c r="P2500">
        <v>0</v>
      </c>
      <c r="Q2500">
        <v>0</v>
      </c>
      <c r="R2500">
        <v>0</v>
      </c>
      <c r="S2500">
        <v>0</v>
      </c>
      <c r="AC2500" t="s">
        <v>11282</v>
      </c>
      <c r="AD2500" s="14">
        <v>45083.515613425901</v>
      </c>
    </row>
    <row r="2501" spans="1:30" x14ac:dyDescent="0.3">
      <c r="A2501">
        <v>24025</v>
      </c>
      <c r="B2501" t="s">
        <v>11283</v>
      </c>
      <c r="C2501" t="s">
        <v>11283</v>
      </c>
      <c r="D2501" t="s">
        <v>11284</v>
      </c>
      <c r="E2501" t="s">
        <v>11284</v>
      </c>
      <c r="G2501" t="s">
        <v>2686</v>
      </c>
      <c r="I2501">
        <v>1</v>
      </c>
      <c r="J2501">
        <v>1</v>
      </c>
      <c r="K2501">
        <v>1</v>
      </c>
      <c r="L2501">
        <v>1</v>
      </c>
      <c r="M2501">
        <v>1</v>
      </c>
      <c r="N2501">
        <v>1</v>
      </c>
      <c r="O2501">
        <v>1</v>
      </c>
      <c r="P2501">
        <v>1</v>
      </c>
      <c r="Q2501">
        <v>1</v>
      </c>
      <c r="R2501">
        <v>1</v>
      </c>
      <c r="S2501">
        <v>1</v>
      </c>
      <c r="T2501">
        <v>1</v>
      </c>
      <c r="U2501">
        <v>1</v>
      </c>
      <c r="AD2501" s="14">
        <v>45083.513171296298</v>
      </c>
    </row>
    <row r="2502" spans="1:30" x14ac:dyDescent="0.3">
      <c r="A2502">
        <v>18406</v>
      </c>
      <c r="B2502" t="s">
        <v>11285</v>
      </c>
      <c r="C2502" t="s">
        <v>11285</v>
      </c>
      <c r="D2502" t="s">
        <v>11286</v>
      </c>
      <c r="E2502" t="s">
        <v>11286</v>
      </c>
      <c r="F2502" t="s">
        <v>11287</v>
      </c>
      <c r="I2502">
        <v>1</v>
      </c>
      <c r="J2502">
        <v>1</v>
      </c>
      <c r="K2502">
        <v>1</v>
      </c>
      <c r="L2502">
        <v>1</v>
      </c>
      <c r="M2502">
        <v>1</v>
      </c>
      <c r="N2502">
        <v>1</v>
      </c>
      <c r="O2502">
        <v>1</v>
      </c>
      <c r="P2502">
        <v>1</v>
      </c>
      <c r="Q2502">
        <v>1</v>
      </c>
      <c r="R2502">
        <v>1</v>
      </c>
      <c r="S2502">
        <v>1</v>
      </c>
      <c r="T2502">
        <v>1</v>
      </c>
      <c r="U2502">
        <v>1</v>
      </c>
      <c r="V2502">
        <v>1</v>
      </c>
      <c r="W2502">
        <v>1</v>
      </c>
      <c r="X2502">
        <v>1</v>
      </c>
      <c r="Y2502">
        <v>1</v>
      </c>
      <c r="Z2502">
        <v>1</v>
      </c>
      <c r="AA2502">
        <v>1</v>
      </c>
      <c r="AB2502">
        <v>1</v>
      </c>
      <c r="AD2502" s="14">
        <v>45083.515613425901</v>
      </c>
    </row>
    <row r="2503" spans="1:30" x14ac:dyDescent="0.3">
      <c r="A2503">
        <v>19875</v>
      </c>
      <c r="B2503" t="s">
        <v>11288</v>
      </c>
      <c r="C2503" t="s">
        <v>11288</v>
      </c>
      <c r="D2503" t="s">
        <v>11289</v>
      </c>
      <c r="E2503" t="s">
        <v>11289</v>
      </c>
      <c r="F2503" t="s">
        <v>11290</v>
      </c>
      <c r="G2503" t="s">
        <v>2686</v>
      </c>
      <c r="I2503">
        <v>1</v>
      </c>
      <c r="J2503">
        <v>1</v>
      </c>
      <c r="K2503">
        <v>1</v>
      </c>
      <c r="L2503">
        <v>1</v>
      </c>
      <c r="M2503">
        <v>1</v>
      </c>
      <c r="N2503">
        <v>1</v>
      </c>
      <c r="O2503">
        <v>1</v>
      </c>
      <c r="P2503">
        <v>1</v>
      </c>
      <c r="Q2503">
        <v>1</v>
      </c>
      <c r="R2503">
        <v>1</v>
      </c>
      <c r="S2503">
        <v>1</v>
      </c>
      <c r="T2503">
        <v>1</v>
      </c>
      <c r="U2503">
        <v>1</v>
      </c>
      <c r="V2503">
        <v>1</v>
      </c>
      <c r="W2503">
        <v>1</v>
      </c>
      <c r="X2503">
        <v>1</v>
      </c>
      <c r="Y2503">
        <v>1</v>
      </c>
      <c r="Z2503">
        <v>1</v>
      </c>
      <c r="AA2503">
        <v>0</v>
      </c>
      <c r="AB2503">
        <v>1</v>
      </c>
      <c r="AC2503" t="s">
        <v>11291</v>
      </c>
      <c r="AD2503" s="14">
        <v>45083.515613425901</v>
      </c>
    </row>
    <row r="2504" spans="1:30" x14ac:dyDescent="0.3">
      <c r="A2504">
        <v>18408</v>
      </c>
      <c r="B2504" t="s">
        <v>11292</v>
      </c>
      <c r="C2504" t="s">
        <v>11292</v>
      </c>
      <c r="D2504" t="s">
        <v>11293</v>
      </c>
      <c r="E2504" t="s">
        <v>11293</v>
      </c>
      <c r="F2504" t="s">
        <v>11294</v>
      </c>
      <c r="I2504">
        <v>1</v>
      </c>
      <c r="J2504">
        <v>1</v>
      </c>
      <c r="K2504">
        <v>1</v>
      </c>
      <c r="L2504">
        <v>1</v>
      </c>
      <c r="M2504">
        <v>1</v>
      </c>
      <c r="N2504">
        <v>1</v>
      </c>
      <c r="O2504">
        <v>1</v>
      </c>
      <c r="P2504">
        <v>1</v>
      </c>
      <c r="Q2504">
        <v>1</v>
      </c>
      <c r="R2504">
        <v>1</v>
      </c>
      <c r="S2504">
        <v>1</v>
      </c>
      <c r="T2504">
        <v>1</v>
      </c>
      <c r="U2504">
        <v>1</v>
      </c>
      <c r="V2504">
        <v>1</v>
      </c>
      <c r="W2504">
        <v>1</v>
      </c>
      <c r="X2504">
        <v>1</v>
      </c>
      <c r="Y2504">
        <v>1</v>
      </c>
      <c r="Z2504">
        <v>1</v>
      </c>
      <c r="AA2504">
        <v>1</v>
      </c>
      <c r="AB2504">
        <v>1</v>
      </c>
      <c r="AD2504" s="14">
        <v>45083.515613425901</v>
      </c>
    </row>
    <row r="2505" spans="1:30" x14ac:dyDescent="0.3">
      <c r="A2505">
        <v>22497</v>
      </c>
      <c r="B2505" t="s">
        <v>11295</v>
      </c>
      <c r="C2505" t="s">
        <v>11295</v>
      </c>
      <c r="D2505" t="s">
        <v>11296</v>
      </c>
      <c r="E2505" t="s">
        <v>11296</v>
      </c>
      <c r="G2505" t="s">
        <v>2670</v>
      </c>
      <c r="I2505">
        <v>1</v>
      </c>
      <c r="J2505">
        <v>1</v>
      </c>
      <c r="K2505">
        <v>1</v>
      </c>
      <c r="L2505">
        <v>1</v>
      </c>
      <c r="M2505">
        <v>1</v>
      </c>
      <c r="N2505">
        <v>1</v>
      </c>
      <c r="O2505">
        <v>1</v>
      </c>
      <c r="P2505">
        <v>1</v>
      </c>
      <c r="Q2505">
        <v>1</v>
      </c>
      <c r="R2505">
        <v>1</v>
      </c>
      <c r="S2505">
        <v>1</v>
      </c>
      <c r="T2505">
        <v>1</v>
      </c>
      <c r="U2505">
        <v>1</v>
      </c>
      <c r="V2505">
        <v>1</v>
      </c>
      <c r="W2505">
        <v>1</v>
      </c>
      <c r="X2505">
        <v>1</v>
      </c>
      <c r="AC2505" t="s">
        <v>11297</v>
      </c>
      <c r="AD2505" s="14">
        <v>45083.515613425901</v>
      </c>
    </row>
    <row r="2506" spans="1:30" x14ac:dyDescent="0.3">
      <c r="A2506">
        <v>23482</v>
      </c>
      <c r="B2506" t="s">
        <v>11298</v>
      </c>
      <c r="C2506" t="s">
        <v>11298</v>
      </c>
      <c r="D2506" t="s">
        <v>11299</v>
      </c>
      <c r="E2506" t="s">
        <v>11299</v>
      </c>
      <c r="G2506" t="s">
        <v>2777</v>
      </c>
      <c r="I2506">
        <v>0</v>
      </c>
      <c r="J2506">
        <v>0</v>
      </c>
      <c r="K2506">
        <v>0</v>
      </c>
      <c r="L2506">
        <v>0</v>
      </c>
      <c r="M2506">
        <v>0</v>
      </c>
      <c r="N2506">
        <v>0</v>
      </c>
      <c r="O2506">
        <v>0</v>
      </c>
      <c r="P2506">
        <v>0</v>
      </c>
      <c r="Q2506">
        <v>0</v>
      </c>
      <c r="R2506">
        <v>0</v>
      </c>
      <c r="S2506">
        <v>0</v>
      </c>
      <c r="T2506">
        <v>0</v>
      </c>
      <c r="U2506">
        <v>0</v>
      </c>
      <c r="V2506">
        <v>0</v>
      </c>
      <c r="W2506">
        <v>0</v>
      </c>
      <c r="AC2506" t="s">
        <v>11300</v>
      </c>
      <c r="AD2506" s="14">
        <v>45083.515613425901</v>
      </c>
    </row>
    <row r="2507" spans="1:30" x14ac:dyDescent="0.3">
      <c r="A2507">
        <v>28106</v>
      </c>
      <c r="B2507" t="s">
        <v>11301</v>
      </c>
      <c r="C2507" t="s">
        <v>11302</v>
      </c>
      <c r="D2507" t="s">
        <v>11303</v>
      </c>
      <c r="E2507" t="s">
        <v>11304</v>
      </c>
      <c r="G2507" t="s">
        <v>2674</v>
      </c>
      <c r="I2507">
        <v>0</v>
      </c>
      <c r="J2507">
        <v>0</v>
      </c>
      <c r="AC2507" t="s">
        <v>11305</v>
      </c>
      <c r="AD2507" s="14">
        <v>45083.515613425901</v>
      </c>
    </row>
    <row r="2508" spans="1:30" x14ac:dyDescent="0.3">
      <c r="A2508">
        <v>23425</v>
      </c>
      <c r="B2508" t="s">
        <v>11306</v>
      </c>
      <c r="C2508" t="s">
        <v>11306</v>
      </c>
      <c r="D2508" t="s">
        <v>11307</v>
      </c>
      <c r="E2508" t="s">
        <v>11307</v>
      </c>
      <c r="G2508" t="s">
        <v>2686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0</v>
      </c>
      <c r="P2508">
        <v>0</v>
      </c>
      <c r="Q2508">
        <v>0</v>
      </c>
      <c r="R2508">
        <v>0</v>
      </c>
      <c r="S2508">
        <v>0</v>
      </c>
      <c r="T2508">
        <v>0</v>
      </c>
      <c r="U2508">
        <v>0</v>
      </c>
      <c r="V2508">
        <v>0</v>
      </c>
      <c r="W2508">
        <v>0</v>
      </c>
      <c r="AC2508" t="s">
        <v>11308</v>
      </c>
      <c r="AD2508" s="14">
        <v>45083.515613425901</v>
      </c>
    </row>
    <row r="2509" spans="1:30" x14ac:dyDescent="0.3">
      <c r="A2509">
        <v>18858</v>
      </c>
      <c r="B2509" t="s">
        <v>11309</v>
      </c>
      <c r="C2509" t="s">
        <v>11309</v>
      </c>
      <c r="D2509" t="s">
        <v>11310</v>
      </c>
      <c r="E2509" t="s">
        <v>11310</v>
      </c>
      <c r="G2509" t="s">
        <v>2686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0</v>
      </c>
      <c r="P2509">
        <v>0</v>
      </c>
      <c r="Q2509">
        <v>0</v>
      </c>
      <c r="R2509">
        <v>0</v>
      </c>
      <c r="S2509">
        <v>0</v>
      </c>
      <c r="AA2509">
        <v>0</v>
      </c>
      <c r="AD2509" s="14">
        <v>45083.515613425901</v>
      </c>
    </row>
    <row r="2510" spans="1:30" x14ac:dyDescent="0.3">
      <c r="A2510">
        <v>23120</v>
      </c>
      <c r="B2510" t="s">
        <v>11311</v>
      </c>
      <c r="C2510" t="s">
        <v>11311</v>
      </c>
      <c r="D2510" t="s">
        <v>11312</v>
      </c>
      <c r="E2510" t="s">
        <v>11312</v>
      </c>
      <c r="G2510" t="s">
        <v>2686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0</v>
      </c>
      <c r="P2510">
        <v>0</v>
      </c>
      <c r="Q2510">
        <v>0</v>
      </c>
      <c r="R2510">
        <v>0</v>
      </c>
      <c r="S2510">
        <v>0</v>
      </c>
      <c r="T2510">
        <v>0</v>
      </c>
      <c r="U2510">
        <v>0</v>
      </c>
      <c r="V2510">
        <v>0</v>
      </c>
      <c r="W2510">
        <v>0</v>
      </c>
      <c r="AC2510" t="s">
        <v>11313</v>
      </c>
      <c r="AD2510" s="14">
        <v>45083.515613425901</v>
      </c>
    </row>
    <row r="2511" spans="1:30" x14ac:dyDescent="0.3">
      <c r="A2511">
        <v>18409</v>
      </c>
      <c r="B2511" t="s">
        <v>11314</v>
      </c>
      <c r="C2511" t="s">
        <v>11314</v>
      </c>
      <c r="D2511" t="s">
        <v>11315</v>
      </c>
      <c r="E2511" t="s">
        <v>11315</v>
      </c>
      <c r="F2511" t="s">
        <v>11316</v>
      </c>
      <c r="G2511" t="s">
        <v>2691</v>
      </c>
      <c r="I2511">
        <v>1</v>
      </c>
      <c r="J2511">
        <v>1</v>
      </c>
      <c r="K2511">
        <v>1</v>
      </c>
      <c r="L2511">
        <v>1</v>
      </c>
      <c r="M2511">
        <v>1</v>
      </c>
      <c r="N2511">
        <v>1</v>
      </c>
      <c r="O2511">
        <v>1</v>
      </c>
      <c r="P2511">
        <v>1</v>
      </c>
      <c r="Q2511">
        <v>1</v>
      </c>
      <c r="R2511">
        <v>1</v>
      </c>
      <c r="S2511">
        <v>1</v>
      </c>
      <c r="T2511">
        <v>1</v>
      </c>
      <c r="U2511">
        <v>1</v>
      </c>
      <c r="V2511">
        <v>1</v>
      </c>
      <c r="W2511">
        <v>1</v>
      </c>
      <c r="X2511">
        <v>1</v>
      </c>
      <c r="Y2511">
        <v>1</v>
      </c>
      <c r="Z2511">
        <v>1</v>
      </c>
      <c r="AA2511">
        <v>1</v>
      </c>
      <c r="AB2511">
        <v>1</v>
      </c>
      <c r="AC2511" t="s">
        <v>11317</v>
      </c>
      <c r="AD2511" s="14">
        <v>45083.515613425901</v>
      </c>
    </row>
    <row r="2512" spans="1:30" x14ac:dyDescent="0.3">
      <c r="A2512">
        <v>19041</v>
      </c>
      <c r="B2512" t="s">
        <v>11318</v>
      </c>
      <c r="C2512" t="s">
        <v>11318</v>
      </c>
      <c r="D2512" t="s">
        <v>11319</v>
      </c>
      <c r="E2512" t="s">
        <v>11319</v>
      </c>
      <c r="F2512" t="s">
        <v>11320</v>
      </c>
      <c r="G2512" t="s">
        <v>2976</v>
      </c>
      <c r="I2512">
        <v>1</v>
      </c>
      <c r="J2512">
        <v>1</v>
      </c>
      <c r="K2512">
        <v>1</v>
      </c>
      <c r="L2512">
        <v>1</v>
      </c>
      <c r="M2512">
        <v>1</v>
      </c>
      <c r="N2512">
        <v>1</v>
      </c>
      <c r="O2512">
        <v>1</v>
      </c>
      <c r="P2512">
        <v>1</v>
      </c>
      <c r="Q2512">
        <v>1</v>
      </c>
      <c r="R2512">
        <v>1</v>
      </c>
      <c r="S2512">
        <v>1</v>
      </c>
      <c r="T2512">
        <v>1</v>
      </c>
      <c r="U2512">
        <v>1</v>
      </c>
      <c r="V2512">
        <v>1</v>
      </c>
      <c r="W2512">
        <v>1</v>
      </c>
      <c r="X2512">
        <v>1</v>
      </c>
      <c r="Y2512">
        <v>1</v>
      </c>
      <c r="Z2512">
        <v>1</v>
      </c>
      <c r="AA2512">
        <v>1</v>
      </c>
      <c r="AC2512" t="s">
        <v>11321</v>
      </c>
      <c r="AD2512" s="14">
        <v>45083.515613425901</v>
      </c>
    </row>
    <row r="2513" spans="1:30" x14ac:dyDescent="0.3">
      <c r="A2513">
        <v>17794</v>
      </c>
      <c r="B2513" t="s">
        <v>11322</v>
      </c>
      <c r="C2513" t="s">
        <v>11323</v>
      </c>
      <c r="D2513" t="s">
        <v>11324</v>
      </c>
      <c r="E2513" t="s">
        <v>11325</v>
      </c>
      <c r="F2513" t="s">
        <v>11326</v>
      </c>
      <c r="G2513" t="s">
        <v>2976</v>
      </c>
      <c r="I2513">
        <v>1</v>
      </c>
      <c r="J2513">
        <v>1</v>
      </c>
      <c r="K2513">
        <v>1</v>
      </c>
      <c r="L2513">
        <v>1</v>
      </c>
      <c r="M2513">
        <v>1</v>
      </c>
      <c r="N2513">
        <v>1</v>
      </c>
      <c r="O2513">
        <v>1</v>
      </c>
      <c r="P2513">
        <v>1</v>
      </c>
      <c r="Q2513">
        <v>1</v>
      </c>
      <c r="R2513">
        <v>1</v>
      </c>
      <c r="S2513">
        <v>1</v>
      </c>
      <c r="T2513">
        <v>1</v>
      </c>
      <c r="U2513">
        <v>1</v>
      </c>
      <c r="V2513">
        <v>1</v>
      </c>
      <c r="W2513">
        <v>1</v>
      </c>
      <c r="X2513">
        <v>1</v>
      </c>
      <c r="Y2513">
        <v>1</v>
      </c>
      <c r="AC2513" t="s">
        <v>11327</v>
      </c>
      <c r="AD2513" s="14">
        <v>45083.515613425901</v>
      </c>
    </row>
    <row r="2514" spans="1:30" x14ac:dyDescent="0.3">
      <c r="A2514">
        <v>26470</v>
      </c>
      <c r="B2514" t="s">
        <v>11328</v>
      </c>
      <c r="C2514" t="s">
        <v>11328</v>
      </c>
      <c r="D2514" t="s">
        <v>11329</v>
      </c>
      <c r="E2514" t="s">
        <v>11329</v>
      </c>
      <c r="F2514" t="s">
        <v>11330</v>
      </c>
      <c r="G2514" t="s">
        <v>2976</v>
      </c>
      <c r="I2514">
        <v>1</v>
      </c>
      <c r="J2514">
        <v>1</v>
      </c>
      <c r="K2514">
        <v>1</v>
      </c>
      <c r="L2514">
        <v>1</v>
      </c>
      <c r="M2514">
        <v>1</v>
      </c>
      <c r="N2514">
        <v>1</v>
      </c>
      <c r="O2514">
        <v>1</v>
      </c>
      <c r="P2514">
        <v>1</v>
      </c>
      <c r="Q2514">
        <v>1</v>
      </c>
      <c r="R2514">
        <v>1</v>
      </c>
      <c r="S2514">
        <v>1</v>
      </c>
      <c r="AC2514" t="s">
        <v>11331</v>
      </c>
      <c r="AD2514" s="14">
        <v>45083.515613425901</v>
      </c>
    </row>
    <row r="2515" spans="1:30" x14ac:dyDescent="0.3">
      <c r="A2515">
        <v>18824</v>
      </c>
      <c r="B2515" t="s">
        <v>11332</v>
      </c>
      <c r="C2515" t="s">
        <v>11332</v>
      </c>
      <c r="D2515" t="s">
        <v>11333</v>
      </c>
      <c r="E2515" t="s">
        <v>11333</v>
      </c>
      <c r="G2515" t="s">
        <v>2691</v>
      </c>
      <c r="I2515">
        <v>0</v>
      </c>
      <c r="J2515">
        <v>0</v>
      </c>
      <c r="K2515">
        <v>0</v>
      </c>
      <c r="L2515">
        <v>0</v>
      </c>
      <c r="M2515">
        <v>0</v>
      </c>
      <c r="N2515">
        <v>0</v>
      </c>
      <c r="O2515">
        <v>0</v>
      </c>
      <c r="P2515">
        <v>0</v>
      </c>
      <c r="Q2515">
        <v>0</v>
      </c>
      <c r="R2515">
        <v>0</v>
      </c>
      <c r="S2515">
        <v>0</v>
      </c>
      <c r="AA2515">
        <v>0</v>
      </c>
      <c r="AD2515" s="14">
        <v>45083.515613425901</v>
      </c>
    </row>
    <row r="2516" spans="1:30" x14ac:dyDescent="0.3">
      <c r="A2516">
        <v>18666</v>
      </c>
      <c r="B2516" t="s">
        <v>11334</v>
      </c>
      <c r="C2516" t="s">
        <v>11334</v>
      </c>
      <c r="D2516" t="s">
        <v>11335</v>
      </c>
      <c r="E2516" t="s">
        <v>11335</v>
      </c>
      <c r="F2516" t="s">
        <v>11336</v>
      </c>
      <c r="G2516" t="s">
        <v>2691</v>
      </c>
      <c r="I2516">
        <v>1</v>
      </c>
      <c r="J2516">
        <v>1</v>
      </c>
      <c r="K2516">
        <v>1</v>
      </c>
      <c r="L2516">
        <v>1</v>
      </c>
      <c r="M2516">
        <v>1</v>
      </c>
      <c r="N2516">
        <v>1</v>
      </c>
      <c r="O2516">
        <v>1</v>
      </c>
      <c r="P2516">
        <v>1</v>
      </c>
      <c r="Q2516">
        <v>1</v>
      </c>
      <c r="R2516">
        <v>1</v>
      </c>
      <c r="S2516">
        <v>1</v>
      </c>
      <c r="T2516">
        <v>1</v>
      </c>
      <c r="U2516">
        <v>1</v>
      </c>
      <c r="V2516">
        <v>1</v>
      </c>
      <c r="W2516">
        <v>1</v>
      </c>
      <c r="X2516">
        <v>1</v>
      </c>
      <c r="Y2516">
        <v>1</v>
      </c>
      <c r="Z2516">
        <v>1</v>
      </c>
      <c r="AA2516">
        <v>1</v>
      </c>
      <c r="AC2516" t="s">
        <v>11337</v>
      </c>
      <c r="AD2516" s="14">
        <v>45083.513171296298</v>
      </c>
    </row>
    <row r="2517" spans="1:30" x14ac:dyDescent="0.3">
      <c r="A2517">
        <v>19650</v>
      </c>
      <c r="B2517" t="s">
        <v>11338</v>
      </c>
      <c r="C2517" t="s">
        <v>11338</v>
      </c>
      <c r="D2517" t="s">
        <v>11339</v>
      </c>
      <c r="E2517" t="s">
        <v>11339</v>
      </c>
      <c r="F2517" t="s">
        <v>11340</v>
      </c>
      <c r="G2517" t="s">
        <v>2729</v>
      </c>
      <c r="I2517">
        <v>1</v>
      </c>
      <c r="J2517">
        <v>1</v>
      </c>
      <c r="K2517">
        <v>1</v>
      </c>
      <c r="L2517">
        <v>1</v>
      </c>
      <c r="M2517">
        <v>1</v>
      </c>
      <c r="N2517">
        <v>1</v>
      </c>
      <c r="O2517">
        <v>1</v>
      </c>
      <c r="P2517">
        <v>1</v>
      </c>
      <c r="Q2517">
        <v>1</v>
      </c>
      <c r="R2517">
        <v>1</v>
      </c>
      <c r="S2517">
        <v>1</v>
      </c>
      <c r="T2517">
        <v>1</v>
      </c>
      <c r="U2517">
        <v>1</v>
      </c>
      <c r="V2517">
        <v>1</v>
      </c>
      <c r="W2517">
        <v>1</v>
      </c>
      <c r="X2517">
        <v>1</v>
      </c>
      <c r="Y2517">
        <v>1</v>
      </c>
      <c r="Z2517">
        <v>1</v>
      </c>
      <c r="AA2517">
        <v>0</v>
      </c>
      <c r="AC2517" t="s">
        <v>11341</v>
      </c>
      <c r="AD2517" s="14">
        <v>45083.515613425901</v>
      </c>
    </row>
    <row r="2518" spans="1:30" x14ac:dyDescent="0.3">
      <c r="A2518">
        <v>24860</v>
      </c>
      <c r="B2518" t="s">
        <v>11342</v>
      </c>
      <c r="C2518" t="s">
        <v>11342</v>
      </c>
      <c r="D2518" t="s">
        <v>11343</v>
      </c>
      <c r="E2518" t="s">
        <v>11343</v>
      </c>
      <c r="G2518" t="s">
        <v>2729</v>
      </c>
      <c r="I2518">
        <v>0</v>
      </c>
      <c r="J2518">
        <v>0</v>
      </c>
      <c r="K2518">
        <v>0</v>
      </c>
      <c r="L2518">
        <v>0</v>
      </c>
      <c r="M2518">
        <v>0</v>
      </c>
      <c r="N2518">
        <v>0</v>
      </c>
      <c r="O2518">
        <v>0</v>
      </c>
      <c r="P2518">
        <v>0</v>
      </c>
      <c r="Q2518">
        <v>0</v>
      </c>
      <c r="R2518">
        <v>0</v>
      </c>
      <c r="S2518">
        <v>0</v>
      </c>
      <c r="T2518">
        <v>0</v>
      </c>
      <c r="U2518">
        <v>0</v>
      </c>
      <c r="AC2518" t="s">
        <v>11344</v>
      </c>
      <c r="AD2518" s="14">
        <v>45083.515613425901</v>
      </c>
    </row>
    <row r="2519" spans="1:30" x14ac:dyDescent="0.3">
      <c r="A2519">
        <v>18410</v>
      </c>
      <c r="B2519" t="s">
        <v>11345</v>
      </c>
      <c r="C2519" t="s">
        <v>11345</v>
      </c>
      <c r="D2519" t="s">
        <v>11346</v>
      </c>
      <c r="E2519" t="s">
        <v>11346</v>
      </c>
      <c r="F2519" t="s">
        <v>11347</v>
      </c>
      <c r="G2519" t="s">
        <v>3271</v>
      </c>
      <c r="I2519">
        <v>1</v>
      </c>
      <c r="J2519">
        <v>1</v>
      </c>
      <c r="K2519">
        <v>1</v>
      </c>
      <c r="L2519">
        <v>1</v>
      </c>
      <c r="M2519">
        <v>1</v>
      </c>
      <c r="N2519">
        <v>1</v>
      </c>
      <c r="O2519">
        <v>1</v>
      </c>
      <c r="P2519">
        <v>1</v>
      </c>
      <c r="Q2519">
        <v>1</v>
      </c>
      <c r="R2519">
        <v>1</v>
      </c>
      <c r="S2519">
        <v>1</v>
      </c>
      <c r="T2519">
        <v>1</v>
      </c>
      <c r="U2519">
        <v>1</v>
      </c>
      <c r="V2519">
        <v>1</v>
      </c>
      <c r="W2519">
        <v>1</v>
      </c>
      <c r="X2519">
        <v>1</v>
      </c>
      <c r="Y2519">
        <v>1</v>
      </c>
      <c r="Z2519">
        <v>1</v>
      </c>
      <c r="AA2519">
        <v>1</v>
      </c>
      <c r="AB2519">
        <v>1</v>
      </c>
      <c r="AD2519" s="14">
        <v>45083.515613425901</v>
      </c>
    </row>
    <row r="2520" spans="1:30" x14ac:dyDescent="0.3">
      <c r="A2520">
        <v>18789</v>
      </c>
      <c r="B2520" t="s">
        <v>11348</v>
      </c>
      <c r="C2520" t="s">
        <v>11348</v>
      </c>
      <c r="D2520" t="s">
        <v>11349</v>
      </c>
      <c r="E2520" t="s">
        <v>11349</v>
      </c>
      <c r="G2520" t="s">
        <v>2691</v>
      </c>
      <c r="I2520">
        <v>0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0</v>
      </c>
      <c r="P2520">
        <v>0</v>
      </c>
      <c r="Q2520">
        <v>0</v>
      </c>
      <c r="R2520">
        <v>0</v>
      </c>
      <c r="S2520">
        <v>0</v>
      </c>
      <c r="AA2520">
        <v>0</v>
      </c>
      <c r="AD2520" s="14">
        <v>45083.515613425901</v>
      </c>
    </row>
    <row r="2521" spans="1:30" x14ac:dyDescent="0.3">
      <c r="A2521">
        <v>19398</v>
      </c>
      <c r="B2521" t="s">
        <v>11350</v>
      </c>
      <c r="C2521" t="s">
        <v>11350</v>
      </c>
      <c r="D2521" t="s">
        <v>11351</v>
      </c>
      <c r="E2521" t="s">
        <v>11351</v>
      </c>
      <c r="G2521" t="s">
        <v>2877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0</v>
      </c>
      <c r="S2521">
        <v>0</v>
      </c>
      <c r="AA2521">
        <v>0</v>
      </c>
      <c r="AD2521" s="14">
        <v>45083.515613425901</v>
      </c>
    </row>
    <row r="2522" spans="1:30" x14ac:dyDescent="0.3">
      <c r="A2522">
        <v>22041</v>
      </c>
      <c r="B2522" t="s">
        <v>11352</v>
      </c>
      <c r="C2522" t="s">
        <v>11352</v>
      </c>
      <c r="D2522" t="s">
        <v>11353</v>
      </c>
      <c r="E2522" t="s">
        <v>11353</v>
      </c>
      <c r="G2522" t="s">
        <v>2674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0</v>
      </c>
      <c r="P2522">
        <v>0</v>
      </c>
      <c r="Q2522">
        <v>0</v>
      </c>
      <c r="R2522">
        <v>0</v>
      </c>
      <c r="S2522">
        <v>0</v>
      </c>
      <c r="T2522">
        <v>0</v>
      </c>
      <c r="U2522">
        <v>0</v>
      </c>
      <c r="V2522">
        <v>0</v>
      </c>
      <c r="W2522">
        <v>0</v>
      </c>
      <c r="X2522">
        <v>0</v>
      </c>
      <c r="AC2522" t="s">
        <v>11354</v>
      </c>
      <c r="AD2522" s="14">
        <v>45083.515613425901</v>
      </c>
    </row>
    <row r="2523" spans="1:30" x14ac:dyDescent="0.3">
      <c r="A2523">
        <v>19586</v>
      </c>
      <c r="B2523" t="s">
        <v>11355</v>
      </c>
      <c r="C2523" t="s">
        <v>11355</v>
      </c>
      <c r="D2523" t="s">
        <v>11356</v>
      </c>
      <c r="E2523" t="s">
        <v>11356</v>
      </c>
      <c r="G2523" t="s">
        <v>2691</v>
      </c>
      <c r="I2523">
        <v>0</v>
      </c>
      <c r="J2523">
        <v>0</v>
      </c>
      <c r="K2523">
        <v>0</v>
      </c>
      <c r="L2523">
        <v>0</v>
      </c>
      <c r="M2523">
        <v>0</v>
      </c>
      <c r="N2523">
        <v>0</v>
      </c>
      <c r="O2523">
        <v>0</v>
      </c>
      <c r="P2523">
        <v>0</v>
      </c>
      <c r="Q2523">
        <v>0</v>
      </c>
      <c r="R2523">
        <v>0</v>
      </c>
      <c r="S2523">
        <v>0</v>
      </c>
      <c r="AA2523">
        <v>0</v>
      </c>
      <c r="AC2523" t="s">
        <v>11357</v>
      </c>
      <c r="AD2523" s="14">
        <v>45083.515613425901</v>
      </c>
    </row>
    <row r="2524" spans="1:30" x14ac:dyDescent="0.3">
      <c r="A2524">
        <v>24287</v>
      </c>
      <c r="B2524" t="s">
        <v>11358</v>
      </c>
      <c r="C2524" t="s">
        <v>11358</v>
      </c>
      <c r="D2524" t="s">
        <v>11359</v>
      </c>
      <c r="E2524" t="s">
        <v>11359</v>
      </c>
      <c r="G2524" t="s">
        <v>2691</v>
      </c>
      <c r="I2524">
        <v>1</v>
      </c>
      <c r="J2524">
        <v>1</v>
      </c>
      <c r="K2524">
        <v>1</v>
      </c>
      <c r="L2524">
        <v>1</v>
      </c>
      <c r="M2524">
        <v>1</v>
      </c>
      <c r="N2524">
        <v>1</v>
      </c>
      <c r="O2524">
        <v>1</v>
      </c>
      <c r="P2524">
        <v>1</v>
      </c>
      <c r="Q2524">
        <v>1</v>
      </c>
      <c r="R2524">
        <v>1</v>
      </c>
      <c r="S2524">
        <v>1</v>
      </c>
      <c r="T2524">
        <v>1</v>
      </c>
      <c r="U2524">
        <v>1</v>
      </c>
      <c r="V2524">
        <v>1</v>
      </c>
      <c r="AC2524" t="s">
        <v>11360</v>
      </c>
      <c r="AD2524" s="14">
        <v>45083.515613425901</v>
      </c>
    </row>
    <row r="2525" spans="1:30" x14ac:dyDescent="0.3">
      <c r="A2525">
        <v>18411</v>
      </c>
      <c r="B2525" t="s">
        <v>2556</v>
      </c>
      <c r="C2525" t="s">
        <v>2556</v>
      </c>
      <c r="D2525" t="s">
        <v>11361</v>
      </c>
      <c r="E2525" t="s">
        <v>11361</v>
      </c>
      <c r="F2525" t="s">
        <v>11362</v>
      </c>
      <c r="G2525" t="s">
        <v>2691</v>
      </c>
      <c r="H2525">
        <v>2</v>
      </c>
      <c r="I2525">
        <v>2</v>
      </c>
      <c r="J2525">
        <v>2</v>
      </c>
      <c r="K2525">
        <v>2</v>
      </c>
      <c r="L2525">
        <v>2</v>
      </c>
      <c r="M2525">
        <v>2</v>
      </c>
      <c r="N2525">
        <v>2</v>
      </c>
      <c r="O2525">
        <v>2</v>
      </c>
      <c r="P2525">
        <v>2</v>
      </c>
      <c r="Q2525">
        <v>2</v>
      </c>
      <c r="R2525">
        <v>2</v>
      </c>
      <c r="S2525">
        <v>2</v>
      </c>
      <c r="T2525">
        <v>2</v>
      </c>
      <c r="U2525">
        <v>2</v>
      </c>
      <c r="V2525">
        <v>2</v>
      </c>
      <c r="W2525">
        <v>2</v>
      </c>
      <c r="X2525">
        <v>2</v>
      </c>
      <c r="Y2525">
        <v>2</v>
      </c>
      <c r="Z2525">
        <v>2</v>
      </c>
      <c r="AA2525">
        <v>2</v>
      </c>
      <c r="AB2525">
        <v>2</v>
      </c>
      <c r="AC2525" t="s">
        <v>11363</v>
      </c>
      <c r="AD2525" s="14">
        <v>45083.513171296298</v>
      </c>
    </row>
    <row r="2526" spans="1:30" x14ac:dyDescent="0.3">
      <c r="A2526">
        <v>25071</v>
      </c>
      <c r="B2526" t="s">
        <v>11364</v>
      </c>
      <c r="C2526" t="s">
        <v>11364</v>
      </c>
      <c r="D2526" t="s">
        <v>11365</v>
      </c>
      <c r="E2526" t="s">
        <v>11365</v>
      </c>
      <c r="G2526" t="s">
        <v>2748</v>
      </c>
      <c r="I2526">
        <v>1</v>
      </c>
      <c r="J2526">
        <v>1</v>
      </c>
      <c r="K2526">
        <v>1</v>
      </c>
      <c r="L2526">
        <v>1</v>
      </c>
      <c r="M2526">
        <v>1</v>
      </c>
      <c r="N2526">
        <v>1</v>
      </c>
      <c r="O2526">
        <v>1</v>
      </c>
      <c r="P2526">
        <v>1</v>
      </c>
      <c r="Q2526">
        <v>1</v>
      </c>
      <c r="R2526">
        <v>1</v>
      </c>
      <c r="S2526">
        <v>1</v>
      </c>
      <c r="T2526">
        <v>1</v>
      </c>
      <c r="U2526">
        <v>1</v>
      </c>
      <c r="AC2526" t="s">
        <v>11366</v>
      </c>
      <c r="AD2526" s="14">
        <v>45083.515613425901</v>
      </c>
    </row>
    <row r="2527" spans="1:30" x14ac:dyDescent="0.3">
      <c r="A2527">
        <v>19066</v>
      </c>
      <c r="B2527" t="s">
        <v>11367</v>
      </c>
      <c r="C2527" t="s">
        <v>11367</v>
      </c>
      <c r="D2527" t="s">
        <v>11368</v>
      </c>
      <c r="E2527" t="s">
        <v>11368</v>
      </c>
      <c r="F2527" t="s">
        <v>11369</v>
      </c>
      <c r="I2527">
        <v>0</v>
      </c>
      <c r="J2527">
        <v>0</v>
      </c>
      <c r="K2527">
        <v>0</v>
      </c>
      <c r="L2527">
        <v>0</v>
      </c>
      <c r="M2527">
        <v>0</v>
      </c>
      <c r="N2527">
        <v>0</v>
      </c>
      <c r="O2527">
        <v>0</v>
      </c>
      <c r="P2527">
        <v>0</v>
      </c>
      <c r="Q2527">
        <v>0</v>
      </c>
      <c r="R2527">
        <v>0</v>
      </c>
      <c r="S2527">
        <v>0</v>
      </c>
      <c r="AA2527">
        <v>0</v>
      </c>
      <c r="AC2527" t="s">
        <v>11370</v>
      </c>
      <c r="AD2527" s="14">
        <v>45083.515613425901</v>
      </c>
    </row>
    <row r="2528" spans="1:30" x14ac:dyDescent="0.3">
      <c r="A2528">
        <v>18412</v>
      </c>
      <c r="B2528" t="s">
        <v>11371</v>
      </c>
      <c r="C2528" t="s">
        <v>11371</v>
      </c>
      <c r="D2528" t="s">
        <v>11372</v>
      </c>
      <c r="E2528" t="s">
        <v>11372</v>
      </c>
      <c r="F2528" t="s">
        <v>11373</v>
      </c>
      <c r="I2528">
        <v>1</v>
      </c>
      <c r="J2528">
        <v>1</v>
      </c>
      <c r="K2528">
        <v>1</v>
      </c>
      <c r="L2528">
        <v>1</v>
      </c>
      <c r="M2528">
        <v>1</v>
      </c>
      <c r="N2528">
        <v>1</v>
      </c>
      <c r="O2528">
        <v>1</v>
      </c>
      <c r="P2528">
        <v>1</v>
      </c>
      <c r="Q2528">
        <v>1</v>
      </c>
      <c r="R2528">
        <v>1</v>
      </c>
      <c r="S2528">
        <v>1</v>
      </c>
      <c r="T2528">
        <v>1</v>
      </c>
      <c r="U2528">
        <v>1</v>
      </c>
      <c r="V2528">
        <v>1</v>
      </c>
      <c r="W2528">
        <v>1</v>
      </c>
      <c r="X2528">
        <v>1</v>
      </c>
      <c r="Y2528">
        <v>1</v>
      </c>
      <c r="Z2528">
        <v>1</v>
      </c>
      <c r="AA2528">
        <v>1</v>
      </c>
      <c r="AB2528">
        <v>1</v>
      </c>
      <c r="AD2528" s="14">
        <v>45083.515613425901</v>
      </c>
    </row>
    <row r="2529" spans="1:30" x14ac:dyDescent="0.3">
      <c r="A2529">
        <v>19330</v>
      </c>
      <c r="B2529" t="s">
        <v>11374</v>
      </c>
      <c r="C2529" t="s">
        <v>11374</v>
      </c>
      <c r="D2529" t="s">
        <v>11375</v>
      </c>
      <c r="E2529" t="s">
        <v>11375</v>
      </c>
      <c r="G2529" t="s">
        <v>2768</v>
      </c>
      <c r="I2529">
        <v>0</v>
      </c>
      <c r="J2529">
        <v>0</v>
      </c>
      <c r="K2529">
        <v>0</v>
      </c>
      <c r="L2529">
        <v>0</v>
      </c>
      <c r="M2529">
        <v>0</v>
      </c>
      <c r="N2529">
        <v>0</v>
      </c>
      <c r="O2529">
        <v>0</v>
      </c>
      <c r="P2529">
        <v>0</v>
      </c>
      <c r="Q2529">
        <v>0</v>
      </c>
      <c r="R2529">
        <v>0</v>
      </c>
      <c r="S2529">
        <v>0</v>
      </c>
      <c r="AA2529">
        <v>0</v>
      </c>
      <c r="AD2529" s="14">
        <v>45083.515613425901</v>
      </c>
    </row>
    <row r="2530" spans="1:30" x14ac:dyDescent="0.3">
      <c r="A2530">
        <v>18413</v>
      </c>
      <c r="B2530" t="s">
        <v>11376</v>
      </c>
      <c r="C2530" t="s">
        <v>11376</v>
      </c>
      <c r="D2530" t="s">
        <v>11377</v>
      </c>
      <c r="E2530" t="s">
        <v>11377</v>
      </c>
      <c r="F2530" t="s">
        <v>11378</v>
      </c>
      <c r="G2530" t="s">
        <v>2768</v>
      </c>
      <c r="I2530">
        <v>1</v>
      </c>
      <c r="J2530">
        <v>1</v>
      </c>
      <c r="K2530">
        <v>1</v>
      </c>
      <c r="L2530">
        <v>1</v>
      </c>
      <c r="M2530">
        <v>1</v>
      </c>
      <c r="N2530">
        <v>1</v>
      </c>
      <c r="O2530">
        <v>1</v>
      </c>
      <c r="P2530">
        <v>1</v>
      </c>
      <c r="Q2530">
        <v>1</v>
      </c>
      <c r="R2530">
        <v>1</v>
      </c>
      <c r="S2530">
        <v>1</v>
      </c>
      <c r="T2530">
        <v>1</v>
      </c>
      <c r="U2530">
        <v>1</v>
      </c>
      <c r="V2530">
        <v>1</v>
      </c>
      <c r="W2530">
        <v>1</v>
      </c>
      <c r="X2530">
        <v>1</v>
      </c>
      <c r="Y2530">
        <v>1</v>
      </c>
      <c r="Z2530">
        <v>1</v>
      </c>
      <c r="AA2530">
        <v>1</v>
      </c>
      <c r="AB2530">
        <v>1</v>
      </c>
      <c r="AC2530" t="s">
        <v>11379</v>
      </c>
      <c r="AD2530" s="14">
        <v>45083.513171296298</v>
      </c>
    </row>
    <row r="2531" spans="1:30" x14ac:dyDescent="0.3">
      <c r="A2531">
        <v>23533</v>
      </c>
      <c r="B2531" t="s">
        <v>11380</v>
      </c>
      <c r="C2531" t="s">
        <v>11380</v>
      </c>
      <c r="D2531" t="s">
        <v>11381</v>
      </c>
      <c r="E2531" t="s">
        <v>11381</v>
      </c>
      <c r="G2531" t="s">
        <v>2674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0</v>
      </c>
      <c r="O2531">
        <v>0</v>
      </c>
      <c r="P2531">
        <v>0</v>
      </c>
      <c r="Q2531">
        <v>0</v>
      </c>
      <c r="R2531">
        <v>0</v>
      </c>
      <c r="S2531">
        <v>0</v>
      </c>
      <c r="AC2531" t="s">
        <v>11382</v>
      </c>
      <c r="AD2531" s="14">
        <v>45083.515613425901</v>
      </c>
    </row>
    <row r="2532" spans="1:30" x14ac:dyDescent="0.3">
      <c r="A2532">
        <v>26613</v>
      </c>
      <c r="B2532" t="s">
        <v>11383</v>
      </c>
      <c r="C2532" t="s">
        <v>11383</v>
      </c>
      <c r="D2532" t="s">
        <v>11384</v>
      </c>
      <c r="E2532" t="s">
        <v>11384</v>
      </c>
      <c r="F2532" t="s">
        <v>11385</v>
      </c>
      <c r="G2532" t="s">
        <v>3227</v>
      </c>
      <c r="I2532">
        <v>0</v>
      </c>
      <c r="J2532">
        <v>0</v>
      </c>
      <c r="K2532">
        <v>0</v>
      </c>
      <c r="L2532">
        <v>0</v>
      </c>
      <c r="M2532">
        <v>0</v>
      </c>
      <c r="N2532">
        <v>0</v>
      </c>
      <c r="O2532">
        <v>0</v>
      </c>
      <c r="P2532">
        <v>0</v>
      </c>
      <c r="Q2532">
        <v>0</v>
      </c>
      <c r="AC2532" t="s">
        <v>11386</v>
      </c>
      <c r="AD2532" s="14">
        <v>45083.515613425901</v>
      </c>
    </row>
    <row r="2533" spans="1:30" x14ac:dyDescent="0.3">
      <c r="A2533">
        <v>24216</v>
      </c>
      <c r="B2533" t="s">
        <v>11387</v>
      </c>
      <c r="C2533" t="s">
        <v>11387</v>
      </c>
      <c r="D2533" t="s">
        <v>11388</v>
      </c>
      <c r="E2533" t="s">
        <v>11388</v>
      </c>
      <c r="F2533" t="s">
        <v>11389</v>
      </c>
      <c r="G2533" t="s">
        <v>2716</v>
      </c>
      <c r="I2533">
        <v>1</v>
      </c>
      <c r="J2533">
        <v>1</v>
      </c>
      <c r="K2533">
        <v>1</v>
      </c>
      <c r="L2533">
        <v>1</v>
      </c>
      <c r="M2533">
        <v>1</v>
      </c>
      <c r="N2533">
        <v>1</v>
      </c>
      <c r="O2533">
        <v>1</v>
      </c>
      <c r="P2533">
        <v>1</v>
      </c>
      <c r="Q2533">
        <v>1</v>
      </c>
      <c r="R2533">
        <v>1</v>
      </c>
      <c r="S2533">
        <v>1</v>
      </c>
      <c r="T2533">
        <v>1</v>
      </c>
      <c r="AC2533" t="s">
        <v>11390</v>
      </c>
      <c r="AD2533" s="14">
        <v>45083.513171296298</v>
      </c>
    </row>
    <row r="2534" spans="1:30" x14ac:dyDescent="0.3">
      <c r="A2534">
        <v>20380</v>
      </c>
      <c r="B2534" t="s">
        <v>11391</v>
      </c>
      <c r="C2534" t="s">
        <v>11391</v>
      </c>
      <c r="D2534" t="s">
        <v>11392</v>
      </c>
      <c r="E2534" t="s">
        <v>11392</v>
      </c>
      <c r="F2534" t="s">
        <v>11393</v>
      </c>
      <c r="G2534" t="s">
        <v>2716</v>
      </c>
      <c r="I2534">
        <v>1</v>
      </c>
      <c r="J2534">
        <v>1</v>
      </c>
      <c r="K2534">
        <v>1</v>
      </c>
      <c r="L2534">
        <v>1</v>
      </c>
      <c r="M2534">
        <v>1</v>
      </c>
      <c r="N2534">
        <v>1</v>
      </c>
      <c r="O2534">
        <v>1</v>
      </c>
      <c r="P2534">
        <v>1</v>
      </c>
      <c r="Q2534">
        <v>1</v>
      </c>
      <c r="R2534">
        <v>1</v>
      </c>
      <c r="S2534">
        <v>1</v>
      </c>
      <c r="T2534">
        <v>1</v>
      </c>
      <c r="U2534">
        <v>1</v>
      </c>
      <c r="V2534">
        <v>1</v>
      </c>
      <c r="W2534">
        <v>1</v>
      </c>
      <c r="X2534">
        <v>1</v>
      </c>
      <c r="Y2534">
        <v>1</v>
      </c>
      <c r="AC2534" t="s">
        <v>11394</v>
      </c>
      <c r="AD2534" s="14">
        <v>45083.513171296298</v>
      </c>
    </row>
    <row r="2535" spans="1:30" x14ac:dyDescent="0.3">
      <c r="A2535">
        <v>18881</v>
      </c>
      <c r="B2535" t="s">
        <v>11395</v>
      </c>
      <c r="C2535" t="s">
        <v>11395</v>
      </c>
      <c r="D2535" t="s">
        <v>11396</v>
      </c>
      <c r="E2535" t="s">
        <v>11396</v>
      </c>
      <c r="G2535" t="s">
        <v>2686</v>
      </c>
      <c r="I2535">
        <v>0</v>
      </c>
      <c r="J2535">
        <v>0</v>
      </c>
      <c r="K2535">
        <v>0</v>
      </c>
      <c r="L2535">
        <v>0</v>
      </c>
      <c r="M2535">
        <v>0</v>
      </c>
      <c r="N2535">
        <v>0</v>
      </c>
      <c r="O2535">
        <v>0</v>
      </c>
      <c r="P2535">
        <v>0</v>
      </c>
      <c r="Q2535">
        <v>0</v>
      </c>
      <c r="R2535">
        <v>0</v>
      </c>
      <c r="S2535">
        <v>0</v>
      </c>
      <c r="AA2535">
        <v>0</v>
      </c>
      <c r="AD2535" s="14">
        <v>45083.515613425901</v>
      </c>
    </row>
    <row r="2536" spans="1:30" x14ac:dyDescent="0.3">
      <c r="A2536">
        <v>26547</v>
      </c>
      <c r="B2536" t="s">
        <v>11397</v>
      </c>
      <c r="C2536" t="s">
        <v>11397</v>
      </c>
      <c r="D2536" t="s">
        <v>11398</v>
      </c>
      <c r="E2536" t="s">
        <v>11398</v>
      </c>
      <c r="F2536" t="s">
        <v>11399</v>
      </c>
      <c r="G2536" t="s">
        <v>2777</v>
      </c>
      <c r="I2536">
        <v>1</v>
      </c>
      <c r="J2536">
        <v>1</v>
      </c>
      <c r="K2536">
        <v>1</v>
      </c>
      <c r="L2536">
        <v>1</v>
      </c>
      <c r="M2536">
        <v>1</v>
      </c>
      <c r="N2536">
        <v>1</v>
      </c>
      <c r="O2536">
        <v>1</v>
      </c>
      <c r="P2536">
        <v>0</v>
      </c>
      <c r="Q2536">
        <v>0</v>
      </c>
      <c r="R2536">
        <v>0</v>
      </c>
      <c r="AC2536" t="s">
        <v>11400</v>
      </c>
      <c r="AD2536" s="14">
        <v>45083.515613425901</v>
      </c>
    </row>
    <row r="2537" spans="1:30" x14ac:dyDescent="0.3">
      <c r="A2537">
        <v>22775</v>
      </c>
      <c r="B2537" t="s">
        <v>11401</v>
      </c>
      <c r="C2537" t="s">
        <v>11401</v>
      </c>
      <c r="D2537" t="s">
        <v>11402</v>
      </c>
      <c r="E2537" t="s">
        <v>11402</v>
      </c>
      <c r="G2537" t="s">
        <v>2686</v>
      </c>
      <c r="I2537">
        <v>1</v>
      </c>
      <c r="J2537">
        <v>1</v>
      </c>
      <c r="K2537">
        <v>1</v>
      </c>
      <c r="L2537">
        <v>1</v>
      </c>
      <c r="M2537">
        <v>1</v>
      </c>
      <c r="N2537">
        <v>1</v>
      </c>
      <c r="O2537">
        <v>1</v>
      </c>
      <c r="P2537">
        <v>1</v>
      </c>
      <c r="Q2537">
        <v>1</v>
      </c>
      <c r="R2537">
        <v>1</v>
      </c>
      <c r="S2537">
        <v>1</v>
      </c>
      <c r="T2537">
        <v>1</v>
      </c>
      <c r="U2537">
        <v>1</v>
      </c>
      <c r="V2537">
        <v>1</v>
      </c>
      <c r="W2537">
        <v>1</v>
      </c>
      <c r="AC2537" t="s">
        <v>11403</v>
      </c>
      <c r="AD2537" s="14">
        <v>45083.515613425901</v>
      </c>
    </row>
    <row r="2538" spans="1:30" x14ac:dyDescent="0.3">
      <c r="A2538">
        <v>19643</v>
      </c>
      <c r="B2538" t="s">
        <v>11404</v>
      </c>
      <c r="C2538" t="s">
        <v>11404</v>
      </c>
      <c r="D2538" t="s">
        <v>11405</v>
      </c>
      <c r="E2538" t="s">
        <v>11405</v>
      </c>
      <c r="F2538" t="s">
        <v>11406</v>
      </c>
      <c r="G2538" t="s">
        <v>2691</v>
      </c>
      <c r="I2538">
        <v>1</v>
      </c>
      <c r="J2538">
        <v>1</v>
      </c>
      <c r="K2538">
        <v>1</v>
      </c>
      <c r="L2538">
        <v>1</v>
      </c>
      <c r="M2538">
        <v>1</v>
      </c>
      <c r="N2538">
        <v>1</v>
      </c>
      <c r="O2538">
        <v>1</v>
      </c>
      <c r="P2538">
        <v>1</v>
      </c>
      <c r="Q2538">
        <v>1</v>
      </c>
      <c r="R2538">
        <v>1</v>
      </c>
      <c r="S2538">
        <v>1</v>
      </c>
      <c r="T2538">
        <v>1</v>
      </c>
      <c r="U2538">
        <v>1</v>
      </c>
      <c r="V2538">
        <v>1</v>
      </c>
      <c r="W2538">
        <v>1</v>
      </c>
      <c r="X2538">
        <v>1</v>
      </c>
      <c r="Y2538">
        <v>1</v>
      </c>
      <c r="Z2538">
        <v>1</v>
      </c>
      <c r="AA2538">
        <v>0</v>
      </c>
      <c r="AC2538" t="s">
        <v>11407</v>
      </c>
      <c r="AD2538" s="14">
        <v>45083.515613425901</v>
      </c>
    </row>
    <row r="2539" spans="1:30" x14ac:dyDescent="0.3">
      <c r="A2539">
        <v>18861</v>
      </c>
      <c r="B2539" t="s">
        <v>11408</v>
      </c>
      <c r="C2539" t="s">
        <v>11408</v>
      </c>
      <c r="D2539" t="s">
        <v>11409</v>
      </c>
      <c r="E2539" t="s">
        <v>11409</v>
      </c>
      <c r="G2539" t="s">
        <v>2691</v>
      </c>
      <c r="I2539">
        <v>0</v>
      </c>
      <c r="J2539">
        <v>0</v>
      </c>
      <c r="K2539">
        <v>0</v>
      </c>
      <c r="L2539">
        <v>0</v>
      </c>
      <c r="M2539">
        <v>0</v>
      </c>
      <c r="N2539">
        <v>0</v>
      </c>
      <c r="O2539">
        <v>0</v>
      </c>
      <c r="P2539">
        <v>0</v>
      </c>
      <c r="Q2539">
        <v>0</v>
      </c>
      <c r="R2539">
        <v>0</v>
      </c>
      <c r="S2539">
        <v>0</v>
      </c>
      <c r="AA2539">
        <v>0</v>
      </c>
      <c r="AD2539" s="14">
        <v>45083.515613425901</v>
      </c>
    </row>
    <row r="2540" spans="1:30" x14ac:dyDescent="0.3">
      <c r="A2540">
        <v>24019</v>
      </c>
      <c r="B2540" t="s">
        <v>11410</v>
      </c>
      <c r="C2540" t="s">
        <v>11410</v>
      </c>
      <c r="D2540" t="s">
        <v>11411</v>
      </c>
      <c r="E2540" t="s">
        <v>11411</v>
      </c>
      <c r="G2540" t="s">
        <v>2691</v>
      </c>
      <c r="I2540">
        <v>0</v>
      </c>
      <c r="J2540">
        <v>0</v>
      </c>
      <c r="K2540">
        <v>0</v>
      </c>
      <c r="L2540">
        <v>0</v>
      </c>
      <c r="M2540">
        <v>0</v>
      </c>
      <c r="N2540">
        <v>0</v>
      </c>
      <c r="O2540">
        <v>0</v>
      </c>
      <c r="P2540">
        <v>0</v>
      </c>
      <c r="Q2540">
        <v>0</v>
      </c>
      <c r="R2540">
        <v>0</v>
      </c>
      <c r="S2540">
        <v>0</v>
      </c>
      <c r="T2540">
        <v>0</v>
      </c>
      <c r="U2540">
        <v>0</v>
      </c>
      <c r="V2540">
        <v>0</v>
      </c>
      <c r="AC2540" t="s">
        <v>11412</v>
      </c>
      <c r="AD2540" s="14">
        <v>45083.515613425901</v>
      </c>
    </row>
    <row r="2541" spans="1:30" x14ac:dyDescent="0.3">
      <c r="A2541">
        <v>23350</v>
      </c>
      <c r="B2541" t="s">
        <v>11413</v>
      </c>
      <c r="C2541" t="s">
        <v>11413</v>
      </c>
      <c r="D2541" t="s">
        <v>11414</v>
      </c>
      <c r="E2541" t="s">
        <v>11414</v>
      </c>
      <c r="G2541" t="s">
        <v>3214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0</v>
      </c>
      <c r="P2541">
        <v>0</v>
      </c>
      <c r="Q2541">
        <v>0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AC2541" t="s">
        <v>11415</v>
      </c>
      <c r="AD2541" s="14">
        <v>45083.515613425901</v>
      </c>
    </row>
    <row r="2542" spans="1:30" x14ac:dyDescent="0.3">
      <c r="A2542">
        <v>22828</v>
      </c>
      <c r="B2542" t="s">
        <v>11416</v>
      </c>
      <c r="C2542" t="s">
        <v>11416</v>
      </c>
      <c r="D2542" t="s">
        <v>11417</v>
      </c>
      <c r="E2542" t="s">
        <v>11417</v>
      </c>
      <c r="G2542" t="s">
        <v>2729</v>
      </c>
      <c r="I2542">
        <v>0</v>
      </c>
      <c r="J2542">
        <v>0</v>
      </c>
      <c r="K2542">
        <v>0</v>
      </c>
      <c r="L2542">
        <v>0</v>
      </c>
      <c r="M2542">
        <v>0</v>
      </c>
      <c r="N2542">
        <v>0</v>
      </c>
      <c r="O2542">
        <v>0</v>
      </c>
      <c r="P2542">
        <v>0</v>
      </c>
      <c r="Q2542">
        <v>0</v>
      </c>
      <c r="R2542">
        <v>0</v>
      </c>
      <c r="S2542">
        <v>0</v>
      </c>
      <c r="T2542">
        <v>0</v>
      </c>
      <c r="U2542">
        <v>0</v>
      </c>
      <c r="V2542">
        <v>0</v>
      </c>
      <c r="W2542">
        <v>0</v>
      </c>
      <c r="AC2542" t="s">
        <v>11418</v>
      </c>
      <c r="AD2542" s="14">
        <v>45083.515613425901</v>
      </c>
    </row>
    <row r="2543" spans="1:30" x14ac:dyDescent="0.3">
      <c r="A2543">
        <v>18979</v>
      </c>
      <c r="B2543" t="s">
        <v>11419</v>
      </c>
      <c r="C2543" t="s">
        <v>11419</v>
      </c>
      <c r="D2543" t="s">
        <v>11420</v>
      </c>
      <c r="E2543" t="s">
        <v>11420</v>
      </c>
      <c r="F2543" t="s">
        <v>11421</v>
      </c>
      <c r="G2543" t="s">
        <v>2674</v>
      </c>
      <c r="I2543">
        <v>1</v>
      </c>
      <c r="J2543">
        <v>1</v>
      </c>
      <c r="K2543">
        <v>1</v>
      </c>
      <c r="L2543">
        <v>1</v>
      </c>
      <c r="M2543">
        <v>1</v>
      </c>
      <c r="N2543">
        <v>1</v>
      </c>
      <c r="O2543">
        <v>1</v>
      </c>
      <c r="P2543">
        <v>1</v>
      </c>
      <c r="Q2543">
        <v>1</v>
      </c>
      <c r="R2543">
        <v>1</v>
      </c>
      <c r="S2543">
        <v>1</v>
      </c>
      <c r="T2543">
        <v>1</v>
      </c>
      <c r="U2543">
        <v>1</v>
      </c>
      <c r="V2543">
        <v>1</v>
      </c>
      <c r="W2543">
        <v>1</v>
      </c>
      <c r="X2543">
        <v>1</v>
      </c>
      <c r="Y2543">
        <v>1</v>
      </c>
      <c r="Z2543">
        <v>1</v>
      </c>
      <c r="AA2543">
        <v>1</v>
      </c>
      <c r="AD2543" s="14">
        <v>45083.520219907397</v>
      </c>
    </row>
    <row r="2544" spans="1:30" x14ac:dyDescent="0.3">
      <c r="A2544">
        <v>25036</v>
      </c>
      <c r="B2544" t="s">
        <v>11422</v>
      </c>
      <c r="C2544" t="s">
        <v>11422</v>
      </c>
      <c r="D2544" t="s">
        <v>11423</v>
      </c>
      <c r="E2544" t="s">
        <v>11423</v>
      </c>
      <c r="G2544" t="s">
        <v>3019</v>
      </c>
      <c r="I2544">
        <v>0</v>
      </c>
      <c r="J2544">
        <v>0</v>
      </c>
      <c r="K2544">
        <v>0</v>
      </c>
      <c r="L2544">
        <v>0</v>
      </c>
      <c r="M2544">
        <v>0</v>
      </c>
      <c r="N2544">
        <v>0</v>
      </c>
      <c r="O2544">
        <v>0</v>
      </c>
      <c r="P2544">
        <v>0</v>
      </c>
      <c r="Q2544">
        <v>0</v>
      </c>
      <c r="R2544">
        <v>0</v>
      </c>
      <c r="S2544">
        <v>0</v>
      </c>
      <c r="T2544">
        <v>0</v>
      </c>
      <c r="U2544">
        <v>0</v>
      </c>
      <c r="AC2544" t="s">
        <v>11424</v>
      </c>
      <c r="AD2544" s="14">
        <v>45083.515613425901</v>
      </c>
    </row>
    <row r="2545" spans="1:30" x14ac:dyDescent="0.3">
      <c r="A2545">
        <v>18455</v>
      </c>
      <c r="B2545" t="s">
        <v>11425</v>
      </c>
      <c r="C2545" t="s">
        <v>11426</v>
      </c>
      <c r="D2545" t="s">
        <v>11427</v>
      </c>
      <c r="E2545" t="s">
        <v>11428</v>
      </c>
      <c r="F2545" t="s">
        <v>11429</v>
      </c>
      <c r="G2545" t="s">
        <v>2674</v>
      </c>
      <c r="I2545">
        <v>1</v>
      </c>
      <c r="J2545">
        <v>1</v>
      </c>
      <c r="K2545">
        <v>1</v>
      </c>
      <c r="L2545">
        <v>1</v>
      </c>
      <c r="M2545">
        <v>1</v>
      </c>
      <c r="N2545">
        <v>1</v>
      </c>
      <c r="O2545">
        <v>1</v>
      </c>
      <c r="P2545">
        <v>1</v>
      </c>
      <c r="Q2545">
        <v>1</v>
      </c>
      <c r="R2545">
        <v>1</v>
      </c>
      <c r="S2545">
        <v>1</v>
      </c>
      <c r="T2545">
        <v>1</v>
      </c>
      <c r="U2545">
        <v>1</v>
      </c>
      <c r="V2545">
        <v>1</v>
      </c>
      <c r="W2545">
        <v>1</v>
      </c>
      <c r="X2545">
        <v>1</v>
      </c>
      <c r="Y2545">
        <v>1</v>
      </c>
      <c r="Z2545">
        <v>1</v>
      </c>
      <c r="AA2545">
        <v>1</v>
      </c>
      <c r="AB2545">
        <v>1</v>
      </c>
      <c r="AC2545" t="s">
        <v>11430</v>
      </c>
      <c r="AD2545" s="14">
        <v>45083.520219907397</v>
      </c>
    </row>
    <row r="2546" spans="1:30" x14ac:dyDescent="0.3">
      <c r="A2546">
        <v>18415</v>
      </c>
      <c r="B2546" t="s">
        <v>11431</v>
      </c>
      <c r="C2546" t="s">
        <v>11431</v>
      </c>
      <c r="D2546" t="s">
        <v>11432</v>
      </c>
      <c r="E2546" t="s">
        <v>11432</v>
      </c>
      <c r="F2546" t="s">
        <v>11433</v>
      </c>
      <c r="I2546">
        <v>1</v>
      </c>
      <c r="J2546">
        <v>1</v>
      </c>
      <c r="K2546">
        <v>1</v>
      </c>
      <c r="L2546">
        <v>1</v>
      </c>
      <c r="M2546">
        <v>1</v>
      </c>
      <c r="N2546">
        <v>1</v>
      </c>
      <c r="O2546">
        <v>1</v>
      </c>
      <c r="P2546">
        <v>1</v>
      </c>
      <c r="Q2546">
        <v>1</v>
      </c>
      <c r="R2546">
        <v>1</v>
      </c>
      <c r="S2546">
        <v>1</v>
      </c>
      <c r="T2546">
        <v>1</v>
      </c>
      <c r="U2546">
        <v>1</v>
      </c>
      <c r="V2546">
        <v>1</v>
      </c>
      <c r="W2546">
        <v>1</v>
      </c>
      <c r="X2546">
        <v>1</v>
      </c>
      <c r="Y2546">
        <v>1</v>
      </c>
      <c r="Z2546">
        <v>1</v>
      </c>
      <c r="AA2546">
        <v>1</v>
      </c>
      <c r="AB2546">
        <v>1</v>
      </c>
      <c r="AD2546" s="14">
        <v>45083.515613425901</v>
      </c>
    </row>
    <row r="2547" spans="1:30" x14ac:dyDescent="0.3">
      <c r="A2547">
        <v>26994</v>
      </c>
      <c r="B2547" t="s">
        <v>11434</v>
      </c>
      <c r="C2547" t="s">
        <v>11434</v>
      </c>
      <c r="D2547" t="s">
        <v>11435</v>
      </c>
      <c r="E2547" t="s">
        <v>11435</v>
      </c>
      <c r="F2547" t="s">
        <v>11436</v>
      </c>
      <c r="I2547">
        <v>0</v>
      </c>
      <c r="J2547">
        <v>0</v>
      </c>
      <c r="K2547">
        <v>0</v>
      </c>
      <c r="AC2547" t="s">
        <v>11437</v>
      </c>
      <c r="AD2547" s="14">
        <v>45175.550324074102</v>
      </c>
    </row>
    <row r="2548" spans="1:30" x14ac:dyDescent="0.3">
      <c r="A2548">
        <v>18558</v>
      </c>
      <c r="B2548" t="s">
        <v>11438</v>
      </c>
      <c r="C2548" t="s">
        <v>11438</v>
      </c>
      <c r="D2548" t="s">
        <v>11439</v>
      </c>
      <c r="E2548" t="s">
        <v>11439</v>
      </c>
      <c r="F2548" t="s">
        <v>11440</v>
      </c>
      <c r="G2548" t="s">
        <v>2691</v>
      </c>
      <c r="I2548">
        <v>1</v>
      </c>
      <c r="J2548">
        <v>1</v>
      </c>
      <c r="K2548">
        <v>1</v>
      </c>
      <c r="L2548">
        <v>1</v>
      </c>
      <c r="M2548">
        <v>1</v>
      </c>
      <c r="N2548">
        <v>1</v>
      </c>
      <c r="O2548">
        <v>1</v>
      </c>
      <c r="P2548">
        <v>1</v>
      </c>
      <c r="Q2548">
        <v>1</v>
      </c>
      <c r="R2548">
        <v>1</v>
      </c>
      <c r="S2548">
        <v>1</v>
      </c>
      <c r="T2548">
        <v>1</v>
      </c>
      <c r="U2548">
        <v>1</v>
      </c>
      <c r="V2548">
        <v>1</v>
      </c>
      <c r="W2548">
        <v>1</v>
      </c>
      <c r="X2548">
        <v>1</v>
      </c>
      <c r="Y2548">
        <v>1</v>
      </c>
      <c r="Z2548">
        <v>1</v>
      </c>
      <c r="AA2548">
        <v>1</v>
      </c>
      <c r="AC2548" t="s">
        <v>11441</v>
      </c>
      <c r="AD2548" s="14">
        <v>45083.515613425901</v>
      </c>
    </row>
    <row r="2549" spans="1:30" x14ac:dyDescent="0.3">
      <c r="A2549">
        <v>18416</v>
      </c>
      <c r="B2549" t="s">
        <v>11442</v>
      </c>
      <c r="C2549" t="s">
        <v>11442</v>
      </c>
      <c r="D2549" t="s">
        <v>11443</v>
      </c>
      <c r="E2549" t="s">
        <v>11443</v>
      </c>
      <c r="F2549" t="s">
        <v>11444</v>
      </c>
      <c r="I2549">
        <v>1</v>
      </c>
      <c r="J2549">
        <v>1</v>
      </c>
      <c r="K2549">
        <v>1</v>
      </c>
      <c r="L2549">
        <v>1</v>
      </c>
      <c r="M2549">
        <v>1</v>
      </c>
      <c r="N2549">
        <v>1</v>
      </c>
      <c r="O2549">
        <v>1</v>
      </c>
      <c r="P2549">
        <v>1</v>
      </c>
      <c r="Q2549">
        <v>1</v>
      </c>
      <c r="R2549">
        <v>1</v>
      </c>
      <c r="S2549">
        <v>1</v>
      </c>
      <c r="T2549">
        <v>1</v>
      </c>
      <c r="U2549">
        <v>1</v>
      </c>
      <c r="V2549">
        <v>1</v>
      </c>
      <c r="W2549">
        <v>1</v>
      </c>
      <c r="X2549">
        <v>1</v>
      </c>
      <c r="Y2549">
        <v>1</v>
      </c>
      <c r="Z2549">
        <v>1</v>
      </c>
      <c r="AA2549">
        <v>1</v>
      </c>
      <c r="AB2549">
        <v>1</v>
      </c>
      <c r="AD2549" s="14">
        <v>45083.515613425901</v>
      </c>
    </row>
    <row r="2550" spans="1:30" x14ac:dyDescent="0.3">
      <c r="A2550">
        <v>19894</v>
      </c>
      <c r="B2550" t="s">
        <v>11445</v>
      </c>
      <c r="C2550" t="s">
        <v>11445</v>
      </c>
      <c r="D2550" t="s">
        <v>11446</v>
      </c>
      <c r="E2550" t="s">
        <v>11446</v>
      </c>
      <c r="F2550" t="s">
        <v>11447</v>
      </c>
      <c r="G2550" t="s">
        <v>2729</v>
      </c>
      <c r="I2550">
        <v>1</v>
      </c>
      <c r="J2550">
        <v>1</v>
      </c>
      <c r="K2550">
        <v>1</v>
      </c>
      <c r="L2550">
        <v>1</v>
      </c>
      <c r="M2550">
        <v>1</v>
      </c>
      <c r="N2550">
        <v>1</v>
      </c>
      <c r="O2550">
        <v>1</v>
      </c>
      <c r="P2550">
        <v>1</v>
      </c>
      <c r="Q2550">
        <v>1</v>
      </c>
      <c r="R2550">
        <v>1</v>
      </c>
      <c r="S2550">
        <v>1</v>
      </c>
      <c r="T2550">
        <v>1</v>
      </c>
      <c r="U2550">
        <v>1</v>
      </c>
      <c r="V2550">
        <v>1</v>
      </c>
      <c r="W2550">
        <v>1</v>
      </c>
      <c r="X2550">
        <v>1</v>
      </c>
      <c r="Y2550">
        <v>1</v>
      </c>
      <c r="Z2550">
        <v>0</v>
      </c>
      <c r="AC2550" t="s">
        <v>11448</v>
      </c>
      <c r="AD2550" s="14">
        <v>45083.515613425901</v>
      </c>
    </row>
    <row r="2551" spans="1:30" x14ac:dyDescent="0.3">
      <c r="A2551">
        <v>14091</v>
      </c>
      <c r="B2551" t="s">
        <v>11449</v>
      </c>
      <c r="C2551" t="s">
        <v>11449</v>
      </c>
      <c r="D2551" t="s">
        <v>11450</v>
      </c>
      <c r="E2551" t="s">
        <v>11450</v>
      </c>
      <c r="F2551" t="s">
        <v>11451</v>
      </c>
      <c r="G2551" t="s">
        <v>2674</v>
      </c>
      <c r="I2551">
        <v>0</v>
      </c>
      <c r="J2551">
        <v>0</v>
      </c>
      <c r="K2551">
        <v>0</v>
      </c>
      <c r="L2551">
        <v>0</v>
      </c>
      <c r="M2551">
        <v>0</v>
      </c>
      <c r="N2551">
        <v>0</v>
      </c>
      <c r="O2551">
        <v>0</v>
      </c>
      <c r="P2551">
        <v>0</v>
      </c>
      <c r="Q2551">
        <v>0</v>
      </c>
      <c r="R2551">
        <v>0</v>
      </c>
      <c r="S2551">
        <v>0</v>
      </c>
      <c r="AA2551">
        <v>0</v>
      </c>
      <c r="AC2551" t="s">
        <v>11452</v>
      </c>
      <c r="AD2551" s="14">
        <v>45083.515613425901</v>
      </c>
    </row>
    <row r="2552" spans="1:30" x14ac:dyDescent="0.3">
      <c r="A2552">
        <v>19190</v>
      </c>
      <c r="B2552" t="s">
        <v>11453</v>
      </c>
      <c r="C2552" t="s">
        <v>11453</v>
      </c>
      <c r="D2552" t="s">
        <v>11454</v>
      </c>
      <c r="E2552" t="s">
        <v>11454</v>
      </c>
      <c r="F2552" t="s">
        <v>11455</v>
      </c>
      <c r="G2552" t="s">
        <v>3014</v>
      </c>
      <c r="I2552">
        <v>0</v>
      </c>
      <c r="J2552">
        <v>0</v>
      </c>
      <c r="K2552">
        <v>0</v>
      </c>
      <c r="L2552">
        <v>0</v>
      </c>
      <c r="M2552">
        <v>0</v>
      </c>
      <c r="N2552">
        <v>0</v>
      </c>
      <c r="O2552">
        <v>0</v>
      </c>
      <c r="P2552">
        <v>0</v>
      </c>
      <c r="Q2552">
        <v>0</v>
      </c>
      <c r="R2552">
        <v>0</v>
      </c>
      <c r="S2552">
        <v>0</v>
      </c>
      <c r="T2552">
        <v>0</v>
      </c>
      <c r="U2552">
        <v>0</v>
      </c>
      <c r="V2552">
        <v>0</v>
      </c>
      <c r="W2552">
        <v>0</v>
      </c>
      <c r="X2552">
        <v>0</v>
      </c>
      <c r="Y2552">
        <v>0</v>
      </c>
      <c r="Z2552">
        <v>0</v>
      </c>
      <c r="AA2552">
        <v>1</v>
      </c>
      <c r="AC2552" t="s">
        <v>11456</v>
      </c>
      <c r="AD2552" s="14">
        <v>45083.515613425901</v>
      </c>
    </row>
    <row r="2553" spans="1:30" x14ac:dyDescent="0.3">
      <c r="A2553">
        <v>13127</v>
      </c>
      <c r="B2553" t="s">
        <v>11457</v>
      </c>
      <c r="C2553" t="s">
        <v>11457</v>
      </c>
      <c r="D2553" t="s">
        <v>11458</v>
      </c>
      <c r="E2553" t="s">
        <v>11458</v>
      </c>
      <c r="G2553" t="s">
        <v>2729</v>
      </c>
      <c r="I2553">
        <v>0</v>
      </c>
      <c r="J2553">
        <v>0</v>
      </c>
      <c r="K2553">
        <v>0</v>
      </c>
      <c r="L2553">
        <v>0</v>
      </c>
      <c r="M2553">
        <v>0</v>
      </c>
      <c r="N2553">
        <v>0</v>
      </c>
      <c r="O2553">
        <v>0</v>
      </c>
      <c r="P2553">
        <v>0</v>
      </c>
      <c r="Q2553">
        <v>0</v>
      </c>
      <c r="R2553">
        <v>0</v>
      </c>
      <c r="S2553">
        <v>0</v>
      </c>
      <c r="T2553">
        <v>0</v>
      </c>
      <c r="U2553">
        <v>0</v>
      </c>
      <c r="V2553">
        <v>0</v>
      </c>
      <c r="W2553">
        <v>0</v>
      </c>
      <c r="AC2553" t="s">
        <v>11459</v>
      </c>
      <c r="AD2553" s="14">
        <v>45083.515613425901</v>
      </c>
    </row>
    <row r="2554" spans="1:30" x14ac:dyDescent="0.3">
      <c r="A2554">
        <v>15303</v>
      </c>
      <c r="B2554" t="s">
        <v>11460</v>
      </c>
      <c r="C2554" t="s">
        <v>11460</v>
      </c>
      <c r="D2554" t="s">
        <v>11461</v>
      </c>
      <c r="E2554" t="s">
        <v>11461</v>
      </c>
      <c r="F2554" t="s">
        <v>11462</v>
      </c>
      <c r="G2554" t="s">
        <v>2729</v>
      </c>
      <c r="I2554">
        <v>1</v>
      </c>
      <c r="J2554">
        <v>1</v>
      </c>
      <c r="K2554">
        <v>1</v>
      </c>
      <c r="L2554">
        <v>1</v>
      </c>
      <c r="M2554">
        <v>1</v>
      </c>
      <c r="N2554">
        <v>1</v>
      </c>
      <c r="O2554">
        <v>1</v>
      </c>
      <c r="P2554">
        <v>1</v>
      </c>
      <c r="Q2554">
        <v>1</v>
      </c>
      <c r="R2554">
        <v>1</v>
      </c>
      <c r="S2554">
        <v>1</v>
      </c>
      <c r="T2554">
        <v>1</v>
      </c>
      <c r="U2554">
        <v>1</v>
      </c>
      <c r="V2554">
        <v>1</v>
      </c>
      <c r="W2554">
        <v>1</v>
      </c>
      <c r="X2554">
        <v>1</v>
      </c>
      <c r="Y2554">
        <v>1</v>
      </c>
      <c r="Z2554">
        <v>1</v>
      </c>
      <c r="AA2554">
        <v>1</v>
      </c>
      <c r="AC2554" t="s">
        <v>11463</v>
      </c>
      <c r="AD2554" s="14">
        <v>45083.515613425901</v>
      </c>
    </row>
    <row r="2555" spans="1:30" x14ac:dyDescent="0.3">
      <c r="A2555">
        <v>26770</v>
      </c>
      <c r="B2555" t="s">
        <v>11464</v>
      </c>
      <c r="C2555" t="s">
        <v>11465</v>
      </c>
      <c r="D2555" t="s">
        <v>11466</v>
      </c>
      <c r="E2555" t="s">
        <v>11467</v>
      </c>
      <c r="F2555" t="s">
        <v>11468</v>
      </c>
      <c r="G2555" t="s">
        <v>2820</v>
      </c>
      <c r="I2555">
        <v>0</v>
      </c>
      <c r="J2555">
        <v>0</v>
      </c>
      <c r="K2555">
        <v>0</v>
      </c>
      <c r="L2555">
        <v>0</v>
      </c>
      <c r="M2555">
        <v>0</v>
      </c>
      <c r="N2555">
        <v>0</v>
      </c>
      <c r="O2555">
        <v>0</v>
      </c>
      <c r="AC2555" t="s">
        <v>11469</v>
      </c>
      <c r="AD2555" s="14">
        <v>45083.515613425901</v>
      </c>
    </row>
    <row r="2556" spans="1:30" x14ac:dyDescent="0.3">
      <c r="A2556">
        <v>26688</v>
      </c>
      <c r="B2556" t="s">
        <v>11470</v>
      </c>
      <c r="C2556" t="s">
        <v>11470</v>
      </c>
      <c r="D2556" t="s">
        <v>11471</v>
      </c>
      <c r="E2556" t="s">
        <v>11471</v>
      </c>
      <c r="F2556" t="s">
        <v>11472</v>
      </c>
      <c r="G2556" t="s">
        <v>2729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  <c r="O2556">
        <v>0</v>
      </c>
      <c r="P2556">
        <v>0</v>
      </c>
      <c r="AC2556" t="s">
        <v>11473</v>
      </c>
      <c r="AD2556" s="14">
        <v>45083.515613425901</v>
      </c>
    </row>
    <row r="2557" spans="1:30" x14ac:dyDescent="0.3">
      <c r="A2557">
        <v>18985</v>
      </c>
      <c r="B2557" t="s">
        <v>11474</v>
      </c>
      <c r="C2557" t="s">
        <v>11474</v>
      </c>
      <c r="D2557" t="s">
        <v>11475</v>
      </c>
      <c r="E2557" t="s">
        <v>11475</v>
      </c>
      <c r="I2557">
        <v>0</v>
      </c>
      <c r="J2557">
        <v>0</v>
      </c>
      <c r="K2557">
        <v>0</v>
      </c>
      <c r="L2557">
        <v>0</v>
      </c>
      <c r="M2557">
        <v>0</v>
      </c>
      <c r="N2557">
        <v>0</v>
      </c>
      <c r="O2557">
        <v>0</v>
      </c>
      <c r="P2557">
        <v>0</v>
      </c>
      <c r="Q2557">
        <v>0</v>
      </c>
      <c r="R2557">
        <v>0</v>
      </c>
      <c r="S2557">
        <v>0</v>
      </c>
      <c r="AC2557" t="s">
        <v>11476</v>
      </c>
      <c r="AD2557" s="14">
        <v>45083.515613425901</v>
      </c>
    </row>
    <row r="2558" spans="1:30" x14ac:dyDescent="0.3">
      <c r="A2558">
        <v>25634</v>
      </c>
      <c r="B2558" t="s">
        <v>11477</v>
      </c>
      <c r="C2558" t="s">
        <v>11477</v>
      </c>
      <c r="D2558" t="s">
        <v>11478</v>
      </c>
      <c r="E2558" t="s">
        <v>11478</v>
      </c>
      <c r="G2558" t="s">
        <v>2686</v>
      </c>
      <c r="I2558">
        <v>1</v>
      </c>
      <c r="J2558">
        <v>1</v>
      </c>
      <c r="K2558">
        <v>1</v>
      </c>
      <c r="L2558">
        <v>1</v>
      </c>
      <c r="M2558">
        <v>1</v>
      </c>
      <c r="N2558">
        <v>1</v>
      </c>
      <c r="O2558">
        <v>1</v>
      </c>
      <c r="P2558">
        <v>1</v>
      </c>
      <c r="Q2558">
        <v>1</v>
      </c>
      <c r="R2558">
        <v>1</v>
      </c>
      <c r="S2558">
        <v>1</v>
      </c>
      <c r="T2558">
        <v>1</v>
      </c>
      <c r="AC2558" t="s">
        <v>11479</v>
      </c>
      <c r="AD2558" s="14">
        <v>45083.515613425901</v>
      </c>
    </row>
    <row r="2559" spans="1:30" x14ac:dyDescent="0.3">
      <c r="A2559">
        <v>18895</v>
      </c>
      <c r="B2559" t="s">
        <v>11480</v>
      </c>
      <c r="C2559" t="s">
        <v>11480</v>
      </c>
      <c r="D2559" t="s">
        <v>11481</v>
      </c>
      <c r="E2559" t="s">
        <v>11481</v>
      </c>
      <c r="G2559" t="s">
        <v>2858</v>
      </c>
      <c r="I2559">
        <v>0</v>
      </c>
      <c r="J2559">
        <v>0</v>
      </c>
      <c r="K2559">
        <v>0</v>
      </c>
      <c r="L2559">
        <v>0</v>
      </c>
      <c r="M2559">
        <v>0</v>
      </c>
      <c r="N2559">
        <v>0</v>
      </c>
      <c r="O2559">
        <v>0</v>
      </c>
      <c r="P2559">
        <v>0</v>
      </c>
      <c r="Q2559">
        <v>0</v>
      </c>
      <c r="R2559">
        <v>0</v>
      </c>
      <c r="S2559">
        <v>0</v>
      </c>
      <c r="AA2559">
        <v>0</v>
      </c>
      <c r="AD2559" s="14">
        <v>45083.515613425901</v>
      </c>
    </row>
    <row r="2560" spans="1:30" x14ac:dyDescent="0.3">
      <c r="A2560">
        <v>18704</v>
      </c>
      <c r="B2560" t="s">
        <v>11482</v>
      </c>
      <c r="C2560" t="s">
        <v>11482</v>
      </c>
      <c r="D2560" t="s">
        <v>11483</v>
      </c>
      <c r="E2560" t="s">
        <v>11483</v>
      </c>
      <c r="G2560" t="s">
        <v>2686</v>
      </c>
      <c r="I2560">
        <v>0</v>
      </c>
      <c r="J2560">
        <v>0</v>
      </c>
      <c r="K2560">
        <v>0</v>
      </c>
      <c r="L2560">
        <v>0</v>
      </c>
      <c r="M2560">
        <v>0</v>
      </c>
      <c r="N2560">
        <v>0</v>
      </c>
      <c r="O2560">
        <v>0</v>
      </c>
      <c r="P2560">
        <v>0</v>
      </c>
      <c r="Q2560">
        <v>0</v>
      </c>
      <c r="R2560">
        <v>0</v>
      </c>
      <c r="S2560">
        <v>0</v>
      </c>
      <c r="AA2560">
        <v>0</v>
      </c>
      <c r="AD2560" s="14">
        <v>45083.515613425901</v>
      </c>
    </row>
    <row r="2561" spans="1:30" x14ac:dyDescent="0.3">
      <c r="A2561">
        <v>19603</v>
      </c>
      <c r="B2561" t="s">
        <v>11484</v>
      </c>
      <c r="C2561" t="s">
        <v>11484</v>
      </c>
      <c r="D2561" t="s">
        <v>11485</v>
      </c>
      <c r="E2561" t="s">
        <v>11485</v>
      </c>
      <c r="G2561" t="s">
        <v>2691</v>
      </c>
      <c r="I2561">
        <v>0</v>
      </c>
      <c r="J2561">
        <v>0</v>
      </c>
      <c r="K2561">
        <v>0</v>
      </c>
      <c r="L2561">
        <v>0</v>
      </c>
      <c r="M2561">
        <v>0</v>
      </c>
      <c r="N2561">
        <v>0</v>
      </c>
      <c r="O2561">
        <v>0</v>
      </c>
      <c r="P2561">
        <v>0</v>
      </c>
      <c r="Q2561">
        <v>0</v>
      </c>
      <c r="R2561">
        <v>0</v>
      </c>
      <c r="S2561">
        <v>0</v>
      </c>
      <c r="AA2561">
        <v>0</v>
      </c>
      <c r="AD2561" s="14">
        <v>45083.515613425901</v>
      </c>
    </row>
    <row r="2562" spans="1:30" x14ac:dyDescent="0.3">
      <c r="A2562">
        <v>18417</v>
      </c>
      <c r="B2562" t="s">
        <v>11486</v>
      </c>
      <c r="C2562" t="s">
        <v>11486</v>
      </c>
      <c r="D2562" t="s">
        <v>11487</v>
      </c>
      <c r="E2562" t="s">
        <v>11487</v>
      </c>
      <c r="F2562" t="s">
        <v>11488</v>
      </c>
      <c r="I2562">
        <v>1</v>
      </c>
      <c r="J2562">
        <v>1</v>
      </c>
      <c r="K2562">
        <v>1</v>
      </c>
      <c r="L2562">
        <v>1</v>
      </c>
      <c r="M2562">
        <v>1</v>
      </c>
      <c r="N2562">
        <v>1</v>
      </c>
      <c r="O2562">
        <v>1</v>
      </c>
      <c r="P2562">
        <v>1</v>
      </c>
      <c r="Q2562">
        <v>1</v>
      </c>
      <c r="R2562">
        <v>1</v>
      </c>
      <c r="S2562">
        <v>1</v>
      </c>
      <c r="T2562">
        <v>1</v>
      </c>
      <c r="U2562">
        <v>1</v>
      </c>
      <c r="V2562">
        <v>1</v>
      </c>
      <c r="W2562">
        <v>1</v>
      </c>
      <c r="X2562">
        <v>1</v>
      </c>
      <c r="Y2562">
        <v>1</v>
      </c>
      <c r="Z2562">
        <v>1</v>
      </c>
      <c r="AA2562">
        <v>1</v>
      </c>
      <c r="AB2562">
        <v>1</v>
      </c>
      <c r="AD2562" s="14">
        <v>45083.515613425901</v>
      </c>
    </row>
    <row r="2563" spans="1:30" x14ac:dyDescent="0.3">
      <c r="A2563">
        <v>19301</v>
      </c>
      <c r="B2563" t="s">
        <v>11489</v>
      </c>
      <c r="C2563" t="s">
        <v>11489</v>
      </c>
      <c r="D2563" t="s">
        <v>11490</v>
      </c>
      <c r="E2563" t="s">
        <v>11490</v>
      </c>
      <c r="G2563" t="s">
        <v>2686</v>
      </c>
      <c r="I2563">
        <v>0</v>
      </c>
      <c r="J2563">
        <v>0</v>
      </c>
      <c r="K2563">
        <v>0</v>
      </c>
      <c r="L2563">
        <v>0</v>
      </c>
      <c r="M2563">
        <v>0</v>
      </c>
      <c r="N2563">
        <v>0</v>
      </c>
      <c r="O2563">
        <v>0</v>
      </c>
      <c r="P2563">
        <v>0</v>
      </c>
      <c r="Q2563">
        <v>0</v>
      </c>
      <c r="R2563">
        <v>0</v>
      </c>
      <c r="S2563">
        <v>0</v>
      </c>
      <c r="AD2563" s="14">
        <v>45083.515613425901</v>
      </c>
    </row>
    <row r="2564" spans="1:30" x14ac:dyDescent="0.3">
      <c r="A2564">
        <v>19597</v>
      </c>
      <c r="B2564" t="s">
        <v>11491</v>
      </c>
      <c r="C2564" t="s">
        <v>11491</v>
      </c>
      <c r="D2564" t="s">
        <v>11492</v>
      </c>
      <c r="E2564" t="s">
        <v>11492</v>
      </c>
      <c r="G2564" t="s">
        <v>2691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0</v>
      </c>
      <c r="O2564">
        <v>0</v>
      </c>
      <c r="P2564">
        <v>0</v>
      </c>
      <c r="Q2564">
        <v>0</v>
      </c>
      <c r="R2564">
        <v>0</v>
      </c>
      <c r="S2564">
        <v>0</v>
      </c>
      <c r="AA2564">
        <v>0</v>
      </c>
      <c r="AD2564" s="14">
        <v>45083.515613425901</v>
      </c>
    </row>
    <row r="2565" spans="1:30" x14ac:dyDescent="0.3">
      <c r="A2565">
        <v>26273</v>
      </c>
      <c r="B2565" t="s">
        <v>11493</v>
      </c>
      <c r="C2565" t="s">
        <v>11493</v>
      </c>
      <c r="D2565" t="s">
        <v>11494</v>
      </c>
      <c r="E2565" t="s">
        <v>11494</v>
      </c>
      <c r="F2565" t="s">
        <v>11495</v>
      </c>
      <c r="G2565" t="s">
        <v>2729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0</v>
      </c>
      <c r="O2565">
        <v>0</v>
      </c>
      <c r="P2565">
        <v>0</v>
      </c>
      <c r="Q2565">
        <v>0</v>
      </c>
      <c r="R2565">
        <v>0</v>
      </c>
      <c r="S2565">
        <v>0</v>
      </c>
      <c r="AC2565" t="s">
        <v>11496</v>
      </c>
      <c r="AD2565" s="14">
        <v>45083.515613425901</v>
      </c>
    </row>
    <row r="2566" spans="1:30" x14ac:dyDescent="0.3">
      <c r="A2566">
        <v>26785</v>
      </c>
      <c r="B2566" t="s">
        <v>11497</v>
      </c>
      <c r="C2566" t="s">
        <v>11498</v>
      </c>
      <c r="D2566" t="s">
        <v>11499</v>
      </c>
      <c r="E2566" t="s">
        <v>11500</v>
      </c>
      <c r="F2566" t="s">
        <v>11501</v>
      </c>
      <c r="G2566" t="s">
        <v>2729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0</v>
      </c>
      <c r="O2566">
        <v>0</v>
      </c>
      <c r="AC2566" t="s">
        <v>11502</v>
      </c>
      <c r="AD2566" s="14">
        <v>45083.515613425901</v>
      </c>
    </row>
    <row r="2567" spans="1:30" x14ac:dyDescent="0.3">
      <c r="A2567">
        <v>22842</v>
      </c>
      <c r="B2567" t="s">
        <v>11503</v>
      </c>
      <c r="C2567" t="s">
        <v>11503</v>
      </c>
      <c r="D2567" t="s">
        <v>11504</v>
      </c>
      <c r="E2567" t="s">
        <v>11504</v>
      </c>
      <c r="G2567" t="s">
        <v>3271</v>
      </c>
      <c r="I2567">
        <v>1</v>
      </c>
      <c r="J2567">
        <v>1</v>
      </c>
      <c r="K2567">
        <v>1</v>
      </c>
      <c r="L2567">
        <v>1</v>
      </c>
      <c r="M2567">
        <v>1</v>
      </c>
      <c r="N2567">
        <v>1</v>
      </c>
      <c r="O2567">
        <v>1</v>
      </c>
      <c r="P2567">
        <v>1</v>
      </c>
      <c r="Q2567">
        <v>1</v>
      </c>
      <c r="R2567">
        <v>1</v>
      </c>
      <c r="S2567">
        <v>1</v>
      </c>
      <c r="T2567">
        <v>1</v>
      </c>
      <c r="U2567">
        <v>1</v>
      </c>
      <c r="V2567">
        <v>1</v>
      </c>
      <c r="W2567">
        <v>1</v>
      </c>
      <c r="AD2567" s="14">
        <v>45083.515613425901</v>
      </c>
    </row>
    <row r="2568" spans="1:30" x14ac:dyDescent="0.3">
      <c r="A2568">
        <v>25186</v>
      </c>
      <c r="B2568" t="s">
        <v>11505</v>
      </c>
      <c r="C2568" t="s">
        <v>11505</v>
      </c>
      <c r="D2568" t="s">
        <v>11506</v>
      </c>
      <c r="E2568" t="s">
        <v>11506</v>
      </c>
      <c r="G2568" t="s">
        <v>3271</v>
      </c>
      <c r="I2568">
        <v>1</v>
      </c>
      <c r="J2568">
        <v>1</v>
      </c>
      <c r="K2568">
        <v>1</v>
      </c>
      <c r="L2568">
        <v>1</v>
      </c>
      <c r="M2568">
        <v>1</v>
      </c>
      <c r="N2568">
        <v>1</v>
      </c>
      <c r="O2568">
        <v>1</v>
      </c>
      <c r="P2568">
        <v>1</v>
      </c>
      <c r="Q2568">
        <v>1</v>
      </c>
      <c r="R2568">
        <v>1</v>
      </c>
      <c r="S2568">
        <v>1</v>
      </c>
      <c r="T2568">
        <v>1</v>
      </c>
      <c r="U2568">
        <v>1</v>
      </c>
      <c r="AC2568" t="s">
        <v>11507</v>
      </c>
      <c r="AD2568" s="14">
        <v>45083.515613425901</v>
      </c>
    </row>
    <row r="2569" spans="1:30" x14ac:dyDescent="0.3">
      <c r="A2569">
        <v>23462</v>
      </c>
      <c r="B2569" t="s">
        <v>11508</v>
      </c>
      <c r="C2569" t="s">
        <v>11508</v>
      </c>
      <c r="D2569" t="s">
        <v>11509</v>
      </c>
      <c r="E2569" t="s">
        <v>11509</v>
      </c>
      <c r="G2569" t="s">
        <v>2729</v>
      </c>
      <c r="I2569">
        <v>0</v>
      </c>
      <c r="J2569">
        <v>0</v>
      </c>
      <c r="K2569">
        <v>0</v>
      </c>
      <c r="L2569">
        <v>0</v>
      </c>
      <c r="M2569">
        <v>0</v>
      </c>
      <c r="N2569">
        <v>0</v>
      </c>
      <c r="O2569">
        <v>0</v>
      </c>
      <c r="P2569">
        <v>0</v>
      </c>
      <c r="Q2569">
        <v>0</v>
      </c>
      <c r="R2569">
        <v>0</v>
      </c>
      <c r="S2569">
        <v>0</v>
      </c>
      <c r="T2569">
        <v>0</v>
      </c>
      <c r="AC2569" t="s">
        <v>11510</v>
      </c>
      <c r="AD2569" s="14">
        <v>45083.515613425901</v>
      </c>
    </row>
    <row r="2570" spans="1:30" x14ac:dyDescent="0.3">
      <c r="A2570">
        <v>14085</v>
      </c>
      <c r="B2570" t="s">
        <v>11511</v>
      </c>
      <c r="C2570" t="s">
        <v>11511</v>
      </c>
      <c r="D2570" t="s">
        <v>11512</v>
      </c>
      <c r="E2570" t="s">
        <v>11512</v>
      </c>
      <c r="G2570" t="s">
        <v>2686</v>
      </c>
      <c r="I2570">
        <v>1</v>
      </c>
      <c r="J2570">
        <v>1</v>
      </c>
      <c r="K2570">
        <v>1</v>
      </c>
      <c r="L2570">
        <v>1</v>
      </c>
      <c r="M2570">
        <v>1</v>
      </c>
      <c r="N2570">
        <v>1</v>
      </c>
      <c r="O2570">
        <v>1</v>
      </c>
      <c r="P2570">
        <v>1</v>
      </c>
      <c r="Q2570">
        <v>1</v>
      </c>
      <c r="R2570">
        <v>1</v>
      </c>
      <c r="S2570">
        <v>1</v>
      </c>
      <c r="T2570">
        <v>1</v>
      </c>
      <c r="U2570">
        <v>1</v>
      </c>
      <c r="V2570">
        <v>1</v>
      </c>
      <c r="W2570">
        <v>1</v>
      </c>
      <c r="AC2570" t="s">
        <v>11513</v>
      </c>
      <c r="AD2570" s="14">
        <v>45083.515613425901</v>
      </c>
    </row>
    <row r="2571" spans="1:30" x14ac:dyDescent="0.3">
      <c r="A2571">
        <v>17032</v>
      </c>
      <c r="B2571" t="s">
        <v>11514</v>
      </c>
      <c r="C2571" t="s">
        <v>11514</v>
      </c>
      <c r="D2571" t="s">
        <v>11515</v>
      </c>
      <c r="E2571" t="s">
        <v>11515</v>
      </c>
      <c r="G2571" t="s">
        <v>3391</v>
      </c>
      <c r="I2571">
        <v>1</v>
      </c>
      <c r="J2571">
        <v>1</v>
      </c>
      <c r="K2571">
        <v>1</v>
      </c>
      <c r="L2571">
        <v>1</v>
      </c>
      <c r="M2571">
        <v>1</v>
      </c>
      <c r="N2571">
        <v>1</v>
      </c>
      <c r="O2571">
        <v>1</v>
      </c>
      <c r="P2571">
        <v>1</v>
      </c>
      <c r="Q2571">
        <v>1</v>
      </c>
      <c r="R2571">
        <v>1</v>
      </c>
      <c r="S2571">
        <v>1</v>
      </c>
      <c r="T2571">
        <v>1</v>
      </c>
      <c r="U2571">
        <v>1</v>
      </c>
      <c r="V2571">
        <v>1</v>
      </c>
      <c r="W2571">
        <v>1</v>
      </c>
      <c r="AC2571" t="s">
        <v>11516</v>
      </c>
      <c r="AD2571" s="14">
        <v>45119.460185185198</v>
      </c>
    </row>
    <row r="2572" spans="1:30" x14ac:dyDescent="0.3">
      <c r="A2572">
        <v>14168</v>
      </c>
      <c r="B2572" t="s">
        <v>11517</v>
      </c>
      <c r="C2572" t="s">
        <v>11517</v>
      </c>
      <c r="D2572" t="s">
        <v>11518</v>
      </c>
      <c r="E2572" t="s">
        <v>11518</v>
      </c>
      <c r="F2572" t="s">
        <v>11519</v>
      </c>
      <c r="G2572" t="s">
        <v>2686</v>
      </c>
      <c r="I2572">
        <v>1</v>
      </c>
      <c r="J2572">
        <v>1</v>
      </c>
      <c r="K2572">
        <v>1</v>
      </c>
      <c r="L2572">
        <v>1</v>
      </c>
      <c r="M2572">
        <v>1</v>
      </c>
      <c r="N2572">
        <v>1</v>
      </c>
      <c r="O2572">
        <v>1</v>
      </c>
      <c r="P2572">
        <v>1</v>
      </c>
      <c r="Q2572">
        <v>1</v>
      </c>
      <c r="R2572">
        <v>1</v>
      </c>
      <c r="S2572">
        <v>1</v>
      </c>
      <c r="T2572">
        <v>1</v>
      </c>
      <c r="U2572">
        <v>1</v>
      </c>
      <c r="V2572">
        <v>1</v>
      </c>
      <c r="W2572">
        <v>1</v>
      </c>
      <c r="X2572">
        <v>1</v>
      </c>
      <c r="Y2572">
        <v>1</v>
      </c>
      <c r="Z2572">
        <v>1</v>
      </c>
      <c r="AA2572">
        <v>1</v>
      </c>
      <c r="AC2572" t="s">
        <v>11520</v>
      </c>
      <c r="AD2572" s="14">
        <v>45083.515613425901</v>
      </c>
    </row>
    <row r="2573" spans="1:30" x14ac:dyDescent="0.3">
      <c r="A2573">
        <v>19342</v>
      </c>
      <c r="B2573" t="s">
        <v>11521</v>
      </c>
      <c r="C2573" t="s">
        <v>11521</v>
      </c>
      <c r="D2573" t="s">
        <v>11522</v>
      </c>
      <c r="E2573" t="s">
        <v>11522</v>
      </c>
      <c r="G2573" t="s">
        <v>2686</v>
      </c>
      <c r="I2573">
        <v>0</v>
      </c>
      <c r="J2573">
        <v>0</v>
      </c>
      <c r="K2573">
        <v>0</v>
      </c>
      <c r="L2573">
        <v>0</v>
      </c>
      <c r="M2573">
        <v>0</v>
      </c>
      <c r="N2573">
        <v>0</v>
      </c>
      <c r="O2573">
        <v>0</v>
      </c>
      <c r="P2573">
        <v>0</v>
      </c>
      <c r="Q2573">
        <v>0</v>
      </c>
      <c r="R2573">
        <v>0</v>
      </c>
      <c r="S2573">
        <v>0</v>
      </c>
      <c r="AA2573">
        <v>0</v>
      </c>
      <c r="AC2573" t="s">
        <v>11523</v>
      </c>
      <c r="AD2573" s="14">
        <v>45083.515613425901</v>
      </c>
    </row>
    <row r="2574" spans="1:30" x14ac:dyDescent="0.3">
      <c r="A2574">
        <v>28086</v>
      </c>
      <c r="B2574" t="s">
        <v>11524</v>
      </c>
      <c r="C2574" t="s">
        <v>11525</v>
      </c>
      <c r="D2574" t="s">
        <v>11526</v>
      </c>
      <c r="E2574" t="s">
        <v>11527</v>
      </c>
      <c r="F2574" t="s">
        <v>11528</v>
      </c>
      <c r="G2574" t="s">
        <v>2678</v>
      </c>
      <c r="I2574">
        <v>0</v>
      </c>
      <c r="J2574">
        <v>0</v>
      </c>
      <c r="AC2574" t="s">
        <v>11529</v>
      </c>
      <c r="AD2574" s="14">
        <v>45083.515613425901</v>
      </c>
    </row>
    <row r="2575" spans="1:30" x14ac:dyDescent="0.3">
      <c r="A2575">
        <v>21897</v>
      </c>
      <c r="B2575" t="s">
        <v>11530</v>
      </c>
      <c r="C2575" t="s">
        <v>11530</v>
      </c>
      <c r="D2575" t="s">
        <v>11531</v>
      </c>
      <c r="E2575" t="s">
        <v>11531</v>
      </c>
      <c r="G2575" t="s">
        <v>2678</v>
      </c>
      <c r="I2575">
        <v>1</v>
      </c>
      <c r="J2575">
        <v>1</v>
      </c>
      <c r="K2575">
        <v>1</v>
      </c>
      <c r="L2575">
        <v>1</v>
      </c>
      <c r="M2575">
        <v>1</v>
      </c>
      <c r="N2575">
        <v>1</v>
      </c>
      <c r="O2575">
        <v>1</v>
      </c>
      <c r="P2575">
        <v>1</v>
      </c>
      <c r="Q2575">
        <v>1</v>
      </c>
      <c r="R2575">
        <v>1</v>
      </c>
      <c r="S2575">
        <v>1</v>
      </c>
      <c r="T2575">
        <v>1</v>
      </c>
      <c r="U2575">
        <v>1</v>
      </c>
      <c r="V2575">
        <v>1</v>
      </c>
      <c r="W2575">
        <v>1</v>
      </c>
      <c r="X2575">
        <v>1</v>
      </c>
      <c r="AC2575" t="s">
        <v>11532</v>
      </c>
      <c r="AD2575" s="14">
        <v>45083.515613425901</v>
      </c>
    </row>
    <row r="2576" spans="1:30" x14ac:dyDescent="0.3">
      <c r="A2576">
        <v>23142</v>
      </c>
      <c r="B2576" t="s">
        <v>11533</v>
      </c>
      <c r="C2576" t="s">
        <v>11533</v>
      </c>
      <c r="D2576" t="s">
        <v>11534</v>
      </c>
      <c r="E2576" t="s">
        <v>11534</v>
      </c>
      <c r="G2576" t="s">
        <v>2686</v>
      </c>
      <c r="I2576">
        <v>0</v>
      </c>
      <c r="J2576">
        <v>0</v>
      </c>
      <c r="K2576">
        <v>0</v>
      </c>
      <c r="L2576">
        <v>0</v>
      </c>
      <c r="M2576">
        <v>0</v>
      </c>
      <c r="N2576">
        <v>0</v>
      </c>
      <c r="O2576">
        <v>0</v>
      </c>
      <c r="P2576">
        <v>0</v>
      </c>
      <c r="Q2576">
        <v>0</v>
      </c>
      <c r="R2576">
        <v>0</v>
      </c>
      <c r="S2576">
        <v>0</v>
      </c>
      <c r="T2576">
        <v>0</v>
      </c>
      <c r="U2576">
        <v>0</v>
      </c>
      <c r="V2576">
        <v>0</v>
      </c>
      <c r="W2576">
        <v>0</v>
      </c>
      <c r="AC2576" t="s">
        <v>11535</v>
      </c>
      <c r="AD2576" s="14">
        <v>45083.515613425901</v>
      </c>
    </row>
    <row r="2577" spans="1:30" x14ac:dyDescent="0.3">
      <c r="A2577">
        <v>28074</v>
      </c>
      <c r="B2577" t="s">
        <v>11536</v>
      </c>
      <c r="C2577" t="s">
        <v>11537</v>
      </c>
      <c r="D2577" t="s">
        <v>11538</v>
      </c>
      <c r="E2577" t="s">
        <v>11539</v>
      </c>
      <c r="F2577" t="s">
        <v>11540</v>
      </c>
      <c r="G2577" t="s">
        <v>2820</v>
      </c>
      <c r="I2577">
        <v>0</v>
      </c>
      <c r="J2577">
        <v>0</v>
      </c>
      <c r="AC2577" t="s">
        <v>11541</v>
      </c>
      <c r="AD2577" s="14">
        <v>45083.515613425901</v>
      </c>
    </row>
    <row r="2578" spans="1:30" x14ac:dyDescent="0.3">
      <c r="A2578">
        <v>22903</v>
      </c>
      <c r="B2578" t="s">
        <v>11542</v>
      </c>
      <c r="C2578" t="s">
        <v>11542</v>
      </c>
      <c r="D2578" t="s">
        <v>11543</v>
      </c>
      <c r="E2578" t="s">
        <v>11543</v>
      </c>
      <c r="F2578" t="s">
        <v>11544</v>
      </c>
      <c r="G2578" t="s">
        <v>2691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0</v>
      </c>
      <c r="O2578">
        <v>0</v>
      </c>
      <c r="P2578">
        <v>0</v>
      </c>
      <c r="Q2578">
        <v>0</v>
      </c>
      <c r="R2578">
        <v>0</v>
      </c>
      <c r="S2578">
        <v>0</v>
      </c>
      <c r="T2578">
        <v>1</v>
      </c>
      <c r="U2578">
        <v>1</v>
      </c>
      <c r="V2578">
        <v>1</v>
      </c>
      <c r="W2578">
        <v>0</v>
      </c>
      <c r="AC2578" t="s">
        <v>11545</v>
      </c>
      <c r="AD2578" s="14">
        <v>45083.515613425901</v>
      </c>
    </row>
    <row r="2579" spans="1:30" x14ac:dyDescent="0.3">
      <c r="A2579">
        <v>18085</v>
      </c>
      <c r="B2579" t="s">
        <v>11546</v>
      </c>
      <c r="C2579" t="s">
        <v>11546</v>
      </c>
      <c r="D2579" t="s">
        <v>11547</v>
      </c>
      <c r="E2579" t="s">
        <v>11547</v>
      </c>
      <c r="F2579" t="s">
        <v>11548</v>
      </c>
      <c r="G2579" t="s">
        <v>2777</v>
      </c>
      <c r="I2579">
        <v>1</v>
      </c>
      <c r="J2579">
        <v>1</v>
      </c>
      <c r="K2579">
        <v>1</v>
      </c>
      <c r="L2579">
        <v>1</v>
      </c>
      <c r="M2579">
        <v>1</v>
      </c>
      <c r="N2579">
        <v>1</v>
      </c>
      <c r="O2579">
        <v>1</v>
      </c>
      <c r="P2579">
        <v>1</v>
      </c>
      <c r="Q2579">
        <v>1</v>
      </c>
      <c r="R2579">
        <v>1</v>
      </c>
      <c r="S2579">
        <v>1</v>
      </c>
      <c r="T2579">
        <v>1</v>
      </c>
      <c r="U2579">
        <v>1</v>
      </c>
      <c r="V2579">
        <v>1</v>
      </c>
      <c r="W2579">
        <v>1</v>
      </c>
      <c r="X2579">
        <v>1</v>
      </c>
      <c r="Y2579">
        <v>1</v>
      </c>
      <c r="Z2579">
        <v>1</v>
      </c>
      <c r="AA2579">
        <v>1</v>
      </c>
      <c r="AB2579">
        <v>1</v>
      </c>
      <c r="AC2579" t="s">
        <v>11549</v>
      </c>
      <c r="AD2579" s="14">
        <v>45120.315798611096</v>
      </c>
    </row>
    <row r="2580" spans="1:30" x14ac:dyDescent="0.3">
      <c r="A2580">
        <v>26840</v>
      </c>
      <c r="B2580" t="s">
        <v>11550</v>
      </c>
      <c r="C2580" t="s">
        <v>11550</v>
      </c>
      <c r="D2580" t="s">
        <v>11551</v>
      </c>
      <c r="E2580" t="s">
        <v>11551</v>
      </c>
      <c r="F2580" t="s">
        <v>11552</v>
      </c>
      <c r="I2580">
        <v>1</v>
      </c>
      <c r="J2580">
        <v>1</v>
      </c>
      <c r="K2580">
        <v>1</v>
      </c>
      <c r="L2580">
        <v>1</v>
      </c>
      <c r="M2580">
        <v>1</v>
      </c>
      <c r="N2580">
        <v>1</v>
      </c>
      <c r="AC2580" t="s">
        <v>11553</v>
      </c>
      <c r="AD2580" s="14">
        <v>45083.515613425901</v>
      </c>
    </row>
    <row r="2581" spans="1:30" x14ac:dyDescent="0.3">
      <c r="A2581">
        <v>25075</v>
      </c>
      <c r="B2581" t="s">
        <v>11554</v>
      </c>
      <c r="C2581" t="s">
        <v>11554</v>
      </c>
      <c r="D2581" t="s">
        <v>11555</v>
      </c>
      <c r="E2581" t="s">
        <v>11555</v>
      </c>
      <c r="F2581" t="s">
        <v>11556</v>
      </c>
      <c r="G2581" t="s">
        <v>2979</v>
      </c>
      <c r="I2581">
        <v>1</v>
      </c>
      <c r="J2581">
        <v>1</v>
      </c>
      <c r="K2581">
        <v>1</v>
      </c>
      <c r="L2581">
        <v>1</v>
      </c>
      <c r="M2581">
        <v>1</v>
      </c>
      <c r="N2581">
        <v>1</v>
      </c>
      <c r="O2581">
        <v>1</v>
      </c>
      <c r="P2581">
        <v>1</v>
      </c>
      <c r="Q2581">
        <v>1</v>
      </c>
      <c r="R2581">
        <v>1</v>
      </c>
      <c r="S2581">
        <v>1</v>
      </c>
      <c r="T2581">
        <v>1</v>
      </c>
      <c r="U2581">
        <v>1</v>
      </c>
      <c r="AC2581" t="s">
        <v>11557</v>
      </c>
      <c r="AD2581" s="14">
        <v>45083.520219907397</v>
      </c>
    </row>
    <row r="2582" spans="1:30" x14ac:dyDescent="0.3">
      <c r="A2582">
        <v>25298</v>
      </c>
      <c r="B2582" t="s">
        <v>11558</v>
      </c>
      <c r="C2582" t="s">
        <v>11558</v>
      </c>
      <c r="D2582" t="s">
        <v>11559</v>
      </c>
      <c r="E2582" t="s">
        <v>11559</v>
      </c>
      <c r="G2582" t="s">
        <v>2686</v>
      </c>
      <c r="I2582">
        <v>1</v>
      </c>
      <c r="J2582">
        <v>1</v>
      </c>
      <c r="K2582">
        <v>1</v>
      </c>
      <c r="L2582">
        <v>1</v>
      </c>
      <c r="M2582">
        <v>1</v>
      </c>
      <c r="N2582">
        <v>1</v>
      </c>
      <c r="O2582">
        <v>1</v>
      </c>
      <c r="P2582">
        <v>1</v>
      </c>
      <c r="Q2582">
        <v>1</v>
      </c>
      <c r="R2582">
        <v>1</v>
      </c>
      <c r="S2582">
        <v>1</v>
      </c>
      <c r="T2582">
        <v>1</v>
      </c>
      <c r="AC2582" t="s">
        <v>11560</v>
      </c>
      <c r="AD2582" s="14">
        <v>45083.515613425901</v>
      </c>
    </row>
    <row r="2583" spans="1:30" x14ac:dyDescent="0.3">
      <c r="A2583">
        <v>24116</v>
      </c>
      <c r="B2583" t="s">
        <v>11561</v>
      </c>
      <c r="C2583" t="s">
        <v>11561</v>
      </c>
      <c r="D2583" t="s">
        <v>11562</v>
      </c>
      <c r="E2583" t="s">
        <v>11562</v>
      </c>
      <c r="G2583" t="s">
        <v>3331</v>
      </c>
      <c r="I2583">
        <v>0</v>
      </c>
      <c r="J2583">
        <v>0</v>
      </c>
      <c r="K2583">
        <v>0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  <c r="S2583">
        <v>0</v>
      </c>
      <c r="AC2583" t="s">
        <v>11563</v>
      </c>
      <c r="AD2583" s="14">
        <v>45083.515613425901</v>
      </c>
    </row>
    <row r="2584" spans="1:30" x14ac:dyDescent="0.3">
      <c r="A2584">
        <v>20238</v>
      </c>
      <c r="B2584" t="s">
        <v>11564</v>
      </c>
      <c r="C2584" t="s">
        <v>11564</v>
      </c>
      <c r="D2584" t="s">
        <v>11565</v>
      </c>
      <c r="E2584" t="s">
        <v>11565</v>
      </c>
      <c r="F2584" t="s">
        <v>11566</v>
      </c>
      <c r="G2584" t="s">
        <v>2686</v>
      </c>
      <c r="I2584">
        <v>1</v>
      </c>
      <c r="J2584">
        <v>1</v>
      </c>
      <c r="K2584">
        <v>1</v>
      </c>
      <c r="L2584">
        <v>1</v>
      </c>
      <c r="M2584">
        <v>1</v>
      </c>
      <c r="N2584">
        <v>1</v>
      </c>
      <c r="O2584">
        <v>1</v>
      </c>
      <c r="P2584">
        <v>1</v>
      </c>
      <c r="Q2584">
        <v>1</v>
      </c>
      <c r="R2584">
        <v>1</v>
      </c>
      <c r="S2584">
        <v>1</v>
      </c>
      <c r="T2584">
        <v>1</v>
      </c>
      <c r="U2584">
        <v>1</v>
      </c>
      <c r="V2584">
        <v>1</v>
      </c>
      <c r="W2584">
        <v>1</v>
      </c>
      <c r="X2584">
        <v>1</v>
      </c>
      <c r="Y2584">
        <v>1</v>
      </c>
      <c r="Z2584">
        <v>1</v>
      </c>
      <c r="AC2584" t="s">
        <v>11567</v>
      </c>
      <c r="AD2584" s="14">
        <v>45083.515613425901</v>
      </c>
    </row>
    <row r="2585" spans="1:30" x14ac:dyDescent="0.3">
      <c r="A2585">
        <v>26936</v>
      </c>
      <c r="B2585" t="s">
        <v>11568</v>
      </c>
      <c r="C2585" t="s">
        <v>11568</v>
      </c>
      <c r="D2585" t="s">
        <v>11569</v>
      </c>
      <c r="E2585" t="s">
        <v>11569</v>
      </c>
      <c r="F2585" t="s">
        <v>11570</v>
      </c>
      <c r="G2585" t="s">
        <v>2686</v>
      </c>
      <c r="I2585">
        <v>1</v>
      </c>
      <c r="J2585">
        <v>1</v>
      </c>
      <c r="K2585">
        <v>1</v>
      </c>
      <c r="L2585">
        <v>1</v>
      </c>
      <c r="M2585">
        <v>0</v>
      </c>
      <c r="AC2585" t="s">
        <v>11571</v>
      </c>
      <c r="AD2585" s="14">
        <v>45083.515613425901</v>
      </c>
    </row>
    <row r="2586" spans="1:30" x14ac:dyDescent="0.3">
      <c r="A2586">
        <v>18690</v>
      </c>
      <c r="B2586" t="s">
        <v>11572</v>
      </c>
      <c r="C2586" t="s">
        <v>11572</v>
      </c>
      <c r="D2586" t="s">
        <v>11573</v>
      </c>
      <c r="E2586" t="s">
        <v>11573</v>
      </c>
      <c r="G2586" t="s">
        <v>2686</v>
      </c>
      <c r="I2586">
        <v>1</v>
      </c>
      <c r="J2586">
        <v>1</v>
      </c>
      <c r="K2586">
        <v>1</v>
      </c>
      <c r="L2586">
        <v>1</v>
      </c>
      <c r="M2586">
        <v>1</v>
      </c>
      <c r="N2586">
        <v>1</v>
      </c>
      <c r="O2586">
        <v>1</v>
      </c>
      <c r="P2586">
        <v>1</v>
      </c>
      <c r="Q2586">
        <v>1</v>
      </c>
      <c r="R2586">
        <v>1</v>
      </c>
      <c r="S2586">
        <v>1</v>
      </c>
      <c r="T2586">
        <v>1</v>
      </c>
      <c r="U2586">
        <v>1</v>
      </c>
      <c r="V2586">
        <v>1</v>
      </c>
      <c r="W2586">
        <v>1</v>
      </c>
      <c r="X2586">
        <v>1</v>
      </c>
      <c r="Y2586">
        <v>1</v>
      </c>
      <c r="Z2586">
        <v>1</v>
      </c>
      <c r="AA2586">
        <v>1</v>
      </c>
      <c r="AC2586" t="s">
        <v>11574</v>
      </c>
      <c r="AD2586" s="14">
        <v>45083.515613425901</v>
      </c>
    </row>
    <row r="2587" spans="1:30" x14ac:dyDescent="0.3">
      <c r="A2587">
        <v>26169</v>
      </c>
      <c r="B2587" t="s">
        <v>11575</v>
      </c>
      <c r="C2587" t="s">
        <v>11575</v>
      </c>
      <c r="D2587" t="s">
        <v>11576</v>
      </c>
      <c r="E2587" t="s">
        <v>11576</v>
      </c>
      <c r="F2587" t="s">
        <v>11577</v>
      </c>
      <c r="G2587" t="s">
        <v>2686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  <c r="S2587">
        <v>0</v>
      </c>
      <c r="AC2587" t="s">
        <v>11578</v>
      </c>
      <c r="AD2587" s="14">
        <v>45083.515613425901</v>
      </c>
    </row>
    <row r="2588" spans="1:30" x14ac:dyDescent="0.3">
      <c r="A2588">
        <v>18864</v>
      </c>
      <c r="B2588" t="s">
        <v>11579</v>
      </c>
      <c r="C2588" t="s">
        <v>11579</v>
      </c>
      <c r="D2588" t="s">
        <v>11580</v>
      </c>
      <c r="E2588" t="s">
        <v>11580</v>
      </c>
      <c r="G2588" t="s">
        <v>2691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  <c r="S2588">
        <v>0</v>
      </c>
      <c r="AA2588">
        <v>0</v>
      </c>
      <c r="AD2588" s="14">
        <v>45083.515613425901</v>
      </c>
    </row>
    <row r="2589" spans="1:30" x14ac:dyDescent="0.3">
      <c r="A2589">
        <v>19314</v>
      </c>
      <c r="B2589" t="s">
        <v>11581</v>
      </c>
      <c r="C2589" t="s">
        <v>11581</v>
      </c>
      <c r="D2589" t="s">
        <v>11582</v>
      </c>
      <c r="E2589" t="s">
        <v>11582</v>
      </c>
      <c r="G2589" t="s">
        <v>2768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  <c r="S2589">
        <v>0</v>
      </c>
      <c r="AA2589">
        <v>0</v>
      </c>
      <c r="AD2589" s="14">
        <v>45083.515613425901</v>
      </c>
    </row>
    <row r="2590" spans="1:30" x14ac:dyDescent="0.3">
      <c r="A2590">
        <v>24151</v>
      </c>
      <c r="B2590" t="s">
        <v>11583</v>
      </c>
      <c r="C2590" t="s">
        <v>11583</v>
      </c>
      <c r="D2590" t="s">
        <v>11584</v>
      </c>
      <c r="E2590" t="s">
        <v>11584</v>
      </c>
      <c r="G2590" t="s">
        <v>2777</v>
      </c>
      <c r="I2590">
        <v>0</v>
      </c>
      <c r="J2590">
        <v>0</v>
      </c>
      <c r="K2590">
        <v>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  <c r="S2590">
        <v>0</v>
      </c>
      <c r="T2590">
        <v>0</v>
      </c>
      <c r="U2590">
        <v>0</v>
      </c>
      <c r="V2590">
        <v>0</v>
      </c>
      <c r="AC2590" t="s">
        <v>11585</v>
      </c>
      <c r="AD2590" s="14">
        <v>45083.515613425901</v>
      </c>
    </row>
    <row r="2591" spans="1:30" x14ac:dyDescent="0.3">
      <c r="A2591">
        <v>28002</v>
      </c>
      <c r="B2591" t="s">
        <v>11586</v>
      </c>
      <c r="C2591" t="s">
        <v>11586</v>
      </c>
      <c r="D2591" t="s">
        <v>11587</v>
      </c>
      <c r="E2591" t="s">
        <v>11587</v>
      </c>
      <c r="F2591" t="s">
        <v>11588</v>
      </c>
      <c r="G2591" t="s">
        <v>2691</v>
      </c>
      <c r="I2591">
        <v>0</v>
      </c>
      <c r="J2591">
        <v>0</v>
      </c>
      <c r="K2591">
        <v>0</v>
      </c>
      <c r="AC2591" t="s">
        <v>11589</v>
      </c>
      <c r="AD2591" s="14">
        <v>45083.515613425901</v>
      </c>
    </row>
    <row r="2592" spans="1:30" x14ac:dyDescent="0.3">
      <c r="A2592">
        <v>22095</v>
      </c>
      <c r="B2592" t="s">
        <v>11590</v>
      </c>
      <c r="C2592" t="s">
        <v>11590</v>
      </c>
      <c r="D2592" t="s">
        <v>11591</v>
      </c>
      <c r="E2592" t="s">
        <v>11591</v>
      </c>
      <c r="G2592" t="s">
        <v>2729</v>
      </c>
      <c r="I2592">
        <v>1</v>
      </c>
      <c r="J2592">
        <v>1</v>
      </c>
      <c r="K2592">
        <v>1</v>
      </c>
      <c r="L2592">
        <v>1</v>
      </c>
      <c r="M2592">
        <v>1</v>
      </c>
      <c r="N2592">
        <v>1</v>
      </c>
      <c r="O2592">
        <v>1</v>
      </c>
      <c r="P2592">
        <v>1</v>
      </c>
      <c r="Q2592">
        <v>1</v>
      </c>
      <c r="R2592">
        <v>1</v>
      </c>
      <c r="S2592">
        <v>1</v>
      </c>
      <c r="T2592">
        <v>1</v>
      </c>
      <c r="U2592">
        <v>1</v>
      </c>
      <c r="V2592">
        <v>1</v>
      </c>
      <c r="W2592">
        <v>1</v>
      </c>
      <c r="X2592">
        <v>1</v>
      </c>
      <c r="AC2592" t="s">
        <v>11592</v>
      </c>
      <c r="AD2592" s="14">
        <v>45083.515613425901</v>
      </c>
    </row>
    <row r="2593" spans="1:30" x14ac:dyDescent="0.3">
      <c r="A2593">
        <v>22004</v>
      </c>
      <c r="B2593" t="s">
        <v>11593</v>
      </c>
      <c r="C2593" t="s">
        <v>11593</v>
      </c>
      <c r="D2593" t="s">
        <v>11594</v>
      </c>
      <c r="E2593" t="s">
        <v>11594</v>
      </c>
      <c r="G2593" t="s">
        <v>2686</v>
      </c>
      <c r="I2593">
        <v>1</v>
      </c>
      <c r="J2593">
        <v>1</v>
      </c>
      <c r="K2593">
        <v>1</v>
      </c>
      <c r="L2593">
        <v>1</v>
      </c>
      <c r="M2593">
        <v>1</v>
      </c>
      <c r="N2593">
        <v>1</v>
      </c>
      <c r="O2593">
        <v>1</v>
      </c>
      <c r="P2593">
        <v>1</v>
      </c>
      <c r="Q2593">
        <v>1</v>
      </c>
      <c r="R2593">
        <v>1</v>
      </c>
      <c r="S2593">
        <v>1</v>
      </c>
      <c r="T2593">
        <v>1</v>
      </c>
      <c r="U2593">
        <v>1</v>
      </c>
      <c r="V2593">
        <v>1</v>
      </c>
      <c r="W2593">
        <v>1</v>
      </c>
      <c r="X2593">
        <v>1</v>
      </c>
      <c r="AC2593" t="s">
        <v>11595</v>
      </c>
      <c r="AD2593" s="14">
        <v>45083.515613425901</v>
      </c>
    </row>
    <row r="2594" spans="1:30" x14ac:dyDescent="0.3">
      <c r="A2594">
        <v>22415</v>
      </c>
      <c r="B2594" t="s">
        <v>11596</v>
      </c>
      <c r="C2594" t="s">
        <v>11596</v>
      </c>
      <c r="D2594" t="s">
        <v>11597</v>
      </c>
      <c r="E2594" t="s">
        <v>11597</v>
      </c>
      <c r="G2594" t="s">
        <v>2674</v>
      </c>
      <c r="I2594">
        <v>1</v>
      </c>
      <c r="J2594">
        <v>1</v>
      </c>
      <c r="K2594">
        <v>1</v>
      </c>
      <c r="L2594">
        <v>1</v>
      </c>
      <c r="M2594">
        <v>1</v>
      </c>
      <c r="N2594">
        <v>1</v>
      </c>
      <c r="O2594">
        <v>1</v>
      </c>
      <c r="P2594">
        <v>1</v>
      </c>
      <c r="Q2594">
        <v>1</v>
      </c>
      <c r="R2594">
        <v>1</v>
      </c>
      <c r="S2594">
        <v>1</v>
      </c>
      <c r="T2594">
        <v>1</v>
      </c>
      <c r="U2594">
        <v>1</v>
      </c>
      <c r="V2594">
        <v>1</v>
      </c>
      <c r="W2594">
        <v>1</v>
      </c>
      <c r="X2594">
        <v>1</v>
      </c>
      <c r="AC2594" t="s">
        <v>11598</v>
      </c>
      <c r="AD2594" s="14">
        <v>45083.515613425901</v>
      </c>
    </row>
    <row r="2595" spans="1:30" x14ac:dyDescent="0.3">
      <c r="A2595">
        <v>24174</v>
      </c>
      <c r="B2595" t="s">
        <v>11599</v>
      </c>
      <c r="C2595" t="s">
        <v>11599</v>
      </c>
      <c r="D2595" t="s">
        <v>11599</v>
      </c>
      <c r="E2595" t="s">
        <v>11599</v>
      </c>
      <c r="F2595" t="s">
        <v>11600</v>
      </c>
      <c r="G2595" t="s">
        <v>2828</v>
      </c>
      <c r="I2595">
        <v>1</v>
      </c>
      <c r="J2595">
        <v>1</v>
      </c>
      <c r="K2595">
        <v>1</v>
      </c>
      <c r="L2595">
        <v>1</v>
      </c>
      <c r="M2595">
        <v>1</v>
      </c>
      <c r="N2595">
        <v>1</v>
      </c>
      <c r="O2595">
        <v>1</v>
      </c>
      <c r="P2595">
        <v>1</v>
      </c>
      <c r="Q2595">
        <v>1</v>
      </c>
      <c r="R2595">
        <v>1</v>
      </c>
      <c r="S2595">
        <v>1</v>
      </c>
      <c r="T2595">
        <v>1</v>
      </c>
      <c r="U2595">
        <v>1</v>
      </c>
      <c r="V2595">
        <v>1</v>
      </c>
      <c r="AC2595" t="s">
        <v>11601</v>
      </c>
      <c r="AD2595" s="14">
        <v>45083.515613425901</v>
      </c>
    </row>
    <row r="2596" spans="1:30" x14ac:dyDescent="0.3">
      <c r="A2596">
        <v>25758</v>
      </c>
      <c r="B2596" t="s">
        <v>11602</v>
      </c>
      <c r="C2596" t="s">
        <v>11602</v>
      </c>
      <c r="D2596" t="s">
        <v>11603</v>
      </c>
      <c r="E2596" t="s">
        <v>11603</v>
      </c>
      <c r="G2596" t="s">
        <v>2938</v>
      </c>
      <c r="I2596">
        <v>0</v>
      </c>
      <c r="J2596">
        <v>0</v>
      </c>
      <c r="K2596">
        <v>0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  <c r="S2596">
        <v>0</v>
      </c>
      <c r="T2596">
        <v>0</v>
      </c>
      <c r="AC2596" t="s">
        <v>11604</v>
      </c>
      <c r="AD2596" s="14">
        <v>45083.515613425901</v>
      </c>
    </row>
    <row r="2597" spans="1:30" x14ac:dyDescent="0.3">
      <c r="A2597">
        <v>26532</v>
      </c>
      <c r="B2597" t="s">
        <v>11605</v>
      </c>
      <c r="C2597" t="s">
        <v>11605</v>
      </c>
      <c r="D2597" t="s">
        <v>11606</v>
      </c>
      <c r="E2597" t="s">
        <v>11606</v>
      </c>
      <c r="F2597" t="s">
        <v>11607</v>
      </c>
      <c r="G2597" t="s">
        <v>4722</v>
      </c>
      <c r="I2597">
        <v>0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  <c r="AC2597" t="s">
        <v>11608</v>
      </c>
      <c r="AD2597" s="14">
        <v>45083.515613425901</v>
      </c>
    </row>
    <row r="2598" spans="1:30" x14ac:dyDescent="0.3">
      <c r="A2598">
        <v>19074</v>
      </c>
      <c r="B2598" t="s">
        <v>11609</v>
      </c>
      <c r="C2598" t="s">
        <v>11609</v>
      </c>
      <c r="D2598" t="s">
        <v>11610</v>
      </c>
      <c r="E2598" t="s">
        <v>11610</v>
      </c>
      <c r="G2598" t="s">
        <v>2716</v>
      </c>
      <c r="I2598">
        <v>1</v>
      </c>
      <c r="J2598">
        <v>1</v>
      </c>
      <c r="K2598">
        <v>1</v>
      </c>
      <c r="L2598">
        <v>1</v>
      </c>
      <c r="M2598">
        <v>1</v>
      </c>
      <c r="N2598">
        <v>1</v>
      </c>
      <c r="O2598">
        <v>1</v>
      </c>
      <c r="P2598">
        <v>1</v>
      </c>
      <c r="Q2598">
        <v>1</v>
      </c>
      <c r="R2598">
        <v>1</v>
      </c>
      <c r="S2598">
        <v>1</v>
      </c>
      <c r="T2598">
        <v>1</v>
      </c>
      <c r="U2598">
        <v>0</v>
      </c>
      <c r="V2598">
        <v>0</v>
      </c>
      <c r="AA2598">
        <v>0</v>
      </c>
      <c r="AC2598" t="s">
        <v>11611</v>
      </c>
      <c r="AD2598" s="14">
        <v>45083.515613425901</v>
      </c>
    </row>
    <row r="2599" spans="1:30" x14ac:dyDescent="0.3">
      <c r="A2599">
        <v>18665</v>
      </c>
      <c r="B2599" t="s">
        <v>11612</v>
      </c>
      <c r="C2599" t="s">
        <v>11612</v>
      </c>
      <c r="D2599" t="s">
        <v>11613</v>
      </c>
      <c r="E2599" t="s">
        <v>11613</v>
      </c>
      <c r="F2599" t="s">
        <v>11614</v>
      </c>
      <c r="G2599" t="s">
        <v>2674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  <c r="S2599">
        <v>0</v>
      </c>
      <c r="T2599">
        <v>0</v>
      </c>
      <c r="AA2599">
        <v>0</v>
      </c>
      <c r="AC2599" t="s">
        <v>11615</v>
      </c>
      <c r="AD2599" s="14">
        <v>45083.515613425901</v>
      </c>
    </row>
    <row r="2600" spans="1:30" x14ac:dyDescent="0.3">
      <c r="A2600">
        <v>22770</v>
      </c>
      <c r="B2600" t="s">
        <v>11616</v>
      </c>
      <c r="C2600" t="s">
        <v>11616</v>
      </c>
      <c r="D2600" t="s">
        <v>11617</v>
      </c>
      <c r="E2600" t="s">
        <v>11617</v>
      </c>
      <c r="G2600" t="s">
        <v>2729</v>
      </c>
      <c r="I2600">
        <v>1</v>
      </c>
      <c r="J2600">
        <v>1</v>
      </c>
      <c r="K2600">
        <v>1</v>
      </c>
      <c r="L2600">
        <v>1</v>
      </c>
      <c r="M2600">
        <v>1</v>
      </c>
      <c r="N2600">
        <v>1</v>
      </c>
      <c r="O2600">
        <v>1</v>
      </c>
      <c r="P2600">
        <v>1</v>
      </c>
      <c r="Q2600">
        <v>1</v>
      </c>
      <c r="R2600">
        <v>1</v>
      </c>
      <c r="S2600">
        <v>1</v>
      </c>
      <c r="T2600">
        <v>1</v>
      </c>
      <c r="U2600">
        <v>1</v>
      </c>
      <c r="V2600">
        <v>1</v>
      </c>
      <c r="W2600">
        <v>1</v>
      </c>
      <c r="AC2600" t="s">
        <v>11618</v>
      </c>
      <c r="AD2600" s="14">
        <v>45083.515613425901</v>
      </c>
    </row>
    <row r="2601" spans="1:30" x14ac:dyDescent="0.3">
      <c r="A2601">
        <v>19171</v>
      </c>
      <c r="B2601" t="s">
        <v>11619</v>
      </c>
      <c r="C2601" t="s">
        <v>11619</v>
      </c>
      <c r="D2601" t="s">
        <v>11620</v>
      </c>
      <c r="E2601" t="s">
        <v>11620</v>
      </c>
      <c r="G2601" t="s">
        <v>2729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  <c r="S2601">
        <v>0</v>
      </c>
      <c r="AA2601">
        <v>0</v>
      </c>
      <c r="AC2601" t="s">
        <v>11621</v>
      </c>
      <c r="AD2601" s="14">
        <v>45083.515613425901</v>
      </c>
    </row>
    <row r="2602" spans="1:30" x14ac:dyDescent="0.3">
      <c r="A2602">
        <v>19639</v>
      </c>
      <c r="B2602" t="s">
        <v>11622</v>
      </c>
      <c r="C2602" t="s">
        <v>11622</v>
      </c>
      <c r="D2602" t="s">
        <v>11623</v>
      </c>
      <c r="E2602" t="s">
        <v>11623</v>
      </c>
      <c r="F2602" t="s">
        <v>11624</v>
      </c>
      <c r="G2602" t="s">
        <v>2729</v>
      </c>
      <c r="I2602">
        <v>0</v>
      </c>
      <c r="J2602">
        <v>0</v>
      </c>
      <c r="K2602">
        <v>0</v>
      </c>
      <c r="L2602">
        <v>0</v>
      </c>
      <c r="M2602">
        <v>0</v>
      </c>
      <c r="N2602">
        <v>0</v>
      </c>
      <c r="O2602">
        <v>0</v>
      </c>
      <c r="P2602">
        <v>0</v>
      </c>
      <c r="Q2602">
        <v>0</v>
      </c>
      <c r="R2602">
        <v>0</v>
      </c>
      <c r="S2602">
        <v>0</v>
      </c>
      <c r="AA2602">
        <v>0</v>
      </c>
      <c r="AC2602" t="s">
        <v>11625</v>
      </c>
      <c r="AD2602" s="14">
        <v>45083.515613425901</v>
      </c>
    </row>
    <row r="2603" spans="1:30" x14ac:dyDescent="0.3">
      <c r="A2603">
        <v>20933</v>
      </c>
      <c r="B2603" t="s">
        <v>11626</v>
      </c>
      <c r="C2603" t="s">
        <v>11626</v>
      </c>
      <c r="D2603" t="s">
        <v>11627</v>
      </c>
      <c r="E2603" t="s">
        <v>11627</v>
      </c>
      <c r="G2603" t="s">
        <v>2674</v>
      </c>
      <c r="I2603">
        <v>0</v>
      </c>
      <c r="J2603">
        <v>0</v>
      </c>
      <c r="K2603">
        <v>0</v>
      </c>
      <c r="L2603">
        <v>0</v>
      </c>
      <c r="M2603">
        <v>0</v>
      </c>
      <c r="N2603">
        <v>0</v>
      </c>
      <c r="O2603">
        <v>0</v>
      </c>
      <c r="P2603">
        <v>0</v>
      </c>
      <c r="Q2603">
        <v>0</v>
      </c>
      <c r="R2603">
        <v>0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0</v>
      </c>
      <c r="AC2603" t="s">
        <v>11628</v>
      </c>
      <c r="AD2603" s="14">
        <v>45083.515613425901</v>
      </c>
    </row>
    <row r="2604" spans="1:30" x14ac:dyDescent="0.3">
      <c r="A2604">
        <v>26711</v>
      </c>
      <c r="B2604" t="s">
        <v>11629</v>
      </c>
      <c r="C2604" t="s">
        <v>11629</v>
      </c>
      <c r="D2604" t="s">
        <v>11630</v>
      </c>
      <c r="E2604" t="s">
        <v>11630</v>
      </c>
      <c r="F2604" t="s">
        <v>11631</v>
      </c>
      <c r="G2604" t="s">
        <v>4722</v>
      </c>
      <c r="I2604">
        <v>1</v>
      </c>
      <c r="J2604">
        <v>1</v>
      </c>
      <c r="K2604">
        <v>1</v>
      </c>
      <c r="L2604">
        <v>1</v>
      </c>
      <c r="M2604">
        <v>1</v>
      </c>
      <c r="N2604">
        <v>1</v>
      </c>
      <c r="O2604">
        <v>1</v>
      </c>
      <c r="P2604">
        <v>1</v>
      </c>
      <c r="AC2604" t="s">
        <v>11632</v>
      </c>
      <c r="AD2604" s="14">
        <v>45083.515613425901</v>
      </c>
    </row>
    <row r="2605" spans="1:30" x14ac:dyDescent="0.3">
      <c r="A2605">
        <v>26499</v>
      </c>
      <c r="B2605" t="s">
        <v>11633</v>
      </c>
      <c r="C2605" t="s">
        <v>11633</v>
      </c>
      <c r="D2605" t="s">
        <v>11634</v>
      </c>
      <c r="E2605" t="s">
        <v>11634</v>
      </c>
      <c r="F2605" t="s">
        <v>11635</v>
      </c>
      <c r="G2605" t="s">
        <v>6170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0</v>
      </c>
      <c r="P2605">
        <v>0</v>
      </c>
      <c r="Q2605">
        <v>0</v>
      </c>
      <c r="R2605">
        <v>0</v>
      </c>
      <c r="S2605">
        <v>0</v>
      </c>
      <c r="AC2605" t="s">
        <v>11636</v>
      </c>
      <c r="AD2605" s="14">
        <v>45083.515613425901</v>
      </c>
    </row>
    <row r="2606" spans="1:30" x14ac:dyDescent="0.3">
      <c r="A2606">
        <v>23913</v>
      </c>
      <c r="B2606" t="s">
        <v>11637</v>
      </c>
      <c r="C2606" t="s">
        <v>11637</v>
      </c>
      <c r="D2606" t="s">
        <v>11638</v>
      </c>
      <c r="E2606" t="s">
        <v>11638</v>
      </c>
      <c r="G2606" t="s">
        <v>2976</v>
      </c>
      <c r="I2606">
        <v>0</v>
      </c>
      <c r="J2606">
        <v>0</v>
      </c>
      <c r="K2606">
        <v>0</v>
      </c>
      <c r="L2606">
        <v>0</v>
      </c>
      <c r="M2606">
        <v>0</v>
      </c>
      <c r="N2606">
        <v>0</v>
      </c>
      <c r="O2606">
        <v>0</v>
      </c>
      <c r="P2606">
        <v>0</v>
      </c>
      <c r="Q2606">
        <v>0</v>
      </c>
      <c r="R2606">
        <v>0</v>
      </c>
      <c r="S2606">
        <v>0</v>
      </c>
      <c r="T2606">
        <v>0</v>
      </c>
      <c r="AC2606" t="s">
        <v>11639</v>
      </c>
      <c r="AD2606" s="14">
        <v>45083.515613425901</v>
      </c>
    </row>
    <row r="2607" spans="1:30" x14ac:dyDescent="0.3">
      <c r="A2607">
        <v>22913</v>
      </c>
      <c r="B2607" t="s">
        <v>11640</v>
      </c>
      <c r="C2607" t="s">
        <v>11640</v>
      </c>
      <c r="D2607" t="s">
        <v>11641</v>
      </c>
      <c r="E2607" t="s">
        <v>11641</v>
      </c>
      <c r="G2607" t="s">
        <v>2729</v>
      </c>
      <c r="I2607">
        <v>0</v>
      </c>
      <c r="J2607">
        <v>0</v>
      </c>
      <c r="K2607">
        <v>0</v>
      </c>
      <c r="L2607">
        <v>0</v>
      </c>
      <c r="M2607">
        <v>0</v>
      </c>
      <c r="N2607">
        <v>0</v>
      </c>
      <c r="O2607">
        <v>0</v>
      </c>
      <c r="P2607">
        <v>0</v>
      </c>
      <c r="Q2607">
        <v>0</v>
      </c>
      <c r="R2607">
        <v>0</v>
      </c>
      <c r="S2607">
        <v>0</v>
      </c>
      <c r="T2607">
        <v>0</v>
      </c>
      <c r="U2607">
        <v>0</v>
      </c>
      <c r="V2607">
        <v>0</v>
      </c>
      <c r="W2607">
        <v>0</v>
      </c>
      <c r="AC2607" t="s">
        <v>11642</v>
      </c>
      <c r="AD2607" s="14">
        <v>45083.515613425901</v>
      </c>
    </row>
    <row r="2608" spans="1:30" x14ac:dyDescent="0.3">
      <c r="A2608">
        <v>22914</v>
      </c>
      <c r="B2608" t="s">
        <v>11643</v>
      </c>
      <c r="C2608" t="s">
        <v>11643</v>
      </c>
      <c r="D2608" t="s">
        <v>11644</v>
      </c>
      <c r="E2608" t="s">
        <v>11644</v>
      </c>
      <c r="G2608" t="s">
        <v>2670</v>
      </c>
      <c r="I2608">
        <v>1</v>
      </c>
      <c r="J2608">
        <v>1</v>
      </c>
      <c r="K2608">
        <v>1</v>
      </c>
      <c r="L2608">
        <v>1</v>
      </c>
      <c r="M2608">
        <v>1</v>
      </c>
      <c r="N2608">
        <v>1</v>
      </c>
      <c r="O2608">
        <v>1</v>
      </c>
      <c r="P2608">
        <v>1</v>
      </c>
      <c r="Q2608">
        <v>1</v>
      </c>
      <c r="R2608">
        <v>1</v>
      </c>
      <c r="S2608">
        <v>1</v>
      </c>
      <c r="T2608">
        <v>1</v>
      </c>
      <c r="U2608">
        <v>1</v>
      </c>
      <c r="V2608">
        <v>1</v>
      </c>
      <c r="W2608">
        <v>1</v>
      </c>
      <c r="AC2608" t="s">
        <v>11645</v>
      </c>
      <c r="AD2608" s="14">
        <v>45083.515613425901</v>
      </c>
    </row>
    <row r="2609" spans="1:30" x14ac:dyDescent="0.3">
      <c r="A2609">
        <v>14021</v>
      </c>
      <c r="B2609" t="s">
        <v>11646</v>
      </c>
      <c r="C2609" t="s">
        <v>11646</v>
      </c>
      <c r="D2609" t="s">
        <v>11647</v>
      </c>
      <c r="E2609" t="s">
        <v>11647</v>
      </c>
      <c r="F2609" t="s">
        <v>11648</v>
      </c>
      <c r="G2609" t="s">
        <v>2729</v>
      </c>
      <c r="I2609">
        <v>1</v>
      </c>
      <c r="J2609">
        <v>1</v>
      </c>
      <c r="K2609">
        <v>1</v>
      </c>
      <c r="L2609">
        <v>1</v>
      </c>
      <c r="M2609">
        <v>1</v>
      </c>
      <c r="N2609">
        <v>1</v>
      </c>
      <c r="O2609">
        <v>1</v>
      </c>
      <c r="P2609">
        <v>1</v>
      </c>
      <c r="Q2609">
        <v>1</v>
      </c>
      <c r="R2609">
        <v>1</v>
      </c>
      <c r="S2609">
        <v>1</v>
      </c>
      <c r="T2609">
        <v>1</v>
      </c>
      <c r="U2609">
        <v>1</v>
      </c>
      <c r="V2609">
        <v>1</v>
      </c>
      <c r="W2609">
        <v>1</v>
      </c>
      <c r="X2609">
        <v>1</v>
      </c>
      <c r="Y2609">
        <v>1</v>
      </c>
      <c r="Z2609">
        <v>1</v>
      </c>
      <c r="AA2609">
        <v>1</v>
      </c>
      <c r="AC2609" t="s">
        <v>11649</v>
      </c>
      <c r="AD2609" s="14">
        <v>45083.515613425901</v>
      </c>
    </row>
    <row r="2610" spans="1:30" x14ac:dyDescent="0.3">
      <c r="A2610">
        <v>23561</v>
      </c>
      <c r="B2610" t="s">
        <v>11650</v>
      </c>
      <c r="C2610" t="s">
        <v>11650</v>
      </c>
      <c r="D2610" t="s">
        <v>11651</v>
      </c>
      <c r="E2610" t="s">
        <v>11651</v>
      </c>
      <c r="G2610" t="s">
        <v>3391</v>
      </c>
      <c r="I2610">
        <v>0</v>
      </c>
      <c r="J2610">
        <v>0</v>
      </c>
      <c r="K2610">
        <v>0</v>
      </c>
      <c r="L2610">
        <v>0</v>
      </c>
      <c r="M2610">
        <v>0</v>
      </c>
      <c r="N2610">
        <v>0</v>
      </c>
      <c r="O2610">
        <v>0</v>
      </c>
      <c r="P2610">
        <v>0</v>
      </c>
      <c r="Q2610">
        <v>0</v>
      </c>
      <c r="R2610">
        <v>0</v>
      </c>
      <c r="S2610">
        <v>0</v>
      </c>
      <c r="T2610">
        <v>0</v>
      </c>
      <c r="AC2610" t="s">
        <v>11652</v>
      </c>
      <c r="AD2610" s="14">
        <v>45083.515613425901</v>
      </c>
    </row>
    <row r="2611" spans="1:30" x14ac:dyDescent="0.3">
      <c r="A2611">
        <v>24979</v>
      </c>
      <c r="B2611" t="s">
        <v>11653</v>
      </c>
      <c r="C2611" t="s">
        <v>11653</v>
      </c>
      <c r="D2611" t="s">
        <v>11654</v>
      </c>
      <c r="E2611" t="s">
        <v>11654</v>
      </c>
      <c r="G2611" t="s">
        <v>3391</v>
      </c>
      <c r="I2611">
        <v>1</v>
      </c>
      <c r="J2611">
        <v>1</v>
      </c>
      <c r="K2611">
        <v>1</v>
      </c>
      <c r="L2611">
        <v>1</v>
      </c>
      <c r="M2611">
        <v>1</v>
      </c>
      <c r="N2611">
        <v>1</v>
      </c>
      <c r="O2611">
        <v>1</v>
      </c>
      <c r="P2611">
        <v>1</v>
      </c>
      <c r="Q2611">
        <v>1</v>
      </c>
      <c r="R2611">
        <v>1</v>
      </c>
      <c r="S2611">
        <v>1</v>
      </c>
      <c r="T2611">
        <v>1</v>
      </c>
      <c r="AC2611" t="s">
        <v>11655</v>
      </c>
      <c r="AD2611" s="14">
        <v>45083.515613425901</v>
      </c>
    </row>
    <row r="2612" spans="1:30" x14ac:dyDescent="0.3">
      <c r="A2612">
        <v>24974</v>
      </c>
      <c r="B2612" t="s">
        <v>11656</v>
      </c>
      <c r="C2612" t="s">
        <v>11656</v>
      </c>
      <c r="D2612" t="s">
        <v>11657</v>
      </c>
      <c r="E2612" t="s">
        <v>11657</v>
      </c>
      <c r="G2612" t="s">
        <v>3391</v>
      </c>
      <c r="I2612">
        <v>1</v>
      </c>
      <c r="J2612">
        <v>1</v>
      </c>
      <c r="K2612">
        <v>1</v>
      </c>
      <c r="L2612">
        <v>1</v>
      </c>
      <c r="M2612">
        <v>1</v>
      </c>
      <c r="N2612">
        <v>1</v>
      </c>
      <c r="O2612">
        <v>1</v>
      </c>
      <c r="P2612">
        <v>1</v>
      </c>
      <c r="Q2612">
        <v>1</v>
      </c>
      <c r="R2612">
        <v>1</v>
      </c>
      <c r="S2612">
        <v>1</v>
      </c>
      <c r="T2612">
        <v>1</v>
      </c>
      <c r="AC2612" t="s">
        <v>11658</v>
      </c>
      <c r="AD2612" s="14">
        <v>45083.515613425901</v>
      </c>
    </row>
    <row r="2613" spans="1:30" x14ac:dyDescent="0.3">
      <c r="A2613">
        <v>26253</v>
      </c>
      <c r="B2613" t="s">
        <v>11659</v>
      </c>
      <c r="C2613" t="s">
        <v>11659</v>
      </c>
      <c r="D2613" t="s">
        <v>11660</v>
      </c>
      <c r="E2613" t="s">
        <v>11660</v>
      </c>
      <c r="F2613" t="s">
        <v>11661</v>
      </c>
      <c r="G2613" t="s">
        <v>3391</v>
      </c>
      <c r="I2613">
        <v>0</v>
      </c>
      <c r="J2613">
        <v>0</v>
      </c>
      <c r="K2613">
        <v>0</v>
      </c>
      <c r="L2613">
        <v>0</v>
      </c>
      <c r="M2613">
        <v>0</v>
      </c>
      <c r="N2613">
        <v>0</v>
      </c>
      <c r="O2613">
        <v>0</v>
      </c>
      <c r="P2613">
        <v>0</v>
      </c>
      <c r="Q2613">
        <v>0</v>
      </c>
      <c r="R2613">
        <v>0</v>
      </c>
      <c r="S2613">
        <v>0</v>
      </c>
      <c r="AC2613" t="s">
        <v>11662</v>
      </c>
      <c r="AD2613" s="14">
        <v>45083.515613425901</v>
      </c>
    </row>
    <row r="2614" spans="1:30" x14ac:dyDescent="0.3">
      <c r="A2614">
        <v>24115</v>
      </c>
      <c r="B2614" t="s">
        <v>11663</v>
      </c>
      <c r="C2614" t="s">
        <v>11663</v>
      </c>
      <c r="D2614" t="s">
        <v>11664</v>
      </c>
      <c r="E2614" t="s">
        <v>11664</v>
      </c>
      <c r="G2614" t="s">
        <v>3391</v>
      </c>
      <c r="I2614">
        <v>1</v>
      </c>
      <c r="J2614">
        <v>1</v>
      </c>
      <c r="K2614">
        <v>1</v>
      </c>
      <c r="L2614">
        <v>1</v>
      </c>
      <c r="M2614">
        <v>1</v>
      </c>
      <c r="N2614">
        <v>1</v>
      </c>
      <c r="O2614">
        <v>1</v>
      </c>
      <c r="P2614">
        <v>1</v>
      </c>
      <c r="Q2614">
        <v>1</v>
      </c>
      <c r="R2614">
        <v>1</v>
      </c>
      <c r="S2614">
        <v>1</v>
      </c>
      <c r="T2614">
        <v>1</v>
      </c>
      <c r="AC2614" t="s">
        <v>11665</v>
      </c>
      <c r="AD2614" s="14">
        <v>45083.515613425901</v>
      </c>
    </row>
    <row r="2615" spans="1:30" x14ac:dyDescent="0.3">
      <c r="A2615">
        <v>25184</v>
      </c>
      <c r="B2615" t="s">
        <v>11666</v>
      </c>
      <c r="C2615" t="s">
        <v>11666</v>
      </c>
      <c r="D2615" t="s">
        <v>11667</v>
      </c>
      <c r="E2615" t="s">
        <v>11667</v>
      </c>
      <c r="G2615" t="s">
        <v>3391</v>
      </c>
      <c r="I2615">
        <v>0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0</v>
      </c>
      <c r="P2615">
        <v>0</v>
      </c>
      <c r="Q2615">
        <v>0</v>
      </c>
      <c r="R2615">
        <v>0</v>
      </c>
      <c r="S2615">
        <v>0</v>
      </c>
      <c r="T2615">
        <v>0</v>
      </c>
      <c r="U2615">
        <v>0</v>
      </c>
      <c r="AC2615" t="s">
        <v>11668</v>
      </c>
      <c r="AD2615" s="14">
        <v>45083.515613425901</v>
      </c>
    </row>
    <row r="2616" spans="1:30" x14ac:dyDescent="0.3">
      <c r="A2616">
        <v>19235</v>
      </c>
      <c r="B2616" t="s">
        <v>11669</v>
      </c>
      <c r="C2616" t="s">
        <v>11669</v>
      </c>
      <c r="D2616" t="s">
        <v>11670</v>
      </c>
      <c r="E2616" t="s">
        <v>11670</v>
      </c>
      <c r="F2616" t="s">
        <v>11671</v>
      </c>
      <c r="G2616" t="s">
        <v>2686</v>
      </c>
      <c r="I2616">
        <v>1</v>
      </c>
      <c r="J2616">
        <v>1</v>
      </c>
      <c r="K2616">
        <v>1</v>
      </c>
      <c r="L2616">
        <v>1</v>
      </c>
      <c r="M2616">
        <v>1</v>
      </c>
      <c r="N2616">
        <v>1</v>
      </c>
      <c r="O2616">
        <v>1</v>
      </c>
      <c r="P2616">
        <v>1</v>
      </c>
      <c r="Q2616">
        <v>1</v>
      </c>
      <c r="R2616">
        <v>1</v>
      </c>
      <c r="S2616">
        <v>1</v>
      </c>
      <c r="T2616">
        <v>1</v>
      </c>
      <c r="U2616">
        <v>1</v>
      </c>
      <c r="V2616">
        <v>1</v>
      </c>
      <c r="W2616">
        <v>1</v>
      </c>
      <c r="X2616">
        <v>1</v>
      </c>
      <c r="Y2616">
        <v>1</v>
      </c>
      <c r="Z2616">
        <v>1</v>
      </c>
      <c r="AA2616">
        <v>1</v>
      </c>
      <c r="AC2616" t="s">
        <v>11672</v>
      </c>
      <c r="AD2616" s="14">
        <v>45083.515613425901</v>
      </c>
    </row>
    <row r="2617" spans="1:30" x14ac:dyDescent="0.3">
      <c r="A2617">
        <v>26727</v>
      </c>
      <c r="B2617" t="s">
        <v>11673</v>
      </c>
      <c r="C2617" t="s">
        <v>11673</v>
      </c>
      <c r="D2617" t="s">
        <v>11674</v>
      </c>
      <c r="E2617" t="s">
        <v>11674</v>
      </c>
      <c r="F2617" t="s">
        <v>11675</v>
      </c>
      <c r="G2617" t="s">
        <v>2686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0</v>
      </c>
      <c r="P2617">
        <v>0</v>
      </c>
      <c r="AC2617" t="s">
        <v>11676</v>
      </c>
      <c r="AD2617" s="14">
        <v>45083.515613425901</v>
      </c>
    </row>
    <row r="2618" spans="1:30" x14ac:dyDescent="0.3">
      <c r="A2618">
        <v>25401</v>
      </c>
      <c r="B2618" t="s">
        <v>11677</v>
      </c>
      <c r="C2618" t="s">
        <v>11677</v>
      </c>
      <c r="D2618" t="s">
        <v>11678</v>
      </c>
      <c r="E2618" t="s">
        <v>11678</v>
      </c>
      <c r="G2618" t="s">
        <v>2686</v>
      </c>
      <c r="I2618">
        <v>0</v>
      </c>
      <c r="J2618">
        <v>0</v>
      </c>
      <c r="K2618">
        <v>0</v>
      </c>
      <c r="L2618">
        <v>0</v>
      </c>
      <c r="M2618">
        <v>0</v>
      </c>
      <c r="N2618">
        <v>0</v>
      </c>
      <c r="O2618">
        <v>0</v>
      </c>
      <c r="P2618">
        <v>0</v>
      </c>
      <c r="Q2618">
        <v>0</v>
      </c>
      <c r="R2618">
        <v>0</v>
      </c>
      <c r="S2618">
        <v>0</v>
      </c>
      <c r="T2618">
        <v>0</v>
      </c>
      <c r="AD2618" s="14">
        <v>45083.515613425901</v>
      </c>
    </row>
    <row r="2619" spans="1:30" x14ac:dyDescent="0.3">
      <c r="A2619">
        <v>23488</v>
      </c>
      <c r="B2619" t="s">
        <v>11679</v>
      </c>
      <c r="C2619" t="s">
        <v>11679</v>
      </c>
      <c r="D2619" t="s">
        <v>11680</v>
      </c>
      <c r="E2619" t="s">
        <v>11680</v>
      </c>
      <c r="G2619" t="s">
        <v>2748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</v>
      </c>
      <c r="P2619">
        <v>0</v>
      </c>
      <c r="Q2619">
        <v>0</v>
      </c>
      <c r="R2619">
        <v>0</v>
      </c>
      <c r="S2619">
        <v>0</v>
      </c>
      <c r="T2619">
        <v>0</v>
      </c>
      <c r="AC2619" t="s">
        <v>11681</v>
      </c>
      <c r="AD2619" s="14">
        <v>45083.515613425901</v>
      </c>
    </row>
    <row r="2620" spans="1:30" x14ac:dyDescent="0.3">
      <c r="A2620">
        <v>18656</v>
      </c>
      <c r="B2620" t="s">
        <v>11682</v>
      </c>
      <c r="C2620" t="s">
        <v>11682</v>
      </c>
      <c r="D2620" t="s">
        <v>11683</v>
      </c>
      <c r="E2620" t="s">
        <v>11683</v>
      </c>
      <c r="G2620" t="s">
        <v>3014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0</v>
      </c>
      <c r="P2620">
        <v>0</v>
      </c>
      <c r="Q2620">
        <v>0</v>
      </c>
      <c r="R2620">
        <v>0</v>
      </c>
      <c r="S2620">
        <v>0</v>
      </c>
      <c r="AA2620">
        <v>0</v>
      </c>
      <c r="AC2620" t="s">
        <v>11684</v>
      </c>
      <c r="AD2620" s="14">
        <v>45083.515613425901</v>
      </c>
    </row>
    <row r="2621" spans="1:30" x14ac:dyDescent="0.3">
      <c r="A2621">
        <v>24867</v>
      </c>
      <c r="B2621" t="s">
        <v>11685</v>
      </c>
      <c r="C2621" t="s">
        <v>11685</v>
      </c>
      <c r="D2621" t="s">
        <v>11686</v>
      </c>
      <c r="E2621" t="s">
        <v>11686</v>
      </c>
      <c r="G2621" t="s">
        <v>2670</v>
      </c>
      <c r="I2621">
        <v>1</v>
      </c>
      <c r="J2621">
        <v>1</v>
      </c>
      <c r="K2621">
        <v>1</v>
      </c>
      <c r="L2621">
        <v>1</v>
      </c>
      <c r="M2621">
        <v>1</v>
      </c>
      <c r="N2621">
        <v>1</v>
      </c>
      <c r="O2621">
        <v>1</v>
      </c>
      <c r="P2621">
        <v>1</v>
      </c>
      <c r="Q2621">
        <v>1</v>
      </c>
      <c r="R2621">
        <v>1</v>
      </c>
      <c r="S2621">
        <v>1</v>
      </c>
      <c r="T2621">
        <v>1</v>
      </c>
      <c r="U2621">
        <v>1</v>
      </c>
      <c r="AC2621" t="s">
        <v>11687</v>
      </c>
      <c r="AD2621" s="14">
        <v>45083.513171296298</v>
      </c>
    </row>
    <row r="2622" spans="1:30" x14ac:dyDescent="0.3">
      <c r="A2622">
        <v>25828</v>
      </c>
      <c r="B2622" t="s">
        <v>11688</v>
      </c>
      <c r="C2622" t="s">
        <v>11688</v>
      </c>
      <c r="D2622" t="s">
        <v>11688</v>
      </c>
      <c r="E2622" t="s">
        <v>11688</v>
      </c>
      <c r="I2622">
        <v>0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0</v>
      </c>
      <c r="P2622">
        <v>0</v>
      </c>
      <c r="Q2622">
        <v>0</v>
      </c>
      <c r="R2622">
        <v>0</v>
      </c>
      <c r="S2622">
        <v>0</v>
      </c>
      <c r="AC2622" t="s">
        <v>11689</v>
      </c>
      <c r="AD2622" s="14">
        <v>45083.515613425901</v>
      </c>
    </row>
    <row r="2623" spans="1:30" x14ac:dyDescent="0.3">
      <c r="A2623">
        <v>24897</v>
      </c>
      <c r="B2623" t="s">
        <v>11690</v>
      </c>
      <c r="C2623" t="s">
        <v>11690</v>
      </c>
      <c r="D2623" t="s">
        <v>11691</v>
      </c>
      <c r="E2623" t="s">
        <v>11691</v>
      </c>
      <c r="G2623" t="s">
        <v>5332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>
        <v>0</v>
      </c>
      <c r="Q2623">
        <v>0</v>
      </c>
      <c r="R2623">
        <v>0</v>
      </c>
      <c r="S2623">
        <v>0</v>
      </c>
      <c r="T2623">
        <v>0</v>
      </c>
      <c r="AC2623" t="s">
        <v>11692</v>
      </c>
      <c r="AD2623" s="14">
        <v>45083.515613425901</v>
      </c>
    </row>
    <row r="2624" spans="1:30" x14ac:dyDescent="0.3">
      <c r="A2624">
        <v>24812</v>
      </c>
      <c r="B2624" t="s">
        <v>11693</v>
      </c>
      <c r="C2624" t="s">
        <v>11693</v>
      </c>
      <c r="D2624" t="s">
        <v>11694</v>
      </c>
      <c r="E2624" t="s">
        <v>11694</v>
      </c>
      <c r="F2624" t="s">
        <v>11695</v>
      </c>
      <c r="G2624" t="s">
        <v>4439</v>
      </c>
      <c r="I2624">
        <v>1</v>
      </c>
      <c r="J2624">
        <v>1</v>
      </c>
      <c r="K2624">
        <v>1</v>
      </c>
      <c r="L2624">
        <v>1</v>
      </c>
      <c r="M2624">
        <v>1</v>
      </c>
      <c r="N2624">
        <v>1</v>
      </c>
      <c r="O2624">
        <v>1</v>
      </c>
      <c r="P2624">
        <v>1</v>
      </c>
      <c r="Q2624">
        <v>1</v>
      </c>
      <c r="R2624">
        <v>1</v>
      </c>
      <c r="S2624">
        <v>0</v>
      </c>
      <c r="T2624">
        <v>0</v>
      </c>
      <c r="AC2624" t="s">
        <v>11696</v>
      </c>
      <c r="AD2624" s="14">
        <v>45083.515613425901</v>
      </c>
    </row>
    <row r="2625" spans="1:30" x14ac:dyDescent="0.3">
      <c r="A2625">
        <v>28133</v>
      </c>
      <c r="B2625" t="s">
        <v>11697</v>
      </c>
      <c r="C2625" t="s">
        <v>11697</v>
      </c>
      <c r="D2625" t="s">
        <v>11698</v>
      </c>
      <c r="E2625" t="s">
        <v>11698</v>
      </c>
      <c r="F2625" t="s">
        <v>11699</v>
      </c>
      <c r="G2625" t="s">
        <v>2823</v>
      </c>
      <c r="I2625">
        <v>0</v>
      </c>
      <c r="AC2625" t="s">
        <v>11700</v>
      </c>
      <c r="AD2625" s="14">
        <v>45105.327430555597</v>
      </c>
    </row>
    <row r="2626" spans="1:30" x14ac:dyDescent="0.3">
      <c r="A2626">
        <v>21347</v>
      </c>
      <c r="B2626" t="s">
        <v>11701</v>
      </c>
      <c r="C2626" t="s">
        <v>11701</v>
      </c>
      <c r="D2626" t="s">
        <v>11702</v>
      </c>
      <c r="E2626" t="s">
        <v>11702</v>
      </c>
      <c r="G2626" t="s">
        <v>2777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0</v>
      </c>
      <c r="P2626">
        <v>0</v>
      </c>
      <c r="Q2626">
        <v>0</v>
      </c>
      <c r="R2626">
        <v>0</v>
      </c>
      <c r="S2626">
        <v>0</v>
      </c>
      <c r="T2626">
        <v>0</v>
      </c>
      <c r="U2626">
        <v>0</v>
      </c>
      <c r="V2626">
        <v>0</v>
      </c>
      <c r="W2626">
        <v>0</v>
      </c>
      <c r="X2626">
        <v>0</v>
      </c>
      <c r="AC2626" t="s">
        <v>11703</v>
      </c>
      <c r="AD2626" s="14">
        <v>45083.515613425901</v>
      </c>
    </row>
    <row r="2627" spans="1:30" x14ac:dyDescent="0.3">
      <c r="A2627">
        <v>26694</v>
      </c>
      <c r="B2627" t="s">
        <v>11704</v>
      </c>
      <c r="C2627" t="s">
        <v>11705</v>
      </c>
      <c r="D2627" t="s">
        <v>11706</v>
      </c>
      <c r="E2627" t="s">
        <v>11707</v>
      </c>
      <c r="F2627" t="s">
        <v>11708</v>
      </c>
      <c r="G2627" t="s">
        <v>2823</v>
      </c>
      <c r="I2627">
        <v>1</v>
      </c>
      <c r="J2627">
        <v>1</v>
      </c>
      <c r="K2627">
        <v>1</v>
      </c>
      <c r="L2627">
        <v>1</v>
      </c>
      <c r="M2627">
        <v>1</v>
      </c>
      <c r="N2627">
        <v>1</v>
      </c>
      <c r="O2627">
        <v>1</v>
      </c>
      <c r="P2627">
        <v>1</v>
      </c>
      <c r="AC2627" t="s">
        <v>11709</v>
      </c>
      <c r="AD2627" s="14">
        <v>45083.515613425901</v>
      </c>
    </row>
    <row r="2628" spans="1:30" x14ac:dyDescent="0.3">
      <c r="A2628">
        <v>18418</v>
      </c>
      <c r="B2628" t="s">
        <v>11710</v>
      </c>
      <c r="C2628" t="s">
        <v>11710</v>
      </c>
      <c r="D2628" t="s">
        <v>11711</v>
      </c>
      <c r="E2628" t="s">
        <v>11711</v>
      </c>
      <c r="F2628" t="s">
        <v>11712</v>
      </c>
      <c r="I2628">
        <v>1</v>
      </c>
      <c r="J2628">
        <v>1</v>
      </c>
      <c r="K2628">
        <v>1</v>
      </c>
      <c r="L2628">
        <v>1</v>
      </c>
      <c r="M2628">
        <v>1</v>
      </c>
      <c r="N2628">
        <v>1</v>
      </c>
      <c r="O2628">
        <v>1</v>
      </c>
      <c r="P2628">
        <v>1</v>
      </c>
      <c r="Q2628">
        <v>1</v>
      </c>
      <c r="R2628">
        <v>1</v>
      </c>
      <c r="S2628">
        <v>1</v>
      </c>
      <c r="T2628">
        <v>1</v>
      </c>
      <c r="U2628">
        <v>1</v>
      </c>
      <c r="V2628">
        <v>1</v>
      </c>
      <c r="W2628">
        <v>1</v>
      </c>
      <c r="X2628">
        <v>1</v>
      </c>
      <c r="Y2628">
        <v>1</v>
      </c>
      <c r="Z2628">
        <v>1</v>
      </c>
      <c r="AA2628">
        <v>1</v>
      </c>
      <c r="AB2628">
        <v>1</v>
      </c>
      <c r="AD2628" s="14">
        <v>45083.515613425901</v>
      </c>
    </row>
    <row r="2629" spans="1:30" x14ac:dyDescent="0.3">
      <c r="A2629">
        <v>25679</v>
      </c>
      <c r="B2629" t="s">
        <v>11713</v>
      </c>
      <c r="C2629" t="s">
        <v>11714</v>
      </c>
      <c r="D2629" t="s">
        <v>11715</v>
      </c>
      <c r="E2629" t="s">
        <v>11716</v>
      </c>
      <c r="F2629" t="s">
        <v>11717</v>
      </c>
      <c r="G2629" t="s">
        <v>2674</v>
      </c>
      <c r="I2629">
        <v>0</v>
      </c>
      <c r="J2629">
        <v>0</v>
      </c>
      <c r="K2629">
        <v>0</v>
      </c>
      <c r="L2629">
        <v>0</v>
      </c>
      <c r="M2629">
        <v>0</v>
      </c>
      <c r="N2629">
        <v>0</v>
      </c>
      <c r="O2629">
        <v>0</v>
      </c>
      <c r="P2629">
        <v>0</v>
      </c>
      <c r="Q2629">
        <v>0</v>
      </c>
      <c r="R2629">
        <v>0</v>
      </c>
      <c r="S2629">
        <v>0</v>
      </c>
      <c r="T2629">
        <v>0</v>
      </c>
      <c r="AC2629" t="s">
        <v>11718</v>
      </c>
      <c r="AD2629" s="14">
        <v>45083.515613425901</v>
      </c>
    </row>
    <row r="2630" spans="1:30" x14ac:dyDescent="0.3">
      <c r="A2630">
        <v>19828</v>
      </c>
      <c r="B2630" t="s">
        <v>11719</v>
      </c>
      <c r="C2630" t="s">
        <v>11719</v>
      </c>
      <c r="D2630" t="s">
        <v>11720</v>
      </c>
      <c r="E2630" t="s">
        <v>11720</v>
      </c>
      <c r="G2630" t="s">
        <v>2674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0</v>
      </c>
      <c r="P2630">
        <v>0</v>
      </c>
      <c r="Q2630">
        <v>0</v>
      </c>
      <c r="R2630">
        <v>0</v>
      </c>
      <c r="S2630">
        <v>0</v>
      </c>
      <c r="AC2630" t="s">
        <v>11721</v>
      </c>
      <c r="AD2630" s="14">
        <v>45083.515613425901</v>
      </c>
    </row>
    <row r="2631" spans="1:30" x14ac:dyDescent="0.3">
      <c r="A2631">
        <v>13214</v>
      </c>
      <c r="B2631" t="s">
        <v>11722</v>
      </c>
      <c r="C2631" t="s">
        <v>11722</v>
      </c>
      <c r="D2631" t="s">
        <v>11723</v>
      </c>
      <c r="E2631" t="s">
        <v>11723</v>
      </c>
      <c r="G2631" t="s">
        <v>2674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0</v>
      </c>
      <c r="P2631">
        <v>0</v>
      </c>
      <c r="Q2631">
        <v>0</v>
      </c>
      <c r="R2631">
        <v>0</v>
      </c>
      <c r="S2631">
        <v>0</v>
      </c>
      <c r="T2631">
        <v>0</v>
      </c>
      <c r="U2631">
        <v>0</v>
      </c>
      <c r="V2631">
        <v>0</v>
      </c>
      <c r="W2631">
        <v>0</v>
      </c>
      <c r="X2631">
        <v>0</v>
      </c>
      <c r="Y2631">
        <v>0</v>
      </c>
      <c r="Z2631">
        <v>0</v>
      </c>
      <c r="AC2631" t="s">
        <v>11724</v>
      </c>
      <c r="AD2631" s="14">
        <v>45117.510520833297</v>
      </c>
    </row>
    <row r="2632" spans="1:30" x14ac:dyDescent="0.3">
      <c r="A2632">
        <v>22834</v>
      </c>
      <c r="B2632" t="s">
        <v>11725</v>
      </c>
      <c r="C2632" t="s">
        <v>11725</v>
      </c>
      <c r="D2632" t="s">
        <v>11726</v>
      </c>
      <c r="E2632" t="s">
        <v>11726</v>
      </c>
      <c r="G2632" t="s">
        <v>2674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0</v>
      </c>
      <c r="P2632">
        <v>0</v>
      </c>
      <c r="Q2632">
        <v>0</v>
      </c>
      <c r="R2632">
        <v>0</v>
      </c>
      <c r="S2632">
        <v>0</v>
      </c>
      <c r="T2632">
        <v>0</v>
      </c>
      <c r="U2632">
        <v>0</v>
      </c>
      <c r="V2632">
        <v>0</v>
      </c>
      <c r="W2632">
        <v>0</v>
      </c>
      <c r="AC2632" t="s">
        <v>11727</v>
      </c>
      <c r="AD2632" s="14">
        <v>45083.515613425901</v>
      </c>
    </row>
    <row r="2633" spans="1:30" x14ac:dyDescent="0.3">
      <c r="A2633">
        <v>19097</v>
      </c>
      <c r="B2633" t="s">
        <v>2567</v>
      </c>
      <c r="C2633" t="s">
        <v>2567</v>
      </c>
      <c r="D2633" t="s">
        <v>11728</v>
      </c>
      <c r="E2633" t="s">
        <v>11728</v>
      </c>
      <c r="F2633" t="s">
        <v>11729</v>
      </c>
      <c r="G2633" t="s">
        <v>2777</v>
      </c>
      <c r="I2633">
        <v>1</v>
      </c>
      <c r="J2633">
        <v>1</v>
      </c>
      <c r="K2633">
        <v>1</v>
      </c>
      <c r="L2633">
        <v>1</v>
      </c>
      <c r="M2633">
        <v>1</v>
      </c>
      <c r="N2633">
        <v>1</v>
      </c>
      <c r="O2633">
        <v>1</v>
      </c>
      <c r="P2633">
        <v>1</v>
      </c>
      <c r="Q2633">
        <v>1</v>
      </c>
      <c r="R2633">
        <v>1</v>
      </c>
      <c r="S2633">
        <v>1</v>
      </c>
      <c r="T2633">
        <v>1</v>
      </c>
      <c r="U2633">
        <v>1</v>
      </c>
      <c r="V2633">
        <v>1</v>
      </c>
      <c r="W2633">
        <v>1</v>
      </c>
      <c r="X2633">
        <v>1</v>
      </c>
      <c r="Y2633">
        <v>1</v>
      </c>
      <c r="Z2633">
        <v>1</v>
      </c>
      <c r="AA2633">
        <v>1</v>
      </c>
      <c r="AC2633" t="s">
        <v>11730</v>
      </c>
      <c r="AD2633" s="14">
        <v>45083.515613425901</v>
      </c>
    </row>
    <row r="2634" spans="1:30" x14ac:dyDescent="0.3">
      <c r="A2634">
        <v>20248</v>
      </c>
      <c r="B2634" t="s">
        <v>11731</v>
      </c>
      <c r="C2634" t="s">
        <v>11731</v>
      </c>
      <c r="D2634" t="s">
        <v>11732</v>
      </c>
      <c r="E2634" t="s">
        <v>11732</v>
      </c>
      <c r="G2634" t="s">
        <v>2810</v>
      </c>
      <c r="I2634">
        <v>1</v>
      </c>
      <c r="J2634">
        <v>1</v>
      </c>
      <c r="K2634">
        <v>1</v>
      </c>
      <c r="L2634">
        <v>1</v>
      </c>
      <c r="M2634">
        <v>1</v>
      </c>
      <c r="N2634">
        <v>1</v>
      </c>
      <c r="O2634">
        <v>1</v>
      </c>
      <c r="P2634">
        <v>1</v>
      </c>
      <c r="Q2634">
        <v>1</v>
      </c>
      <c r="R2634">
        <v>1</v>
      </c>
      <c r="S2634">
        <v>1</v>
      </c>
      <c r="T2634">
        <v>1</v>
      </c>
      <c r="U2634">
        <v>1</v>
      </c>
      <c r="V2634">
        <v>1</v>
      </c>
      <c r="W2634">
        <v>1</v>
      </c>
      <c r="X2634">
        <v>1</v>
      </c>
      <c r="Y2634">
        <v>1</v>
      </c>
      <c r="Z2634">
        <v>1</v>
      </c>
      <c r="AC2634" t="s">
        <v>11733</v>
      </c>
      <c r="AD2634" s="14">
        <v>45083.515613425901</v>
      </c>
    </row>
    <row r="2635" spans="1:30" x14ac:dyDescent="0.3">
      <c r="A2635">
        <v>18419</v>
      </c>
      <c r="B2635" t="s">
        <v>11734</v>
      </c>
      <c r="C2635" t="s">
        <v>11734</v>
      </c>
      <c r="D2635" t="s">
        <v>11735</v>
      </c>
      <c r="E2635" t="s">
        <v>11735</v>
      </c>
      <c r="F2635" t="s">
        <v>11736</v>
      </c>
      <c r="G2635" t="s">
        <v>2691</v>
      </c>
      <c r="I2635">
        <v>1</v>
      </c>
      <c r="J2635">
        <v>1</v>
      </c>
      <c r="K2635">
        <v>1</v>
      </c>
      <c r="L2635">
        <v>1</v>
      </c>
      <c r="M2635">
        <v>1</v>
      </c>
      <c r="N2635">
        <v>1</v>
      </c>
      <c r="O2635">
        <v>1</v>
      </c>
      <c r="P2635">
        <v>1</v>
      </c>
      <c r="Q2635">
        <v>1</v>
      </c>
      <c r="R2635">
        <v>1</v>
      </c>
      <c r="S2635">
        <v>1</v>
      </c>
      <c r="T2635">
        <v>1</v>
      </c>
      <c r="U2635">
        <v>1</v>
      </c>
      <c r="V2635">
        <v>1</v>
      </c>
      <c r="W2635">
        <v>1</v>
      </c>
      <c r="X2635">
        <v>1</v>
      </c>
      <c r="Y2635">
        <v>1</v>
      </c>
      <c r="Z2635">
        <v>1</v>
      </c>
      <c r="AA2635">
        <v>1</v>
      </c>
      <c r="AB2635">
        <v>1</v>
      </c>
      <c r="AC2635" t="s">
        <v>11737</v>
      </c>
      <c r="AD2635" s="14">
        <v>45083.515613425901</v>
      </c>
    </row>
    <row r="2636" spans="1:30" x14ac:dyDescent="0.3">
      <c r="A2636">
        <v>19067</v>
      </c>
      <c r="B2636" t="s">
        <v>11738</v>
      </c>
      <c r="C2636" t="s">
        <v>11738</v>
      </c>
      <c r="D2636" t="s">
        <v>11739</v>
      </c>
      <c r="E2636" t="s">
        <v>11739</v>
      </c>
      <c r="G2636" t="s">
        <v>2755</v>
      </c>
      <c r="I2636">
        <v>0</v>
      </c>
      <c r="J2636">
        <v>0</v>
      </c>
      <c r="K2636">
        <v>0</v>
      </c>
      <c r="L2636">
        <v>0</v>
      </c>
      <c r="M2636">
        <v>0</v>
      </c>
      <c r="N2636">
        <v>0</v>
      </c>
      <c r="O2636">
        <v>0</v>
      </c>
      <c r="P2636">
        <v>0</v>
      </c>
      <c r="Q2636">
        <v>0</v>
      </c>
      <c r="R2636">
        <v>0</v>
      </c>
      <c r="S2636">
        <v>0</v>
      </c>
      <c r="AA2636">
        <v>0</v>
      </c>
      <c r="AD2636" s="14">
        <v>45083.515613425901</v>
      </c>
    </row>
    <row r="2637" spans="1:30" x14ac:dyDescent="0.3">
      <c r="A2637">
        <v>19891</v>
      </c>
      <c r="B2637" t="s">
        <v>11740</v>
      </c>
      <c r="C2637" t="s">
        <v>11740</v>
      </c>
      <c r="D2637" t="s">
        <v>11741</v>
      </c>
      <c r="E2637" t="s">
        <v>11741</v>
      </c>
      <c r="F2637" t="s">
        <v>11742</v>
      </c>
      <c r="G2637" t="s">
        <v>2820</v>
      </c>
      <c r="I2637">
        <v>1</v>
      </c>
      <c r="J2637">
        <v>1</v>
      </c>
      <c r="K2637">
        <v>1</v>
      </c>
      <c r="L2637">
        <v>1</v>
      </c>
      <c r="M2637">
        <v>1</v>
      </c>
      <c r="N2637">
        <v>1</v>
      </c>
      <c r="O2637">
        <v>1</v>
      </c>
      <c r="P2637">
        <v>1</v>
      </c>
      <c r="Q2637">
        <v>1</v>
      </c>
      <c r="R2637">
        <v>1</v>
      </c>
      <c r="S2637">
        <v>1</v>
      </c>
      <c r="T2637">
        <v>1</v>
      </c>
      <c r="U2637">
        <v>1</v>
      </c>
      <c r="V2637">
        <v>1</v>
      </c>
      <c r="W2637">
        <v>1</v>
      </c>
      <c r="X2637">
        <v>1</v>
      </c>
      <c r="Y2637">
        <v>1</v>
      </c>
      <c r="Z2637">
        <v>1</v>
      </c>
      <c r="AC2637" t="s">
        <v>11743</v>
      </c>
      <c r="AD2637" s="14">
        <v>45083.515613425901</v>
      </c>
    </row>
    <row r="2638" spans="1:30" x14ac:dyDescent="0.3">
      <c r="A2638">
        <v>18420</v>
      </c>
      <c r="B2638" t="s">
        <v>11744</v>
      </c>
      <c r="C2638" t="s">
        <v>11744</v>
      </c>
      <c r="D2638" t="s">
        <v>11745</v>
      </c>
      <c r="E2638" t="s">
        <v>11745</v>
      </c>
      <c r="F2638" t="s">
        <v>11746</v>
      </c>
      <c r="G2638" t="s">
        <v>2691</v>
      </c>
      <c r="I2638">
        <v>1</v>
      </c>
      <c r="J2638">
        <v>1</v>
      </c>
      <c r="K2638">
        <v>1</v>
      </c>
      <c r="L2638">
        <v>1</v>
      </c>
      <c r="M2638">
        <v>1</v>
      </c>
      <c r="N2638">
        <v>1</v>
      </c>
      <c r="O2638">
        <v>1</v>
      </c>
      <c r="P2638">
        <v>1</v>
      </c>
      <c r="Q2638">
        <v>1</v>
      </c>
      <c r="R2638">
        <v>1</v>
      </c>
      <c r="S2638">
        <v>1</v>
      </c>
      <c r="T2638">
        <v>1</v>
      </c>
      <c r="U2638">
        <v>1</v>
      </c>
      <c r="V2638">
        <v>1</v>
      </c>
      <c r="W2638">
        <v>1</v>
      </c>
      <c r="X2638">
        <v>1</v>
      </c>
      <c r="Y2638">
        <v>1</v>
      </c>
      <c r="Z2638">
        <v>1</v>
      </c>
      <c r="AA2638">
        <v>1</v>
      </c>
      <c r="AB2638">
        <v>1</v>
      </c>
      <c r="AC2638" t="s">
        <v>11747</v>
      </c>
      <c r="AD2638" s="14">
        <v>45083.515613425901</v>
      </c>
    </row>
    <row r="2639" spans="1:30" x14ac:dyDescent="0.3">
      <c r="A2639">
        <v>20572</v>
      </c>
      <c r="B2639" t="s">
        <v>11748</v>
      </c>
      <c r="C2639" t="s">
        <v>11748</v>
      </c>
      <c r="D2639" t="s">
        <v>11749</v>
      </c>
      <c r="E2639" t="s">
        <v>11749</v>
      </c>
      <c r="F2639" t="s">
        <v>11750</v>
      </c>
      <c r="G2639" t="s">
        <v>3019</v>
      </c>
      <c r="I2639">
        <v>1</v>
      </c>
      <c r="J2639">
        <v>1</v>
      </c>
      <c r="K2639">
        <v>1</v>
      </c>
      <c r="L2639">
        <v>1</v>
      </c>
      <c r="M2639">
        <v>1</v>
      </c>
      <c r="N2639">
        <v>1</v>
      </c>
      <c r="O2639">
        <v>1</v>
      </c>
      <c r="P2639">
        <v>1</v>
      </c>
      <c r="Q2639">
        <v>1</v>
      </c>
      <c r="R2639">
        <v>1</v>
      </c>
      <c r="S2639">
        <v>1</v>
      </c>
      <c r="T2639">
        <v>1</v>
      </c>
      <c r="AC2639" t="s">
        <v>11751</v>
      </c>
      <c r="AD2639" s="14">
        <v>45083.515613425901</v>
      </c>
    </row>
    <row r="2640" spans="1:30" x14ac:dyDescent="0.3">
      <c r="A2640">
        <v>15252</v>
      </c>
      <c r="B2640" t="s">
        <v>11752</v>
      </c>
      <c r="C2640" t="s">
        <v>11752</v>
      </c>
      <c r="D2640" t="s">
        <v>11753</v>
      </c>
      <c r="E2640" t="s">
        <v>11753</v>
      </c>
      <c r="F2640" t="s">
        <v>11754</v>
      </c>
      <c r="G2640" t="s">
        <v>2716</v>
      </c>
      <c r="I2640">
        <v>1</v>
      </c>
      <c r="J2640">
        <v>1</v>
      </c>
      <c r="K2640">
        <v>1</v>
      </c>
      <c r="L2640">
        <v>1</v>
      </c>
      <c r="M2640">
        <v>1</v>
      </c>
      <c r="N2640">
        <v>1</v>
      </c>
      <c r="O2640">
        <v>1</v>
      </c>
      <c r="P2640">
        <v>1</v>
      </c>
      <c r="Q2640">
        <v>1</v>
      </c>
      <c r="R2640">
        <v>1</v>
      </c>
      <c r="S2640">
        <v>1</v>
      </c>
      <c r="T2640">
        <v>1</v>
      </c>
      <c r="U2640">
        <v>1</v>
      </c>
      <c r="V2640">
        <v>1</v>
      </c>
      <c r="W2640">
        <v>1</v>
      </c>
      <c r="X2640">
        <v>1</v>
      </c>
      <c r="Y2640">
        <v>1</v>
      </c>
      <c r="Z2640">
        <v>1</v>
      </c>
      <c r="AA2640">
        <v>1</v>
      </c>
      <c r="AC2640" t="s">
        <v>11755</v>
      </c>
      <c r="AD2640" s="14">
        <v>45083.513171296298</v>
      </c>
    </row>
    <row r="2641" spans="1:30" x14ac:dyDescent="0.3">
      <c r="A2641">
        <v>25724</v>
      </c>
      <c r="B2641" t="s">
        <v>11756</v>
      </c>
      <c r="C2641" t="s">
        <v>11756</v>
      </c>
      <c r="D2641" t="s">
        <v>11757</v>
      </c>
      <c r="E2641" t="s">
        <v>11757</v>
      </c>
      <c r="G2641" t="s">
        <v>2748</v>
      </c>
      <c r="I2641">
        <v>1</v>
      </c>
      <c r="J2641">
        <v>1</v>
      </c>
      <c r="K2641">
        <v>1</v>
      </c>
      <c r="L2641">
        <v>1</v>
      </c>
      <c r="M2641">
        <v>1</v>
      </c>
      <c r="N2641">
        <v>1</v>
      </c>
      <c r="O2641">
        <v>1</v>
      </c>
      <c r="P2641">
        <v>1</v>
      </c>
      <c r="Q2641">
        <v>1</v>
      </c>
      <c r="R2641">
        <v>1</v>
      </c>
      <c r="S2641">
        <v>1</v>
      </c>
      <c r="T2641">
        <v>1</v>
      </c>
      <c r="AC2641" t="s">
        <v>11758</v>
      </c>
      <c r="AD2641" s="14">
        <v>45083.515613425901</v>
      </c>
    </row>
    <row r="2642" spans="1:30" x14ac:dyDescent="0.3">
      <c r="A2642">
        <v>25689</v>
      </c>
      <c r="B2642" t="s">
        <v>11759</v>
      </c>
      <c r="C2642" t="s">
        <v>11759</v>
      </c>
      <c r="D2642" t="s">
        <v>11760</v>
      </c>
      <c r="E2642" t="s">
        <v>11760</v>
      </c>
      <c r="G2642" t="s">
        <v>2691</v>
      </c>
      <c r="I2642">
        <v>1</v>
      </c>
      <c r="J2642">
        <v>1</v>
      </c>
      <c r="K2642">
        <v>1</v>
      </c>
      <c r="L2642">
        <v>1</v>
      </c>
      <c r="M2642">
        <v>1</v>
      </c>
      <c r="N2642">
        <v>1</v>
      </c>
      <c r="O2642">
        <v>1</v>
      </c>
      <c r="P2642">
        <v>1</v>
      </c>
      <c r="Q2642">
        <v>1</v>
      </c>
      <c r="R2642">
        <v>1</v>
      </c>
      <c r="S2642">
        <v>1</v>
      </c>
      <c r="T2642">
        <v>1</v>
      </c>
      <c r="AD2642" s="14">
        <v>45083.515613425901</v>
      </c>
    </row>
    <row r="2643" spans="1:30" x14ac:dyDescent="0.3">
      <c r="A2643">
        <v>25691</v>
      </c>
      <c r="B2643" t="s">
        <v>11761</v>
      </c>
      <c r="C2643" t="s">
        <v>11761</v>
      </c>
      <c r="D2643" t="s">
        <v>11762</v>
      </c>
      <c r="E2643" t="s">
        <v>11762</v>
      </c>
      <c r="G2643" t="s">
        <v>2691</v>
      </c>
      <c r="I2643">
        <v>1</v>
      </c>
      <c r="J2643">
        <v>1</v>
      </c>
      <c r="K2643">
        <v>1</v>
      </c>
      <c r="L2643">
        <v>1</v>
      </c>
      <c r="M2643">
        <v>1</v>
      </c>
      <c r="N2643">
        <v>1</v>
      </c>
      <c r="O2643">
        <v>1</v>
      </c>
      <c r="P2643">
        <v>1</v>
      </c>
      <c r="Q2643">
        <v>1</v>
      </c>
      <c r="R2643">
        <v>1</v>
      </c>
      <c r="S2643">
        <v>1</v>
      </c>
      <c r="AC2643" t="s">
        <v>11763</v>
      </c>
      <c r="AD2643" s="14">
        <v>45083.515613425901</v>
      </c>
    </row>
    <row r="2644" spans="1:30" x14ac:dyDescent="0.3">
      <c r="A2644">
        <v>23485</v>
      </c>
      <c r="B2644" t="s">
        <v>11764</v>
      </c>
      <c r="C2644" t="s">
        <v>11764</v>
      </c>
      <c r="D2644" t="s">
        <v>11765</v>
      </c>
      <c r="E2644" t="s">
        <v>11765</v>
      </c>
      <c r="G2644" t="s">
        <v>3391</v>
      </c>
      <c r="I2644">
        <v>1</v>
      </c>
      <c r="J2644">
        <v>1</v>
      </c>
      <c r="K2644">
        <v>1</v>
      </c>
      <c r="L2644">
        <v>1</v>
      </c>
      <c r="M2644">
        <v>1</v>
      </c>
      <c r="N2644">
        <v>1</v>
      </c>
      <c r="O2644">
        <v>1</v>
      </c>
      <c r="P2644">
        <v>1</v>
      </c>
      <c r="Q2644">
        <v>1</v>
      </c>
      <c r="R2644">
        <v>1</v>
      </c>
      <c r="S2644">
        <v>1</v>
      </c>
      <c r="T2644">
        <v>1</v>
      </c>
      <c r="AC2644" t="s">
        <v>11766</v>
      </c>
      <c r="AD2644" s="14">
        <v>45083.515613425901</v>
      </c>
    </row>
    <row r="2645" spans="1:30" x14ac:dyDescent="0.3">
      <c r="A2645">
        <v>20893</v>
      </c>
      <c r="B2645" t="s">
        <v>11767</v>
      </c>
      <c r="C2645" t="s">
        <v>11767</v>
      </c>
      <c r="D2645" t="s">
        <v>11768</v>
      </c>
      <c r="E2645" t="s">
        <v>11768</v>
      </c>
      <c r="G2645" t="s">
        <v>6790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0</v>
      </c>
      <c r="P2645">
        <v>0</v>
      </c>
      <c r="Q2645">
        <v>0</v>
      </c>
      <c r="R2645">
        <v>0</v>
      </c>
      <c r="S2645">
        <v>0</v>
      </c>
      <c r="T2645">
        <v>0</v>
      </c>
      <c r="U2645">
        <v>0</v>
      </c>
      <c r="V2645">
        <v>0</v>
      </c>
      <c r="W2645">
        <v>0</v>
      </c>
      <c r="X2645">
        <v>0</v>
      </c>
      <c r="AC2645" t="s">
        <v>11769</v>
      </c>
      <c r="AD2645" s="14">
        <v>45083.515613425901</v>
      </c>
    </row>
    <row r="2646" spans="1:30" x14ac:dyDescent="0.3">
      <c r="A2646">
        <v>19210</v>
      </c>
      <c r="B2646" t="s">
        <v>11770</v>
      </c>
      <c r="C2646" t="s">
        <v>11770</v>
      </c>
      <c r="D2646" t="s">
        <v>11771</v>
      </c>
      <c r="E2646" t="s">
        <v>11771</v>
      </c>
      <c r="G2646" t="s">
        <v>2823</v>
      </c>
      <c r="I2646">
        <v>0</v>
      </c>
      <c r="J2646">
        <v>0</v>
      </c>
      <c r="K2646">
        <v>0</v>
      </c>
      <c r="L2646">
        <v>0</v>
      </c>
      <c r="M2646">
        <v>0</v>
      </c>
      <c r="N2646">
        <v>0</v>
      </c>
      <c r="O2646">
        <v>0</v>
      </c>
      <c r="P2646">
        <v>0</v>
      </c>
      <c r="Q2646">
        <v>0</v>
      </c>
      <c r="R2646">
        <v>0</v>
      </c>
      <c r="S2646">
        <v>0</v>
      </c>
      <c r="AA2646">
        <v>0</v>
      </c>
      <c r="AD2646" s="14">
        <v>45083.515613425901</v>
      </c>
    </row>
    <row r="2647" spans="1:30" x14ac:dyDescent="0.3">
      <c r="A2647">
        <v>20609</v>
      </c>
      <c r="B2647" t="s">
        <v>11772</v>
      </c>
      <c r="C2647" t="s">
        <v>11772</v>
      </c>
      <c r="D2647" t="s">
        <v>11773</v>
      </c>
      <c r="E2647" t="s">
        <v>11773</v>
      </c>
      <c r="G2647" t="s">
        <v>4439</v>
      </c>
      <c r="I2647">
        <v>1</v>
      </c>
      <c r="J2647">
        <v>1</v>
      </c>
      <c r="K2647">
        <v>1</v>
      </c>
      <c r="L2647">
        <v>1</v>
      </c>
      <c r="M2647">
        <v>1</v>
      </c>
      <c r="N2647">
        <v>1</v>
      </c>
      <c r="O2647">
        <v>1</v>
      </c>
      <c r="P2647">
        <v>1</v>
      </c>
      <c r="Q2647">
        <v>1</v>
      </c>
      <c r="R2647">
        <v>1</v>
      </c>
      <c r="S2647">
        <v>1</v>
      </c>
      <c r="T2647">
        <v>1</v>
      </c>
      <c r="U2647">
        <v>1</v>
      </c>
      <c r="V2647">
        <v>1</v>
      </c>
      <c r="W2647">
        <v>1</v>
      </c>
      <c r="X2647">
        <v>1</v>
      </c>
      <c r="Y2647">
        <v>1</v>
      </c>
      <c r="AC2647" t="s">
        <v>11774</v>
      </c>
      <c r="AD2647" s="14">
        <v>45083.515613425901</v>
      </c>
    </row>
    <row r="2648" spans="1:30" x14ac:dyDescent="0.3">
      <c r="A2648">
        <v>25809</v>
      </c>
      <c r="B2648" t="s">
        <v>11775</v>
      </c>
      <c r="C2648" t="s">
        <v>11775</v>
      </c>
      <c r="D2648" t="s">
        <v>11776</v>
      </c>
      <c r="E2648" t="s">
        <v>11776</v>
      </c>
      <c r="G2648" t="s">
        <v>2823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  <c r="O2648">
        <v>0</v>
      </c>
      <c r="P2648">
        <v>0</v>
      </c>
      <c r="Q2648">
        <v>0</v>
      </c>
      <c r="R2648">
        <v>0</v>
      </c>
      <c r="S2648">
        <v>0</v>
      </c>
      <c r="T2648">
        <v>0</v>
      </c>
      <c r="AC2648" t="s">
        <v>11777</v>
      </c>
      <c r="AD2648" s="14">
        <v>45083.515613425901</v>
      </c>
    </row>
    <row r="2649" spans="1:30" x14ac:dyDescent="0.3">
      <c r="A2649">
        <v>18732</v>
      </c>
      <c r="B2649" t="s">
        <v>11778</v>
      </c>
      <c r="C2649" t="s">
        <v>11778</v>
      </c>
      <c r="D2649" t="s">
        <v>11779</v>
      </c>
      <c r="E2649" t="s">
        <v>11779</v>
      </c>
      <c r="G2649" t="s">
        <v>2828</v>
      </c>
      <c r="I2649">
        <v>0</v>
      </c>
      <c r="J2649">
        <v>0</v>
      </c>
      <c r="K2649">
        <v>0</v>
      </c>
      <c r="L2649">
        <v>0</v>
      </c>
      <c r="M2649">
        <v>0</v>
      </c>
      <c r="N2649">
        <v>0</v>
      </c>
      <c r="O2649">
        <v>0</v>
      </c>
      <c r="P2649">
        <v>0</v>
      </c>
      <c r="Q2649">
        <v>0</v>
      </c>
      <c r="R2649">
        <v>0</v>
      </c>
      <c r="S2649">
        <v>0</v>
      </c>
      <c r="AA2649">
        <v>0</v>
      </c>
      <c r="AD2649" s="14">
        <v>45083.515613425901</v>
      </c>
    </row>
    <row r="2650" spans="1:30" x14ac:dyDescent="0.3">
      <c r="A2650">
        <v>21329</v>
      </c>
      <c r="B2650" t="s">
        <v>11780</v>
      </c>
      <c r="C2650" t="s">
        <v>11780</v>
      </c>
      <c r="D2650" t="s">
        <v>11781</v>
      </c>
      <c r="E2650" t="s">
        <v>11781</v>
      </c>
      <c r="G2650" t="s">
        <v>2828</v>
      </c>
      <c r="I2650">
        <v>1</v>
      </c>
      <c r="J2650">
        <v>1</v>
      </c>
      <c r="K2650">
        <v>1</v>
      </c>
      <c r="L2650">
        <v>1</v>
      </c>
      <c r="M2650">
        <v>1</v>
      </c>
      <c r="N2650">
        <v>1</v>
      </c>
      <c r="O2650">
        <v>1</v>
      </c>
      <c r="P2650">
        <v>1</v>
      </c>
      <c r="Q2650">
        <v>1</v>
      </c>
      <c r="R2650">
        <v>1</v>
      </c>
      <c r="S2650">
        <v>1</v>
      </c>
      <c r="T2650">
        <v>1</v>
      </c>
      <c r="U2650">
        <v>1</v>
      </c>
      <c r="V2650">
        <v>1</v>
      </c>
      <c r="W2650">
        <v>1</v>
      </c>
      <c r="X2650">
        <v>1</v>
      </c>
      <c r="AC2650" t="s">
        <v>11782</v>
      </c>
      <c r="AD2650" s="14">
        <v>45083.515613425901</v>
      </c>
    </row>
    <row r="2651" spans="1:30" x14ac:dyDescent="0.3">
      <c r="A2651">
        <v>20843</v>
      </c>
      <c r="B2651" t="s">
        <v>11783</v>
      </c>
      <c r="C2651" t="s">
        <v>11783</v>
      </c>
      <c r="D2651" t="s">
        <v>11784</v>
      </c>
      <c r="E2651" t="s">
        <v>11784</v>
      </c>
      <c r="F2651" t="s">
        <v>11600</v>
      </c>
      <c r="G2651" t="s">
        <v>2828</v>
      </c>
      <c r="I2651">
        <v>1</v>
      </c>
      <c r="J2651">
        <v>1</v>
      </c>
      <c r="K2651">
        <v>1</v>
      </c>
      <c r="L2651">
        <v>1</v>
      </c>
      <c r="M2651">
        <v>1</v>
      </c>
      <c r="N2651">
        <v>1</v>
      </c>
      <c r="O2651">
        <v>1</v>
      </c>
      <c r="P2651">
        <v>1</v>
      </c>
      <c r="Q2651">
        <v>1</v>
      </c>
      <c r="R2651">
        <v>1</v>
      </c>
      <c r="S2651">
        <v>1</v>
      </c>
      <c r="T2651">
        <v>1</v>
      </c>
      <c r="U2651">
        <v>1</v>
      </c>
      <c r="V2651">
        <v>1</v>
      </c>
      <c r="W2651">
        <v>1</v>
      </c>
      <c r="X2651">
        <v>1</v>
      </c>
      <c r="Y2651">
        <v>1</v>
      </c>
      <c r="AC2651" t="s">
        <v>11785</v>
      </c>
      <c r="AD2651" s="14">
        <v>45083.515613425901</v>
      </c>
    </row>
    <row r="2652" spans="1:30" x14ac:dyDescent="0.3">
      <c r="A2652">
        <v>19344</v>
      </c>
      <c r="B2652" t="s">
        <v>11786</v>
      </c>
      <c r="C2652" t="s">
        <v>11786</v>
      </c>
      <c r="D2652" t="s">
        <v>11787</v>
      </c>
      <c r="E2652" t="s">
        <v>11787</v>
      </c>
      <c r="G2652" t="s">
        <v>2828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  <c r="O2652">
        <v>0</v>
      </c>
      <c r="P2652">
        <v>0</v>
      </c>
      <c r="Q2652">
        <v>0</v>
      </c>
      <c r="R2652">
        <v>0</v>
      </c>
      <c r="S2652">
        <v>0</v>
      </c>
      <c r="AA2652">
        <v>0</v>
      </c>
      <c r="AD2652" s="14">
        <v>45083.515613425901</v>
      </c>
    </row>
    <row r="2653" spans="1:30" x14ac:dyDescent="0.3">
      <c r="A2653">
        <v>18840</v>
      </c>
      <c r="B2653" t="s">
        <v>11788</v>
      </c>
      <c r="C2653" t="s">
        <v>11788</v>
      </c>
      <c r="D2653" t="s">
        <v>11789</v>
      </c>
      <c r="E2653" t="s">
        <v>11789</v>
      </c>
      <c r="G2653" t="s">
        <v>2695</v>
      </c>
      <c r="I2653">
        <v>0</v>
      </c>
      <c r="J2653">
        <v>0</v>
      </c>
      <c r="K2653">
        <v>0</v>
      </c>
      <c r="L2653">
        <v>0</v>
      </c>
      <c r="M2653">
        <v>0</v>
      </c>
      <c r="N2653">
        <v>0</v>
      </c>
      <c r="O2653">
        <v>0</v>
      </c>
      <c r="P2653">
        <v>0</v>
      </c>
      <c r="Q2653">
        <v>0</v>
      </c>
      <c r="R2653">
        <v>0</v>
      </c>
      <c r="S2653">
        <v>0</v>
      </c>
      <c r="AA2653">
        <v>0</v>
      </c>
      <c r="AD2653" s="14">
        <v>45083.515613425901</v>
      </c>
    </row>
    <row r="2654" spans="1:30" x14ac:dyDescent="0.3">
      <c r="A2654">
        <v>19127</v>
      </c>
      <c r="B2654" t="s">
        <v>11790</v>
      </c>
      <c r="C2654" t="s">
        <v>11790</v>
      </c>
      <c r="D2654" t="s">
        <v>11791</v>
      </c>
      <c r="E2654" t="s">
        <v>11791</v>
      </c>
      <c r="G2654" t="s">
        <v>2695</v>
      </c>
      <c r="I2654">
        <v>1</v>
      </c>
      <c r="J2654">
        <v>1</v>
      </c>
      <c r="K2654">
        <v>1</v>
      </c>
      <c r="L2654">
        <v>1</v>
      </c>
      <c r="M2654">
        <v>1</v>
      </c>
      <c r="N2654">
        <v>1</v>
      </c>
      <c r="O2654">
        <v>1</v>
      </c>
      <c r="P2654">
        <v>1</v>
      </c>
      <c r="Q2654">
        <v>1</v>
      </c>
      <c r="R2654">
        <v>1</v>
      </c>
      <c r="S2654">
        <v>1</v>
      </c>
      <c r="T2654">
        <v>1</v>
      </c>
      <c r="U2654">
        <v>1</v>
      </c>
      <c r="V2654">
        <v>1</v>
      </c>
      <c r="W2654">
        <v>1</v>
      </c>
      <c r="X2654">
        <v>1</v>
      </c>
      <c r="Y2654">
        <v>1</v>
      </c>
      <c r="Z2654">
        <v>1</v>
      </c>
      <c r="AA2654">
        <v>1</v>
      </c>
      <c r="AD2654" s="14">
        <v>45083.515613425901</v>
      </c>
    </row>
    <row r="2655" spans="1:30" x14ac:dyDescent="0.3">
      <c r="A2655">
        <v>25175</v>
      </c>
      <c r="B2655" t="s">
        <v>11792</v>
      </c>
      <c r="C2655" t="s">
        <v>11792</v>
      </c>
      <c r="D2655" t="s">
        <v>11793</v>
      </c>
      <c r="E2655" t="s">
        <v>11793</v>
      </c>
      <c r="G2655" t="s">
        <v>3652</v>
      </c>
      <c r="I2655">
        <v>1</v>
      </c>
      <c r="J2655">
        <v>1</v>
      </c>
      <c r="K2655">
        <v>1</v>
      </c>
      <c r="L2655">
        <v>1</v>
      </c>
      <c r="M2655">
        <v>1</v>
      </c>
      <c r="N2655">
        <v>1</v>
      </c>
      <c r="O2655">
        <v>1</v>
      </c>
      <c r="P2655">
        <v>1</v>
      </c>
      <c r="Q2655">
        <v>1</v>
      </c>
      <c r="R2655">
        <v>1</v>
      </c>
      <c r="S2655">
        <v>1</v>
      </c>
      <c r="T2655">
        <v>1</v>
      </c>
      <c r="U2655">
        <v>1</v>
      </c>
      <c r="AC2655" t="s">
        <v>11794</v>
      </c>
      <c r="AD2655" s="14">
        <v>45083.515613425901</v>
      </c>
    </row>
    <row r="2656" spans="1:30" x14ac:dyDescent="0.3">
      <c r="A2656">
        <v>18421</v>
      </c>
      <c r="B2656" t="s">
        <v>2563</v>
      </c>
      <c r="C2656" t="s">
        <v>2563</v>
      </c>
      <c r="D2656" t="s">
        <v>11795</v>
      </c>
      <c r="E2656" t="s">
        <v>11795</v>
      </c>
      <c r="F2656" t="s">
        <v>11796</v>
      </c>
      <c r="G2656" t="s">
        <v>2691</v>
      </c>
      <c r="I2656">
        <v>1</v>
      </c>
      <c r="J2656">
        <v>1</v>
      </c>
      <c r="K2656">
        <v>1</v>
      </c>
      <c r="L2656">
        <v>1</v>
      </c>
      <c r="M2656">
        <v>1</v>
      </c>
      <c r="N2656">
        <v>1</v>
      </c>
      <c r="O2656">
        <v>1</v>
      </c>
      <c r="P2656">
        <v>1</v>
      </c>
      <c r="Q2656">
        <v>1</v>
      </c>
      <c r="R2656">
        <v>1</v>
      </c>
      <c r="S2656">
        <v>1</v>
      </c>
      <c r="T2656">
        <v>1</v>
      </c>
      <c r="U2656">
        <v>1</v>
      </c>
      <c r="V2656">
        <v>1</v>
      </c>
      <c r="W2656">
        <v>1</v>
      </c>
      <c r="X2656">
        <v>1</v>
      </c>
      <c r="Y2656">
        <v>1</v>
      </c>
      <c r="Z2656">
        <v>1</v>
      </c>
      <c r="AA2656">
        <v>1</v>
      </c>
      <c r="AB2656">
        <v>1</v>
      </c>
      <c r="AC2656" t="s">
        <v>11797</v>
      </c>
      <c r="AD2656" s="14">
        <v>45083.515613425901</v>
      </c>
    </row>
    <row r="2657" spans="1:30" x14ac:dyDescent="0.3">
      <c r="A2657">
        <v>23140</v>
      </c>
      <c r="B2657" t="s">
        <v>11798</v>
      </c>
      <c r="C2657" t="s">
        <v>11798</v>
      </c>
      <c r="D2657" t="s">
        <v>11799</v>
      </c>
      <c r="E2657" t="s">
        <v>11799</v>
      </c>
      <c r="G2657" t="s">
        <v>2691</v>
      </c>
      <c r="I2657">
        <v>1</v>
      </c>
      <c r="J2657">
        <v>1</v>
      </c>
      <c r="K2657">
        <v>1</v>
      </c>
      <c r="L2657">
        <v>1</v>
      </c>
      <c r="M2657">
        <v>1</v>
      </c>
      <c r="N2657">
        <v>1</v>
      </c>
      <c r="O2657">
        <v>1</v>
      </c>
      <c r="P2657">
        <v>1</v>
      </c>
      <c r="Q2657">
        <v>1</v>
      </c>
      <c r="R2657">
        <v>1</v>
      </c>
      <c r="S2657">
        <v>1</v>
      </c>
      <c r="T2657">
        <v>1</v>
      </c>
      <c r="U2657">
        <v>1</v>
      </c>
      <c r="V2657">
        <v>1</v>
      </c>
      <c r="W2657">
        <v>1</v>
      </c>
      <c r="AC2657" t="s">
        <v>11800</v>
      </c>
      <c r="AD2657" s="14">
        <v>45083.515613425901</v>
      </c>
    </row>
    <row r="2658" spans="1:30" x14ac:dyDescent="0.3">
      <c r="A2658">
        <v>28123</v>
      </c>
      <c r="B2658" t="s">
        <v>11801</v>
      </c>
      <c r="C2658" t="s">
        <v>11801</v>
      </c>
      <c r="D2658" t="s">
        <v>11802</v>
      </c>
      <c r="E2658" t="s">
        <v>11802</v>
      </c>
      <c r="F2658" t="s">
        <v>11803</v>
      </c>
      <c r="I2658">
        <v>0</v>
      </c>
      <c r="AC2658" t="s">
        <v>11804</v>
      </c>
      <c r="AD2658" s="14">
        <v>45105.327430555597</v>
      </c>
    </row>
    <row r="2659" spans="1:30" x14ac:dyDescent="0.3">
      <c r="A2659">
        <v>19274</v>
      </c>
      <c r="B2659" t="s">
        <v>11805</v>
      </c>
      <c r="C2659" t="s">
        <v>11805</v>
      </c>
      <c r="D2659" t="s">
        <v>11806</v>
      </c>
      <c r="E2659" t="s">
        <v>11806</v>
      </c>
      <c r="F2659" t="s">
        <v>11807</v>
      </c>
      <c r="G2659" t="s">
        <v>2691</v>
      </c>
      <c r="I2659">
        <v>1</v>
      </c>
      <c r="J2659">
        <v>1</v>
      </c>
      <c r="K2659">
        <v>1</v>
      </c>
      <c r="L2659">
        <v>1</v>
      </c>
      <c r="M2659">
        <v>1</v>
      </c>
      <c r="N2659">
        <v>1</v>
      </c>
      <c r="O2659">
        <v>1</v>
      </c>
      <c r="P2659">
        <v>1</v>
      </c>
      <c r="Q2659">
        <v>1</v>
      </c>
      <c r="R2659">
        <v>1</v>
      </c>
      <c r="S2659">
        <v>1</v>
      </c>
      <c r="T2659">
        <v>1</v>
      </c>
      <c r="U2659">
        <v>1</v>
      </c>
      <c r="V2659">
        <v>1</v>
      </c>
      <c r="W2659">
        <v>1</v>
      </c>
      <c r="X2659">
        <v>1</v>
      </c>
      <c r="Y2659">
        <v>1</v>
      </c>
      <c r="Z2659">
        <v>1</v>
      </c>
      <c r="AA2659">
        <v>1</v>
      </c>
      <c r="AC2659" t="s">
        <v>11808</v>
      </c>
      <c r="AD2659" s="14">
        <v>45083.515613425901</v>
      </c>
    </row>
    <row r="2660" spans="1:30" x14ac:dyDescent="0.3">
      <c r="A2660">
        <v>19507</v>
      </c>
      <c r="B2660" t="s">
        <v>11809</v>
      </c>
      <c r="C2660" t="s">
        <v>11809</v>
      </c>
      <c r="D2660" t="s">
        <v>11810</v>
      </c>
      <c r="E2660" t="s">
        <v>11810</v>
      </c>
      <c r="G2660" t="s">
        <v>2686</v>
      </c>
      <c r="I2660">
        <v>0</v>
      </c>
      <c r="J2660">
        <v>0</v>
      </c>
      <c r="K2660">
        <v>0</v>
      </c>
      <c r="L2660">
        <v>0</v>
      </c>
      <c r="M2660">
        <v>0</v>
      </c>
      <c r="N2660">
        <v>0</v>
      </c>
      <c r="O2660">
        <v>0</v>
      </c>
      <c r="P2660">
        <v>0</v>
      </c>
      <c r="Q2660">
        <v>0</v>
      </c>
      <c r="R2660">
        <v>0</v>
      </c>
      <c r="S2660">
        <v>0</v>
      </c>
      <c r="AA2660">
        <v>0</v>
      </c>
      <c r="AD2660" s="14">
        <v>45083.515613425901</v>
      </c>
    </row>
    <row r="2661" spans="1:30" x14ac:dyDescent="0.3">
      <c r="A2661">
        <v>19467</v>
      </c>
      <c r="B2661" t="s">
        <v>11811</v>
      </c>
      <c r="C2661" t="s">
        <v>11811</v>
      </c>
      <c r="D2661" t="s">
        <v>11812</v>
      </c>
      <c r="E2661" t="s">
        <v>11812</v>
      </c>
      <c r="G2661" t="s">
        <v>2691</v>
      </c>
      <c r="I2661">
        <v>0</v>
      </c>
      <c r="J2661">
        <v>0</v>
      </c>
      <c r="K2661">
        <v>0</v>
      </c>
      <c r="L2661">
        <v>0</v>
      </c>
      <c r="M2661">
        <v>0</v>
      </c>
      <c r="N2661">
        <v>0</v>
      </c>
      <c r="O2661">
        <v>0</v>
      </c>
      <c r="P2661">
        <v>0</v>
      </c>
      <c r="Q2661">
        <v>0</v>
      </c>
      <c r="R2661">
        <v>0</v>
      </c>
      <c r="S2661">
        <v>0</v>
      </c>
      <c r="AA2661">
        <v>0</v>
      </c>
      <c r="AC2661" t="s">
        <v>11813</v>
      </c>
      <c r="AD2661" s="14">
        <v>45083.515613425901</v>
      </c>
    </row>
    <row r="2662" spans="1:30" x14ac:dyDescent="0.3">
      <c r="A2662">
        <v>18422</v>
      </c>
      <c r="B2662" t="s">
        <v>11814</v>
      </c>
      <c r="C2662" t="s">
        <v>11814</v>
      </c>
      <c r="D2662" t="s">
        <v>11815</v>
      </c>
      <c r="E2662" t="s">
        <v>11815</v>
      </c>
      <c r="F2662" t="s">
        <v>11816</v>
      </c>
      <c r="I2662">
        <v>1</v>
      </c>
      <c r="J2662">
        <v>1</v>
      </c>
      <c r="K2662">
        <v>1</v>
      </c>
      <c r="L2662">
        <v>1</v>
      </c>
      <c r="M2662">
        <v>1</v>
      </c>
      <c r="N2662">
        <v>1</v>
      </c>
      <c r="O2662">
        <v>1</v>
      </c>
      <c r="P2662">
        <v>1</v>
      </c>
      <c r="Q2662">
        <v>1</v>
      </c>
      <c r="R2662">
        <v>1</v>
      </c>
      <c r="S2662">
        <v>1</v>
      </c>
      <c r="T2662">
        <v>1</v>
      </c>
      <c r="U2662">
        <v>1</v>
      </c>
      <c r="V2662">
        <v>1</v>
      </c>
      <c r="W2662">
        <v>1</v>
      </c>
      <c r="X2662">
        <v>1</v>
      </c>
      <c r="Y2662">
        <v>1</v>
      </c>
      <c r="Z2662">
        <v>1</v>
      </c>
      <c r="AA2662">
        <v>1</v>
      </c>
      <c r="AB2662">
        <v>1</v>
      </c>
      <c r="AD2662" s="14">
        <v>45083.515613425901</v>
      </c>
    </row>
    <row r="2663" spans="1:30" x14ac:dyDescent="0.3">
      <c r="A2663">
        <v>20358</v>
      </c>
      <c r="B2663" t="s">
        <v>11817</v>
      </c>
      <c r="C2663" t="s">
        <v>11817</v>
      </c>
      <c r="D2663" t="s">
        <v>11818</v>
      </c>
      <c r="E2663" t="s">
        <v>11818</v>
      </c>
      <c r="G2663" t="s">
        <v>2686</v>
      </c>
      <c r="I2663">
        <v>1</v>
      </c>
      <c r="J2663">
        <v>1</v>
      </c>
      <c r="K2663">
        <v>1</v>
      </c>
      <c r="L2663">
        <v>1</v>
      </c>
      <c r="M2663">
        <v>1</v>
      </c>
      <c r="N2663">
        <v>1</v>
      </c>
      <c r="O2663">
        <v>1</v>
      </c>
      <c r="P2663">
        <v>1</v>
      </c>
      <c r="Q2663">
        <v>1</v>
      </c>
      <c r="R2663">
        <v>1</v>
      </c>
      <c r="S2663">
        <v>1</v>
      </c>
      <c r="T2663">
        <v>1</v>
      </c>
      <c r="U2663">
        <v>1</v>
      </c>
      <c r="V2663">
        <v>1</v>
      </c>
      <c r="W2663">
        <v>1</v>
      </c>
      <c r="X2663">
        <v>1</v>
      </c>
      <c r="Y2663">
        <v>1</v>
      </c>
      <c r="AC2663" t="s">
        <v>11819</v>
      </c>
      <c r="AD2663" s="14">
        <v>45083.515613425901</v>
      </c>
    </row>
    <row r="2664" spans="1:30" x14ac:dyDescent="0.3">
      <c r="A2664">
        <v>19522</v>
      </c>
      <c r="B2664" t="s">
        <v>11820</v>
      </c>
      <c r="C2664" t="s">
        <v>11820</v>
      </c>
      <c r="D2664" t="s">
        <v>11821</v>
      </c>
      <c r="E2664" t="s">
        <v>11821</v>
      </c>
      <c r="G2664" t="s">
        <v>2691</v>
      </c>
      <c r="I2664">
        <v>0</v>
      </c>
      <c r="J2664">
        <v>0</v>
      </c>
      <c r="K2664">
        <v>0</v>
      </c>
      <c r="L2664">
        <v>0</v>
      </c>
      <c r="M2664">
        <v>0</v>
      </c>
      <c r="N2664">
        <v>0</v>
      </c>
      <c r="O2664">
        <v>0</v>
      </c>
      <c r="P2664">
        <v>0</v>
      </c>
      <c r="Q2664">
        <v>0</v>
      </c>
      <c r="R2664">
        <v>0</v>
      </c>
      <c r="S2664">
        <v>0</v>
      </c>
      <c r="AA2664">
        <v>0</v>
      </c>
      <c r="AD2664" s="14">
        <v>45083.515613425901</v>
      </c>
    </row>
    <row r="2665" spans="1:30" x14ac:dyDescent="0.3">
      <c r="A2665">
        <v>19290</v>
      </c>
      <c r="B2665" t="s">
        <v>11822</v>
      </c>
      <c r="C2665" t="s">
        <v>11822</v>
      </c>
      <c r="D2665" t="s">
        <v>11823</v>
      </c>
      <c r="E2665" t="s">
        <v>11823</v>
      </c>
      <c r="F2665" t="s">
        <v>11824</v>
      </c>
      <c r="G2665" t="s">
        <v>2691</v>
      </c>
      <c r="I2665">
        <v>1</v>
      </c>
      <c r="J2665">
        <v>1</v>
      </c>
      <c r="K2665">
        <v>1</v>
      </c>
      <c r="L2665">
        <v>1</v>
      </c>
      <c r="M2665">
        <v>1</v>
      </c>
      <c r="N2665">
        <v>1</v>
      </c>
      <c r="O2665">
        <v>1</v>
      </c>
      <c r="P2665">
        <v>1</v>
      </c>
      <c r="Q2665">
        <v>1</v>
      </c>
      <c r="R2665">
        <v>1</v>
      </c>
      <c r="S2665">
        <v>1</v>
      </c>
      <c r="T2665">
        <v>1</v>
      </c>
      <c r="U2665">
        <v>1</v>
      </c>
      <c r="V2665">
        <v>1</v>
      </c>
      <c r="W2665">
        <v>1</v>
      </c>
      <c r="X2665">
        <v>1</v>
      </c>
      <c r="Y2665">
        <v>1</v>
      </c>
      <c r="Z2665">
        <v>1</v>
      </c>
      <c r="AA2665">
        <v>1</v>
      </c>
      <c r="AC2665" t="s">
        <v>11825</v>
      </c>
      <c r="AD2665" s="14">
        <v>45083.515613425901</v>
      </c>
    </row>
    <row r="2666" spans="1:30" x14ac:dyDescent="0.3">
      <c r="A2666">
        <v>14962</v>
      </c>
      <c r="B2666" t="s">
        <v>11826</v>
      </c>
      <c r="C2666" t="s">
        <v>11826</v>
      </c>
      <c r="D2666" t="s">
        <v>11827</v>
      </c>
      <c r="E2666" t="s">
        <v>11827</v>
      </c>
      <c r="F2666" t="s">
        <v>11828</v>
      </c>
      <c r="G2666" t="s">
        <v>2691</v>
      </c>
      <c r="I2666">
        <v>1</v>
      </c>
      <c r="J2666">
        <v>1</v>
      </c>
      <c r="K2666">
        <v>1</v>
      </c>
      <c r="L2666">
        <v>1</v>
      </c>
      <c r="M2666">
        <v>1</v>
      </c>
      <c r="N2666">
        <v>1</v>
      </c>
      <c r="O2666">
        <v>1</v>
      </c>
      <c r="P2666">
        <v>1</v>
      </c>
      <c r="Q2666">
        <v>1</v>
      </c>
      <c r="R2666">
        <v>0</v>
      </c>
      <c r="AC2666" t="s">
        <v>11829</v>
      </c>
      <c r="AD2666" s="14">
        <v>45083.513171296298</v>
      </c>
    </row>
    <row r="2667" spans="1:30" x14ac:dyDescent="0.3">
      <c r="A2667">
        <v>19222</v>
      </c>
      <c r="B2667" t="s">
        <v>11830</v>
      </c>
      <c r="C2667" t="s">
        <v>11830</v>
      </c>
      <c r="D2667" t="s">
        <v>11831</v>
      </c>
      <c r="E2667" t="s">
        <v>11831</v>
      </c>
      <c r="G2667" t="s">
        <v>2938</v>
      </c>
      <c r="I2667">
        <v>0</v>
      </c>
      <c r="J2667">
        <v>0</v>
      </c>
      <c r="K2667">
        <v>0</v>
      </c>
      <c r="L2667">
        <v>0</v>
      </c>
      <c r="M2667">
        <v>0</v>
      </c>
      <c r="N2667">
        <v>0</v>
      </c>
      <c r="O2667">
        <v>0</v>
      </c>
      <c r="P2667">
        <v>0</v>
      </c>
      <c r="Q2667">
        <v>0</v>
      </c>
      <c r="R2667">
        <v>0</v>
      </c>
      <c r="S2667">
        <v>0</v>
      </c>
      <c r="AA2667">
        <v>0</v>
      </c>
      <c r="AD2667" s="14">
        <v>45083.515613425901</v>
      </c>
    </row>
    <row r="2668" spans="1:30" x14ac:dyDescent="0.3">
      <c r="A2668">
        <v>19523</v>
      </c>
      <c r="B2668" t="s">
        <v>11832</v>
      </c>
      <c r="C2668" t="s">
        <v>11832</v>
      </c>
      <c r="D2668" t="s">
        <v>11833</v>
      </c>
      <c r="E2668" t="s">
        <v>11833</v>
      </c>
      <c r="G2668" t="s">
        <v>2691</v>
      </c>
      <c r="I2668">
        <v>0</v>
      </c>
      <c r="J2668">
        <v>0</v>
      </c>
      <c r="K2668">
        <v>0</v>
      </c>
      <c r="L2668">
        <v>0</v>
      </c>
      <c r="M2668">
        <v>0</v>
      </c>
      <c r="N2668">
        <v>0</v>
      </c>
      <c r="O2668">
        <v>0</v>
      </c>
      <c r="P2668">
        <v>0</v>
      </c>
      <c r="Q2668">
        <v>0</v>
      </c>
      <c r="R2668">
        <v>0</v>
      </c>
      <c r="S2668">
        <v>0</v>
      </c>
      <c r="AA2668">
        <v>0</v>
      </c>
      <c r="AC2668" t="s">
        <v>11834</v>
      </c>
      <c r="AD2668" s="14">
        <v>45083.515613425901</v>
      </c>
    </row>
    <row r="2669" spans="1:30" x14ac:dyDescent="0.3">
      <c r="A2669">
        <v>19524</v>
      </c>
      <c r="B2669" t="s">
        <v>11835</v>
      </c>
      <c r="C2669" t="s">
        <v>11835</v>
      </c>
      <c r="D2669" t="s">
        <v>11836</v>
      </c>
      <c r="E2669" t="s">
        <v>11836</v>
      </c>
      <c r="G2669" t="s">
        <v>2686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0</v>
      </c>
      <c r="P2669">
        <v>0</v>
      </c>
      <c r="Q2669">
        <v>0</v>
      </c>
      <c r="R2669">
        <v>0</v>
      </c>
      <c r="S2669">
        <v>0</v>
      </c>
      <c r="AA2669">
        <v>0</v>
      </c>
      <c r="AD2669" s="14">
        <v>45083.515613425901</v>
      </c>
    </row>
    <row r="2670" spans="1:30" x14ac:dyDescent="0.3">
      <c r="A2670">
        <v>19270</v>
      </c>
      <c r="B2670" t="s">
        <v>11837</v>
      </c>
      <c r="C2670" t="s">
        <v>11837</v>
      </c>
      <c r="D2670" t="s">
        <v>11838</v>
      </c>
      <c r="E2670" t="s">
        <v>11838</v>
      </c>
      <c r="G2670" t="s">
        <v>2691</v>
      </c>
      <c r="I2670">
        <v>0</v>
      </c>
      <c r="J2670">
        <v>0</v>
      </c>
      <c r="K2670">
        <v>0</v>
      </c>
      <c r="L2670">
        <v>0</v>
      </c>
      <c r="M2670">
        <v>0</v>
      </c>
      <c r="N2670">
        <v>0</v>
      </c>
      <c r="O2670">
        <v>0</v>
      </c>
      <c r="P2670">
        <v>0</v>
      </c>
      <c r="Q2670">
        <v>0</v>
      </c>
      <c r="R2670">
        <v>0</v>
      </c>
      <c r="S2670">
        <v>0</v>
      </c>
      <c r="AA2670">
        <v>0</v>
      </c>
      <c r="AD2670" s="14">
        <v>45083.515613425901</v>
      </c>
    </row>
    <row r="2671" spans="1:30" x14ac:dyDescent="0.3">
      <c r="A2671">
        <v>15162</v>
      </c>
      <c r="B2671" t="s">
        <v>11839</v>
      </c>
      <c r="C2671" t="s">
        <v>11839</v>
      </c>
      <c r="D2671" t="s">
        <v>11840</v>
      </c>
      <c r="E2671" t="s">
        <v>11840</v>
      </c>
      <c r="G2671" t="s">
        <v>2695</v>
      </c>
      <c r="I2671">
        <v>1</v>
      </c>
      <c r="J2671">
        <v>1</v>
      </c>
      <c r="K2671">
        <v>1</v>
      </c>
      <c r="L2671">
        <v>1</v>
      </c>
      <c r="M2671">
        <v>1</v>
      </c>
      <c r="N2671">
        <v>1</v>
      </c>
      <c r="O2671">
        <v>1</v>
      </c>
      <c r="P2671">
        <v>1</v>
      </c>
      <c r="Q2671">
        <v>1</v>
      </c>
      <c r="R2671">
        <v>1</v>
      </c>
      <c r="S2671">
        <v>1</v>
      </c>
      <c r="T2671">
        <v>1</v>
      </c>
      <c r="U2671">
        <v>1</v>
      </c>
      <c r="V2671">
        <v>1</v>
      </c>
      <c r="W2671">
        <v>1</v>
      </c>
      <c r="X2671">
        <v>1</v>
      </c>
      <c r="Y2671">
        <v>1</v>
      </c>
      <c r="AC2671" t="s">
        <v>11841</v>
      </c>
      <c r="AD2671" s="14">
        <v>45083.515613425901</v>
      </c>
    </row>
    <row r="2672" spans="1:30" x14ac:dyDescent="0.3">
      <c r="A2672">
        <v>19081</v>
      </c>
      <c r="B2672" t="s">
        <v>11842</v>
      </c>
      <c r="C2672" t="s">
        <v>11842</v>
      </c>
      <c r="D2672" t="s">
        <v>11843</v>
      </c>
      <c r="E2672" t="s">
        <v>11843</v>
      </c>
      <c r="G2672" t="s">
        <v>2691</v>
      </c>
      <c r="I2672">
        <v>0</v>
      </c>
      <c r="J2672">
        <v>0</v>
      </c>
      <c r="K2672">
        <v>0</v>
      </c>
      <c r="L2672">
        <v>0</v>
      </c>
      <c r="M2672">
        <v>0</v>
      </c>
      <c r="N2672">
        <v>0</v>
      </c>
      <c r="O2672">
        <v>0</v>
      </c>
      <c r="P2672">
        <v>0</v>
      </c>
      <c r="Q2672">
        <v>0</v>
      </c>
      <c r="R2672">
        <v>0</v>
      </c>
      <c r="S2672">
        <v>0</v>
      </c>
      <c r="AA2672">
        <v>0</v>
      </c>
      <c r="AD2672" s="14">
        <v>45083.515613425901</v>
      </c>
    </row>
    <row r="2673" spans="1:30" x14ac:dyDescent="0.3">
      <c r="A2673">
        <v>19525</v>
      </c>
      <c r="B2673" t="s">
        <v>11844</v>
      </c>
      <c r="C2673" t="s">
        <v>11844</v>
      </c>
      <c r="D2673" t="s">
        <v>11845</v>
      </c>
      <c r="E2673" t="s">
        <v>11845</v>
      </c>
      <c r="G2673" t="s">
        <v>2686</v>
      </c>
      <c r="I2673">
        <v>0</v>
      </c>
      <c r="J2673">
        <v>0</v>
      </c>
      <c r="K2673">
        <v>0</v>
      </c>
      <c r="L2673">
        <v>0</v>
      </c>
      <c r="M2673">
        <v>0</v>
      </c>
      <c r="N2673">
        <v>0</v>
      </c>
      <c r="O2673">
        <v>0</v>
      </c>
      <c r="P2673">
        <v>0</v>
      </c>
      <c r="Q2673">
        <v>0</v>
      </c>
      <c r="R2673">
        <v>0</v>
      </c>
      <c r="S2673">
        <v>0</v>
      </c>
      <c r="AA2673">
        <v>0</v>
      </c>
      <c r="AC2673" t="s">
        <v>11846</v>
      </c>
      <c r="AD2673" s="14">
        <v>45083.515613425901</v>
      </c>
    </row>
    <row r="2674" spans="1:30" x14ac:dyDescent="0.3">
      <c r="A2674">
        <v>22228</v>
      </c>
      <c r="B2674" t="s">
        <v>11847</v>
      </c>
      <c r="C2674" t="s">
        <v>11847</v>
      </c>
      <c r="D2674" t="s">
        <v>11848</v>
      </c>
      <c r="E2674" t="s">
        <v>11848</v>
      </c>
      <c r="G2674" t="s">
        <v>2691</v>
      </c>
      <c r="I2674">
        <v>0</v>
      </c>
      <c r="J2674">
        <v>0</v>
      </c>
      <c r="K2674">
        <v>0</v>
      </c>
      <c r="L2674">
        <v>0</v>
      </c>
      <c r="M2674">
        <v>0</v>
      </c>
      <c r="N2674">
        <v>0</v>
      </c>
      <c r="O2674">
        <v>0</v>
      </c>
      <c r="P2674">
        <v>0</v>
      </c>
      <c r="Q2674">
        <v>0</v>
      </c>
      <c r="R2674">
        <v>0</v>
      </c>
      <c r="AD2674" s="14">
        <v>45083.515613425901</v>
      </c>
    </row>
    <row r="2675" spans="1:30" x14ac:dyDescent="0.3">
      <c r="A2675">
        <v>19293</v>
      </c>
      <c r="B2675" t="s">
        <v>11849</v>
      </c>
      <c r="C2675" t="s">
        <v>11849</v>
      </c>
      <c r="D2675" t="s">
        <v>11850</v>
      </c>
      <c r="E2675" t="s">
        <v>11850</v>
      </c>
      <c r="F2675" t="s">
        <v>11851</v>
      </c>
      <c r="G2675" t="s">
        <v>2691</v>
      </c>
      <c r="I2675">
        <v>1</v>
      </c>
      <c r="J2675">
        <v>1</v>
      </c>
      <c r="K2675">
        <v>1</v>
      </c>
      <c r="L2675">
        <v>1</v>
      </c>
      <c r="M2675">
        <v>1</v>
      </c>
      <c r="N2675">
        <v>1</v>
      </c>
      <c r="O2675">
        <v>1</v>
      </c>
      <c r="P2675">
        <v>1</v>
      </c>
      <c r="Q2675">
        <v>1</v>
      </c>
      <c r="R2675">
        <v>1</v>
      </c>
      <c r="S2675">
        <v>1</v>
      </c>
      <c r="T2675">
        <v>1</v>
      </c>
      <c r="U2675">
        <v>1</v>
      </c>
      <c r="V2675">
        <v>1</v>
      </c>
      <c r="W2675">
        <v>1</v>
      </c>
      <c r="X2675">
        <v>1</v>
      </c>
      <c r="Y2675">
        <v>1</v>
      </c>
      <c r="Z2675">
        <v>1</v>
      </c>
      <c r="AA2675">
        <v>1</v>
      </c>
      <c r="AC2675" t="s">
        <v>11852</v>
      </c>
      <c r="AD2675" s="14">
        <v>45083.515613425901</v>
      </c>
    </row>
    <row r="2676" spans="1:30" x14ac:dyDescent="0.3">
      <c r="A2676">
        <v>19265</v>
      </c>
      <c r="B2676" t="s">
        <v>11853</v>
      </c>
      <c r="C2676" t="s">
        <v>11853</v>
      </c>
      <c r="D2676" t="s">
        <v>11854</v>
      </c>
      <c r="E2676" t="s">
        <v>11854</v>
      </c>
      <c r="G2676" t="s">
        <v>2691</v>
      </c>
      <c r="I2676">
        <v>0</v>
      </c>
      <c r="J2676">
        <v>0</v>
      </c>
      <c r="K2676">
        <v>0</v>
      </c>
      <c r="L2676">
        <v>0</v>
      </c>
      <c r="M2676">
        <v>0</v>
      </c>
      <c r="N2676">
        <v>0</v>
      </c>
      <c r="O2676">
        <v>0</v>
      </c>
      <c r="P2676">
        <v>0</v>
      </c>
      <c r="Q2676">
        <v>0</v>
      </c>
      <c r="R2676">
        <v>0</v>
      </c>
      <c r="S2676">
        <v>0</v>
      </c>
      <c r="AA2676">
        <v>0</v>
      </c>
      <c r="AC2676" t="s">
        <v>11855</v>
      </c>
      <c r="AD2676" s="14">
        <v>45083.515613425901</v>
      </c>
    </row>
    <row r="2677" spans="1:30" x14ac:dyDescent="0.3">
      <c r="A2677">
        <v>15236</v>
      </c>
      <c r="B2677" t="s">
        <v>11856</v>
      </c>
      <c r="C2677" t="s">
        <v>11856</v>
      </c>
      <c r="D2677" t="s">
        <v>11857</v>
      </c>
      <c r="E2677" t="s">
        <v>11857</v>
      </c>
      <c r="F2677" t="s">
        <v>11858</v>
      </c>
      <c r="G2677" t="s">
        <v>2691</v>
      </c>
      <c r="I2677">
        <v>1</v>
      </c>
      <c r="J2677">
        <v>1</v>
      </c>
      <c r="K2677">
        <v>1</v>
      </c>
      <c r="L2677">
        <v>1</v>
      </c>
      <c r="M2677">
        <v>1</v>
      </c>
      <c r="N2677">
        <v>1</v>
      </c>
      <c r="O2677">
        <v>1</v>
      </c>
      <c r="P2677">
        <v>1</v>
      </c>
      <c r="Q2677">
        <v>1</v>
      </c>
      <c r="R2677">
        <v>1</v>
      </c>
      <c r="S2677">
        <v>1</v>
      </c>
      <c r="T2677">
        <v>1</v>
      </c>
      <c r="U2677">
        <v>1</v>
      </c>
      <c r="V2677">
        <v>1</v>
      </c>
      <c r="W2677">
        <v>1</v>
      </c>
      <c r="X2677">
        <v>1</v>
      </c>
      <c r="Y2677">
        <v>1</v>
      </c>
      <c r="Z2677">
        <v>1</v>
      </c>
      <c r="AA2677">
        <v>1</v>
      </c>
      <c r="AC2677" t="s">
        <v>11859</v>
      </c>
      <c r="AD2677" s="14">
        <v>45083.520219907397</v>
      </c>
    </row>
    <row r="2678" spans="1:30" x14ac:dyDescent="0.3">
      <c r="A2678">
        <v>19562</v>
      </c>
      <c r="B2678" t="s">
        <v>11860</v>
      </c>
      <c r="C2678" t="s">
        <v>11860</v>
      </c>
      <c r="D2678" t="s">
        <v>11861</v>
      </c>
      <c r="E2678" t="s">
        <v>11861</v>
      </c>
      <c r="G2678" t="s">
        <v>2938</v>
      </c>
      <c r="I2678">
        <v>0</v>
      </c>
      <c r="J2678">
        <v>0</v>
      </c>
      <c r="K2678">
        <v>0</v>
      </c>
      <c r="L2678">
        <v>0</v>
      </c>
      <c r="M2678">
        <v>0</v>
      </c>
      <c r="N2678">
        <v>0</v>
      </c>
      <c r="O2678">
        <v>0</v>
      </c>
      <c r="P2678">
        <v>0</v>
      </c>
      <c r="Q2678">
        <v>0</v>
      </c>
      <c r="R2678">
        <v>0</v>
      </c>
      <c r="S2678">
        <v>0</v>
      </c>
      <c r="AA2678">
        <v>0</v>
      </c>
      <c r="AD2678" s="14">
        <v>45083.515613425901</v>
      </c>
    </row>
    <row r="2679" spans="1:30" x14ac:dyDescent="0.3">
      <c r="A2679">
        <v>20965</v>
      </c>
      <c r="B2679" t="s">
        <v>11862</v>
      </c>
      <c r="C2679" t="s">
        <v>11862</v>
      </c>
      <c r="D2679" t="s">
        <v>11863</v>
      </c>
      <c r="E2679" t="s">
        <v>11863</v>
      </c>
      <c r="G2679" t="s">
        <v>2691</v>
      </c>
      <c r="I2679">
        <v>1</v>
      </c>
      <c r="J2679">
        <v>1</v>
      </c>
      <c r="K2679">
        <v>1</v>
      </c>
      <c r="L2679">
        <v>1</v>
      </c>
      <c r="M2679">
        <v>1</v>
      </c>
      <c r="N2679">
        <v>1</v>
      </c>
      <c r="O2679">
        <v>1</v>
      </c>
      <c r="P2679">
        <v>1</v>
      </c>
      <c r="Q2679">
        <v>1</v>
      </c>
      <c r="R2679">
        <v>1</v>
      </c>
      <c r="S2679">
        <v>1</v>
      </c>
      <c r="T2679">
        <v>1</v>
      </c>
      <c r="U2679">
        <v>1</v>
      </c>
      <c r="V2679">
        <v>1</v>
      </c>
      <c r="W2679">
        <v>1</v>
      </c>
      <c r="X2679">
        <v>1</v>
      </c>
      <c r="Y2679">
        <v>1</v>
      </c>
      <c r="AC2679" t="s">
        <v>11864</v>
      </c>
      <c r="AD2679" s="14">
        <v>45083.515613425901</v>
      </c>
    </row>
    <row r="2680" spans="1:30" x14ac:dyDescent="0.3">
      <c r="A2680">
        <v>19276</v>
      </c>
      <c r="B2680" t="s">
        <v>11865</v>
      </c>
      <c r="C2680" t="s">
        <v>11865</v>
      </c>
      <c r="D2680" t="s">
        <v>11866</v>
      </c>
      <c r="E2680" t="s">
        <v>11866</v>
      </c>
      <c r="F2680" t="s">
        <v>11867</v>
      </c>
      <c r="G2680" t="s">
        <v>2691</v>
      </c>
      <c r="I2680">
        <v>1</v>
      </c>
      <c r="J2680">
        <v>1</v>
      </c>
      <c r="K2680">
        <v>1</v>
      </c>
      <c r="L2680">
        <v>1</v>
      </c>
      <c r="M2680">
        <v>1</v>
      </c>
      <c r="N2680">
        <v>1</v>
      </c>
      <c r="O2680">
        <v>1</v>
      </c>
      <c r="P2680">
        <v>1</v>
      </c>
      <c r="Q2680">
        <v>1</v>
      </c>
      <c r="R2680">
        <v>1</v>
      </c>
      <c r="S2680">
        <v>1</v>
      </c>
      <c r="T2680">
        <v>1</v>
      </c>
      <c r="U2680">
        <v>1</v>
      </c>
      <c r="V2680">
        <v>1</v>
      </c>
      <c r="W2680">
        <v>1</v>
      </c>
      <c r="X2680">
        <v>1</v>
      </c>
      <c r="Y2680">
        <v>1</v>
      </c>
      <c r="Z2680">
        <v>1</v>
      </c>
      <c r="AA2680">
        <v>1</v>
      </c>
      <c r="AD2680" s="14">
        <v>45083.515613425901</v>
      </c>
    </row>
    <row r="2681" spans="1:30" x14ac:dyDescent="0.3">
      <c r="A2681">
        <v>19544</v>
      </c>
      <c r="B2681" t="s">
        <v>11868</v>
      </c>
      <c r="C2681" t="s">
        <v>11868</v>
      </c>
      <c r="D2681" t="s">
        <v>11869</v>
      </c>
      <c r="E2681" t="s">
        <v>11869</v>
      </c>
      <c r="G2681" t="s">
        <v>2938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0</v>
      </c>
      <c r="O2681">
        <v>0</v>
      </c>
      <c r="P2681">
        <v>0</v>
      </c>
      <c r="Q2681">
        <v>0</v>
      </c>
      <c r="R2681">
        <v>0</v>
      </c>
      <c r="S2681">
        <v>0</v>
      </c>
      <c r="AA2681">
        <v>0</v>
      </c>
      <c r="AD2681" s="14">
        <v>45083.515613425901</v>
      </c>
    </row>
    <row r="2682" spans="1:30" x14ac:dyDescent="0.3">
      <c r="A2682">
        <v>12867</v>
      </c>
      <c r="B2682" t="s">
        <v>11870</v>
      </c>
      <c r="C2682" t="s">
        <v>11870</v>
      </c>
      <c r="D2682" t="s">
        <v>11871</v>
      </c>
      <c r="E2682" t="s">
        <v>11871</v>
      </c>
      <c r="G2682" t="s">
        <v>2691</v>
      </c>
      <c r="I2682">
        <v>0</v>
      </c>
      <c r="J2682">
        <v>0</v>
      </c>
      <c r="K2682">
        <v>0</v>
      </c>
      <c r="L2682">
        <v>0</v>
      </c>
      <c r="M2682">
        <v>0</v>
      </c>
      <c r="N2682">
        <v>0</v>
      </c>
      <c r="O2682">
        <v>0</v>
      </c>
      <c r="P2682">
        <v>0</v>
      </c>
      <c r="Q2682">
        <v>0</v>
      </c>
      <c r="R2682">
        <v>0</v>
      </c>
      <c r="S2682">
        <v>0</v>
      </c>
      <c r="T2682">
        <v>0</v>
      </c>
      <c r="U2682">
        <v>0</v>
      </c>
      <c r="V2682">
        <v>0</v>
      </c>
      <c r="AC2682" t="s">
        <v>11872</v>
      </c>
      <c r="AD2682" s="14">
        <v>45083.515613425901</v>
      </c>
    </row>
    <row r="2683" spans="1:30" x14ac:dyDescent="0.3">
      <c r="A2683">
        <v>19598</v>
      </c>
      <c r="B2683" t="s">
        <v>11873</v>
      </c>
      <c r="C2683" t="s">
        <v>11873</v>
      </c>
      <c r="D2683" t="s">
        <v>11874</v>
      </c>
      <c r="E2683" t="s">
        <v>11874</v>
      </c>
      <c r="G2683" t="s">
        <v>2691</v>
      </c>
      <c r="I2683">
        <v>0</v>
      </c>
      <c r="J2683">
        <v>0</v>
      </c>
      <c r="K2683">
        <v>0</v>
      </c>
      <c r="L2683">
        <v>0</v>
      </c>
      <c r="M2683">
        <v>0</v>
      </c>
      <c r="N2683">
        <v>0</v>
      </c>
      <c r="O2683">
        <v>0</v>
      </c>
      <c r="P2683">
        <v>0</v>
      </c>
      <c r="Q2683">
        <v>0</v>
      </c>
      <c r="R2683">
        <v>0</v>
      </c>
      <c r="S2683">
        <v>0</v>
      </c>
      <c r="AA2683">
        <v>0</v>
      </c>
      <c r="AD2683" s="14">
        <v>45083.515613425901</v>
      </c>
    </row>
    <row r="2684" spans="1:30" x14ac:dyDescent="0.3">
      <c r="A2684">
        <v>18423</v>
      </c>
      <c r="B2684" t="s">
        <v>11875</v>
      </c>
      <c r="C2684" t="s">
        <v>11875</v>
      </c>
      <c r="D2684" t="s">
        <v>11876</v>
      </c>
      <c r="E2684" t="s">
        <v>11876</v>
      </c>
      <c r="F2684" t="s">
        <v>11877</v>
      </c>
      <c r="G2684" t="s">
        <v>2674</v>
      </c>
      <c r="J2684">
        <v>1</v>
      </c>
      <c r="K2684">
        <v>1</v>
      </c>
      <c r="L2684">
        <v>1</v>
      </c>
      <c r="M2684">
        <v>1</v>
      </c>
      <c r="N2684">
        <v>1</v>
      </c>
      <c r="O2684">
        <v>1</v>
      </c>
      <c r="P2684">
        <v>1</v>
      </c>
      <c r="Q2684">
        <v>1</v>
      </c>
      <c r="R2684">
        <v>1</v>
      </c>
      <c r="S2684">
        <v>1</v>
      </c>
      <c r="T2684">
        <v>1</v>
      </c>
      <c r="U2684">
        <v>1</v>
      </c>
      <c r="V2684">
        <v>1</v>
      </c>
      <c r="W2684">
        <v>1</v>
      </c>
      <c r="X2684">
        <v>1</v>
      </c>
      <c r="Y2684">
        <v>1</v>
      </c>
      <c r="Z2684">
        <v>1</v>
      </c>
      <c r="AA2684">
        <v>1</v>
      </c>
      <c r="AB2684">
        <v>1</v>
      </c>
      <c r="AC2684" t="s">
        <v>11878</v>
      </c>
      <c r="AD2684" s="14">
        <v>45083.513171296298</v>
      </c>
    </row>
    <row r="2685" spans="1:30" x14ac:dyDescent="0.3">
      <c r="A2685">
        <v>28078</v>
      </c>
      <c r="B2685" t="s">
        <v>11879</v>
      </c>
      <c r="C2685" t="s">
        <v>11879</v>
      </c>
      <c r="D2685" t="s">
        <v>11880</v>
      </c>
      <c r="E2685" t="s">
        <v>11880</v>
      </c>
      <c r="F2685" t="s">
        <v>11881</v>
      </c>
      <c r="G2685" t="s">
        <v>2674</v>
      </c>
      <c r="I2685">
        <v>1</v>
      </c>
      <c r="J2685">
        <v>0</v>
      </c>
      <c r="AC2685" t="s">
        <v>11882</v>
      </c>
      <c r="AD2685" s="14">
        <v>45105.327465277798</v>
      </c>
    </row>
    <row r="2686" spans="1:30" x14ac:dyDescent="0.3">
      <c r="A2686">
        <v>26835</v>
      </c>
      <c r="B2686" t="s">
        <v>11883</v>
      </c>
      <c r="C2686" t="s">
        <v>11884</v>
      </c>
      <c r="D2686" t="s">
        <v>11885</v>
      </c>
      <c r="E2686" t="s">
        <v>11886</v>
      </c>
      <c r="F2686" t="s">
        <v>11887</v>
      </c>
      <c r="G2686" t="s">
        <v>2877</v>
      </c>
      <c r="I2686">
        <v>0</v>
      </c>
      <c r="J2686">
        <v>0</v>
      </c>
      <c r="K2686">
        <v>0</v>
      </c>
      <c r="L2686">
        <v>0</v>
      </c>
      <c r="M2686">
        <v>0</v>
      </c>
      <c r="N2686">
        <v>0</v>
      </c>
      <c r="AC2686" t="s">
        <v>11888</v>
      </c>
      <c r="AD2686" s="14">
        <v>45083.515613425901</v>
      </c>
    </row>
    <row r="2687" spans="1:30" x14ac:dyDescent="0.3">
      <c r="A2687">
        <v>19527</v>
      </c>
      <c r="B2687" t="s">
        <v>11889</v>
      </c>
      <c r="C2687" t="s">
        <v>11889</v>
      </c>
      <c r="D2687" t="s">
        <v>11890</v>
      </c>
      <c r="E2687" t="s">
        <v>11890</v>
      </c>
      <c r="G2687" t="s">
        <v>2877</v>
      </c>
      <c r="I2687">
        <v>0</v>
      </c>
      <c r="J2687">
        <v>0</v>
      </c>
      <c r="K2687">
        <v>0</v>
      </c>
      <c r="L2687">
        <v>0</v>
      </c>
      <c r="M2687">
        <v>0</v>
      </c>
      <c r="N2687">
        <v>0</v>
      </c>
      <c r="O2687">
        <v>0</v>
      </c>
      <c r="P2687">
        <v>0</v>
      </c>
      <c r="Q2687">
        <v>0</v>
      </c>
      <c r="R2687">
        <v>0</v>
      </c>
      <c r="S2687">
        <v>0</v>
      </c>
      <c r="AA2687">
        <v>0</v>
      </c>
      <c r="AD2687" s="14">
        <v>45083.515613425901</v>
      </c>
    </row>
    <row r="2688" spans="1:30" x14ac:dyDescent="0.3">
      <c r="A2688">
        <v>18868</v>
      </c>
      <c r="B2688" t="s">
        <v>11891</v>
      </c>
      <c r="C2688" t="s">
        <v>11891</v>
      </c>
      <c r="D2688" t="s">
        <v>11892</v>
      </c>
      <c r="E2688" t="s">
        <v>11892</v>
      </c>
      <c r="G2688" t="s">
        <v>2691</v>
      </c>
      <c r="I2688">
        <v>0</v>
      </c>
      <c r="J2688">
        <v>0</v>
      </c>
      <c r="K2688">
        <v>0</v>
      </c>
      <c r="L2688">
        <v>0</v>
      </c>
      <c r="M2688">
        <v>0</v>
      </c>
      <c r="N2688">
        <v>0</v>
      </c>
      <c r="O2688">
        <v>0</v>
      </c>
      <c r="P2688">
        <v>0</v>
      </c>
      <c r="Q2688">
        <v>0</v>
      </c>
      <c r="R2688">
        <v>0</v>
      </c>
      <c r="S2688">
        <v>0</v>
      </c>
      <c r="AA2688">
        <v>0</v>
      </c>
      <c r="AD2688" s="14">
        <v>45083.515613425901</v>
      </c>
    </row>
    <row r="2689" spans="1:30" x14ac:dyDescent="0.3">
      <c r="A2689">
        <v>19587</v>
      </c>
      <c r="B2689" t="s">
        <v>11893</v>
      </c>
      <c r="C2689" t="s">
        <v>11893</v>
      </c>
      <c r="D2689" t="s">
        <v>11894</v>
      </c>
      <c r="E2689" t="s">
        <v>11894</v>
      </c>
      <c r="G2689" t="s">
        <v>11895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  <c r="O2689">
        <v>0</v>
      </c>
      <c r="P2689">
        <v>0</v>
      </c>
      <c r="Q2689">
        <v>0</v>
      </c>
      <c r="R2689">
        <v>0</v>
      </c>
      <c r="S2689">
        <v>0</v>
      </c>
      <c r="AA2689">
        <v>0</v>
      </c>
      <c r="AD2689" s="14">
        <v>45083.515613425901</v>
      </c>
    </row>
    <row r="2690" spans="1:30" x14ac:dyDescent="0.3">
      <c r="A2690">
        <v>19065</v>
      </c>
      <c r="B2690" t="s">
        <v>11896</v>
      </c>
      <c r="C2690" t="s">
        <v>11896</v>
      </c>
      <c r="D2690" t="s">
        <v>11897</v>
      </c>
      <c r="E2690" t="s">
        <v>11897</v>
      </c>
      <c r="G2690" t="s">
        <v>2691</v>
      </c>
      <c r="I2690">
        <v>0</v>
      </c>
      <c r="J2690">
        <v>0</v>
      </c>
      <c r="K2690">
        <v>0</v>
      </c>
      <c r="L2690">
        <v>0</v>
      </c>
      <c r="M2690">
        <v>0</v>
      </c>
      <c r="N2690">
        <v>0</v>
      </c>
      <c r="O2690">
        <v>0</v>
      </c>
      <c r="P2690">
        <v>0</v>
      </c>
      <c r="Q2690">
        <v>0</v>
      </c>
      <c r="R2690">
        <v>0</v>
      </c>
      <c r="S2690">
        <v>0</v>
      </c>
      <c r="AA2690">
        <v>0</v>
      </c>
      <c r="AD2690" s="14">
        <v>45083.515613425901</v>
      </c>
    </row>
    <row r="2691" spans="1:30" x14ac:dyDescent="0.3">
      <c r="A2691">
        <v>18749</v>
      </c>
      <c r="B2691" t="s">
        <v>11898</v>
      </c>
      <c r="C2691" t="s">
        <v>11898</v>
      </c>
      <c r="D2691" t="s">
        <v>11899</v>
      </c>
      <c r="E2691" t="s">
        <v>11899</v>
      </c>
      <c r="G2691" t="s">
        <v>2691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0</v>
      </c>
      <c r="P2691">
        <v>0</v>
      </c>
      <c r="Q2691">
        <v>0</v>
      </c>
      <c r="R2691">
        <v>0</v>
      </c>
      <c r="S2691">
        <v>0</v>
      </c>
      <c r="AA2691">
        <v>0</v>
      </c>
      <c r="AC2691" t="s">
        <v>11900</v>
      </c>
      <c r="AD2691" s="14">
        <v>45083.515613425901</v>
      </c>
    </row>
    <row r="2692" spans="1:30" x14ac:dyDescent="0.3">
      <c r="A2692">
        <v>20639</v>
      </c>
      <c r="B2692" t="s">
        <v>11901</v>
      </c>
      <c r="C2692" t="s">
        <v>11901</v>
      </c>
      <c r="D2692" t="s">
        <v>11902</v>
      </c>
      <c r="E2692" t="s">
        <v>11902</v>
      </c>
      <c r="F2692" t="s">
        <v>11903</v>
      </c>
      <c r="G2692" t="s">
        <v>11904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  <c r="O2692">
        <v>0</v>
      </c>
      <c r="P2692">
        <v>0</v>
      </c>
      <c r="Q2692">
        <v>0</v>
      </c>
      <c r="R2692">
        <v>0</v>
      </c>
      <c r="S2692">
        <v>0</v>
      </c>
      <c r="T2692">
        <v>0</v>
      </c>
      <c r="U2692">
        <v>0</v>
      </c>
      <c r="V2692">
        <v>0</v>
      </c>
      <c r="W2692">
        <v>0</v>
      </c>
      <c r="X2692">
        <v>0</v>
      </c>
      <c r="AC2692" t="s">
        <v>11905</v>
      </c>
      <c r="AD2692" s="14">
        <v>45083.515613425901</v>
      </c>
    </row>
    <row r="2693" spans="1:30" x14ac:dyDescent="0.3">
      <c r="A2693">
        <v>18865</v>
      </c>
      <c r="B2693" t="s">
        <v>11906</v>
      </c>
      <c r="C2693" t="s">
        <v>11906</v>
      </c>
      <c r="D2693" t="s">
        <v>11907</v>
      </c>
      <c r="E2693" t="s">
        <v>11907</v>
      </c>
      <c r="G2693" t="s">
        <v>2691</v>
      </c>
      <c r="I2693">
        <v>0</v>
      </c>
      <c r="J2693">
        <v>0</v>
      </c>
      <c r="K2693">
        <v>0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0</v>
      </c>
      <c r="R2693">
        <v>0</v>
      </c>
      <c r="S2693">
        <v>0</v>
      </c>
      <c r="AA2693">
        <v>0</v>
      </c>
      <c r="AD2693" s="14">
        <v>45083.515613425901</v>
      </c>
    </row>
    <row r="2694" spans="1:30" x14ac:dyDescent="0.3">
      <c r="A2694">
        <v>18869</v>
      </c>
      <c r="B2694" t="s">
        <v>11908</v>
      </c>
      <c r="C2694" t="s">
        <v>11908</v>
      </c>
      <c r="D2694" t="s">
        <v>11909</v>
      </c>
      <c r="E2694" t="s">
        <v>11909</v>
      </c>
      <c r="G2694" t="s">
        <v>2691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  <c r="S2694">
        <v>0</v>
      </c>
      <c r="AA2694">
        <v>0</v>
      </c>
      <c r="AD2694" s="14">
        <v>45083.515613425901</v>
      </c>
    </row>
    <row r="2695" spans="1:30" x14ac:dyDescent="0.3">
      <c r="A2695">
        <v>19529</v>
      </c>
      <c r="B2695" t="s">
        <v>11910</v>
      </c>
      <c r="C2695" t="s">
        <v>11910</v>
      </c>
      <c r="D2695" t="s">
        <v>11911</v>
      </c>
      <c r="E2695" t="s">
        <v>11911</v>
      </c>
      <c r="G2695" t="s">
        <v>2691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v>0</v>
      </c>
      <c r="AA2695">
        <v>0</v>
      </c>
      <c r="AD2695" s="14">
        <v>45083.515613425901</v>
      </c>
    </row>
    <row r="2696" spans="1:30" x14ac:dyDescent="0.3">
      <c r="A2696">
        <v>24866</v>
      </c>
      <c r="B2696" t="s">
        <v>11912</v>
      </c>
      <c r="C2696" t="s">
        <v>11912</v>
      </c>
      <c r="D2696" t="s">
        <v>11913</v>
      </c>
      <c r="E2696" t="s">
        <v>11913</v>
      </c>
      <c r="G2696" t="s">
        <v>2695</v>
      </c>
      <c r="I2696">
        <v>1</v>
      </c>
      <c r="J2696">
        <v>1</v>
      </c>
      <c r="K2696">
        <v>1</v>
      </c>
      <c r="L2696">
        <v>1</v>
      </c>
      <c r="M2696">
        <v>1</v>
      </c>
      <c r="N2696">
        <v>1</v>
      </c>
      <c r="O2696">
        <v>1</v>
      </c>
      <c r="P2696">
        <v>1</v>
      </c>
      <c r="Q2696">
        <v>1</v>
      </c>
      <c r="R2696">
        <v>1</v>
      </c>
      <c r="S2696">
        <v>1</v>
      </c>
      <c r="T2696">
        <v>1</v>
      </c>
      <c r="U2696">
        <v>1</v>
      </c>
      <c r="AC2696" t="s">
        <v>11914</v>
      </c>
      <c r="AD2696" s="14">
        <v>45083.515613425901</v>
      </c>
    </row>
    <row r="2697" spans="1:30" x14ac:dyDescent="0.3">
      <c r="A2697">
        <v>23079</v>
      </c>
      <c r="B2697" t="s">
        <v>11915</v>
      </c>
      <c r="C2697" t="s">
        <v>11915</v>
      </c>
      <c r="D2697" t="s">
        <v>11916</v>
      </c>
      <c r="E2697" t="s">
        <v>11916</v>
      </c>
      <c r="G2697" t="s">
        <v>2976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  <c r="S2697">
        <v>0</v>
      </c>
      <c r="T2697">
        <v>0</v>
      </c>
      <c r="U2697">
        <v>0</v>
      </c>
      <c r="V2697">
        <v>0</v>
      </c>
      <c r="W2697">
        <v>0</v>
      </c>
      <c r="AC2697" t="s">
        <v>11917</v>
      </c>
      <c r="AD2697" s="14">
        <v>45083.515613425901</v>
      </c>
    </row>
    <row r="2698" spans="1:30" x14ac:dyDescent="0.3">
      <c r="A2698">
        <v>18424</v>
      </c>
      <c r="B2698" t="s">
        <v>11918</v>
      </c>
      <c r="C2698" t="s">
        <v>11918</v>
      </c>
      <c r="D2698" t="s">
        <v>11919</v>
      </c>
      <c r="E2698" t="s">
        <v>11919</v>
      </c>
      <c r="F2698" t="s">
        <v>11920</v>
      </c>
      <c r="G2698" t="s">
        <v>2674</v>
      </c>
      <c r="I2698">
        <v>1</v>
      </c>
      <c r="J2698">
        <v>1</v>
      </c>
      <c r="K2698">
        <v>1</v>
      </c>
      <c r="L2698">
        <v>1</v>
      </c>
      <c r="M2698">
        <v>1</v>
      </c>
      <c r="N2698">
        <v>1</v>
      </c>
      <c r="O2698">
        <v>1</v>
      </c>
      <c r="P2698">
        <v>1</v>
      </c>
      <c r="Q2698">
        <v>1</v>
      </c>
      <c r="R2698">
        <v>1</v>
      </c>
      <c r="S2698">
        <v>1</v>
      </c>
      <c r="T2698">
        <v>1</v>
      </c>
      <c r="U2698">
        <v>1</v>
      </c>
      <c r="V2698">
        <v>1</v>
      </c>
      <c r="W2698">
        <v>1</v>
      </c>
      <c r="X2698">
        <v>1</v>
      </c>
      <c r="Y2698">
        <v>1</v>
      </c>
      <c r="Z2698">
        <v>1</v>
      </c>
      <c r="AA2698">
        <v>1</v>
      </c>
      <c r="AB2698">
        <v>1</v>
      </c>
      <c r="AC2698" t="s">
        <v>11921</v>
      </c>
      <c r="AD2698" s="14">
        <v>45083.515613425901</v>
      </c>
    </row>
    <row r="2699" spans="1:30" x14ac:dyDescent="0.3">
      <c r="A2699">
        <v>26132</v>
      </c>
      <c r="B2699" t="s">
        <v>11922</v>
      </c>
      <c r="C2699" t="s">
        <v>11922</v>
      </c>
      <c r="D2699" t="s">
        <v>11923</v>
      </c>
      <c r="E2699" t="s">
        <v>11923</v>
      </c>
      <c r="F2699" t="s">
        <v>11924</v>
      </c>
      <c r="G2699" t="s">
        <v>3486</v>
      </c>
      <c r="I2699">
        <v>1</v>
      </c>
      <c r="J2699">
        <v>1</v>
      </c>
      <c r="K2699">
        <v>1</v>
      </c>
      <c r="L2699">
        <v>1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  <c r="S2699">
        <v>0</v>
      </c>
      <c r="AC2699" t="s">
        <v>11925</v>
      </c>
      <c r="AD2699" s="14">
        <v>45083.515613425901</v>
      </c>
    </row>
    <row r="2700" spans="1:30" x14ac:dyDescent="0.3">
      <c r="A2700">
        <v>18425</v>
      </c>
      <c r="B2700" t="s">
        <v>11926</v>
      </c>
      <c r="C2700" t="s">
        <v>11926</v>
      </c>
      <c r="D2700" t="s">
        <v>11927</v>
      </c>
      <c r="E2700" t="s">
        <v>11927</v>
      </c>
      <c r="F2700" t="s">
        <v>11928</v>
      </c>
      <c r="I2700">
        <v>1</v>
      </c>
      <c r="J2700">
        <v>1</v>
      </c>
      <c r="K2700">
        <v>1</v>
      </c>
      <c r="L2700">
        <v>1</v>
      </c>
      <c r="M2700">
        <v>1</v>
      </c>
      <c r="N2700">
        <v>1</v>
      </c>
      <c r="O2700">
        <v>1</v>
      </c>
      <c r="P2700">
        <v>1</v>
      </c>
      <c r="Q2700">
        <v>1</v>
      </c>
      <c r="R2700">
        <v>1</v>
      </c>
      <c r="S2700">
        <v>1</v>
      </c>
      <c r="T2700">
        <v>1</v>
      </c>
      <c r="U2700">
        <v>1</v>
      </c>
      <c r="V2700">
        <v>1</v>
      </c>
      <c r="W2700">
        <v>1</v>
      </c>
      <c r="X2700">
        <v>1</v>
      </c>
      <c r="Y2700">
        <v>1</v>
      </c>
      <c r="Z2700">
        <v>1</v>
      </c>
      <c r="AA2700">
        <v>1</v>
      </c>
      <c r="AB2700">
        <v>1</v>
      </c>
      <c r="AD2700" s="14">
        <v>45083.515613425901</v>
      </c>
    </row>
    <row r="2701" spans="1:30" x14ac:dyDescent="0.3">
      <c r="A2701">
        <v>18426</v>
      </c>
      <c r="B2701" t="s">
        <v>2574</v>
      </c>
      <c r="C2701" t="s">
        <v>2574</v>
      </c>
      <c r="D2701" t="s">
        <v>11929</v>
      </c>
      <c r="E2701" t="s">
        <v>11929</v>
      </c>
      <c r="F2701" t="s">
        <v>11930</v>
      </c>
      <c r="G2701" t="s">
        <v>2691</v>
      </c>
      <c r="I2701">
        <v>1</v>
      </c>
      <c r="J2701">
        <v>1</v>
      </c>
      <c r="K2701">
        <v>1</v>
      </c>
      <c r="L2701">
        <v>1</v>
      </c>
      <c r="M2701">
        <v>1</v>
      </c>
      <c r="N2701">
        <v>1</v>
      </c>
      <c r="O2701">
        <v>1</v>
      </c>
      <c r="P2701">
        <v>1</v>
      </c>
      <c r="Q2701">
        <v>1</v>
      </c>
      <c r="R2701">
        <v>1</v>
      </c>
      <c r="S2701">
        <v>1</v>
      </c>
      <c r="T2701">
        <v>1</v>
      </c>
      <c r="U2701">
        <v>1</v>
      </c>
      <c r="V2701">
        <v>1</v>
      </c>
      <c r="W2701">
        <v>1</v>
      </c>
      <c r="X2701">
        <v>1</v>
      </c>
      <c r="Y2701">
        <v>1</v>
      </c>
      <c r="Z2701">
        <v>1</v>
      </c>
      <c r="AA2701">
        <v>1</v>
      </c>
      <c r="AB2701">
        <v>1</v>
      </c>
      <c r="AC2701" t="s">
        <v>11931</v>
      </c>
      <c r="AD2701" s="14">
        <v>45083.515613425901</v>
      </c>
    </row>
    <row r="2702" spans="1:30" x14ac:dyDescent="0.3">
      <c r="A2702">
        <v>19138</v>
      </c>
      <c r="B2702" t="s">
        <v>11932</v>
      </c>
      <c r="C2702" t="s">
        <v>11932</v>
      </c>
      <c r="D2702" t="s">
        <v>11933</v>
      </c>
      <c r="E2702" t="s">
        <v>11933</v>
      </c>
      <c r="AA2702">
        <v>1</v>
      </c>
      <c r="AC2702" t="s">
        <v>11934</v>
      </c>
      <c r="AD2702" s="14">
        <v>42415.586493055598</v>
      </c>
    </row>
    <row r="2703" spans="1:30" x14ac:dyDescent="0.3">
      <c r="A2703">
        <v>19518</v>
      </c>
      <c r="B2703" t="s">
        <v>11935</v>
      </c>
      <c r="C2703" t="s">
        <v>11935</v>
      </c>
      <c r="D2703" t="s">
        <v>11936</v>
      </c>
      <c r="E2703" t="s">
        <v>11936</v>
      </c>
      <c r="G2703" t="s">
        <v>2858</v>
      </c>
      <c r="I2703">
        <v>0</v>
      </c>
      <c r="J2703">
        <v>0</v>
      </c>
      <c r="K2703">
        <v>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  <c r="S2703">
        <v>0</v>
      </c>
      <c r="AA2703">
        <v>0</v>
      </c>
      <c r="AD2703" s="14">
        <v>45083.515613425901</v>
      </c>
    </row>
    <row r="2704" spans="1:30" x14ac:dyDescent="0.3">
      <c r="A2704">
        <v>22512</v>
      </c>
      <c r="B2704" t="s">
        <v>124</v>
      </c>
      <c r="C2704" t="s">
        <v>124</v>
      </c>
      <c r="D2704" t="s">
        <v>11937</v>
      </c>
      <c r="E2704" t="s">
        <v>11937</v>
      </c>
      <c r="F2704" t="s">
        <v>11938</v>
      </c>
      <c r="G2704" t="s">
        <v>2670</v>
      </c>
      <c r="I2704">
        <v>1</v>
      </c>
      <c r="J2704">
        <v>1</v>
      </c>
      <c r="K2704">
        <v>1</v>
      </c>
      <c r="L2704">
        <v>1</v>
      </c>
      <c r="M2704">
        <v>1</v>
      </c>
      <c r="N2704">
        <v>1</v>
      </c>
      <c r="O2704">
        <v>1</v>
      </c>
      <c r="P2704">
        <v>1</v>
      </c>
      <c r="Q2704">
        <v>1</v>
      </c>
      <c r="R2704">
        <v>1</v>
      </c>
      <c r="S2704">
        <v>1</v>
      </c>
      <c r="T2704">
        <v>1</v>
      </c>
      <c r="U2704">
        <v>1</v>
      </c>
      <c r="V2704">
        <v>1</v>
      </c>
      <c r="W2704">
        <v>1</v>
      </c>
      <c r="X2704">
        <v>1</v>
      </c>
      <c r="Y2704">
        <v>1</v>
      </c>
      <c r="Z2704">
        <v>1</v>
      </c>
      <c r="AA2704">
        <v>1</v>
      </c>
      <c r="AB2704">
        <v>1</v>
      </c>
      <c r="AC2704" t="s">
        <v>11939</v>
      </c>
      <c r="AD2704" s="14">
        <v>45083.520219907397</v>
      </c>
    </row>
    <row r="2705" spans="1:30" x14ac:dyDescent="0.3">
      <c r="A2705">
        <v>19552</v>
      </c>
      <c r="B2705" t="s">
        <v>11940</v>
      </c>
      <c r="C2705" t="s">
        <v>11940</v>
      </c>
      <c r="D2705" t="s">
        <v>11941</v>
      </c>
      <c r="E2705" t="s">
        <v>11941</v>
      </c>
      <c r="G2705" t="s">
        <v>2729</v>
      </c>
      <c r="I2705">
        <v>0</v>
      </c>
      <c r="J2705">
        <v>0</v>
      </c>
      <c r="K2705">
        <v>0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  <c r="S2705">
        <v>0</v>
      </c>
      <c r="AA2705">
        <v>0</v>
      </c>
      <c r="AC2705" t="s">
        <v>11939</v>
      </c>
      <c r="AD2705" s="14">
        <v>45083.515613425901</v>
      </c>
    </row>
    <row r="2706" spans="1:30" x14ac:dyDescent="0.3">
      <c r="A2706">
        <v>26051</v>
      </c>
      <c r="B2706" t="s">
        <v>11942</v>
      </c>
      <c r="C2706" t="s">
        <v>11942</v>
      </c>
      <c r="D2706" t="s">
        <v>11943</v>
      </c>
      <c r="E2706" t="s">
        <v>11943</v>
      </c>
      <c r="F2706" t="s">
        <v>11944</v>
      </c>
      <c r="G2706" t="s">
        <v>2729</v>
      </c>
      <c r="I2706">
        <v>1</v>
      </c>
      <c r="J2706">
        <v>1</v>
      </c>
      <c r="K2706">
        <v>1</v>
      </c>
      <c r="L2706">
        <v>1</v>
      </c>
      <c r="M2706">
        <v>1</v>
      </c>
      <c r="N2706">
        <v>1</v>
      </c>
      <c r="O2706">
        <v>1</v>
      </c>
      <c r="P2706">
        <v>1</v>
      </c>
      <c r="Q2706">
        <v>1</v>
      </c>
      <c r="R2706">
        <v>1</v>
      </c>
      <c r="S2706">
        <v>1</v>
      </c>
      <c r="AC2706" t="s">
        <v>11945</v>
      </c>
      <c r="AD2706" s="14">
        <v>45083.513171296298</v>
      </c>
    </row>
    <row r="2707" spans="1:30" x14ac:dyDescent="0.3">
      <c r="A2707">
        <v>19712</v>
      </c>
      <c r="B2707" t="s">
        <v>11946</v>
      </c>
      <c r="C2707" t="s">
        <v>11946</v>
      </c>
      <c r="D2707" t="s">
        <v>11947</v>
      </c>
      <c r="E2707" t="s">
        <v>11947</v>
      </c>
      <c r="G2707" t="s">
        <v>2686</v>
      </c>
      <c r="I2707">
        <v>0</v>
      </c>
      <c r="J2707">
        <v>0</v>
      </c>
      <c r="K2707">
        <v>0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  <c r="S2707">
        <v>0</v>
      </c>
      <c r="AC2707" t="s">
        <v>11939</v>
      </c>
      <c r="AD2707" s="14">
        <v>45083.515613425901</v>
      </c>
    </row>
    <row r="2708" spans="1:30" x14ac:dyDescent="0.3">
      <c r="A2708">
        <v>19558</v>
      </c>
      <c r="B2708" t="s">
        <v>11948</v>
      </c>
      <c r="C2708" t="s">
        <v>11948</v>
      </c>
      <c r="D2708" t="s">
        <v>11949</v>
      </c>
      <c r="E2708" t="s">
        <v>11949</v>
      </c>
      <c r="G2708" t="s">
        <v>2777</v>
      </c>
      <c r="I2708">
        <v>0</v>
      </c>
      <c r="J2708">
        <v>0</v>
      </c>
      <c r="K2708">
        <v>0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  <c r="S2708">
        <v>0</v>
      </c>
      <c r="AA2708">
        <v>0</v>
      </c>
      <c r="AC2708" t="s">
        <v>11939</v>
      </c>
      <c r="AD2708" s="14">
        <v>45083.515613425901</v>
      </c>
    </row>
    <row r="2709" spans="1:30" x14ac:dyDescent="0.3">
      <c r="A2709">
        <v>26805</v>
      </c>
      <c r="B2709" t="s">
        <v>415</v>
      </c>
      <c r="C2709" t="s">
        <v>415</v>
      </c>
      <c r="D2709" t="s">
        <v>11950</v>
      </c>
      <c r="E2709" t="s">
        <v>11950</v>
      </c>
      <c r="F2709" t="s">
        <v>11951</v>
      </c>
      <c r="G2709" t="s">
        <v>2670</v>
      </c>
      <c r="I2709">
        <v>1</v>
      </c>
      <c r="J2709">
        <v>1</v>
      </c>
      <c r="K2709">
        <v>1</v>
      </c>
      <c r="L2709">
        <v>1</v>
      </c>
      <c r="M2709">
        <v>1</v>
      </c>
      <c r="N2709">
        <v>1</v>
      </c>
      <c r="O2709">
        <v>1</v>
      </c>
      <c r="AC2709" t="s">
        <v>11952</v>
      </c>
      <c r="AD2709" s="14">
        <v>45083.520219907397</v>
      </c>
    </row>
    <row r="2710" spans="1:30" x14ac:dyDescent="0.3">
      <c r="A2710">
        <v>19539</v>
      </c>
      <c r="B2710" t="s">
        <v>11953</v>
      </c>
      <c r="C2710" t="s">
        <v>11953</v>
      </c>
      <c r="D2710" t="s">
        <v>11954</v>
      </c>
      <c r="E2710" t="s">
        <v>11954</v>
      </c>
      <c r="G2710" t="s">
        <v>2670</v>
      </c>
      <c r="I2710">
        <v>0</v>
      </c>
      <c r="J2710">
        <v>0</v>
      </c>
      <c r="K2710">
        <v>0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  <c r="S2710">
        <v>0</v>
      </c>
      <c r="AA2710">
        <v>0</v>
      </c>
      <c r="AC2710" t="s">
        <v>11939</v>
      </c>
      <c r="AD2710" s="14">
        <v>45083.515613425901</v>
      </c>
    </row>
    <row r="2711" spans="1:30" x14ac:dyDescent="0.3">
      <c r="A2711">
        <v>18427</v>
      </c>
      <c r="B2711" t="s">
        <v>11955</v>
      </c>
      <c r="C2711" t="s">
        <v>11955</v>
      </c>
      <c r="D2711" t="s">
        <v>11956</v>
      </c>
      <c r="E2711" t="s">
        <v>11956</v>
      </c>
      <c r="F2711" t="s">
        <v>11957</v>
      </c>
      <c r="G2711" t="s">
        <v>2691</v>
      </c>
      <c r="I2711">
        <v>1</v>
      </c>
      <c r="J2711">
        <v>1</v>
      </c>
      <c r="K2711">
        <v>1</v>
      </c>
      <c r="L2711">
        <v>1</v>
      </c>
      <c r="M2711">
        <v>1</v>
      </c>
      <c r="N2711">
        <v>1</v>
      </c>
      <c r="O2711">
        <v>1</v>
      </c>
      <c r="P2711">
        <v>1</v>
      </c>
      <c r="Q2711">
        <v>1</v>
      </c>
      <c r="R2711">
        <v>1</v>
      </c>
      <c r="S2711">
        <v>1</v>
      </c>
      <c r="T2711">
        <v>1</v>
      </c>
      <c r="U2711">
        <v>1</v>
      </c>
      <c r="V2711">
        <v>1</v>
      </c>
      <c r="W2711">
        <v>1</v>
      </c>
      <c r="X2711">
        <v>1</v>
      </c>
      <c r="Y2711">
        <v>1</v>
      </c>
      <c r="Z2711">
        <v>1</v>
      </c>
      <c r="AA2711">
        <v>1</v>
      </c>
      <c r="AB2711">
        <v>1</v>
      </c>
      <c r="AC2711" t="s">
        <v>11958</v>
      </c>
      <c r="AD2711" s="14">
        <v>45083.520219907397</v>
      </c>
    </row>
    <row r="2712" spans="1:30" x14ac:dyDescent="0.3">
      <c r="A2712">
        <v>19045</v>
      </c>
      <c r="B2712" t="s">
        <v>11959</v>
      </c>
      <c r="C2712" t="s">
        <v>11959</v>
      </c>
      <c r="D2712" t="s">
        <v>11960</v>
      </c>
      <c r="E2712" t="s">
        <v>11960</v>
      </c>
      <c r="F2712" t="s">
        <v>11961</v>
      </c>
      <c r="G2712" t="s">
        <v>2729</v>
      </c>
      <c r="I2712">
        <v>1</v>
      </c>
      <c r="J2712">
        <v>1</v>
      </c>
      <c r="K2712">
        <v>1</v>
      </c>
      <c r="L2712">
        <v>1</v>
      </c>
      <c r="M2712">
        <v>1</v>
      </c>
      <c r="N2712">
        <v>1</v>
      </c>
      <c r="O2712">
        <v>1</v>
      </c>
      <c r="P2712">
        <v>1</v>
      </c>
      <c r="Q2712">
        <v>1</v>
      </c>
      <c r="R2712">
        <v>1</v>
      </c>
      <c r="S2712">
        <v>1</v>
      </c>
      <c r="T2712">
        <v>1</v>
      </c>
      <c r="U2712">
        <v>1</v>
      </c>
      <c r="V2712">
        <v>1</v>
      </c>
      <c r="W2712">
        <v>1</v>
      </c>
      <c r="X2712">
        <v>1</v>
      </c>
      <c r="Y2712">
        <v>1</v>
      </c>
      <c r="Z2712">
        <v>1</v>
      </c>
      <c r="AA2712">
        <v>1</v>
      </c>
      <c r="AC2712" t="s">
        <v>11962</v>
      </c>
      <c r="AD2712" s="14">
        <v>45083.515613425901</v>
      </c>
    </row>
    <row r="2713" spans="1:30" x14ac:dyDescent="0.3">
      <c r="A2713">
        <v>19491</v>
      </c>
      <c r="B2713" t="s">
        <v>11963</v>
      </c>
      <c r="C2713" t="s">
        <v>11963</v>
      </c>
      <c r="D2713" t="s">
        <v>11964</v>
      </c>
      <c r="E2713" t="s">
        <v>11964</v>
      </c>
      <c r="G2713" t="s">
        <v>2691</v>
      </c>
      <c r="I2713">
        <v>0</v>
      </c>
      <c r="J2713">
        <v>0</v>
      </c>
      <c r="K2713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  <c r="S2713">
        <v>0</v>
      </c>
      <c r="AA2713">
        <v>0</v>
      </c>
      <c r="AC2713" t="s">
        <v>11939</v>
      </c>
      <c r="AD2713" s="14">
        <v>45083.515613425901</v>
      </c>
    </row>
    <row r="2714" spans="1:30" x14ac:dyDescent="0.3">
      <c r="A2714">
        <v>19425</v>
      </c>
      <c r="B2714" t="s">
        <v>11965</v>
      </c>
      <c r="C2714" t="s">
        <v>11965</v>
      </c>
      <c r="D2714" t="s">
        <v>11966</v>
      </c>
      <c r="E2714" t="s">
        <v>11966</v>
      </c>
      <c r="G2714" t="s">
        <v>2938</v>
      </c>
      <c r="I2714">
        <v>0</v>
      </c>
      <c r="J2714">
        <v>0</v>
      </c>
      <c r="K2714">
        <v>0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  <c r="S2714">
        <v>0</v>
      </c>
      <c r="AA2714">
        <v>0</v>
      </c>
      <c r="AC2714" t="s">
        <v>11939</v>
      </c>
      <c r="AD2714" s="14">
        <v>45083.515613425901</v>
      </c>
    </row>
    <row r="2715" spans="1:30" x14ac:dyDescent="0.3">
      <c r="A2715">
        <v>25085</v>
      </c>
      <c r="B2715" t="s">
        <v>11967</v>
      </c>
      <c r="C2715" t="s">
        <v>11967</v>
      </c>
      <c r="D2715" t="s">
        <v>11968</v>
      </c>
      <c r="E2715" t="s">
        <v>11968</v>
      </c>
      <c r="G2715" t="s">
        <v>6541</v>
      </c>
      <c r="I2715">
        <v>0</v>
      </c>
      <c r="J2715">
        <v>0</v>
      </c>
      <c r="K2715">
        <v>0</v>
      </c>
      <c r="L2715">
        <v>0</v>
      </c>
      <c r="M2715">
        <v>0</v>
      </c>
      <c r="N2715">
        <v>0</v>
      </c>
      <c r="O2715">
        <v>0</v>
      </c>
      <c r="P2715">
        <v>0</v>
      </c>
      <c r="Q2715">
        <v>0</v>
      </c>
      <c r="R2715">
        <v>0</v>
      </c>
      <c r="S2715">
        <v>0</v>
      </c>
      <c r="T2715">
        <v>0</v>
      </c>
      <c r="U2715">
        <v>0</v>
      </c>
      <c r="AC2715" t="s">
        <v>11969</v>
      </c>
      <c r="AD2715" s="14">
        <v>45083.515613425901</v>
      </c>
    </row>
    <row r="2716" spans="1:30" x14ac:dyDescent="0.3">
      <c r="A2716">
        <v>18741</v>
      </c>
      <c r="B2716" t="s">
        <v>11970</v>
      </c>
      <c r="C2716" t="s">
        <v>11970</v>
      </c>
      <c r="D2716" t="s">
        <v>11971</v>
      </c>
      <c r="E2716" t="s">
        <v>11971</v>
      </c>
      <c r="G2716" t="s">
        <v>2686</v>
      </c>
      <c r="I2716">
        <v>0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  <c r="S2716">
        <v>0</v>
      </c>
      <c r="AA2716">
        <v>0</v>
      </c>
      <c r="AD2716" s="14">
        <v>45083.515613425901</v>
      </c>
    </row>
    <row r="2717" spans="1:30" x14ac:dyDescent="0.3">
      <c r="A2717">
        <v>22293</v>
      </c>
      <c r="B2717" t="s">
        <v>11972</v>
      </c>
      <c r="C2717" t="s">
        <v>11972</v>
      </c>
      <c r="D2717" t="s">
        <v>11973</v>
      </c>
      <c r="E2717" t="s">
        <v>11973</v>
      </c>
      <c r="G2717" t="s">
        <v>2686</v>
      </c>
      <c r="I2717">
        <v>1</v>
      </c>
      <c r="J2717">
        <v>1</v>
      </c>
      <c r="K2717">
        <v>1</v>
      </c>
      <c r="L2717">
        <v>1</v>
      </c>
      <c r="M2717">
        <v>1</v>
      </c>
      <c r="N2717">
        <v>1</v>
      </c>
      <c r="O2717">
        <v>1</v>
      </c>
      <c r="P2717">
        <v>1</v>
      </c>
      <c r="Q2717">
        <v>1</v>
      </c>
      <c r="R2717">
        <v>1</v>
      </c>
      <c r="S2717">
        <v>1</v>
      </c>
      <c r="T2717">
        <v>1</v>
      </c>
      <c r="U2717">
        <v>1</v>
      </c>
      <c r="V2717">
        <v>1</v>
      </c>
      <c r="W2717">
        <v>1</v>
      </c>
      <c r="AD2717" s="14">
        <v>45083.515613425901</v>
      </c>
    </row>
    <row r="2718" spans="1:30" x14ac:dyDescent="0.3">
      <c r="A2718">
        <v>20232</v>
      </c>
      <c r="B2718" t="s">
        <v>11974</v>
      </c>
      <c r="C2718" t="s">
        <v>11974</v>
      </c>
      <c r="D2718" t="s">
        <v>11975</v>
      </c>
      <c r="E2718" t="s">
        <v>11975</v>
      </c>
      <c r="G2718" t="s">
        <v>2691</v>
      </c>
      <c r="I2718">
        <v>1</v>
      </c>
      <c r="J2718">
        <v>1</v>
      </c>
      <c r="K2718">
        <v>1</v>
      </c>
      <c r="L2718">
        <v>1</v>
      </c>
      <c r="M2718">
        <v>1</v>
      </c>
      <c r="N2718">
        <v>1</v>
      </c>
      <c r="O2718">
        <v>1</v>
      </c>
      <c r="P2718">
        <v>1</v>
      </c>
      <c r="Q2718">
        <v>1</v>
      </c>
      <c r="R2718">
        <v>1</v>
      </c>
      <c r="S2718">
        <v>1</v>
      </c>
      <c r="T2718">
        <v>1</v>
      </c>
      <c r="U2718">
        <v>1</v>
      </c>
      <c r="V2718">
        <v>1</v>
      </c>
      <c r="W2718">
        <v>1</v>
      </c>
      <c r="X2718">
        <v>1</v>
      </c>
      <c r="Y2718">
        <v>1</v>
      </c>
      <c r="Z2718">
        <v>1</v>
      </c>
      <c r="AD2718" s="14">
        <v>45083.515613425901</v>
      </c>
    </row>
    <row r="2719" spans="1:30" x14ac:dyDescent="0.3">
      <c r="A2719">
        <v>13809</v>
      </c>
      <c r="B2719" t="s">
        <v>11976</v>
      </c>
      <c r="C2719" t="s">
        <v>11976</v>
      </c>
      <c r="D2719" t="s">
        <v>11977</v>
      </c>
      <c r="E2719" t="s">
        <v>11977</v>
      </c>
      <c r="F2719" t="s">
        <v>11978</v>
      </c>
      <c r="G2719" t="s">
        <v>2691</v>
      </c>
      <c r="I2719">
        <v>1</v>
      </c>
      <c r="J2719">
        <v>1</v>
      </c>
      <c r="K2719">
        <v>1</v>
      </c>
      <c r="L2719">
        <v>1</v>
      </c>
      <c r="M2719">
        <v>1</v>
      </c>
      <c r="N2719">
        <v>1</v>
      </c>
      <c r="O2719">
        <v>1</v>
      </c>
      <c r="P2719">
        <v>1</v>
      </c>
      <c r="Q2719">
        <v>1</v>
      </c>
      <c r="R2719">
        <v>1</v>
      </c>
      <c r="S2719">
        <v>1</v>
      </c>
      <c r="T2719">
        <v>1</v>
      </c>
      <c r="U2719">
        <v>1</v>
      </c>
      <c r="V2719">
        <v>1</v>
      </c>
      <c r="W2719">
        <v>1</v>
      </c>
      <c r="X2719">
        <v>1</v>
      </c>
      <c r="Y2719">
        <v>1</v>
      </c>
      <c r="Z2719">
        <v>1</v>
      </c>
      <c r="AC2719" t="s">
        <v>11979</v>
      </c>
      <c r="AD2719" s="14">
        <v>45083.515613425901</v>
      </c>
    </row>
    <row r="2720" spans="1:30" x14ac:dyDescent="0.3">
      <c r="A2720">
        <v>26487</v>
      </c>
      <c r="B2720" t="s">
        <v>11980</v>
      </c>
      <c r="C2720" t="s">
        <v>11980</v>
      </c>
      <c r="D2720" t="s">
        <v>11981</v>
      </c>
      <c r="E2720" t="s">
        <v>11981</v>
      </c>
      <c r="F2720" t="s">
        <v>11982</v>
      </c>
      <c r="G2720" t="s">
        <v>2674</v>
      </c>
      <c r="I2720">
        <v>0</v>
      </c>
      <c r="J2720">
        <v>0</v>
      </c>
      <c r="K2720">
        <v>0</v>
      </c>
      <c r="L2720">
        <v>0</v>
      </c>
      <c r="M2720">
        <v>0</v>
      </c>
      <c r="N2720">
        <v>0</v>
      </c>
      <c r="O2720">
        <v>0</v>
      </c>
      <c r="P2720">
        <v>0</v>
      </c>
      <c r="Q2720">
        <v>0</v>
      </c>
      <c r="R2720">
        <v>0</v>
      </c>
      <c r="S2720">
        <v>0</v>
      </c>
      <c r="AC2720" t="s">
        <v>11983</v>
      </c>
      <c r="AD2720" s="14">
        <v>45083.515613425901</v>
      </c>
    </row>
    <row r="2721" spans="1:30" x14ac:dyDescent="0.3">
      <c r="A2721">
        <v>26618</v>
      </c>
      <c r="B2721" t="s">
        <v>11984</v>
      </c>
      <c r="C2721" t="s">
        <v>11984</v>
      </c>
      <c r="D2721" t="s">
        <v>11985</v>
      </c>
      <c r="E2721" t="s">
        <v>11985</v>
      </c>
      <c r="F2721" t="s">
        <v>11986</v>
      </c>
      <c r="G2721" t="s">
        <v>2976</v>
      </c>
      <c r="I2721">
        <v>0</v>
      </c>
      <c r="J2721">
        <v>0</v>
      </c>
      <c r="K2721">
        <v>0</v>
      </c>
      <c r="L2721">
        <v>0</v>
      </c>
      <c r="M2721">
        <v>0</v>
      </c>
      <c r="N2721">
        <v>0</v>
      </c>
      <c r="O2721">
        <v>0</v>
      </c>
      <c r="P2721">
        <v>0</v>
      </c>
      <c r="Q2721">
        <v>0</v>
      </c>
      <c r="AC2721" t="s">
        <v>11987</v>
      </c>
      <c r="AD2721" s="14">
        <v>45083.515613425901</v>
      </c>
    </row>
    <row r="2722" spans="1:30" x14ac:dyDescent="0.3">
      <c r="A2722">
        <v>20345</v>
      </c>
      <c r="B2722" t="s">
        <v>8234</v>
      </c>
      <c r="C2722" t="s">
        <v>8234</v>
      </c>
      <c r="D2722" t="s">
        <v>8236</v>
      </c>
      <c r="E2722" t="s">
        <v>8236</v>
      </c>
      <c r="F2722" t="s">
        <v>11988</v>
      </c>
      <c r="G2722" t="s">
        <v>2976</v>
      </c>
      <c r="I2722">
        <v>1</v>
      </c>
      <c r="J2722">
        <v>1</v>
      </c>
      <c r="K2722">
        <v>1</v>
      </c>
      <c r="L2722">
        <v>1</v>
      </c>
      <c r="M2722">
        <v>1</v>
      </c>
      <c r="N2722">
        <v>1</v>
      </c>
      <c r="O2722">
        <v>1</v>
      </c>
      <c r="P2722">
        <v>1</v>
      </c>
      <c r="Q2722">
        <v>1</v>
      </c>
      <c r="R2722">
        <v>1</v>
      </c>
      <c r="S2722">
        <v>1</v>
      </c>
      <c r="T2722">
        <v>1</v>
      </c>
      <c r="U2722">
        <v>1</v>
      </c>
      <c r="V2722">
        <v>1</v>
      </c>
      <c r="W2722">
        <v>1</v>
      </c>
      <c r="X2722">
        <v>1</v>
      </c>
      <c r="Y2722">
        <v>1</v>
      </c>
      <c r="Z2722">
        <v>1</v>
      </c>
      <c r="AC2722" t="s">
        <v>8239</v>
      </c>
      <c r="AD2722" s="14">
        <v>45083.515613425901</v>
      </c>
    </row>
    <row r="2723" spans="1:30" x14ac:dyDescent="0.3">
      <c r="A2723">
        <v>25980</v>
      </c>
      <c r="B2723" t="s">
        <v>11989</v>
      </c>
      <c r="C2723" t="s">
        <v>11989</v>
      </c>
      <c r="D2723" t="s">
        <v>11990</v>
      </c>
      <c r="E2723" t="s">
        <v>11990</v>
      </c>
      <c r="F2723" t="s">
        <v>11991</v>
      </c>
      <c r="G2723" t="s">
        <v>2686</v>
      </c>
      <c r="I2723">
        <v>1</v>
      </c>
      <c r="J2723">
        <v>1</v>
      </c>
      <c r="K2723">
        <v>1</v>
      </c>
      <c r="L2723">
        <v>1</v>
      </c>
      <c r="M2723">
        <v>1</v>
      </c>
      <c r="N2723">
        <v>1</v>
      </c>
      <c r="O2723">
        <v>1</v>
      </c>
      <c r="P2723">
        <v>1</v>
      </c>
      <c r="Q2723">
        <v>1</v>
      </c>
      <c r="R2723">
        <v>1</v>
      </c>
      <c r="S2723">
        <v>1</v>
      </c>
      <c r="AC2723" t="s">
        <v>11992</v>
      </c>
      <c r="AD2723" s="14">
        <v>45083.515613425901</v>
      </c>
    </row>
    <row r="2724" spans="1:30" x14ac:dyDescent="0.3">
      <c r="A2724">
        <v>26974</v>
      </c>
      <c r="B2724" t="s">
        <v>11993</v>
      </c>
      <c r="C2724" t="s">
        <v>11993</v>
      </c>
      <c r="D2724" t="s">
        <v>11994</v>
      </c>
      <c r="E2724" t="s">
        <v>11994</v>
      </c>
      <c r="F2724" t="s">
        <v>11995</v>
      </c>
      <c r="G2724" t="s">
        <v>4293</v>
      </c>
      <c r="I2724">
        <v>0</v>
      </c>
      <c r="J2724">
        <v>0</v>
      </c>
      <c r="K2724">
        <v>0</v>
      </c>
      <c r="L2724">
        <v>0</v>
      </c>
      <c r="AC2724" t="s">
        <v>11996</v>
      </c>
      <c r="AD2724" s="14">
        <v>45083.515613425901</v>
      </c>
    </row>
    <row r="2725" spans="1:30" x14ac:dyDescent="0.3">
      <c r="A2725">
        <v>28107</v>
      </c>
      <c r="B2725" t="s">
        <v>11997</v>
      </c>
      <c r="C2725" t="s">
        <v>11998</v>
      </c>
      <c r="D2725" t="s">
        <v>11999</v>
      </c>
      <c r="E2725" t="s">
        <v>12000</v>
      </c>
      <c r="G2725" t="s">
        <v>2674</v>
      </c>
      <c r="I2725">
        <v>0</v>
      </c>
      <c r="J2725">
        <v>0</v>
      </c>
      <c r="AC2725" t="s">
        <v>12001</v>
      </c>
      <c r="AD2725" s="14">
        <v>45083.515613425901</v>
      </c>
    </row>
    <row r="2726" spans="1:30" x14ac:dyDescent="0.3">
      <c r="A2726">
        <v>18429</v>
      </c>
      <c r="B2726" t="s">
        <v>2577</v>
      </c>
      <c r="C2726" t="s">
        <v>2577</v>
      </c>
      <c r="D2726" t="s">
        <v>12002</v>
      </c>
      <c r="E2726" t="s">
        <v>12002</v>
      </c>
      <c r="F2726" t="s">
        <v>12003</v>
      </c>
      <c r="G2726" t="s">
        <v>2691</v>
      </c>
      <c r="H2726">
        <v>2</v>
      </c>
      <c r="I2726">
        <v>2</v>
      </c>
      <c r="J2726">
        <v>2</v>
      </c>
      <c r="K2726">
        <v>2</v>
      </c>
      <c r="L2726">
        <v>2</v>
      </c>
      <c r="M2726">
        <v>2</v>
      </c>
      <c r="N2726">
        <v>2</v>
      </c>
      <c r="O2726">
        <v>2</v>
      </c>
      <c r="P2726">
        <v>2</v>
      </c>
      <c r="Q2726">
        <v>2</v>
      </c>
      <c r="R2726">
        <v>2</v>
      </c>
      <c r="S2726">
        <v>2</v>
      </c>
      <c r="T2726">
        <v>2</v>
      </c>
      <c r="U2726">
        <v>2</v>
      </c>
      <c r="V2726">
        <v>2</v>
      </c>
      <c r="W2726">
        <v>2</v>
      </c>
      <c r="X2726">
        <v>2</v>
      </c>
      <c r="Y2726">
        <v>2</v>
      </c>
      <c r="Z2726">
        <v>2</v>
      </c>
      <c r="AA2726">
        <v>2</v>
      </c>
      <c r="AB2726">
        <v>2</v>
      </c>
      <c r="AC2726" t="s">
        <v>12004</v>
      </c>
      <c r="AD2726" s="14">
        <v>45083.513171296298</v>
      </c>
    </row>
    <row r="2727" spans="1:30" x14ac:dyDescent="0.3">
      <c r="A2727">
        <v>18730</v>
      </c>
      <c r="B2727" t="s">
        <v>12005</v>
      </c>
      <c r="C2727" t="s">
        <v>12005</v>
      </c>
      <c r="D2727" t="s">
        <v>12006</v>
      </c>
      <c r="E2727" t="s">
        <v>12006</v>
      </c>
      <c r="G2727" t="s">
        <v>2858</v>
      </c>
      <c r="I2727">
        <v>0</v>
      </c>
      <c r="J2727">
        <v>0</v>
      </c>
      <c r="K2727">
        <v>0</v>
      </c>
      <c r="L2727">
        <v>0</v>
      </c>
      <c r="M2727">
        <v>0</v>
      </c>
      <c r="N2727">
        <v>0</v>
      </c>
      <c r="O2727">
        <v>0</v>
      </c>
      <c r="P2727">
        <v>0</v>
      </c>
      <c r="Q2727">
        <v>0</v>
      </c>
      <c r="R2727">
        <v>0</v>
      </c>
      <c r="S2727">
        <v>0</v>
      </c>
      <c r="AA2727">
        <v>0</v>
      </c>
      <c r="AD2727" s="14">
        <v>45083.515613425901</v>
      </c>
    </row>
    <row r="2728" spans="1:30" x14ac:dyDescent="0.3">
      <c r="A2728">
        <v>13896</v>
      </c>
      <c r="B2728" t="s">
        <v>12007</v>
      </c>
      <c r="C2728" t="s">
        <v>12007</v>
      </c>
      <c r="D2728" t="s">
        <v>12008</v>
      </c>
      <c r="E2728" t="s">
        <v>12008</v>
      </c>
      <c r="F2728" t="s">
        <v>12009</v>
      </c>
      <c r="G2728" t="s">
        <v>2691</v>
      </c>
      <c r="I2728">
        <v>0</v>
      </c>
      <c r="J2728">
        <v>0</v>
      </c>
      <c r="K2728">
        <v>0</v>
      </c>
      <c r="L2728">
        <v>0</v>
      </c>
      <c r="M2728">
        <v>0</v>
      </c>
      <c r="N2728">
        <v>0</v>
      </c>
      <c r="O2728">
        <v>0</v>
      </c>
      <c r="P2728">
        <v>0</v>
      </c>
      <c r="Q2728">
        <v>0</v>
      </c>
      <c r="R2728">
        <v>0</v>
      </c>
      <c r="S2728">
        <v>0</v>
      </c>
      <c r="AC2728" t="s">
        <v>12010</v>
      </c>
      <c r="AD2728" s="14">
        <v>45118.323668981502</v>
      </c>
    </row>
    <row r="2729" spans="1:30" x14ac:dyDescent="0.3">
      <c r="A2729">
        <v>18748</v>
      </c>
      <c r="B2729" t="s">
        <v>12011</v>
      </c>
      <c r="C2729" t="s">
        <v>12011</v>
      </c>
      <c r="D2729" t="s">
        <v>12012</v>
      </c>
      <c r="E2729" t="s">
        <v>12012</v>
      </c>
      <c r="G2729" t="s">
        <v>2691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0</v>
      </c>
      <c r="P2729">
        <v>0</v>
      </c>
      <c r="Q2729">
        <v>0</v>
      </c>
      <c r="R2729">
        <v>0</v>
      </c>
      <c r="S2729">
        <v>0</v>
      </c>
      <c r="AA2729">
        <v>0</v>
      </c>
      <c r="AD2729" s="14">
        <v>45083.515613425901</v>
      </c>
    </row>
    <row r="2730" spans="1:30" x14ac:dyDescent="0.3">
      <c r="A2730">
        <v>28108</v>
      </c>
      <c r="B2730" t="s">
        <v>12013</v>
      </c>
      <c r="C2730" t="s">
        <v>12014</v>
      </c>
      <c r="D2730" t="s">
        <v>12015</v>
      </c>
      <c r="E2730" t="s">
        <v>12016</v>
      </c>
      <c r="G2730" t="s">
        <v>2674</v>
      </c>
      <c r="I2730">
        <v>0</v>
      </c>
      <c r="J2730">
        <v>0</v>
      </c>
      <c r="AC2730" t="s">
        <v>12017</v>
      </c>
      <c r="AD2730" s="14">
        <v>45083.515613425901</v>
      </c>
    </row>
    <row r="2731" spans="1:30" x14ac:dyDescent="0.3">
      <c r="A2731">
        <v>28122</v>
      </c>
      <c r="B2731" t="s">
        <v>12018</v>
      </c>
      <c r="C2731" t="s">
        <v>12018</v>
      </c>
      <c r="D2731" t="s">
        <v>12019</v>
      </c>
      <c r="E2731" t="s">
        <v>12019</v>
      </c>
      <c r="G2731" t="s">
        <v>2674</v>
      </c>
      <c r="I2731">
        <v>0</v>
      </c>
      <c r="J2731">
        <v>0</v>
      </c>
      <c r="AC2731" t="s">
        <v>12020</v>
      </c>
      <c r="AD2731" s="14">
        <v>45083.515613425901</v>
      </c>
    </row>
    <row r="2732" spans="1:30" x14ac:dyDescent="0.3">
      <c r="A2732">
        <v>18430</v>
      </c>
      <c r="B2732" t="s">
        <v>12021</v>
      </c>
      <c r="C2732" t="s">
        <v>12021</v>
      </c>
      <c r="D2732" t="s">
        <v>12022</v>
      </c>
      <c r="E2732" t="s">
        <v>12022</v>
      </c>
      <c r="F2732" t="s">
        <v>12023</v>
      </c>
      <c r="G2732" t="s">
        <v>2729</v>
      </c>
      <c r="H2732">
        <v>2</v>
      </c>
      <c r="I2732">
        <v>2</v>
      </c>
      <c r="J2732">
        <v>2</v>
      </c>
      <c r="K2732">
        <v>2</v>
      </c>
      <c r="L2732">
        <v>2</v>
      </c>
      <c r="M2732">
        <v>2</v>
      </c>
      <c r="N2732">
        <v>2</v>
      </c>
      <c r="O2732">
        <v>2</v>
      </c>
      <c r="P2732">
        <v>2</v>
      </c>
      <c r="Q2732">
        <v>2</v>
      </c>
      <c r="R2732">
        <v>2</v>
      </c>
      <c r="S2732">
        <v>2</v>
      </c>
      <c r="T2732">
        <v>2</v>
      </c>
      <c r="U2732">
        <v>2</v>
      </c>
      <c r="V2732">
        <v>2</v>
      </c>
      <c r="W2732">
        <v>2</v>
      </c>
      <c r="X2732">
        <v>2</v>
      </c>
      <c r="Y2732">
        <v>2</v>
      </c>
      <c r="Z2732">
        <v>2</v>
      </c>
      <c r="AA2732">
        <v>2</v>
      </c>
      <c r="AB2732">
        <v>1</v>
      </c>
      <c r="AC2732" t="s">
        <v>12024</v>
      </c>
      <c r="AD2732" s="14">
        <v>45083.515613425901</v>
      </c>
    </row>
    <row r="2733" spans="1:30" x14ac:dyDescent="0.3">
      <c r="A2733">
        <v>19130</v>
      </c>
      <c r="B2733" t="s">
        <v>12025</v>
      </c>
      <c r="C2733" t="s">
        <v>12025</v>
      </c>
      <c r="D2733" t="s">
        <v>12026</v>
      </c>
      <c r="E2733" t="s">
        <v>12026</v>
      </c>
      <c r="F2733" t="s">
        <v>12027</v>
      </c>
      <c r="G2733" t="s">
        <v>2729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  <c r="O2733">
        <v>0</v>
      </c>
      <c r="P2733">
        <v>0</v>
      </c>
      <c r="Q2733">
        <v>0</v>
      </c>
      <c r="R2733">
        <v>0</v>
      </c>
      <c r="S2733">
        <v>0</v>
      </c>
      <c r="AA2733">
        <v>0</v>
      </c>
      <c r="AC2733" t="s">
        <v>12028</v>
      </c>
      <c r="AD2733" s="14">
        <v>45083.515613425901</v>
      </c>
    </row>
    <row r="2734" spans="1:30" x14ac:dyDescent="0.3">
      <c r="A2734">
        <v>19119</v>
      </c>
      <c r="B2734" t="s">
        <v>12029</v>
      </c>
      <c r="C2734" t="s">
        <v>12029</v>
      </c>
      <c r="D2734" t="s">
        <v>12030</v>
      </c>
      <c r="E2734" t="s">
        <v>12030</v>
      </c>
      <c r="F2734" t="s">
        <v>12031</v>
      </c>
      <c r="G2734" t="s">
        <v>2691</v>
      </c>
      <c r="I2734">
        <v>1</v>
      </c>
      <c r="J2734">
        <v>1</v>
      </c>
      <c r="K2734">
        <v>1</v>
      </c>
      <c r="L2734">
        <v>1</v>
      </c>
      <c r="M2734">
        <v>1</v>
      </c>
      <c r="N2734">
        <v>1</v>
      </c>
      <c r="O2734">
        <v>1</v>
      </c>
      <c r="P2734">
        <v>1</v>
      </c>
      <c r="Q2734">
        <v>1</v>
      </c>
      <c r="R2734">
        <v>1</v>
      </c>
      <c r="S2734">
        <v>1</v>
      </c>
      <c r="T2734">
        <v>1</v>
      </c>
      <c r="U2734">
        <v>1</v>
      </c>
      <c r="V2734">
        <v>1</v>
      </c>
      <c r="W2734">
        <v>1</v>
      </c>
      <c r="X2734">
        <v>1</v>
      </c>
      <c r="Y2734">
        <v>1</v>
      </c>
      <c r="Z2734">
        <v>1</v>
      </c>
      <c r="AA2734">
        <v>0</v>
      </c>
      <c r="AC2734" t="s">
        <v>12032</v>
      </c>
      <c r="AD2734" s="14">
        <v>45083.513171296298</v>
      </c>
    </row>
    <row r="2735" spans="1:30" x14ac:dyDescent="0.3">
      <c r="A2735">
        <v>18639</v>
      </c>
      <c r="B2735" t="s">
        <v>12033</v>
      </c>
      <c r="C2735" t="s">
        <v>12033</v>
      </c>
      <c r="D2735" t="s">
        <v>12034</v>
      </c>
      <c r="E2735" t="s">
        <v>12034</v>
      </c>
      <c r="G2735" t="s">
        <v>2691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  <c r="O2735">
        <v>0</v>
      </c>
      <c r="P2735">
        <v>0</v>
      </c>
      <c r="Q2735">
        <v>0</v>
      </c>
      <c r="R2735">
        <v>0</v>
      </c>
      <c r="S2735">
        <v>0</v>
      </c>
      <c r="AA2735">
        <v>0</v>
      </c>
      <c r="AC2735" t="s">
        <v>12035</v>
      </c>
      <c r="AD2735" s="14">
        <v>45083.515613425901</v>
      </c>
    </row>
    <row r="2736" spans="1:30" x14ac:dyDescent="0.3">
      <c r="A2736">
        <v>23165</v>
      </c>
      <c r="B2736" t="s">
        <v>12036</v>
      </c>
      <c r="C2736" t="s">
        <v>12036</v>
      </c>
      <c r="D2736" t="s">
        <v>12037</v>
      </c>
      <c r="E2736" t="s">
        <v>12037</v>
      </c>
      <c r="G2736" t="s">
        <v>2716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  <c r="O2736">
        <v>0</v>
      </c>
      <c r="P2736">
        <v>0</v>
      </c>
      <c r="Q2736">
        <v>0</v>
      </c>
      <c r="R2736">
        <v>0</v>
      </c>
      <c r="S2736">
        <v>0</v>
      </c>
      <c r="T2736">
        <v>0</v>
      </c>
      <c r="U2736">
        <v>0</v>
      </c>
      <c r="V2736">
        <v>0</v>
      </c>
      <c r="W2736">
        <v>0</v>
      </c>
      <c r="AC2736" t="s">
        <v>12038</v>
      </c>
      <c r="AD2736" s="14">
        <v>45083.515613425901</v>
      </c>
    </row>
    <row r="2737" spans="1:30" x14ac:dyDescent="0.3">
      <c r="A2737">
        <v>7367</v>
      </c>
      <c r="B2737" t="s">
        <v>12039</v>
      </c>
      <c r="C2737" t="s">
        <v>12039</v>
      </c>
      <c r="D2737" t="s">
        <v>12040</v>
      </c>
      <c r="E2737" t="s">
        <v>12040</v>
      </c>
      <c r="G2737" t="s">
        <v>2674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  <c r="O2737">
        <v>0</v>
      </c>
      <c r="P2737">
        <v>0</v>
      </c>
      <c r="Q2737">
        <v>0</v>
      </c>
      <c r="R2737">
        <v>0</v>
      </c>
      <c r="S2737">
        <v>0</v>
      </c>
      <c r="AA2737">
        <v>0</v>
      </c>
      <c r="AC2737" t="s">
        <v>12041</v>
      </c>
      <c r="AD2737" s="14">
        <v>45083.515613425901</v>
      </c>
    </row>
    <row r="2738" spans="1:30" x14ac:dyDescent="0.3">
      <c r="A2738">
        <v>17845</v>
      </c>
      <c r="B2738" t="s">
        <v>12042</v>
      </c>
      <c r="C2738" t="s">
        <v>12042</v>
      </c>
      <c r="D2738" t="s">
        <v>12043</v>
      </c>
      <c r="E2738" t="s">
        <v>12043</v>
      </c>
      <c r="G2738" t="s">
        <v>2674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0</v>
      </c>
      <c r="O2738">
        <v>0</v>
      </c>
      <c r="P2738">
        <v>0</v>
      </c>
      <c r="Q2738">
        <v>0</v>
      </c>
      <c r="R2738">
        <v>0</v>
      </c>
      <c r="S2738">
        <v>0</v>
      </c>
      <c r="T2738">
        <v>0</v>
      </c>
      <c r="U2738">
        <v>0</v>
      </c>
      <c r="V2738">
        <v>0</v>
      </c>
      <c r="W2738">
        <v>0</v>
      </c>
      <c r="X2738">
        <v>0</v>
      </c>
      <c r="AC2738" t="s">
        <v>12044</v>
      </c>
      <c r="AD2738" s="14">
        <v>45083.515613425901</v>
      </c>
    </row>
    <row r="2739" spans="1:30" x14ac:dyDescent="0.3">
      <c r="A2739">
        <v>20717</v>
      </c>
      <c r="B2739" t="s">
        <v>12045</v>
      </c>
      <c r="C2739" t="s">
        <v>12045</v>
      </c>
      <c r="D2739" t="s">
        <v>12046</v>
      </c>
      <c r="E2739" t="s">
        <v>12046</v>
      </c>
      <c r="G2739" t="s">
        <v>2686</v>
      </c>
      <c r="I2739">
        <v>0</v>
      </c>
      <c r="J2739">
        <v>0</v>
      </c>
      <c r="K2739">
        <v>0</v>
      </c>
      <c r="L2739">
        <v>0</v>
      </c>
      <c r="M2739">
        <v>0</v>
      </c>
      <c r="N2739">
        <v>0</v>
      </c>
      <c r="O2739">
        <v>0</v>
      </c>
      <c r="P2739">
        <v>0</v>
      </c>
      <c r="Q2739">
        <v>0</v>
      </c>
      <c r="R2739">
        <v>0</v>
      </c>
      <c r="S2739">
        <v>0</v>
      </c>
      <c r="T2739">
        <v>0</v>
      </c>
      <c r="U2739">
        <v>0</v>
      </c>
      <c r="V2739">
        <v>0</v>
      </c>
      <c r="W2739">
        <v>0</v>
      </c>
      <c r="X2739">
        <v>0</v>
      </c>
      <c r="AC2739" t="s">
        <v>12047</v>
      </c>
      <c r="AD2739" s="14">
        <v>45083.515613425901</v>
      </c>
    </row>
    <row r="2740" spans="1:30" x14ac:dyDescent="0.3">
      <c r="A2740">
        <v>26448</v>
      </c>
      <c r="B2740" t="s">
        <v>12048</v>
      </c>
      <c r="C2740" t="s">
        <v>12048</v>
      </c>
      <c r="D2740" t="s">
        <v>12049</v>
      </c>
      <c r="E2740" t="s">
        <v>12049</v>
      </c>
      <c r="F2740" t="s">
        <v>12050</v>
      </c>
      <c r="G2740" t="s">
        <v>2691</v>
      </c>
      <c r="I2740">
        <v>1</v>
      </c>
      <c r="J2740">
        <v>1</v>
      </c>
      <c r="K2740">
        <v>1</v>
      </c>
      <c r="L2740">
        <v>1</v>
      </c>
      <c r="M2740">
        <v>1</v>
      </c>
      <c r="N2740">
        <v>1</v>
      </c>
      <c r="O2740">
        <v>1</v>
      </c>
      <c r="P2740">
        <v>1</v>
      </c>
      <c r="Q2740">
        <v>1</v>
      </c>
      <c r="R2740">
        <v>1</v>
      </c>
      <c r="S2740">
        <v>1</v>
      </c>
      <c r="AC2740" t="s">
        <v>12051</v>
      </c>
      <c r="AD2740" s="14">
        <v>45083.515613425901</v>
      </c>
    </row>
    <row r="2741" spans="1:30" x14ac:dyDescent="0.3">
      <c r="A2741">
        <v>13364</v>
      </c>
      <c r="B2741" t="s">
        <v>12052</v>
      </c>
      <c r="C2741" t="s">
        <v>12052</v>
      </c>
      <c r="D2741" t="s">
        <v>12053</v>
      </c>
      <c r="E2741" t="s">
        <v>12053</v>
      </c>
      <c r="G2741" t="s">
        <v>2716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0</v>
      </c>
      <c r="P2741">
        <v>0</v>
      </c>
      <c r="Q2741">
        <v>0</v>
      </c>
      <c r="R2741">
        <v>0</v>
      </c>
      <c r="S2741">
        <v>0</v>
      </c>
      <c r="AC2741" t="s">
        <v>12054</v>
      </c>
      <c r="AD2741" s="14">
        <v>45118.311076388898</v>
      </c>
    </row>
    <row r="2742" spans="1:30" x14ac:dyDescent="0.3">
      <c r="A2742">
        <v>26625</v>
      </c>
      <c r="B2742" t="s">
        <v>12055</v>
      </c>
      <c r="C2742" t="s">
        <v>12055</v>
      </c>
      <c r="D2742" t="s">
        <v>12056</v>
      </c>
      <c r="E2742" t="s">
        <v>12056</v>
      </c>
      <c r="F2742" t="s">
        <v>12057</v>
      </c>
      <c r="G2742" t="s">
        <v>2716</v>
      </c>
      <c r="I2742">
        <v>1</v>
      </c>
      <c r="J2742">
        <v>1</v>
      </c>
      <c r="K2742">
        <v>1</v>
      </c>
      <c r="L2742">
        <v>1</v>
      </c>
      <c r="M2742">
        <v>1</v>
      </c>
      <c r="N2742">
        <v>1</v>
      </c>
      <c r="O2742">
        <v>1</v>
      </c>
      <c r="P2742">
        <v>1</v>
      </c>
      <c r="Q2742">
        <v>1</v>
      </c>
      <c r="AC2742" t="s">
        <v>12058</v>
      </c>
      <c r="AD2742" s="14">
        <v>45083.515613425901</v>
      </c>
    </row>
    <row r="2743" spans="1:30" x14ac:dyDescent="0.3">
      <c r="A2743">
        <v>26610</v>
      </c>
      <c r="B2743" t="s">
        <v>12059</v>
      </c>
      <c r="C2743" t="s">
        <v>12059</v>
      </c>
      <c r="D2743" t="s">
        <v>12060</v>
      </c>
      <c r="E2743" t="s">
        <v>12060</v>
      </c>
      <c r="F2743" t="s">
        <v>12061</v>
      </c>
      <c r="G2743" t="s">
        <v>2716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  <c r="O2743">
        <v>0</v>
      </c>
      <c r="P2743">
        <v>0</v>
      </c>
      <c r="Q2743">
        <v>0</v>
      </c>
      <c r="R2743">
        <v>0</v>
      </c>
      <c r="AC2743" t="s">
        <v>12062</v>
      </c>
      <c r="AD2743" s="14">
        <v>45083.515613425901</v>
      </c>
    </row>
    <row r="2744" spans="1:30" x14ac:dyDescent="0.3">
      <c r="A2744">
        <v>18563</v>
      </c>
      <c r="B2744" t="s">
        <v>12063</v>
      </c>
      <c r="C2744" t="s">
        <v>12063</v>
      </c>
      <c r="D2744" t="s">
        <v>12064</v>
      </c>
      <c r="E2744" t="s">
        <v>12064</v>
      </c>
      <c r="F2744" t="s">
        <v>12065</v>
      </c>
      <c r="G2744" t="s">
        <v>2716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  <c r="O2744">
        <v>0</v>
      </c>
      <c r="P2744">
        <v>0</v>
      </c>
      <c r="Q2744">
        <v>0</v>
      </c>
      <c r="R2744">
        <v>0</v>
      </c>
      <c r="S2744">
        <v>0</v>
      </c>
      <c r="T2744">
        <v>0</v>
      </c>
      <c r="AA2744">
        <v>0</v>
      </c>
      <c r="AC2744" t="s">
        <v>12066</v>
      </c>
      <c r="AD2744" s="14">
        <v>45083.515613425901</v>
      </c>
    </row>
    <row r="2745" spans="1:30" x14ac:dyDescent="0.3">
      <c r="A2745">
        <v>22772</v>
      </c>
      <c r="B2745" t="s">
        <v>12067</v>
      </c>
      <c r="C2745" t="s">
        <v>12067</v>
      </c>
      <c r="D2745" t="s">
        <v>12068</v>
      </c>
      <c r="E2745" t="s">
        <v>12068</v>
      </c>
      <c r="G2745" t="s">
        <v>2716</v>
      </c>
      <c r="R2745">
        <v>1</v>
      </c>
      <c r="S2745">
        <v>1</v>
      </c>
      <c r="T2745">
        <v>1</v>
      </c>
      <c r="U2745">
        <v>1</v>
      </c>
      <c r="V2745">
        <v>1</v>
      </c>
      <c r="W2745">
        <v>1</v>
      </c>
      <c r="AD2745" s="14">
        <v>42437.522916666698</v>
      </c>
    </row>
    <row r="2746" spans="1:30" x14ac:dyDescent="0.3">
      <c r="A2746">
        <v>25230</v>
      </c>
      <c r="B2746" t="s">
        <v>12069</v>
      </c>
      <c r="C2746" t="s">
        <v>12069</v>
      </c>
      <c r="D2746" t="s">
        <v>12070</v>
      </c>
      <c r="E2746" t="s">
        <v>12070</v>
      </c>
      <c r="G2746" t="s">
        <v>2820</v>
      </c>
      <c r="I2746">
        <v>1</v>
      </c>
      <c r="J2746">
        <v>1</v>
      </c>
      <c r="K2746">
        <v>1</v>
      </c>
      <c r="L2746">
        <v>1</v>
      </c>
      <c r="M2746">
        <v>1</v>
      </c>
      <c r="N2746">
        <v>1</v>
      </c>
      <c r="O2746">
        <v>1</v>
      </c>
      <c r="P2746">
        <v>1</v>
      </c>
      <c r="Q2746">
        <v>1</v>
      </c>
      <c r="R2746">
        <v>1</v>
      </c>
      <c r="S2746">
        <v>1</v>
      </c>
      <c r="T2746">
        <v>1</v>
      </c>
      <c r="AC2746" t="s">
        <v>12071</v>
      </c>
      <c r="AD2746" s="14">
        <v>45083.515613425901</v>
      </c>
    </row>
    <row r="2747" spans="1:30" x14ac:dyDescent="0.3">
      <c r="A2747">
        <v>23153</v>
      </c>
      <c r="B2747" t="s">
        <v>12072</v>
      </c>
      <c r="C2747" t="s">
        <v>12072</v>
      </c>
      <c r="D2747" t="s">
        <v>12073</v>
      </c>
      <c r="E2747" t="s">
        <v>12073</v>
      </c>
      <c r="G2747" t="s">
        <v>2674</v>
      </c>
      <c r="I2747">
        <v>0</v>
      </c>
      <c r="J2747">
        <v>0</v>
      </c>
      <c r="K2747">
        <v>0</v>
      </c>
      <c r="L2747">
        <v>0</v>
      </c>
      <c r="M2747">
        <v>0</v>
      </c>
      <c r="N2747">
        <v>0</v>
      </c>
      <c r="O2747">
        <v>0</v>
      </c>
      <c r="P2747">
        <v>0</v>
      </c>
      <c r="Q2747">
        <v>0</v>
      </c>
      <c r="R2747">
        <v>0</v>
      </c>
      <c r="S2747">
        <v>0</v>
      </c>
      <c r="T2747">
        <v>0</v>
      </c>
      <c r="U2747">
        <v>0</v>
      </c>
      <c r="V2747">
        <v>0</v>
      </c>
      <c r="AC2747" t="s">
        <v>12074</v>
      </c>
      <c r="AD2747" s="14">
        <v>45083.515613425901</v>
      </c>
    </row>
    <row r="2748" spans="1:30" x14ac:dyDescent="0.3">
      <c r="A2748">
        <v>25619</v>
      </c>
      <c r="B2748" t="s">
        <v>12075</v>
      </c>
      <c r="C2748" t="s">
        <v>12075</v>
      </c>
      <c r="D2748" t="s">
        <v>12076</v>
      </c>
      <c r="E2748" t="s">
        <v>12076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  <c r="O2748">
        <v>0</v>
      </c>
      <c r="P2748">
        <v>0</v>
      </c>
      <c r="Q2748">
        <v>0</v>
      </c>
      <c r="R2748">
        <v>0</v>
      </c>
      <c r="S2748">
        <v>0</v>
      </c>
      <c r="T2748">
        <v>0</v>
      </c>
      <c r="AC2748" t="s">
        <v>12077</v>
      </c>
      <c r="AD2748" s="14">
        <v>45083.515613425901</v>
      </c>
    </row>
    <row r="2749" spans="1:30" x14ac:dyDescent="0.3">
      <c r="A2749">
        <v>18695</v>
      </c>
      <c r="B2749" t="s">
        <v>12078</v>
      </c>
      <c r="C2749" t="s">
        <v>12078</v>
      </c>
      <c r="D2749" t="s">
        <v>12079</v>
      </c>
      <c r="E2749" t="s">
        <v>12079</v>
      </c>
      <c r="F2749" t="s">
        <v>12080</v>
      </c>
      <c r="G2749" t="s">
        <v>2729</v>
      </c>
      <c r="I2749">
        <v>1</v>
      </c>
      <c r="J2749">
        <v>1</v>
      </c>
      <c r="K2749">
        <v>1</v>
      </c>
      <c r="L2749">
        <v>1</v>
      </c>
      <c r="M2749">
        <v>1</v>
      </c>
      <c r="N2749">
        <v>1</v>
      </c>
      <c r="O2749">
        <v>1</v>
      </c>
      <c r="P2749">
        <v>1</v>
      </c>
      <c r="Q2749">
        <v>1</v>
      </c>
      <c r="R2749">
        <v>1</v>
      </c>
      <c r="S2749">
        <v>1</v>
      </c>
      <c r="T2749">
        <v>1</v>
      </c>
      <c r="U2749">
        <v>1</v>
      </c>
      <c r="V2749">
        <v>1</v>
      </c>
      <c r="W2749">
        <v>1</v>
      </c>
      <c r="X2749">
        <v>1</v>
      </c>
      <c r="Y2749">
        <v>1</v>
      </c>
      <c r="Z2749">
        <v>1</v>
      </c>
      <c r="AA2749">
        <v>1</v>
      </c>
      <c r="AC2749" t="s">
        <v>12081</v>
      </c>
      <c r="AD2749" s="14">
        <v>45083.515613425901</v>
      </c>
    </row>
    <row r="2750" spans="1:30" x14ac:dyDescent="0.3">
      <c r="A2750">
        <v>28082</v>
      </c>
      <c r="B2750" t="s">
        <v>12082</v>
      </c>
      <c r="C2750" t="s">
        <v>12083</v>
      </c>
      <c r="D2750" t="s">
        <v>12084</v>
      </c>
      <c r="E2750" t="s">
        <v>12085</v>
      </c>
      <c r="F2750" t="s">
        <v>12086</v>
      </c>
      <c r="G2750" t="s">
        <v>2716</v>
      </c>
      <c r="I2750">
        <v>0</v>
      </c>
      <c r="J2750">
        <v>0</v>
      </c>
      <c r="AC2750" t="s">
        <v>12087</v>
      </c>
      <c r="AD2750" s="14">
        <v>45083.515613425901</v>
      </c>
    </row>
    <row r="2751" spans="1:30" x14ac:dyDescent="0.3">
      <c r="A2751">
        <v>13141</v>
      </c>
      <c r="B2751" t="s">
        <v>12088</v>
      </c>
      <c r="C2751" t="s">
        <v>12088</v>
      </c>
      <c r="D2751" t="s">
        <v>12089</v>
      </c>
      <c r="E2751" t="s">
        <v>12089</v>
      </c>
      <c r="F2751" t="s">
        <v>12090</v>
      </c>
      <c r="G2751" t="s">
        <v>2716</v>
      </c>
      <c r="I2751">
        <v>1</v>
      </c>
      <c r="J2751">
        <v>1</v>
      </c>
      <c r="K2751">
        <v>1</v>
      </c>
      <c r="L2751">
        <v>1</v>
      </c>
      <c r="M2751">
        <v>1</v>
      </c>
      <c r="N2751">
        <v>1</v>
      </c>
      <c r="O2751">
        <v>1</v>
      </c>
      <c r="P2751">
        <v>1</v>
      </c>
      <c r="Q2751">
        <v>1</v>
      </c>
      <c r="R2751">
        <v>0</v>
      </c>
      <c r="S2751">
        <v>0</v>
      </c>
      <c r="T2751">
        <v>1</v>
      </c>
      <c r="U2751">
        <v>1</v>
      </c>
      <c r="V2751">
        <v>1</v>
      </c>
      <c r="W2751">
        <v>1</v>
      </c>
      <c r="X2751">
        <v>1</v>
      </c>
      <c r="Y2751">
        <v>1</v>
      </c>
      <c r="Z2751">
        <v>1</v>
      </c>
      <c r="AA2751">
        <v>1</v>
      </c>
      <c r="AB2751">
        <v>1</v>
      </c>
      <c r="AC2751" t="s">
        <v>12091</v>
      </c>
      <c r="AD2751" s="14">
        <v>45083.513171296298</v>
      </c>
    </row>
    <row r="2752" spans="1:30" x14ac:dyDescent="0.3">
      <c r="A2752">
        <v>24822</v>
      </c>
      <c r="B2752" t="s">
        <v>12092</v>
      </c>
      <c r="C2752" t="s">
        <v>12092</v>
      </c>
      <c r="D2752" t="s">
        <v>12093</v>
      </c>
      <c r="E2752" t="s">
        <v>12093</v>
      </c>
      <c r="G2752" t="s">
        <v>3331</v>
      </c>
      <c r="I2752">
        <v>0</v>
      </c>
      <c r="J2752">
        <v>0</v>
      </c>
      <c r="K2752">
        <v>0</v>
      </c>
      <c r="L2752">
        <v>0</v>
      </c>
      <c r="M2752">
        <v>0</v>
      </c>
      <c r="N2752">
        <v>0</v>
      </c>
      <c r="O2752">
        <v>0</v>
      </c>
      <c r="P2752">
        <v>0</v>
      </c>
      <c r="Q2752">
        <v>0</v>
      </c>
      <c r="R2752">
        <v>0</v>
      </c>
      <c r="S2752">
        <v>0</v>
      </c>
      <c r="T2752">
        <v>0</v>
      </c>
      <c r="AC2752" t="s">
        <v>12094</v>
      </c>
      <c r="AD2752" s="14">
        <v>45083.515613425901</v>
      </c>
    </row>
    <row r="2753" spans="1:30" x14ac:dyDescent="0.3">
      <c r="A2753">
        <v>19883</v>
      </c>
      <c r="B2753" t="s">
        <v>1335</v>
      </c>
      <c r="C2753" t="s">
        <v>1335</v>
      </c>
      <c r="D2753" t="s">
        <v>12093</v>
      </c>
      <c r="E2753" t="s">
        <v>12093</v>
      </c>
      <c r="G2753" t="s">
        <v>3331</v>
      </c>
      <c r="I2753">
        <v>1</v>
      </c>
      <c r="J2753">
        <v>1</v>
      </c>
      <c r="K2753">
        <v>1</v>
      </c>
      <c r="L2753">
        <v>1</v>
      </c>
      <c r="M2753">
        <v>1</v>
      </c>
      <c r="N2753">
        <v>1</v>
      </c>
      <c r="O2753">
        <v>1</v>
      </c>
      <c r="P2753">
        <v>1</v>
      </c>
      <c r="Q2753">
        <v>1</v>
      </c>
      <c r="R2753">
        <v>1</v>
      </c>
      <c r="S2753">
        <v>1</v>
      </c>
      <c r="T2753">
        <v>1</v>
      </c>
      <c r="U2753">
        <v>1</v>
      </c>
      <c r="V2753">
        <v>1</v>
      </c>
      <c r="W2753">
        <v>1</v>
      </c>
      <c r="X2753">
        <v>1</v>
      </c>
      <c r="Y2753">
        <v>1</v>
      </c>
      <c r="Z2753">
        <v>1</v>
      </c>
      <c r="AC2753" t="s">
        <v>12094</v>
      </c>
      <c r="AD2753" s="14">
        <v>45083.515613425901</v>
      </c>
    </row>
    <row r="2754" spans="1:30" x14ac:dyDescent="0.3">
      <c r="A2754">
        <v>26693</v>
      </c>
      <c r="B2754" t="s">
        <v>12095</v>
      </c>
      <c r="C2754" t="s">
        <v>12095</v>
      </c>
      <c r="D2754" t="s">
        <v>12096</v>
      </c>
      <c r="E2754" t="s">
        <v>12096</v>
      </c>
      <c r="F2754" t="s">
        <v>12097</v>
      </c>
      <c r="G2754" t="s">
        <v>2748</v>
      </c>
      <c r="I2754">
        <v>0</v>
      </c>
      <c r="J2754">
        <v>0</v>
      </c>
      <c r="K2754">
        <v>0</v>
      </c>
      <c r="L2754">
        <v>0</v>
      </c>
      <c r="M2754">
        <v>0</v>
      </c>
      <c r="N2754">
        <v>0</v>
      </c>
      <c r="O2754">
        <v>0</v>
      </c>
      <c r="P2754">
        <v>0</v>
      </c>
      <c r="AC2754" t="s">
        <v>12098</v>
      </c>
      <c r="AD2754" s="14">
        <v>45083.515613425901</v>
      </c>
    </row>
    <row r="2755" spans="1:30" x14ac:dyDescent="0.3">
      <c r="A2755">
        <v>24165</v>
      </c>
      <c r="B2755" t="s">
        <v>12099</v>
      </c>
      <c r="C2755" t="s">
        <v>12099</v>
      </c>
      <c r="D2755" t="s">
        <v>12100</v>
      </c>
      <c r="E2755" t="s">
        <v>12100</v>
      </c>
      <c r="G2755" t="s">
        <v>2691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  <c r="O2755">
        <v>0</v>
      </c>
      <c r="P2755">
        <v>0</v>
      </c>
      <c r="Q2755">
        <v>0</v>
      </c>
      <c r="R2755">
        <v>0</v>
      </c>
      <c r="S2755">
        <v>0</v>
      </c>
      <c r="T2755">
        <v>0</v>
      </c>
      <c r="U2755">
        <v>0</v>
      </c>
      <c r="V2755">
        <v>0</v>
      </c>
      <c r="AC2755" t="s">
        <v>12101</v>
      </c>
      <c r="AD2755" s="14">
        <v>45083.515613425901</v>
      </c>
    </row>
    <row r="2756" spans="1:30" x14ac:dyDescent="0.3">
      <c r="A2756">
        <v>19220</v>
      </c>
      <c r="B2756" t="s">
        <v>12102</v>
      </c>
      <c r="C2756" t="s">
        <v>12102</v>
      </c>
      <c r="D2756" t="s">
        <v>12103</v>
      </c>
      <c r="E2756" t="s">
        <v>12103</v>
      </c>
      <c r="G2756" t="s">
        <v>2729</v>
      </c>
      <c r="I2756">
        <v>0</v>
      </c>
      <c r="J2756">
        <v>0</v>
      </c>
      <c r="K2756">
        <v>0</v>
      </c>
      <c r="L2756">
        <v>0</v>
      </c>
      <c r="M2756">
        <v>0</v>
      </c>
      <c r="N2756">
        <v>0</v>
      </c>
      <c r="O2756">
        <v>0</v>
      </c>
      <c r="P2756">
        <v>0</v>
      </c>
      <c r="Q2756">
        <v>0</v>
      </c>
      <c r="R2756">
        <v>0</v>
      </c>
      <c r="S2756">
        <v>0</v>
      </c>
      <c r="AA2756">
        <v>0</v>
      </c>
      <c r="AD2756" s="14">
        <v>45083.515613425901</v>
      </c>
    </row>
    <row r="2757" spans="1:30" x14ac:dyDescent="0.3">
      <c r="A2757">
        <v>22351</v>
      </c>
      <c r="B2757" t="s">
        <v>12104</v>
      </c>
      <c r="C2757" t="s">
        <v>12104</v>
      </c>
      <c r="D2757" t="s">
        <v>12105</v>
      </c>
      <c r="E2757" t="s">
        <v>12105</v>
      </c>
      <c r="G2757" t="s">
        <v>12106</v>
      </c>
      <c r="I2757">
        <v>1</v>
      </c>
      <c r="J2757">
        <v>1</v>
      </c>
      <c r="K2757">
        <v>1</v>
      </c>
      <c r="L2757">
        <v>1</v>
      </c>
      <c r="M2757">
        <v>1</v>
      </c>
      <c r="N2757">
        <v>1</v>
      </c>
      <c r="O2757">
        <v>1</v>
      </c>
      <c r="P2757">
        <v>1</v>
      </c>
      <c r="Q2757">
        <v>1</v>
      </c>
      <c r="R2757">
        <v>1</v>
      </c>
      <c r="S2757">
        <v>1</v>
      </c>
      <c r="T2757">
        <v>1</v>
      </c>
      <c r="U2757">
        <v>1</v>
      </c>
      <c r="V2757">
        <v>1</v>
      </c>
      <c r="W2757">
        <v>1</v>
      </c>
      <c r="X2757">
        <v>1</v>
      </c>
      <c r="AC2757" t="s">
        <v>12107</v>
      </c>
      <c r="AD2757" s="14">
        <v>45083.515613425901</v>
      </c>
    </row>
    <row r="2758" spans="1:30" x14ac:dyDescent="0.3">
      <c r="A2758">
        <v>18431</v>
      </c>
      <c r="B2758" t="s">
        <v>12108</v>
      </c>
      <c r="C2758" t="s">
        <v>12108</v>
      </c>
      <c r="D2758" t="s">
        <v>12109</v>
      </c>
      <c r="E2758" t="s">
        <v>12109</v>
      </c>
      <c r="F2758" t="s">
        <v>12110</v>
      </c>
      <c r="G2758" t="s">
        <v>2729</v>
      </c>
      <c r="H2758">
        <v>2</v>
      </c>
      <c r="I2758">
        <v>2</v>
      </c>
      <c r="J2758">
        <v>2</v>
      </c>
      <c r="K2758">
        <v>2</v>
      </c>
      <c r="L2758">
        <v>2</v>
      </c>
      <c r="M2758">
        <v>2</v>
      </c>
      <c r="N2758">
        <v>2</v>
      </c>
      <c r="O2758">
        <v>2</v>
      </c>
      <c r="P2758">
        <v>2</v>
      </c>
      <c r="Q2758">
        <v>2</v>
      </c>
      <c r="R2758">
        <v>2</v>
      </c>
      <c r="S2758">
        <v>2</v>
      </c>
      <c r="T2758">
        <v>2</v>
      </c>
      <c r="U2758">
        <v>2</v>
      </c>
      <c r="V2758">
        <v>2</v>
      </c>
      <c r="W2758">
        <v>2</v>
      </c>
      <c r="X2758">
        <v>2</v>
      </c>
      <c r="Y2758">
        <v>2</v>
      </c>
      <c r="Z2758">
        <v>2</v>
      </c>
      <c r="AA2758">
        <v>2</v>
      </c>
      <c r="AB2758">
        <v>2</v>
      </c>
      <c r="AC2758" t="s">
        <v>12111</v>
      </c>
      <c r="AD2758" s="14">
        <v>45083.515613425901</v>
      </c>
    </row>
    <row r="2759" spans="1:30" x14ac:dyDescent="0.3">
      <c r="A2759">
        <v>22877</v>
      </c>
      <c r="B2759" t="s">
        <v>12112</v>
      </c>
      <c r="C2759" t="s">
        <v>12112</v>
      </c>
      <c r="D2759" t="s">
        <v>12113</v>
      </c>
      <c r="E2759" t="s">
        <v>12113</v>
      </c>
      <c r="G2759" t="s">
        <v>2877</v>
      </c>
      <c r="I2759">
        <v>0</v>
      </c>
      <c r="J2759">
        <v>0</v>
      </c>
      <c r="K2759">
        <v>0</v>
      </c>
      <c r="L2759">
        <v>0</v>
      </c>
      <c r="M2759">
        <v>0</v>
      </c>
      <c r="N2759">
        <v>0</v>
      </c>
      <c r="O2759">
        <v>0</v>
      </c>
      <c r="P2759">
        <v>0</v>
      </c>
      <c r="Q2759">
        <v>0</v>
      </c>
      <c r="R2759">
        <v>0</v>
      </c>
      <c r="S2759">
        <v>0</v>
      </c>
      <c r="T2759">
        <v>0</v>
      </c>
      <c r="U2759">
        <v>0</v>
      </c>
      <c r="V2759">
        <v>0</v>
      </c>
      <c r="W2759">
        <v>0</v>
      </c>
      <c r="AC2759" t="s">
        <v>12114</v>
      </c>
      <c r="AD2759" s="14">
        <v>45083.515613425901</v>
      </c>
    </row>
    <row r="2760" spans="1:30" x14ac:dyDescent="0.3">
      <c r="A2760">
        <v>24172</v>
      </c>
      <c r="B2760" t="s">
        <v>12115</v>
      </c>
      <c r="C2760" t="s">
        <v>12115</v>
      </c>
      <c r="D2760" t="s">
        <v>12116</v>
      </c>
      <c r="E2760" t="s">
        <v>12116</v>
      </c>
      <c r="G2760" t="s">
        <v>2691</v>
      </c>
      <c r="I2760">
        <v>1</v>
      </c>
      <c r="J2760">
        <v>1</v>
      </c>
      <c r="K2760">
        <v>1</v>
      </c>
      <c r="L2760">
        <v>1</v>
      </c>
      <c r="M2760">
        <v>1</v>
      </c>
      <c r="N2760">
        <v>1</v>
      </c>
      <c r="O2760">
        <v>1</v>
      </c>
      <c r="P2760">
        <v>1</v>
      </c>
      <c r="Q2760">
        <v>1</v>
      </c>
      <c r="R2760">
        <v>1</v>
      </c>
      <c r="S2760">
        <v>1</v>
      </c>
      <c r="T2760">
        <v>1</v>
      </c>
      <c r="U2760">
        <v>1</v>
      </c>
      <c r="V2760">
        <v>1</v>
      </c>
      <c r="AC2760" t="s">
        <v>12117</v>
      </c>
      <c r="AD2760" s="14">
        <v>45083.513171296298</v>
      </c>
    </row>
    <row r="2761" spans="1:30" x14ac:dyDescent="0.3">
      <c r="A2761">
        <v>21325</v>
      </c>
      <c r="B2761" t="s">
        <v>12118</v>
      </c>
      <c r="C2761" t="s">
        <v>12118</v>
      </c>
      <c r="D2761" t="s">
        <v>12119</v>
      </c>
      <c r="E2761" t="s">
        <v>12119</v>
      </c>
      <c r="G2761" t="s">
        <v>3014</v>
      </c>
      <c r="I2761">
        <v>1</v>
      </c>
      <c r="J2761">
        <v>1</v>
      </c>
      <c r="K2761">
        <v>1</v>
      </c>
      <c r="L2761">
        <v>1</v>
      </c>
      <c r="M2761">
        <v>1</v>
      </c>
      <c r="N2761">
        <v>1</v>
      </c>
      <c r="O2761">
        <v>1</v>
      </c>
      <c r="P2761">
        <v>1</v>
      </c>
      <c r="Q2761">
        <v>1</v>
      </c>
      <c r="R2761">
        <v>1</v>
      </c>
      <c r="S2761">
        <v>1</v>
      </c>
      <c r="T2761">
        <v>1</v>
      </c>
      <c r="U2761">
        <v>1</v>
      </c>
      <c r="V2761">
        <v>1</v>
      </c>
      <c r="W2761">
        <v>1</v>
      </c>
      <c r="X2761">
        <v>1</v>
      </c>
      <c r="AC2761" t="s">
        <v>12120</v>
      </c>
      <c r="AD2761" s="14">
        <v>45083.515613425901</v>
      </c>
    </row>
    <row r="2762" spans="1:30" x14ac:dyDescent="0.3">
      <c r="A2762">
        <v>24850</v>
      </c>
      <c r="B2762" t="s">
        <v>12121</v>
      </c>
      <c r="C2762" t="s">
        <v>12121</v>
      </c>
      <c r="D2762" t="s">
        <v>12122</v>
      </c>
      <c r="E2762" t="s">
        <v>12122</v>
      </c>
      <c r="G2762" t="s">
        <v>3014</v>
      </c>
      <c r="I2762">
        <v>1</v>
      </c>
      <c r="J2762">
        <v>1</v>
      </c>
      <c r="K2762">
        <v>1</v>
      </c>
      <c r="L2762">
        <v>1</v>
      </c>
      <c r="M2762">
        <v>1</v>
      </c>
      <c r="N2762">
        <v>1</v>
      </c>
      <c r="O2762">
        <v>1</v>
      </c>
      <c r="P2762">
        <v>1</v>
      </c>
      <c r="Q2762">
        <v>1</v>
      </c>
      <c r="R2762">
        <v>1</v>
      </c>
      <c r="S2762">
        <v>1</v>
      </c>
      <c r="T2762">
        <v>1</v>
      </c>
      <c r="U2762">
        <v>1</v>
      </c>
      <c r="AC2762" t="s">
        <v>12123</v>
      </c>
      <c r="AD2762" s="14">
        <v>45083.515613425901</v>
      </c>
    </row>
    <row r="2763" spans="1:30" x14ac:dyDescent="0.3">
      <c r="A2763">
        <v>26104</v>
      </c>
      <c r="B2763" t="s">
        <v>12124</v>
      </c>
      <c r="C2763" t="s">
        <v>12124</v>
      </c>
      <c r="D2763" t="s">
        <v>12125</v>
      </c>
      <c r="E2763" t="s">
        <v>12125</v>
      </c>
      <c r="F2763" t="s">
        <v>12126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  <c r="O2763">
        <v>0</v>
      </c>
      <c r="P2763">
        <v>0</v>
      </c>
      <c r="Q2763">
        <v>0</v>
      </c>
      <c r="R2763">
        <v>0</v>
      </c>
      <c r="S2763">
        <v>0</v>
      </c>
      <c r="AC2763" t="s">
        <v>12127</v>
      </c>
      <c r="AD2763" s="14">
        <v>45083.515613425901</v>
      </c>
    </row>
    <row r="2764" spans="1:30" x14ac:dyDescent="0.3">
      <c r="A2764">
        <v>18885</v>
      </c>
      <c r="B2764" t="s">
        <v>12128</v>
      </c>
      <c r="C2764" t="s">
        <v>12128</v>
      </c>
      <c r="D2764" t="s">
        <v>12129</v>
      </c>
      <c r="E2764" t="s">
        <v>12129</v>
      </c>
      <c r="G2764" t="s">
        <v>2691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0</v>
      </c>
      <c r="O2764">
        <v>0</v>
      </c>
      <c r="P2764">
        <v>0</v>
      </c>
      <c r="Q2764">
        <v>0</v>
      </c>
      <c r="R2764">
        <v>0</v>
      </c>
      <c r="S2764">
        <v>0</v>
      </c>
      <c r="AA2764">
        <v>0</v>
      </c>
      <c r="AD2764" s="14">
        <v>45083.515613425901</v>
      </c>
    </row>
    <row r="2765" spans="1:30" x14ac:dyDescent="0.3">
      <c r="A2765">
        <v>18432</v>
      </c>
      <c r="B2765" t="s">
        <v>12130</v>
      </c>
      <c r="C2765" t="s">
        <v>12130</v>
      </c>
      <c r="D2765" t="s">
        <v>12131</v>
      </c>
      <c r="E2765" t="s">
        <v>12131</v>
      </c>
      <c r="F2765" t="s">
        <v>12132</v>
      </c>
      <c r="G2765" t="s">
        <v>2686</v>
      </c>
      <c r="I2765">
        <v>1</v>
      </c>
      <c r="J2765">
        <v>1</v>
      </c>
      <c r="K2765">
        <v>1</v>
      </c>
      <c r="L2765">
        <v>1</v>
      </c>
      <c r="M2765">
        <v>1</v>
      </c>
      <c r="N2765">
        <v>1</v>
      </c>
      <c r="O2765">
        <v>1</v>
      </c>
      <c r="P2765">
        <v>1</v>
      </c>
      <c r="Q2765">
        <v>1</v>
      </c>
      <c r="R2765">
        <v>1</v>
      </c>
      <c r="S2765">
        <v>1</v>
      </c>
      <c r="T2765">
        <v>1</v>
      </c>
      <c r="U2765">
        <v>1</v>
      </c>
      <c r="V2765">
        <v>1</v>
      </c>
      <c r="W2765">
        <v>1</v>
      </c>
      <c r="X2765">
        <v>1</v>
      </c>
      <c r="Y2765">
        <v>1</v>
      </c>
      <c r="Z2765">
        <v>1</v>
      </c>
      <c r="AA2765">
        <v>1</v>
      </c>
      <c r="AB2765">
        <v>1</v>
      </c>
      <c r="AC2765" t="s">
        <v>12133</v>
      </c>
      <c r="AD2765" s="14">
        <v>45083.515613425901</v>
      </c>
    </row>
    <row r="2766" spans="1:30" x14ac:dyDescent="0.3">
      <c r="A2766">
        <v>18886</v>
      </c>
      <c r="B2766" t="s">
        <v>12134</v>
      </c>
      <c r="C2766" t="s">
        <v>12134</v>
      </c>
      <c r="D2766" t="s">
        <v>12135</v>
      </c>
      <c r="E2766" t="s">
        <v>12135</v>
      </c>
      <c r="G2766" t="s">
        <v>2686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0</v>
      </c>
      <c r="P2766">
        <v>0</v>
      </c>
      <c r="Q2766">
        <v>0</v>
      </c>
      <c r="R2766">
        <v>0</v>
      </c>
      <c r="S2766">
        <v>0</v>
      </c>
      <c r="AA2766">
        <v>0</v>
      </c>
      <c r="AD2766" s="14">
        <v>45083.515613425901</v>
      </c>
    </row>
    <row r="2767" spans="1:30" x14ac:dyDescent="0.3">
      <c r="A2767">
        <v>19118</v>
      </c>
      <c r="B2767" t="s">
        <v>12136</v>
      </c>
      <c r="C2767" t="s">
        <v>12136</v>
      </c>
      <c r="D2767" t="s">
        <v>12137</v>
      </c>
      <c r="E2767" t="s">
        <v>12137</v>
      </c>
      <c r="F2767" t="s">
        <v>12138</v>
      </c>
      <c r="G2767" t="s">
        <v>3014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  <c r="O2767">
        <v>0</v>
      </c>
      <c r="P2767">
        <v>0</v>
      </c>
      <c r="Q2767">
        <v>0</v>
      </c>
      <c r="R2767">
        <v>0</v>
      </c>
      <c r="S2767">
        <v>0</v>
      </c>
      <c r="AA2767">
        <v>0</v>
      </c>
      <c r="AC2767" t="s">
        <v>12139</v>
      </c>
      <c r="AD2767" s="14">
        <v>45083.515613425901</v>
      </c>
    </row>
    <row r="2768" spans="1:30" x14ac:dyDescent="0.3">
      <c r="A2768">
        <v>23031</v>
      </c>
      <c r="B2768" t="s">
        <v>12140</v>
      </c>
      <c r="C2768" t="s">
        <v>12140</v>
      </c>
      <c r="D2768" t="s">
        <v>12141</v>
      </c>
      <c r="E2768" t="s">
        <v>12141</v>
      </c>
      <c r="G2768" t="s">
        <v>2716</v>
      </c>
      <c r="I2768">
        <v>0</v>
      </c>
      <c r="J2768">
        <v>0</v>
      </c>
      <c r="K2768">
        <v>0</v>
      </c>
      <c r="L2768">
        <v>0</v>
      </c>
      <c r="M2768">
        <v>0</v>
      </c>
      <c r="N2768">
        <v>0</v>
      </c>
      <c r="O2768">
        <v>0</v>
      </c>
      <c r="P2768">
        <v>0</v>
      </c>
      <c r="Q2768">
        <v>0</v>
      </c>
      <c r="R2768">
        <v>0</v>
      </c>
      <c r="S2768">
        <v>0</v>
      </c>
      <c r="T2768">
        <v>0</v>
      </c>
      <c r="U2768">
        <v>0</v>
      </c>
      <c r="V2768">
        <v>0</v>
      </c>
      <c r="W2768">
        <v>0</v>
      </c>
      <c r="AC2768" t="s">
        <v>12142</v>
      </c>
      <c r="AD2768" s="14">
        <v>45083.515613425901</v>
      </c>
    </row>
    <row r="2769" spans="1:30" x14ac:dyDescent="0.3">
      <c r="A2769">
        <v>19063</v>
      </c>
      <c r="B2769" t="s">
        <v>12143</v>
      </c>
      <c r="C2769" t="s">
        <v>12143</v>
      </c>
      <c r="D2769" t="s">
        <v>12144</v>
      </c>
      <c r="E2769" t="s">
        <v>12144</v>
      </c>
      <c r="G2769" t="s">
        <v>2716</v>
      </c>
      <c r="I2769">
        <v>0</v>
      </c>
      <c r="J2769">
        <v>0</v>
      </c>
      <c r="K2769">
        <v>0</v>
      </c>
      <c r="L2769">
        <v>0</v>
      </c>
      <c r="M2769">
        <v>0</v>
      </c>
      <c r="N2769">
        <v>0</v>
      </c>
      <c r="O2769">
        <v>0</v>
      </c>
      <c r="P2769">
        <v>0</v>
      </c>
      <c r="Q2769">
        <v>0</v>
      </c>
      <c r="R2769">
        <v>0</v>
      </c>
      <c r="S2769">
        <v>0</v>
      </c>
      <c r="T2769">
        <v>0</v>
      </c>
      <c r="U2769">
        <v>0</v>
      </c>
      <c r="V2769">
        <v>0</v>
      </c>
      <c r="W2769">
        <v>0</v>
      </c>
      <c r="X2769">
        <v>0</v>
      </c>
      <c r="Y2769">
        <v>0</v>
      </c>
      <c r="Z2769">
        <v>0</v>
      </c>
      <c r="AD2769" s="14">
        <v>45083.515613425901</v>
      </c>
    </row>
    <row r="2770" spans="1:30" x14ac:dyDescent="0.3">
      <c r="A2770">
        <v>26168</v>
      </c>
      <c r="B2770" t="s">
        <v>12145</v>
      </c>
      <c r="C2770" t="s">
        <v>12145</v>
      </c>
      <c r="D2770" t="s">
        <v>12146</v>
      </c>
      <c r="E2770" t="s">
        <v>12146</v>
      </c>
      <c r="F2770" t="s">
        <v>12147</v>
      </c>
      <c r="I2770">
        <v>0</v>
      </c>
      <c r="J2770">
        <v>0</v>
      </c>
      <c r="K2770">
        <v>0</v>
      </c>
      <c r="L2770">
        <v>0</v>
      </c>
      <c r="M2770">
        <v>0</v>
      </c>
      <c r="N2770">
        <v>0</v>
      </c>
      <c r="O2770">
        <v>0</v>
      </c>
      <c r="P2770">
        <v>0</v>
      </c>
      <c r="Q2770">
        <v>0</v>
      </c>
      <c r="R2770">
        <v>0</v>
      </c>
      <c r="S2770">
        <v>0</v>
      </c>
      <c r="AC2770" t="s">
        <v>12148</v>
      </c>
      <c r="AD2770" s="14">
        <v>45083.515613425901</v>
      </c>
    </row>
    <row r="2771" spans="1:30" x14ac:dyDescent="0.3">
      <c r="A2771">
        <v>25116</v>
      </c>
      <c r="B2771" t="s">
        <v>12149</v>
      </c>
      <c r="C2771" t="s">
        <v>12149</v>
      </c>
      <c r="D2771" t="s">
        <v>12150</v>
      </c>
      <c r="E2771" t="s">
        <v>12150</v>
      </c>
      <c r="G2771" t="s">
        <v>2716</v>
      </c>
      <c r="I2771">
        <v>1</v>
      </c>
      <c r="J2771">
        <v>1</v>
      </c>
      <c r="K2771">
        <v>1</v>
      </c>
      <c r="L2771">
        <v>1</v>
      </c>
      <c r="M2771">
        <v>1</v>
      </c>
      <c r="N2771">
        <v>1</v>
      </c>
      <c r="O2771">
        <v>1</v>
      </c>
      <c r="P2771">
        <v>1</v>
      </c>
      <c r="Q2771">
        <v>1</v>
      </c>
      <c r="R2771">
        <v>1</v>
      </c>
      <c r="S2771">
        <v>1</v>
      </c>
      <c r="T2771">
        <v>1</v>
      </c>
      <c r="U2771">
        <v>1</v>
      </c>
      <c r="AC2771" t="s">
        <v>12151</v>
      </c>
      <c r="AD2771" s="14">
        <v>45083.515613425901</v>
      </c>
    </row>
    <row r="2772" spans="1:30" x14ac:dyDescent="0.3">
      <c r="A2772">
        <v>19200</v>
      </c>
      <c r="B2772" t="s">
        <v>12152</v>
      </c>
      <c r="C2772" t="s">
        <v>12152</v>
      </c>
      <c r="D2772" t="s">
        <v>12153</v>
      </c>
      <c r="E2772" t="s">
        <v>12153</v>
      </c>
      <c r="F2772" t="s">
        <v>12154</v>
      </c>
      <c r="G2772" t="s">
        <v>2716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  <c r="O2772">
        <v>0</v>
      </c>
      <c r="P2772">
        <v>0</v>
      </c>
      <c r="Q2772">
        <v>0</v>
      </c>
      <c r="R2772">
        <v>0</v>
      </c>
      <c r="S2772">
        <v>0</v>
      </c>
      <c r="AA2772">
        <v>0</v>
      </c>
      <c r="AC2772" t="s">
        <v>12155</v>
      </c>
      <c r="AD2772" s="14">
        <v>45083.515613425901</v>
      </c>
    </row>
    <row r="2773" spans="1:30" x14ac:dyDescent="0.3">
      <c r="A2773">
        <v>8522</v>
      </c>
      <c r="B2773" t="s">
        <v>12156</v>
      </c>
      <c r="C2773" t="s">
        <v>12156</v>
      </c>
      <c r="D2773" t="s">
        <v>12157</v>
      </c>
      <c r="E2773" t="s">
        <v>12157</v>
      </c>
      <c r="G2773" t="s">
        <v>2716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0</v>
      </c>
      <c r="P2773">
        <v>0</v>
      </c>
      <c r="Q2773">
        <v>0</v>
      </c>
      <c r="R2773">
        <v>0</v>
      </c>
      <c r="S2773">
        <v>0</v>
      </c>
      <c r="AA2773">
        <v>0</v>
      </c>
      <c r="AC2773" t="s">
        <v>12158</v>
      </c>
      <c r="AD2773" s="14">
        <v>45083.515613425901</v>
      </c>
    </row>
    <row r="2774" spans="1:30" x14ac:dyDescent="0.3">
      <c r="A2774">
        <v>23122</v>
      </c>
      <c r="B2774" t="s">
        <v>12159</v>
      </c>
      <c r="C2774" t="s">
        <v>12159</v>
      </c>
      <c r="D2774" t="s">
        <v>12160</v>
      </c>
      <c r="E2774" t="s">
        <v>12160</v>
      </c>
      <c r="G2774" t="s">
        <v>2674</v>
      </c>
      <c r="I2774">
        <v>1</v>
      </c>
      <c r="J2774">
        <v>1</v>
      </c>
      <c r="K2774">
        <v>1</v>
      </c>
      <c r="L2774">
        <v>1</v>
      </c>
      <c r="M2774">
        <v>1</v>
      </c>
      <c r="N2774">
        <v>1</v>
      </c>
      <c r="O2774">
        <v>1</v>
      </c>
      <c r="P2774">
        <v>1</v>
      </c>
      <c r="Q2774">
        <v>1</v>
      </c>
      <c r="R2774">
        <v>1</v>
      </c>
      <c r="S2774">
        <v>1</v>
      </c>
      <c r="T2774">
        <v>1</v>
      </c>
      <c r="U2774">
        <v>1</v>
      </c>
      <c r="V2774">
        <v>1</v>
      </c>
      <c r="W2774">
        <v>0</v>
      </c>
      <c r="AC2774" t="s">
        <v>12161</v>
      </c>
      <c r="AD2774" s="14">
        <v>45083.515613425901</v>
      </c>
    </row>
    <row r="2775" spans="1:30" x14ac:dyDescent="0.3">
      <c r="A2775">
        <v>5795</v>
      </c>
      <c r="B2775" t="s">
        <v>12162</v>
      </c>
      <c r="C2775" t="s">
        <v>12163</v>
      </c>
      <c r="D2775" t="s">
        <v>12164</v>
      </c>
      <c r="E2775" t="s">
        <v>12165</v>
      </c>
      <c r="G2775" t="s">
        <v>2716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0</v>
      </c>
      <c r="O2775">
        <v>0</v>
      </c>
      <c r="P2775">
        <v>0</v>
      </c>
      <c r="Q2775">
        <v>0</v>
      </c>
      <c r="R2775">
        <v>0</v>
      </c>
      <c r="S2775">
        <v>0</v>
      </c>
      <c r="AC2775" t="s">
        <v>12166</v>
      </c>
      <c r="AD2775" s="14">
        <v>45117.465914351902</v>
      </c>
    </row>
    <row r="2776" spans="1:30" x14ac:dyDescent="0.3">
      <c r="A2776">
        <v>18433</v>
      </c>
      <c r="B2776" t="s">
        <v>12167</v>
      </c>
      <c r="C2776" t="s">
        <v>12167</v>
      </c>
      <c r="D2776" t="s">
        <v>12168</v>
      </c>
      <c r="E2776" t="s">
        <v>12168</v>
      </c>
      <c r="F2776" t="s">
        <v>12169</v>
      </c>
      <c r="G2776" t="s">
        <v>2716</v>
      </c>
      <c r="I2776">
        <v>1</v>
      </c>
      <c r="J2776">
        <v>1</v>
      </c>
      <c r="K2776">
        <v>1</v>
      </c>
      <c r="L2776">
        <v>1</v>
      </c>
      <c r="M2776">
        <v>1</v>
      </c>
      <c r="N2776">
        <v>1</v>
      </c>
      <c r="O2776">
        <v>1</v>
      </c>
      <c r="P2776">
        <v>1</v>
      </c>
      <c r="Q2776">
        <v>1</v>
      </c>
      <c r="R2776">
        <v>1</v>
      </c>
      <c r="S2776">
        <v>1</v>
      </c>
      <c r="T2776">
        <v>1</v>
      </c>
      <c r="U2776">
        <v>1</v>
      </c>
      <c r="V2776">
        <v>1</v>
      </c>
      <c r="W2776">
        <v>1</v>
      </c>
      <c r="X2776">
        <v>1</v>
      </c>
      <c r="Y2776">
        <v>1</v>
      </c>
      <c r="Z2776">
        <v>1</v>
      </c>
      <c r="AA2776">
        <v>1</v>
      </c>
      <c r="AB2776">
        <v>1</v>
      </c>
      <c r="AC2776" t="s">
        <v>12170</v>
      </c>
      <c r="AD2776" s="14">
        <v>45083.515613425901</v>
      </c>
    </row>
    <row r="2777" spans="1:30" x14ac:dyDescent="0.3">
      <c r="A2777">
        <v>18993</v>
      </c>
      <c r="B2777" t="s">
        <v>12171</v>
      </c>
      <c r="C2777" t="s">
        <v>12171</v>
      </c>
      <c r="D2777" t="s">
        <v>12172</v>
      </c>
      <c r="E2777" t="s">
        <v>12172</v>
      </c>
      <c r="F2777" t="s">
        <v>12173</v>
      </c>
      <c r="G2777" t="s">
        <v>2686</v>
      </c>
      <c r="I2777">
        <v>1</v>
      </c>
      <c r="J2777">
        <v>1</v>
      </c>
      <c r="K2777">
        <v>1</v>
      </c>
      <c r="L2777">
        <v>1</v>
      </c>
      <c r="M2777">
        <v>1</v>
      </c>
      <c r="N2777">
        <v>1</v>
      </c>
      <c r="O2777">
        <v>1</v>
      </c>
      <c r="P2777">
        <v>1</v>
      </c>
      <c r="Q2777">
        <v>1</v>
      </c>
      <c r="R2777">
        <v>1</v>
      </c>
      <c r="S2777">
        <v>1</v>
      </c>
      <c r="T2777">
        <v>1</v>
      </c>
      <c r="U2777">
        <v>1</v>
      </c>
      <c r="V2777">
        <v>1</v>
      </c>
      <c r="W2777">
        <v>1</v>
      </c>
      <c r="X2777">
        <v>1</v>
      </c>
      <c r="Y2777">
        <v>1</v>
      </c>
      <c r="Z2777">
        <v>1</v>
      </c>
      <c r="AC2777" t="s">
        <v>12174</v>
      </c>
      <c r="AD2777" s="14">
        <v>45083.515613425901</v>
      </c>
    </row>
    <row r="2778" spans="1:30" x14ac:dyDescent="0.3">
      <c r="A2778">
        <v>18434</v>
      </c>
      <c r="B2778" t="s">
        <v>12175</v>
      </c>
      <c r="C2778" t="s">
        <v>12175</v>
      </c>
      <c r="D2778" t="s">
        <v>12176</v>
      </c>
      <c r="E2778" t="s">
        <v>12176</v>
      </c>
      <c r="I2778">
        <v>1</v>
      </c>
      <c r="J2778">
        <v>1</v>
      </c>
      <c r="K2778">
        <v>1</v>
      </c>
      <c r="L2778">
        <v>1</v>
      </c>
      <c r="M2778">
        <v>1</v>
      </c>
      <c r="N2778">
        <v>1</v>
      </c>
      <c r="O2778">
        <v>1</v>
      </c>
      <c r="P2778">
        <v>1</v>
      </c>
      <c r="Q2778">
        <v>1</v>
      </c>
      <c r="R2778">
        <v>1</v>
      </c>
      <c r="S2778">
        <v>1</v>
      </c>
      <c r="T2778">
        <v>1</v>
      </c>
      <c r="U2778">
        <v>1</v>
      </c>
      <c r="V2778">
        <v>1</v>
      </c>
      <c r="W2778">
        <v>1</v>
      </c>
      <c r="X2778">
        <v>1</v>
      </c>
      <c r="Y2778">
        <v>1</v>
      </c>
      <c r="Z2778">
        <v>1</v>
      </c>
      <c r="AA2778">
        <v>1</v>
      </c>
      <c r="AB2778">
        <v>1</v>
      </c>
      <c r="AD2778" s="14">
        <v>45083.515613425901</v>
      </c>
    </row>
    <row r="2779" spans="1:30" x14ac:dyDescent="0.3">
      <c r="A2779">
        <v>19387</v>
      </c>
      <c r="B2779" t="s">
        <v>12177</v>
      </c>
      <c r="C2779" t="s">
        <v>12177</v>
      </c>
      <c r="D2779" t="s">
        <v>12178</v>
      </c>
      <c r="E2779" t="s">
        <v>12178</v>
      </c>
      <c r="G2779" t="s">
        <v>2768</v>
      </c>
      <c r="I2779">
        <v>0</v>
      </c>
      <c r="J2779">
        <v>0</v>
      </c>
      <c r="K2779">
        <v>0</v>
      </c>
      <c r="L2779">
        <v>0</v>
      </c>
      <c r="M2779">
        <v>0</v>
      </c>
      <c r="N2779">
        <v>0</v>
      </c>
      <c r="O2779">
        <v>0</v>
      </c>
      <c r="P2779">
        <v>0</v>
      </c>
      <c r="Q2779">
        <v>0</v>
      </c>
      <c r="R2779">
        <v>0</v>
      </c>
      <c r="S2779">
        <v>0</v>
      </c>
      <c r="AA2779">
        <v>0</v>
      </c>
      <c r="AD2779" s="14">
        <v>45083.515613425901</v>
      </c>
    </row>
    <row r="2780" spans="1:30" x14ac:dyDescent="0.3">
      <c r="A2780">
        <v>22074</v>
      </c>
      <c r="B2780" t="s">
        <v>12179</v>
      </c>
      <c r="C2780" t="s">
        <v>12179</v>
      </c>
      <c r="D2780" t="s">
        <v>12180</v>
      </c>
      <c r="E2780" t="s">
        <v>12180</v>
      </c>
      <c r="F2780" t="s">
        <v>12181</v>
      </c>
      <c r="G2780" t="s">
        <v>2858</v>
      </c>
      <c r="I2780">
        <v>1</v>
      </c>
      <c r="J2780">
        <v>1</v>
      </c>
      <c r="K2780">
        <v>1</v>
      </c>
      <c r="L2780">
        <v>1</v>
      </c>
      <c r="M2780">
        <v>1</v>
      </c>
      <c r="N2780">
        <v>1</v>
      </c>
      <c r="O2780">
        <v>1</v>
      </c>
      <c r="P2780">
        <v>1</v>
      </c>
      <c r="Q2780">
        <v>1</v>
      </c>
      <c r="R2780">
        <v>1</v>
      </c>
      <c r="S2780">
        <v>1</v>
      </c>
      <c r="T2780">
        <v>1</v>
      </c>
      <c r="U2780">
        <v>1</v>
      </c>
      <c r="V2780">
        <v>1</v>
      </c>
      <c r="AC2780" t="s">
        <v>12182</v>
      </c>
      <c r="AD2780" s="14">
        <v>45083.515613425901</v>
      </c>
    </row>
    <row r="2781" spans="1:30" x14ac:dyDescent="0.3">
      <c r="A2781">
        <v>28109</v>
      </c>
      <c r="B2781" t="s">
        <v>12183</v>
      </c>
      <c r="C2781" t="s">
        <v>12183</v>
      </c>
      <c r="D2781" t="s">
        <v>12184</v>
      </c>
      <c r="E2781" t="s">
        <v>12184</v>
      </c>
      <c r="G2781" t="s">
        <v>2674</v>
      </c>
      <c r="I2781">
        <v>0</v>
      </c>
      <c r="J2781">
        <v>0</v>
      </c>
      <c r="AC2781" t="s">
        <v>12185</v>
      </c>
      <c r="AD2781" s="14">
        <v>45083.515613425901</v>
      </c>
    </row>
    <row r="2782" spans="1:30" x14ac:dyDescent="0.3">
      <c r="A2782">
        <v>28110</v>
      </c>
      <c r="B2782" t="s">
        <v>12186</v>
      </c>
      <c r="C2782" t="s">
        <v>12186</v>
      </c>
      <c r="D2782" t="s">
        <v>12187</v>
      </c>
      <c r="E2782" t="s">
        <v>12187</v>
      </c>
      <c r="G2782" t="s">
        <v>2674</v>
      </c>
      <c r="I2782">
        <v>0</v>
      </c>
      <c r="J2782">
        <v>0</v>
      </c>
      <c r="AC2782" t="s">
        <v>12188</v>
      </c>
      <c r="AD2782" s="14">
        <v>45083.515613425901</v>
      </c>
    </row>
    <row r="2783" spans="1:30" x14ac:dyDescent="0.3">
      <c r="A2783">
        <v>18436</v>
      </c>
      <c r="B2783" t="s">
        <v>12189</v>
      </c>
      <c r="C2783" t="s">
        <v>12189</v>
      </c>
      <c r="D2783" t="s">
        <v>12190</v>
      </c>
      <c r="E2783" t="s">
        <v>12190</v>
      </c>
      <c r="F2783" t="s">
        <v>12191</v>
      </c>
      <c r="G2783" t="s">
        <v>2716</v>
      </c>
      <c r="I2783">
        <v>1</v>
      </c>
      <c r="J2783">
        <v>1</v>
      </c>
      <c r="K2783">
        <v>1</v>
      </c>
      <c r="L2783">
        <v>1</v>
      </c>
      <c r="M2783">
        <v>1</v>
      </c>
      <c r="N2783">
        <v>1</v>
      </c>
      <c r="O2783">
        <v>1</v>
      </c>
      <c r="P2783">
        <v>1</v>
      </c>
      <c r="Q2783">
        <v>1</v>
      </c>
      <c r="R2783">
        <v>1</v>
      </c>
      <c r="S2783">
        <v>1</v>
      </c>
      <c r="T2783">
        <v>1</v>
      </c>
      <c r="U2783">
        <v>1</v>
      </c>
      <c r="V2783">
        <v>1</v>
      </c>
      <c r="W2783">
        <v>1</v>
      </c>
      <c r="X2783">
        <v>1</v>
      </c>
      <c r="Y2783">
        <v>1</v>
      </c>
      <c r="Z2783">
        <v>1</v>
      </c>
      <c r="AA2783">
        <v>1</v>
      </c>
      <c r="AB2783">
        <v>1</v>
      </c>
      <c r="AC2783" t="s">
        <v>12192</v>
      </c>
      <c r="AD2783" s="14">
        <v>45083.515613425901</v>
      </c>
    </row>
    <row r="2784" spans="1:30" x14ac:dyDescent="0.3">
      <c r="A2784">
        <v>24703</v>
      </c>
      <c r="B2784" t="s">
        <v>12193</v>
      </c>
      <c r="C2784" t="s">
        <v>12193</v>
      </c>
      <c r="D2784" t="s">
        <v>12194</v>
      </c>
      <c r="E2784" t="s">
        <v>12194</v>
      </c>
      <c r="G2784" t="s">
        <v>2729</v>
      </c>
      <c r="I2784">
        <v>1</v>
      </c>
      <c r="J2784">
        <v>1</v>
      </c>
      <c r="K2784">
        <v>1</v>
      </c>
      <c r="L2784">
        <v>1</v>
      </c>
      <c r="M2784">
        <v>1</v>
      </c>
      <c r="N2784">
        <v>1</v>
      </c>
      <c r="O2784">
        <v>1</v>
      </c>
      <c r="P2784">
        <v>1</v>
      </c>
      <c r="Q2784">
        <v>1</v>
      </c>
      <c r="R2784">
        <v>1</v>
      </c>
      <c r="S2784">
        <v>1</v>
      </c>
      <c r="T2784">
        <v>1</v>
      </c>
      <c r="U2784">
        <v>1</v>
      </c>
      <c r="AC2784" t="s">
        <v>12195</v>
      </c>
      <c r="AD2784" s="14">
        <v>45083.515613425901</v>
      </c>
    </row>
    <row r="2785" spans="1:30" x14ac:dyDescent="0.3">
      <c r="A2785">
        <v>17073</v>
      </c>
      <c r="B2785" t="s">
        <v>12196</v>
      </c>
      <c r="C2785" t="s">
        <v>12196</v>
      </c>
      <c r="D2785" t="s">
        <v>12197</v>
      </c>
      <c r="E2785" t="s">
        <v>12197</v>
      </c>
      <c r="G2785" t="s">
        <v>2686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  <c r="O2785">
        <v>0</v>
      </c>
      <c r="P2785">
        <v>0</v>
      </c>
      <c r="Q2785">
        <v>0</v>
      </c>
      <c r="R2785">
        <v>0</v>
      </c>
      <c r="S2785">
        <v>0</v>
      </c>
      <c r="T2785">
        <v>0</v>
      </c>
      <c r="U2785">
        <v>0</v>
      </c>
      <c r="V2785">
        <v>0</v>
      </c>
      <c r="W2785">
        <v>0</v>
      </c>
      <c r="X2785">
        <v>0</v>
      </c>
      <c r="AC2785" t="s">
        <v>12198</v>
      </c>
      <c r="AD2785" s="14">
        <v>45083.515613425901</v>
      </c>
    </row>
    <row r="2786" spans="1:30" x14ac:dyDescent="0.3">
      <c r="A2786">
        <v>18437</v>
      </c>
      <c r="B2786" t="s">
        <v>12199</v>
      </c>
      <c r="C2786" t="s">
        <v>12199</v>
      </c>
      <c r="D2786" t="s">
        <v>12200</v>
      </c>
      <c r="E2786" t="s">
        <v>12200</v>
      </c>
      <c r="F2786" t="s">
        <v>12201</v>
      </c>
      <c r="G2786" t="s">
        <v>2729</v>
      </c>
      <c r="I2786">
        <v>1</v>
      </c>
      <c r="J2786">
        <v>1</v>
      </c>
      <c r="K2786">
        <v>1</v>
      </c>
      <c r="L2786">
        <v>1</v>
      </c>
      <c r="M2786">
        <v>1</v>
      </c>
      <c r="N2786">
        <v>1</v>
      </c>
      <c r="O2786">
        <v>1</v>
      </c>
      <c r="P2786">
        <v>1</v>
      </c>
      <c r="Q2786">
        <v>1</v>
      </c>
      <c r="R2786">
        <v>1</v>
      </c>
      <c r="S2786">
        <v>1</v>
      </c>
      <c r="T2786">
        <v>1</v>
      </c>
      <c r="U2786">
        <v>1</v>
      </c>
      <c r="V2786">
        <v>1</v>
      </c>
      <c r="W2786">
        <v>1</v>
      </c>
      <c r="X2786">
        <v>1</v>
      </c>
      <c r="Y2786">
        <v>1</v>
      </c>
      <c r="Z2786">
        <v>1</v>
      </c>
      <c r="AA2786">
        <v>1</v>
      </c>
      <c r="AB2786">
        <v>1</v>
      </c>
      <c r="AC2786" t="s">
        <v>12202</v>
      </c>
      <c r="AD2786" s="14">
        <v>45083.515613425901</v>
      </c>
    </row>
    <row r="2787" spans="1:30" x14ac:dyDescent="0.3">
      <c r="A2787">
        <v>26515</v>
      </c>
      <c r="B2787" t="s">
        <v>12203</v>
      </c>
      <c r="C2787" t="s">
        <v>12203</v>
      </c>
      <c r="D2787" t="s">
        <v>12204</v>
      </c>
      <c r="E2787" t="s">
        <v>12204</v>
      </c>
      <c r="G2787" t="s">
        <v>2670</v>
      </c>
      <c r="I2787">
        <v>1</v>
      </c>
      <c r="J2787">
        <v>1</v>
      </c>
      <c r="K2787">
        <v>1</v>
      </c>
      <c r="L2787">
        <v>1</v>
      </c>
      <c r="M2787">
        <v>1</v>
      </c>
      <c r="N2787">
        <v>1</v>
      </c>
      <c r="O2787">
        <v>1</v>
      </c>
      <c r="P2787">
        <v>1</v>
      </c>
      <c r="Q2787">
        <v>1</v>
      </c>
      <c r="R2787">
        <v>1</v>
      </c>
      <c r="AC2787" t="s">
        <v>12205</v>
      </c>
      <c r="AD2787" s="14">
        <v>45083.515613425901</v>
      </c>
    </row>
    <row r="2788" spans="1:30" x14ac:dyDescent="0.3">
      <c r="A2788">
        <v>18438</v>
      </c>
      <c r="B2788" t="s">
        <v>12206</v>
      </c>
      <c r="C2788" t="s">
        <v>12206</v>
      </c>
      <c r="D2788" t="s">
        <v>12207</v>
      </c>
      <c r="E2788" t="s">
        <v>12207</v>
      </c>
      <c r="F2788" t="s">
        <v>12208</v>
      </c>
      <c r="G2788" t="s">
        <v>2674</v>
      </c>
      <c r="I2788">
        <v>1</v>
      </c>
      <c r="J2788">
        <v>1</v>
      </c>
      <c r="K2788">
        <v>1</v>
      </c>
      <c r="L2788">
        <v>1</v>
      </c>
      <c r="M2788">
        <v>1</v>
      </c>
      <c r="N2788">
        <v>1</v>
      </c>
      <c r="O2788">
        <v>1</v>
      </c>
      <c r="P2788">
        <v>1</v>
      </c>
      <c r="Q2788">
        <v>1</v>
      </c>
      <c r="R2788">
        <v>1</v>
      </c>
      <c r="S2788">
        <v>1</v>
      </c>
      <c r="T2788">
        <v>1</v>
      </c>
      <c r="U2788">
        <v>1</v>
      </c>
      <c r="V2788">
        <v>1</v>
      </c>
      <c r="W2788">
        <v>1</v>
      </c>
      <c r="X2788">
        <v>1</v>
      </c>
      <c r="Y2788">
        <v>1</v>
      </c>
      <c r="Z2788">
        <v>1</v>
      </c>
      <c r="AA2788">
        <v>1</v>
      </c>
      <c r="AB2788">
        <v>1</v>
      </c>
      <c r="AC2788" t="s">
        <v>12209</v>
      </c>
      <c r="AD2788" s="14">
        <v>45083.515613425901</v>
      </c>
    </row>
    <row r="2789" spans="1:30" x14ac:dyDescent="0.3">
      <c r="A2789">
        <v>18439</v>
      </c>
      <c r="B2789" t="s">
        <v>12210</v>
      </c>
      <c r="C2789" t="s">
        <v>12210</v>
      </c>
      <c r="D2789" t="s">
        <v>12211</v>
      </c>
      <c r="E2789" t="s">
        <v>12211</v>
      </c>
      <c r="F2789" t="s">
        <v>12212</v>
      </c>
      <c r="G2789" t="s">
        <v>2691</v>
      </c>
      <c r="H2789">
        <v>2</v>
      </c>
      <c r="I2789">
        <v>2</v>
      </c>
      <c r="J2789">
        <v>2</v>
      </c>
      <c r="K2789">
        <v>2</v>
      </c>
      <c r="L2789">
        <v>2</v>
      </c>
      <c r="M2789">
        <v>2</v>
      </c>
      <c r="N2789">
        <v>2</v>
      </c>
      <c r="O2789">
        <v>2</v>
      </c>
      <c r="P2789">
        <v>2</v>
      </c>
      <c r="Q2789">
        <v>2</v>
      </c>
      <c r="R2789">
        <v>2</v>
      </c>
      <c r="S2789">
        <v>2</v>
      </c>
      <c r="T2789">
        <v>2</v>
      </c>
      <c r="U2789">
        <v>2</v>
      </c>
      <c r="V2789">
        <v>2</v>
      </c>
      <c r="W2789">
        <v>2</v>
      </c>
      <c r="X2789">
        <v>2</v>
      </c>
      <c r="Y2789">
        <v>2</v>
      </c>
      <c r="Z2789">
        <v>2</v>
      </c>
      <c r="AA2789">
        <v>2</v>
      </c>
      <c r="AB2789">
        <v>1</v>
      </c>
      <c r="AC2789" t="s">
        <v>12213</v>
      </c>
      <c r="AD2789" s="14">
        <v>45083.513171296298</v>
      </c>
    </row>
    <row r="2790" spans="1:30" x14ac:dyDescent="0.3">
      <c r="A2790">
        <v>25194</v>
      </c>
      <c r="B2790" t="s">
        <v>12214</v>
      </c>
      <c r="C2790" t="s">
        <v>12214</v>
      </c>
      <c r="D2790" t="s">
        <v>12215</v>
      </c>
      <c r="E2790" t="s">
        <v>12215</v>
      </c>
      <c r="G2790" t="s">
        <v>3331</v>
      </c>
      <c r="I2790">
        <v>1</v>
      </c>
      <c r="J2790">
        <v>1</v>
      </c>
      <c r="K2790">
        <v>1</v>
      </c>
      <c r="L2790">
        <v>1</v>
      </c>
      <c r="M2790">
        <v>1</v>
      </c>
      <c r="N2790">
        <v>1</v>
      </c>
      <c r="O2790">
        <v>1</v>
      </c>
      <c r="P2790">
        <v>1</v>
      </c>
      <c r="Q2790">
        <v>1</v>
      </c>
      <c r="R2790">
        <v>1</v>
      </c>
      <c r="S2790">
        <v>1</v>
      </c>
      <c r="T2790">
        <v>1</v>
      </c>
      <c r="U2790">
        <v>1</v>
      </c>
      <c r="AC2790" t="s">
        <v>12216</v>
      </c>
      <c r="AD2790" s="14">
        <v>45083.515613425901</v>
      </c>
    </row>
    <row r="2791" spans="1:30" x14ac:dyDescent="0.3">
      <c r="A2791">
        <v>13166</v>
      </c>
      <c r="B2791" t="s">
        <v>12217</v>
      </c>
      <c r="C2791" t="s">
        <v>12217</v>
      </c>
      <c r="D2791" t="s">
        <v>12218</v>
      </c>
      <c r="E2791" t="s">
        <v>12218</v>
      </c>
      <c r="F2791" t="s">
        <v>12219</v>
      </c>
      <c r="G2791" t="s">
        <v>2691</v>
      </c>
      <c r="I2791">
        <v>1</v>
      </c>
      <c r="J2791">
        <v>1</v>
      </c>
      <c r="K2791">
        <v>1</v>
      </c>
      <c r="L2791">
        <v>1</v>
      </c>
      <c r="M2791">
        <v>1</v>
      </c>
      <c r="N2791">
        <v>1</v>
      </c>
      <c r="O2791">
        <v>1</v>
      </c>
      <c r="P2791">
        <v>1</v>
      </c>
      <c r="Q2791">
        <v>1</v>
      </c>
      <c r="R2791">
        <v>1</v>
      </c>
      <c r="S2791">
        <v>1</v>
      </c>
      <c r="T2791">
        <v>1</v>
      </c>
      <c r="U2791">
        <v>1</v>
      </c>
      <c r="V2791">
        <v>1</v>
      </c>
      <c r="W2791">
        <v>1</v>
      </c>
      <c r="X2791">
        <v>1</v>
      </c>
      <c r="Y2791">
        <v>1</v>
      </c>
      <c r="AC2791" t="s">
        <v>12220</v>
      </c>
      <c r="AD2791" s="14">
        <v>45083.515613425901</v>
      </c>
    </row>
    <row r="2792" spans="1:30" x14ac:dyDescent="0.3">
      <c r="A2792">
        <v>24227</v>
      </c>
      <c r="B2792" t="s">
        <v>12221</v>
      </c>
      <c r="C2792" t="s">
        <v>12221</v>
      </c>
      <c r="D2792" t="s">
        <v>12222</v>
      </c>
      <c r="E2792" t="s">
        <v>12222</v>
      </c>
      <c r="G2792" t="s">
        <v>2691</v>
      </c>
      <c r="I2792">
        <v>1</v>
      </c>
      <c r="J2792">
        <v>1</v>
      </c>
      <c r="K2792">
        <v>1</v>
      </c>
      <c r="L2792">
        <v>1</v>
      </c>
      <c r="M2792">
        <v>1</v>
      </c>
      <c r="N2792">
        <v>1</v>
      </c>
      <c r="O2792">
        <v>1</v>
      </c>
      <c r="P2792">
        <v>1</v>
      </c>
      <c r="Q2792">
        <v>1</v>
      </c>
      <c r="R2792">
        <v>1</v>
      </c>
      <c r="S2792">
        <v>1</v>
      </c>
      <c r="T2792">
        <v>1</v>
      </c>
      <c r="U2792">
        <v>1</v>
      </c>
      <c r="AC2792" t="s">
        <v>12223</v>
      </c>
      <c r="AD2792" s="14">
        <v>45083.515613425901</v>
      </c>
    </row>
    <row r="2793" spans="1:30" x14ac:dyDescent="0.3">
      <c r="A2793">
        <v>12566</v>
      </c>
      <c r="B2793" t="s">
        <v>12224</v>
      </c>
      <c r="C2793" t="s">
        <v>12224</v>
      </c>
      <c r="D2793" t="s">
        <v>12225</v>
      </c>
      <c r="E2793" t="s">
        <v>12225</v>
      </c>
      <c r="F2793" t="s">
        <v>12226</v>
      </c>
      <c r="G2793" t="s">
        <v>2768</v>
      </c>
      <c r="I2793">
        <v>1</v>
      </c>
      <c r="J2793">
        <v>1</v>
      </c>
      <c r="K2793">
        <v>1</v>
      </c>
      <c r="L2793">
        <v>1</v>
      </c>
      <c r="M2793">
        <v>1</v>
      </c>
      <c r="N2793">
        <v>1</v>
      </c>
      <c r="O2793">
        <v>1</v>
      </c>
      <c r="P2793">
        <v>1</v>
      </c>
      <c r="Q2793">
        <v>1</v>
      </c>
      <c r="R2793">
        <v>1</v>
      </c>
      <c r="S2793">
        <v>1</v>
      </c>
      <c r="T2793">
        <v>1</v>
      </c>
      <c r="U2793">
        <v>1</v>
      </c>
      <c r="V2793">
        <v>1</v>
      </c>
      <c r="W2793">
        <v>1</v>
      </c>
      <c r="X2793">
        <v>1</v>
      </c>
      <c r="Y2793">
        <v>1</v>
      </c>
      <c r="Z2793">
        <v>1</v>
      </c>
      <c r="AA2793">
        <v>1</v>
      </c>
      <c r="AB2793">
        <v>1</v>
      </c>
      <c r="AC2793" t="s">
        <v>12227</v>
      </c>
      <c r="AD2793" s="14">
        <v>45083.515613425901</v>
      </c>
    </row>
    <row r="2794" spans="1:30" x14ac:dyDescent="0.3">
      <c r="A2794">
        <v>22598</v>
      </c>
      <c r="B2794" t="s">
        <v>12228</v>
      </c>
      <c r="C2794" t="s">
        <v>12228</v>
      </c>
      <c r="D2794" t="s">
        <v>12229</v>
      </c>
      <c r="E2794" t="s">
        <v>12229</v>
      </c>
      <c r="G2794" t="s">
        <v>2678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  <c r="O2794">
        <v>0</v>
      </c>
      <c r="P2794">
        <v>0</v>
      </c>
      <c r="Q2794">
        <v>0</v>
      </c>
      <c r="R2794">
        <v>0</v>
      </c>
      <c r="S2794">
        <v>0</v>
      </c>
      <c r="T2794">
        <v>0</v>
      </c>
      <c r="U2794">
        <v>0</v>
      </c>
      <c r="V2794">
        <v>0</v>
      </c>
      <c r="W2794">
        <v>0</v>
      </c>
      <c r="X2794">
        <v>0</v>
      </c>
      <c r="AC2794" t="s">
        <v>12230</v>
      </c>
      <c r="AD2794" s="14">
        <v>45083.515613425901</v>
      </c>
    </row>
    <row r="2795" spans="1:30" x14ac:dyDescent="0.3">
      <c r="A2795">
        <v>18998</v>
      </c>
      <c r="B2795" t="s">
        <v>12231</v>
      </c>
      <c r="C2795" t="s">
        <v>12231</v>
      </c>
      <c r="D2795" t="s">
        <v>12232</v>
      </c>
      <c r="E2795" t="s">
        <v>12232</v>
      </c>
      <c r="F2795" t="s">
        <v>12233</v>
      </c>
      <c r="G2795" t="s">
        <v>2820</v>
      </c>
      <c r="I2795">
        <v>1</v>
      </c>
      <c r="J2795">
        <v>1</v>
      </c>
      <c r="K2795">
        <v>1</v>
      </c>
      <c r="L2795">
        <v>1</v>
      </c>
      <c r="M2795">
        <v>1</v>
      </c>
      <c r="N2795">
        <v>1</v>
      </c>
      <c r="O2795">
        <v>1</v>
      </c>
      <c r="P2795">
        <v>1</v>
      </c>
      <c r="Q2795">
        <v>1</v>
      </c>
      <c r="R2795">
        <v>1</v>
      </c>
      <c r="S2795">
        <v>1</v>
      </c>
      <c r="T2795">
        <v>1</v>
      </c>
      <c r="U2795">
        <v>1</v>
      </c>
      <c r="V2795">
        <v>1</v>
      </c>
      <c r="W2795">
        <v>1</v>
      </c>
      <c r="X2795">
        <v>1</v>
      </c>
      <c r="Y2795">
        <v>1</v>
      </c>
      <c r="Z2795">
        <v>1</v>
      </c>
      <c r="AA2795">
        <v>1</v>
      </c>
      <c r="AC2795" t="s">
        <v>12234</v>
      </c>
      <c r="AD2795" s="14">
        <v>45083.515613425901</v>
      </c>
    </row>
    <row r="2796" spans="1:30" x14ac:dyDescent="0.3">
      <c r="A2796">
        <v>25300</v>
      </c>
      <c r="B2796" t="s">
        <v>12235</v>
      </c>
      <c r="C2796" t="s">
        <v>12235</v>
      </c>
      <c r="D2796" t="s">
        <v>12236</v>
      </c>
      <c r="E2796" t="s">
        <v>12236</v>
      </c>
      <c r="G2796" t="s">
        <v>2678</v>
      </c>
      <c r="I2796">
        <v>0</v>
      </c>
      <c r="J2796">
        <v>0</v>
      </c>
      <c r="K2796">
        <v>0</v>
      </c>
      <c r="L2796">
        <v>0</v>
      </c>
      <c r="M2796">
        <v>0</v>
      </c>
      <c r="N2796">
        <v>0</v>
      </c>
      <c r="O2796">
        <v>0</v>
      </c>
      <c r="P2796">
        <v>0</v>
      </c>
      <c r="Q2796">
        <v>0</v>
      </c>
      <c r="R2796">
        <v>0</v>
      </c>
      <c r="S2796">
        <v>0</v>
      </c>
      <c r="T2796">
        <v>0</v>
      </c>
      <c r="AC2796" t="s">
        <v>12237</v>
      </c>
      <c r="AD2796" s="14">
        <v>45083.515613425901</v>
      </c>
    </row>
    <row r="2797" spans="1:30" x14ac:dyDescent="0.3">
      <c r="A2797">
        <v>20262</v>
      </c>
      <c r="B2797" t="s">
        <v>12238</v>
      </c>
      <c r="C2797" t="s">
        <v>12238</v>
      </c>
      <c r="D2797" t="s">
        <v>12239</v>
      </c>
      <c r="E2797" t="s">
        <v>12239</v>
      </c>
      <c r="G2797" t="s">
        <v>3014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0</v>
      </c>
      <c r="AC2797" t="s">
        <v>11456</v>
      </c>
      <c r="AD2797" s="14">
        <v>45083.515613425901</v>
      </c>
    </row>
    <row r="2798" spans="1:30" x14ac:dyDescent="0.3">
      <c r="A2798">
        <v>26591</v>
      </c>
      <c r="B2798" t="s">
        <v>12240</v>
      </c>
      <c r="C2798" t="s">
        <v>12240</v>
      </c>
      <c r="D2798" t="s">
        <v>12241</v>
      </c>
      <c r="E2798" t="s">
        <v>12241</v>
      </c>
      <c r="F2798" t="s">
        <v>12242</v>
      </c>
      <c r="G2798" t="s">
        <v>2716</v>
      </c>
      <c r="I2798">
        <v>0</v>
      </c>
      <c r="J2798">
        <v>0</v>
      </c>
      <c r="K2798">
        <v>0</v>
      </c>
      <c r="L2798">
        <v>0</v>
      </c>
      <c r="M2798">
        <v>0</v>
      </c>
      <c r="N2798">
        <v>0</v>
      </c>
      <c r="O2798">
        <v>0</v>
      </c>
      <c r="P2798">
        <v>0</v>
      </c>
      <c r="Q2798">
        <v>0</v>
      </c>
      <c r="R2798">
        <v>0</v>
      </c>
      <c r="AC2798" t="s">
        <v>12243</v>
      </c>
      <c r="AD2798" s="14">
        <v>45083.515613425901</v>
      </c>
    </row>
    <row r="2799" spans="1:30" x14ac:dyDescent="0.3">
      <c r="A2799">
        <v>26830</v>
      </c>
      <c r="B2799" t="s">
        <v>12244</v>
      </c>
      <c r="C2799" t="s">
        <v>12244</v>
      </c>
      <c r="D2799" t="s">
        <v>12245</v>
      </c>
      <c r="E2799" t="s">
        <v>12245</v>
      </c>
      <c r="F2799" t="s">
        <v>12246</v>
      </c>
      <c r="G2799" t="s">
        <v>2729</v>
      </c>
      <c r="I2799">
        <v>1</v>
      </c>
      <c r="J2799">
        <v>1</v>
      </c>
      <c r="K2799">
        <v>1</v>
      </c>
      <c r="L2799">
        <v>1</v>
      </c>
      <c r="M2799">
        <v>1</v>
      </c>
      <c r="N2799">
        <v>1</v>
      </c>
      <c r="O2799">
        <v>1</v>
      </c>
      <c r="AC2799" t="s">
        <v>12247</v>
      </c>
      <c r="AD2799" s="14">
        <v>45083.513171296298</v>
      </c>
    </row>
    <row r="2800" spans="1:30" x14ac:dyDescent="0.3">
      <c r="A2800">
        <v>25264</v>
      </c>
      <c r="B2800" t="s">
        <v>12248</v>
      </c>
      <c r="C2800" t="s">
        <v>12248</v>
      </c>
      <c r="D2800" t="s">
        <v>12249</v>
      </c>
      <c r="E2800" t="s">
        <v>12249</v>
      </c>
      <c r="I2800">
        <v>0</v>
      </c>
      <c r="J2800">
        <v>0</v>
      </c>
      <c r="K2800">
        <v>0</v>
      </c>
      <c r="L2800">
        <v>0</v>
      </c>
      <c r="M2800">
        <v>0</v>
      </c>
      <c r="N2800">
        <v>0</v>
      </c>
      <c r="O2800">
        <v>0</v>
      </c>
      <c r="P2800">
        <v>0</v>
      </c>
      <c r="Q2800">
        <v>0</v>
      </c>
      <c r="R2800">
        <v>0</v>
      </c>
      <c r="S2800">
        <v>0</v>
      </c>
      <c r="T2800">
        <v>0</v>
      </c>
      <c r="AC2800" t="s">
        <v>12250</v>
      </c>
      <c r="AD2800" s="14">
        <v>45083.515613425901</v>
      </c>
    </row>
    <row r="2801" spans="1:30" x14ac:dyDescent="0.3">
      <c r="A2801">
        <v>19698</v>
      </c>
      <c r="B2801" t="s">
        <v>12251</v>
      </c>
      <c r="C2801" t="s">
        <v>12251</v>
      </c>
      <c r="D2801" t="s">
        <v>12252</v>
      </c>
      <c r="E2801" t="s">
        <v>12252</v>
      </c>
      <c r="G2801" t="s">
        <v>2670</v>
      </c>
      <c r="I2801">
        <v>1</v>
      </c>
      <c r="J2801">
        <v>1</v>
      </c>
      <c r="K2801">
        <v>1</v>
      </c>
      <c r="L2801">
        <v>1</v>
      </c>
      <c r="M2801">
        <v>1</v>
      </c>
      <c r="N2801">
        <v>1</v>
      </c>
      <c r="O2801">
        <v>1</v>
      </c>
      <c r="P2801">
        <v>1</v>
      </c>
      <c r="Q2801">
        <v>1</v>
      </c>
      <c r="R2801">
        <v>1</v>
      </c>
      <c r="S2801">
        <v>1</v>
      </c>
      <c r="T2801">
        <v>1</v>
      </c>
      <c r="U2801">
        <v>1</v>
      </c>
      <c r="V2801">
        <v>1</v>
      </c>
      <c r="AC2801" t="s">
        <v>12253</v>
      </c>
      <c r="AD2801" s="14">
        <v>45083.513171296298</v>
      </c>
    </row>
    <row r="2802" spans="1:30" x14ac:dyDescent="0.3">
      <c r="A2802">
        <v>24971</v>
      </c>
      <c r="B2802" t="s">
        <v>12254</v>
      </c>
      <c r="C2802" t="s">
        <v>12254</v>
      </c>
      <c r="D2802" t="s">
        <v>12255</v>
      </c>
      <c r="E2802" t="s">
        <v>12255</v>
      </c>
      <c r="G2802" t="s">
        <v>6184</v>
      </c>
      <c r="I2802">
        <v>1</v>
      </c>
      <c r="J2802">
        <v>1</v>
      </c>
      <c r="K2802">
        <v>1</v>
      </c>
      <c r="L2802">
        <v>1</v>
      </c>
      <c r="M2802">
        <v>1</v>
      </c>
      <c r="N2802">
        <v>1</v>
      </c>
      <c r="O2802">
        <v>1</v>
      </c>
      <c r="P2802">
        <v>1</v>
      </c>
      <c r="Q2802">
        <v>1</v>
      </c>
      <c r="R2802">
        <v>1</v>
      </c>
      <c r="S2802">
        <v>1</v>
      </c>
      <c r="T2802">
        <v>1</v>
      </c>
      <c r="AC2802" t="s">
        <v>12256</v>
      </c>
      <c r="AD2802" s="14">
        <v>45083.515613425901</v>
      </c>
    </row>
    <row r="2803" spans="1:30" x14ac:dyDescent="0.3">
      <c r="A2803">
        <v>26824</v>
      </c>
      <c r="B2803" t="s">
        <v>12257</v>
      </c>
      <c r="C2803" t="s">
        <v>12257</v>
      </c>
      <c r="D2803" t="s">
        <v>12258</v>
      </c>
      <c r="E2803" t="s">
        <v>12258</v>
      </c>
      <c r="F2803" t="s">
        <v>12259</v>
      </c>
      <c r="G2803" t="s">
        <v>2686</v>
      </c>
      <c r="I2803">
        <v>1</v>
      </c>
      <c r="J2803">
        <v>1</v>
      </c>
      <c r="K2803">
        <v>1</v>
      </c>
      <c r="L2803">
        <v>1</v>
      </c>
      <c r="M2803">
        <v>1</v>
      </c>
      <c r="N2803">
        <v>1</v>
      </c>
      <c r="O2803">
        <v>1</v>
      </c>
      <c r="AC2803" t="s">
        <v>12260</v>
      </c>
      <c r="AD2803" s="14">
        <v>45083.515613425901</v>
      </c>
    </row>
    <row r="2804" spans="1:30" x14ac:dyDescent="0.3">
      <c r="A2804">
        <v>20259</v>
      </c>
      <c r="B2804" t="s">
        <v>12261</v>
      </c>
      <c r="C2804" t="s">
        <v>12261</v>
      </c>
      <c r="D2804" t="s">
        <v>12262</v>
      </c>
      <c r="E2804" t="s">
        <v>12262</v>
      </c>
      <c r="F2804" t="s">
        <v>12263</v>
      </c>
      <c r="G2804" t="s">
        <v>3014</v>
      </c>
      <c r="I2804">
        <v>0</v>
      </c>
      <c r="J2804">
        <v>0</v>
      </c>
      <c r="K2804">
        <v>0</v>
      </c>
      <c r="L2804">
        <v>0</v>
      </c>
      <c r="M2804">
        <v>0</v>
      </c>
      <c r="N2804">
        <v>0</v>
      </c>
      <c r="O2804">
        <v>0</v>
      </c>
      <c r="P2804">
        <v>0</v>
      </c>
      <c r="Q2804">
        <v>0</v>
      </c>
      <c r="R2804">
        <v>0</v>
      </c>
      <c r="S2804">
        <v>0</v>
      </c>
      <c r="T2804">
        <v>0</v>
      </c>
      <c r="U2804">
        <v>0</v>
      </c>
      <c r="V2804">
        <v>0</v>
      </c>
      <c r="W2804">
        <v>0</v>
      </c>
      <c r="X2804">
        <v>0</v>
      </c>
      <c r="Y2804">
        <v>0</v>
      </c>
      <c r="Z2804">
        <v>0</v>
      </c>
      <c r="AC2804" t="s">
        <v>12264</v>
      </c>
      <c r="AD2804" s="14">
        <v>45083.515613425901</v>
      </c>
    </row>
    <row r="2805" spans="1:30" x14ac:dyDescent="0.3">
      <c r="A2805">
        <v>18630</v>
      </c>
      <c r="B2805" t="s">
        <v>12265</v>
      </c>
      <c r="C2805" t="s">
        <v>12265</v>
      </c>
      <c r="D2805" t="s">
        <v>12266</v>
      </c>
      <c r="E2805" t="s">
        <v>12266</v>
      </c>
      <c r="F2805" t="s">
        <v>12267</v>
      </c>
      <c r="G2805" t="s">
        <v>3014</v>
      </c>
      <c r="I2805">
        <v>1</v>
      </c>
      <c r="J2805">
        <v>1</v>
      </c>
      <c r="K2805">
        <v>1</v>
      </c>
      <c r="L2805">
        <v>1</v>
      </c>
      <c r="M2805">
        <v>1</v>
      </c>
      <c r="N2805">
        <v>1</v>
      </c>
      <c r="O2805">
        <v>1</v>
      </c>
      <c r="P2805">
        <v>1</v>
      </c>
      <c r="Q2805">
        <v>1</v>
      </c>
      <c r="R2805">
        <v>1</v>
      </c>
      <c r="S2805">
        <v>1</v>
      </c>
      <c r="T2805">
        <v>1</v>
      </c>
      <c r="U2805">
        <v>1</v>
      </c>
      <c r="V2805">
        <v>1</v>
      </c>
      <c r="AA2805">
        <v>0</v>
      </c>
      <c r="AC2805" t="s">
        <v>12268</v>
      </c>
      <c r="AD2805" s="14">
        <v>45083.515613425901</v>
      </c>
    </row>
    <row r="2806" spans="1:30" x14ac:dyDescent="0.3">
      <c r="A2806">
        <v>24781</v>
      </c>
      <c r="B2806" t="s">
        <v>12269</v>
      </c>
      <c r="C2806" t="s">
        <v>12269</v>
      </c>
      <c r="D2806" t="s">
        <v>12270</v>
      </c>
      <c r="E2806" t="s">
        <v>12270</v>
      </c>
      <c r="G2806" t="s">
        <v>3014</v>
      </c>
      <c r="I2806">
        <v>1</v>
      </c>
      <c r="J2806">
        <v>1</v>
      </c>
      <c r="K2806">
        <v>1</v>
      </c>
      <c r="L2806">
        <v>1</v>
      </c>
      <c r="M2806">
        <v>1</v>
      </c>
      <c r="N2806">
        <v>1</v>
      </c>
      <c r="O2806">
        <v>1</v>
      </c>
      <c r="P2806">
        <v>1</v>
      </c>
      <c r="Q2806">
        <v>1</v>
      </c>
      <c r="R2806">
        <v>1</v>
      </c>
      <c r="S2806">
        <v>1</v>
      </c>
      <c r="T2806">
        <v>1</v>
      </c>
      <c r="U2806">
        <v>1</v>
      </c>
      <c r="AC2806" t="s">
        <v>12271</v>
      </c>
      <c r="AD2806" s="14">
        <v>45083.515613425901</v>
      </c>
    </row>
    <row r="2807" spans="1:30" x14ac:dyDescent="0.3">
      <c r="A2807">
        <v>18912</v>
      </c>
      <c r="B2807" t="s">
        <v>12272</v>
      </c>
      <c r="C2807" t="s">
        <v>12272</v>
      </c>
      <c r="D2807" t="s">
        <v>12273</v>
      </c>
      <c r="E2807" t="s">
        <v>12273</v>
      </c>
      <c r="G2807" t="s">
        <v>12274</v>
      </c>
      <c r="I2807">
        <v>0</v>
      </c>
      <c r="J2807">
        <v>0</v>
      </c>
      <c r="K2807">
        <v>0</v>
      </c>
      <c r="L2807">
        <v>0</v>
      </c>
      <c r="M2807">
        <v>0</v>
      </c>
      <c r="N2807">
        <v>0</v>
      </c>
      <c r="O2807">
        <v>0</v>
      </c>
      <c r="P2807">
        <v>0</v>
      </c>
      <c r="Q2807">
        <v>0</v>
      </c>
      <c r="R2807">
        <v>0</v>
      </c>
      <c r="S2807">
        <v>0</v>
      </c>
      <c r="AA2807">
        <v>0</v>
      </c>
      <c r="AD2807" s="14">
        <v>45083.515613425901</v>
      </c>
    </row>
    <row r="2808" spans="1:30" x14ac:dyDescent="0.3">
      <c r="A2808">
        <v>18441</v>
      </c>
      <c r="B2808" t="s">
        <v>12275</v>
      </c>
      <c r="C2808" t="s">
        <v>12275</v>
      </c>
      <c r="D2808" t="s">
        <v>12276</v>
      </c>
      <c r="E2808" t="s">
        <v>12276</v>
      </c>
      <c r="F2808" t="s">
        <v>12277</v>
      </c>
      <c r="G2808" t="s">
        <v>2674</v>
      </c>
      <c r="M2808">
        <v>1</v>
      </c>
      <c r="N2808">
        <v>1</v>
      </c>
      <c r="O2808">
        <v>1</v>
      </c>
      <c r="P2808">
        <v>1</v>
      </c>
      <c r="Q2808">
        <v>1</v>
      </c>
      <c r="R2808">
        <v>1</v>
      </c>
      <c r="S2808">
        <v>1</v>
      </c>
      <c r="T2808">
        <v>1</v>
      </c>
      <c r="U2808">
        <v>1</v>
      </c>
      <c r="V2808">
        <v>1</v>
      </c>
      <c r="W2808">
        <v>1</v>
      </c>
      <c r="X2808">
        <v>1</v>
      </c>
      <c r="Y2808">
        <v>1</v>
      </c>
      <c r="Z2808">
        <v>1</v>
      </c>
      <c r="AA2808">
        <v>1</v>
      </c>
      <c r="AB2808">
        <v>1</v>
      </c>
      <c r="AC2808" t="s">
        <v>12278</v>
      </c>
      <c r="AD2808" s="14">
        <v>43936.620358796303</v>
      </c>
    </row>
    <row r="2809" spans="1:30" x14ac:dyDescent="0.3">
      <c r="A2809">
        <v>24927</v>
      </c>
      <c r="B2809" t="s">
        <v>12279</v>
      </c>
      <c r="C2809" t="s">
        <v>12279</v>
      </c>
      <c r="D2809" t="s">
        <v>12280</v>
      </c>
      <c r="E2809" t="s">
        <v>12280</v>
      </c>
      <c r="G2809" t="s">
        <v>2691</v>
      </c>
      <c r="I2809">
        <v>1</v>
      </c>
      <c r="J2809">
        <v>1</v>
      </c>
      <c r="K2809">
        <v>1</v>
      </c>
      <c r="L2809">
        <v>1</v>
      </c>
      <c r="M2809">
        <v>1</v>
      </c>
      <c r="N2809">
        <v>1</v>
      </c>
      <c r="O2809">
        <v>1</v>
      </c>
      <c r="P2809">
        <v>1</v>
      </c>
      <c r="Q2809">
        <v>1</v>
      </c>
      <c r="R2809">
        <v>1</v>
      </c>
      <c r="S2809">
        <v>1</v>
      </c>
      <c r="T2809">
        <v>1</v>
      </c>
      <c r="AC2809" t="s">
        <v>12281</v>
      </c>
      <c r="AD2809" s="14">
        <v>45083.515613425901</v>
      </c>
    </row>
    <row r="2810" spans="1:30" x14ac:dyDescent="0.3">
      <c r="A2810">
        <v>19256</v>
      </c>
      <c r="B2810" t="s">
        <v>12282</v>
      </c>
      <c r="C2810" t="s">
        <v>12282</v>
      </c>
      <c r="D2810" t="s">
        <v>12283</v>
      </c>
      <c r="E2810" t="s">
        <v>12283</v>
      </c>
      <c r="G2810" t="s">
        <v>2748</v>
      </c>
      <c r="I2810">
        <v>0</v>
      </c>
      <c r="J2810">
        <v>0</v>
      </c>
      <c r="K2810">
        <v>0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  <c r="S2810">
        <v>0</v>
      </c>
      <c r="AA2810">
        <v>0</v>
      </c>
      <c r="AD2810" s="14">
        <v>45083.515613425901</v>
      </c>
    </row>
    <row r="2811" spans="1:30" x14ac:dyDescent="0.3">
      <c r="A2811">
        <v>18442</v>
      </c>
      <c r="B2811" t="s">
        <v>2580</v>
      </c>
      <c r="C2811" t="s">
        <v>2580</v>
      </c>
      <c r="D2811" t="s">
        <v>12284</v>
      </c>
      <c r="E2811" t="s">
        <v>12284</v>
      </c>
      <c r="F2811" t="s">
        <v>12285</v>
      </c>
      <c r="G2811" t="s">
        <v>2686</v>
      </c>
      <c r="I2811">
        <v>1</v>
      </c>
      <c r="J2811">
        <v>1</v>
      </c>
      <c r="K2811">
        <v>1</v>
      </c>
      <c r="L2811">
        <v>1</v>
      </c>
      <c r="M2811">
        <v>1</v>
      </c>
      <c r="N2811">
        <v>1</v>
      </c>
      <c r="O2811">
        <v>1</v>
      </c>
      <c r="P2811">
        <v>1</v>
      </c>
      <c r="Q2811">
        <v>1</v>
      </c>
      <c r="R2811">
        <v>1</v>
      </c>
      <c r="S2811">
        <v>1</v>
      </c>
      <c r="T2811">
        <v>1</v>
      </c>
      <c r="U2811">
        <v>1</v>
      </c>
      <c r="V2811">
        <v>1</v>
      </c>
      <c r="W2811">
        <v>1</v>
      </c>
      <c r="X2811">
        <v>1</v>
      </c>
      <c r="Y2811">
        <v>1</v>
      </c>
      <c r="Z2811">
        <v>1</v>
      </c>
      <c r="AA2811">
        <v>1</v>
      </c>
      <c r="AB2811">
        <v>1</v>
      </c>
      <c r="AC2811" t="s">
        <v>12286</v>
      </c>
      <c r="AD2811" s="14">
        <v>45083.520219907397</v>
      </c>
    </row>
    <row r="2812" spans="1:30" x14ac:dyDescent="0.3">
      <c r="A2812">
        <v>18986</v>
      </c>
      <c r="B2812" t="s">
        <v>12287</v>
      </c>
      <c r="C2812" t="s">
        <v>12287</v>
      </c>
      <c r="D2812" t="s">
        <v>12288</v>
      </c>
      <c r="E2812" t="s">
        <v>12288</v>
      </c>
      <c r="G2812" t="s">
        <v>2686</v>
      </c>
      <c r="I2812">
        <v>0</v>
      </c>
      <c r="J2812">
        <v>0</v>
      </c>
      <c r="K2812">
        <v>0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  <c r="S2812">
        <v>0</v>
      </c>
      <c r="AD2812" s="14">
        <v>45083.515613425901</v>
      </c>
    </row>
    <row r="2813" spans="1:30" x14ac:dyDescent="0.3">
      <c r="A2813">
        <v>13577</v>
      </c>
      <c r="B2813" t="s">
        <v>12289</v>
      </c>
      <c r="C2813" t="s">
        <v>12289</v>
      </c>
      <c r="D2813" t="s">
        <v>12290</v>
      </c>
      <c r="E2813" t="s">
        <v>12290</v>
      </c>
      <c r="F2813" t="s">
        <v>12291</v>
      </c>
      <c r="G2813" t="s">
        <v>2691</v>
      </c>
      <c r="I2813">
        <v>1</v>
      </c>
      <c r="J2813">
        <v>1</v>
      </c>
      <c r="K2813">
        <v>1</v>
      </c>
      <c r="L2813">
        <v>1</v>
      </c>
      <c r="M2813">
        <v>1</v>
      </c>
      <c r="N2813">
        <v>1</v>
      </c>
      <c r="O2813">
        <v>1</v>
      </c>
      <c r="P2813">
        <v>1</v>
      </c>
      <c r="Q2813">
        <v>1</v>
      </c>
      <c r="R2813">
        <v>1</v>
      </c>
      <c r="S2813">
        <v>1</v>
      </c>
      <c r="T2813">
        <v>1</v>
      </c>
      <c r="U2813">
        <v>1</v>
      </c>
      <c r="V2813">
        <v>1</v>
      </c>
      <c r="W2813">
        <v>1</v>
      </c>
      <c r="X2813">
        <v>1</v>
      </c>
      <c r="Y2813">
        <v>1</v>
      </c>
      <c r="Z2813">
        <v>2</v>
      </c>
      <c r="AA2813">
        <v>2</v>
      </c>
      <c r="AC2813" t="s">
        <v>12292</v>
      </c>
      <c r="AD2813" s="14">
        <v>45083.515613425901</v>
      </c>
    </row>
    <row r="2814" spans="1:30" x14ac:dyDescent="0.3">
      <c r="A2814">
        <v>26739</v>
      </c>
      <c r="B2814" t="s">
        <v>12293</v>
      </c>
      <c r="C2814" t="s">
        <v>12293</v>
      </c>
      <c r="D2814" t="s">
        <v>12294</v>
      </c>
      <c r="E2814" t="s">
        <v>12294</v>
      </c>
      <c r="F2814" t="s">
        <v>12295</v>
      </c>
      <c r="G2814" t="s">
        <v>2691</v>
      </c>
      <c r="I2814">
        <v>1</v>
      </c>
      <c r="J2814">
        <v>1</v>
      </c>
      <c r="K2814">
        <v>1</v>
      </c>
      <c r="L2814">
        <v>1</v>
      </c>
      <c r="M2814">
        <v>1</v>
      </c>
      <c r="N2814">
        <v>1</v>
      </c>
      <c r="O2814">
        <v>1</v>
      </c>
      <c r="P2814">
        <v>1</v>
      </c>
      <c r="AC2814" t="s">
        <v>12296</v>
      </c>
      <c r="AD2814" s="14">
        <v>45083.520219907397</v>
      </c>
    </row>
    <row r="2815" spans="1:30" x14ac:dyDescent="0.3">
      <c r="A2815">
        <v>24654</v>
      </c>
      <c r="B2815" t="s">
        <v>12297</v>
      </c>
      <c r="C2815" t="s">
        <v>12297</v>
      </c>
      <c r="D2815" t="s">
        <v>12298</v>
      </c>
      <c r="E2815" t="s">
        <v>12298</v>
      </c>
      <c r="G2815" t="s">
        <v>2670</v>
      </c>
      <c r="I2815">
        <v>1</v>
      </c>
      <c r="J2815">
        <v>1</v>
      </c>
      <c r="K2815">
        <v>1</v>
      </c>
      <c r="L2815">
        <v>1</v>
      </c>
      <c r="M2815">
        <v>1</v>
      </c>
      <c r="N2815">
        <v>1</v>
      </c>
      <c r="O2815">
        <v>1</v>
      </c>
      <c r="P2815">
        <v>1</v>
      </c>
      <c r="Q2815">
        <v>1</v>
      </c>
      <c r="R2815">
        <v>1</v>
      </c>
      <c r="S2815">
        <v>1</v>
      </c>
      <c r="T2815">
        <v>1</v>
      </c>
      <c r="U2815">
        <v>1</v>
      </c>
      <c r="AC2815" t="s">
        <v>12299</v>
      </c>
      <c r="AD2815" s="14">
        <v>45083.515613425901</v>
      </c>
    </row>
    <row r="2816" spans="1:30" x14ac:dyDescent="0.3">
      <c r="A2816">
        <v>19561</v>
      </c>
      <c r="B2816" t="s">
        <v>12300</v>
      </c>
      <c r="C2816" t="s">
        <v>12300</v>
      </c>
      <c r="D2816" t="s">
        <v>12301</v>
      </c>
      <c r="E2816" t="s">
        <v>12301</v>
      </c>
      <c r="G2816" t="s">
        <v>2938</v>
      </c>
      <c r="I2816">
        <v>0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0</v>
      </c>
      <c r="AA2816">
        <v>0</v>
      </c>
      <c r="AD2816" s="14">
        <v>45083.515613425901</v>
      </c>
    </row>
    <row r="2817" spans="1:30" x14ac:dyDescent="0.3">
      <c r="A2817">
        <v>25287</v>
      </c>
      <c r="B2817" t="s">
        <v>12302</v>
      </c>
      <c r="C2817" t="s">
        <v>12302</v>
      </c>
      <c r="D2817" t="s">
        <v>12303</v>
      </c>
      <c r="E2817" t="s">
        <v>12303</v>
      </c>
      <c r="G2817" t="s">
        <v>3214</v>
      </c>
      <c r="I2817">
        <v>0</v>
      </c>
      <c r="J2817">
        <v>0</v>
      </c>
      <c r="K2817">
        <v>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  <c r="S2817">
        <v>0</v>
      </c>
      <c r="T2817">
        <v>0</v>
      </c>
      <c r="AC2817" t="s">
        <v>12304</v>
      </c>
      <c r="AD2817" s="14">
        <v>45083.515613425901</v>
      </c>
    </row>
    <row r="2818" spans="1:30" x14ac:dyDescent="0.3">
      <c r="A2818">
        <v>7986</v>
      </c>
      <c r="B2818" t="s">
        <v>12305</v>
      </c>
      <c r="C2818" t="s">
        <v>12306</v>
      </c>
      <c r="D2818" t="s">
        <v>12307</v>
      </c>
      <c r="E2818" t="s">
        <v>12308</v>
      </c>
      <c r="F2818" t="s">
        <v>12309</v>
      </c>
      <c r="G2818" t="s">
        <v>2820</v>
      </c>
      <c r="I2818">
        <v>0</v>
      </c>
      <c r="J2818">
        <v>0</v>
      </c>
      <c r="K2818">
        <v>0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  <c r="S2818">
        <v>0</v>
      </c>
      <c r="T2818">
        <v>0</v>
      </c>
      <c r="U2818">
        <v>0</v>
      </c>
      <c r="V2818">
        <v>0</v>
      </c>
      <c r="W2818">
        <v>0</v>
      </c>
      <c r="X2818">
        <v>0</v>
      </c>
      <c r="Y2818">
        <v>0</v>
      </c>
      <c r="Z2818">
        <v>0</v>
      </c>
      <c r="AC2818" t="s">
        <v>12310</v>
      </c>
      <c r="AD2818" s="14">
        <v>45083.515613425901</v>
      </c>
    </row>
    <row r="2819" spans="1:30" x14ac:dyDescent="0.3">
      <c r="A2819">
        <v>8014</v>
      </c>
      <c r="B2819" t="s">
        <v>12311</v>
      </c>
      <c r="C2819" t="s">
        <v>12311</v>
      </c>
      <c r="D2819" t="s">
        <v>12312</v>
      </c>
      <c r="E2819" t="s">
        <v>12312</v>
      </c>
      <c r="G2819" t="s">
        <v>2820</v>
      </c>
      <c r="I2819">
        <v>0</v>
      </c>
      <c r="J2819">
        <v>0</v>
      </c>
      <c r="K2819">
        <v>0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  <c r="S2819">
        <v>0</v>
      </c>
      <c r="T2819">
        <v>0</v>
      </c>
      <c r="AC2819" t="s">
        <v>12313</v>
      </c>
      <c r="AD2819" s="14">
        <v>45117.476886574099</v>
      </c>
    </row>
    <row r="2820" spans="1:30" x14ac:dyDescent="0.3">
      <c r="A2820">
        <v>25176</v>
      </c>
      <c r="B2820" t="s">
        <v>12314</v>
      </c>
      <c r="C2820" t="s">
        <v>12314</v>
      </c>
      <c r="D2820" t="s">
        <v>12315</v>
      </c>
      <c r="E2820" t="s">
        <v>12315</v>
      </c>
      <c r="G2820" t="s">
        <v>2670</v>
      </c>
      <c r="I2820">
        <v>1</v>
      </c>
      <c r="J2820">
        <v>1</v>
      </c>
      <c r="K2820">
        <v>1</v>
      </c>
      <c r="L2820">
        <v>1</v>
      </c>
      <c r="M2820">
        <v>1</v>
      </c>
      <c r="N2820">
        <v>1</v>
      </c>
      <c r="O2820">
        <v>1</v>
      </c>
      <c r="P2820">
        <v>1</v>
      </c>
      <c r="Q2820">
        <v>1</v>
      </c>
      <c r="R2820">
        <v>1</v>
      </c>
      <c r="S2820">
        <v>1</v>
      </c>
      <c r="T2820">
        <v>1</v>
      </c>
      <c r="U2820">
        <v>1</v>
      </c>
      <c r="AC2820" t="s">
        <v>12316</v>
      </c>
      <c r="AD2820" s="14">
        <v>45083.515613425901</v>
      </c>
    </row>
    <row r="2821" spans="1:30" x14ac:dyDescent="0.3">
      <c r="A2821">
        <v>21014</v>
      </c>
      <c r="B2821" t="s">
        <v>12317</v>
      </c>
      <c r="C2821" t="s">
        <v>12317</v>
      </c>
      <c r="D2821" t="s">
        <v>12317</v>
      </c>
      <c r="E2821" t="s">
        <v>12317</v>
      </c>
      <c r="G2821" t="s">
        <v>2976</v>
      </c>
      <c r="I2821">
        <v>1</v>
      </c>
      <c r="J2821">
        <v>1</v>
      </c>
      <c r="K2821">
        <v>1</v>
      </c>
      <c r="L2821">
        <v>1</v>
      </c>
      <c r="M2821">
        <v>1</v>
      </c>
      <c r="N2821">
        <v>1</v>
      </c>
      <c r="O2821">
        <v>1</v>
      </c>
      <c r="P2821">
        <v>1</v>
      </c>
      <c r="Q2821">
        <v>1</v>
      </c>
      <c r="R2821">
        <v>1</v>
      </c>
      <c r="S2821">
        <v>1</v>
      </c>
      <c r="T2821">
        <v>1</v>
      </c>
      <c r="U2821">
        <v>1</v>
      </c>
      <c r="V2821">
        <v>1</v>
      </c>
      <c r="W2821">
        <v>1</v>
      </c>
      <c r="X2821">
        <v>1</v>
      </c>
      <c r="AC2821" t="s">
        <v>2935</v>
      </c>
      <c r="AD2821" s="14">
        <v>45083.515613425901</v>
      </c>
    </row>
    <row r="2822" spans="1:30" x14ac:dyDescent="0.3">
      <c r="A2822">
        <v>13020</v>
      </c>
      <c r="B2822" t="s">
        <v>12318</v>
      </c>
      <c r="C2822" t="s">
        <v>12318</v>
      </c>
      <c r="D2822" t="s">
        <v>12319</v>
      </c>
      <c r="E2822" t="s">
        <v>12319</v>
      </c>
      <c r="F2822" t="s">
        <v>12320</v>
      </c>
      <c r="G2822" t="s">
        <v>2674</v>
      </c>
      <c r="I2822">
        <v>0</v>
      </c>
      <c r="J2822">
        <v>0</v>
      </c>
      <c r="K2822">
        <v>0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  <c r="S2822">
        <v>0</v>
      </c>
      <c r="AA2822">
        <v>0</v>
      </c>
      <c r="AC2822" t="s">
        <v>12321</v>
      </c>
      <c r="AD2822" s="14">
        <v>45083.515613425901</v>
      </c>
    </row>
    <row r="2823" spans="1:30" x14ac:dyDescent="0.3">
      <c r="A2823">
        <v>18889</v>
      </c>
      <c r="B2823" t="s">
        <v>12322</v>
      </c>
      <c r="C2823" t="s">
        <v>12322</v>
      </c>
      <c r="D2823" t="s">
        <v>12323</v>
      </c>
      <c r="E2823" t="s">
        <v>12323</v>
      </c>
      <c r="G2823" t="s">
        <v>2691</v>
      </c>
      <c r="I2823">
        <v>0</v>
      </c>
      <c r="J2823">
        <v>0</v>
      </c>
      <c r="K2823">
        <v>0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  <c r="S2823">
        <v>0</v>
      </c>
      <c r="AA2823">
        <v>0</v>
      </c>
      <c r="AD2823" s="14">
        <v>45083.515613425901</v>
      </c>
    </row>
    <row r="2824" spans="1:30" x14ac:dyDescent="0.3">
      <c r="A2824">
        <v>18862</v>
      </c>
      <c r="B2824" t="s">
        <v>12324</v>
      </c>
      <c r="C2824" t="s">
        <v>12324</v>
      </c>
      <c r="D2824" t="s">
        <v>12325</v>
      </c>
      <c r="E2824" t="s">
        <v>12325</v>
      </c>
      <c r="G2824" t="s">
        <v>2691</v>
      </c>
      <c r="I2824">
        <v>0</v>
      </c>
      <c r="J2824">
        <v>0</v>
      </c>
      <c r="K2824">
        <v>0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  <c r="S2824">
        <v>0</v>
      </c>
      <c r="AA2824">
        <v>0</v>
      </c>
      <c r="AD2824" s="14">
        <v>45083.515613425901</v>
      </c>
    </row>
    <row r="2825" spans="1:30" x14ac:dyDescent="0.3">
      <c r="A2825">
        <v>22564</v>
      </c>
      <c r="B2825" t="s">
        <v>12326</v>
      </c>
      <c r="C2825" t="s">
        <v>12326</v>
      </c>
      <c r="D2825" t="s">
        <v>12327</v>
      </c>
      <c r="E2825" t="s">
        <v>12327</v>
      </c>
      <c r="F2825" t="s">
        <v>12328</v>
      </c>
      <c r="G2825" t="s">
        <v>2691</v>
      </c>
      <c r="I2825">
        <v>1</v>
      </c>
      <c r="J2825">
        <v>1</v>
      </c>
      <c r="K2825">
        <v>1</v>
      </c>
      <c r="L2825">
        <v>1</v>
      </c>
      <c r="M2825">
        <v>1</v>
      </c>
      <c r="N2825">
        <v>1</v>
      </c>
      <c r="O2825">
        <v>1</v>
      </c>
      <c r="P2825">
        <v>1</v>
      </c>
      <c r="Q2825">
        <v>1</v>
      </c>
      <c r="R2825">
        <v>1</v>
      </c>
      <c r="S2825">
        <v>1</v>
      </c>
      <c r="T2825">
        <v>1</v>
      </c>
      <c r="U2825">
        <v>1</v>
      </c>
      <c r="V2825">
        <v>1</v>
      </c>
      <c r="W2825">
        <v>1</v>
      </c>
      <c r="X2825">
        <v>1</v>
      </c>
      <c r="AC2825" t="s">
        <v>12329</v>
      </c>
      <c r="AD2825" s="14">
        <v>45083.515613425901</v>
      </c>
    </row>
    <row r="2826" spans="1:30" x14ac:dyDescent="0.3">
      <c r="A2826">
        <v>26714</v>
      </c>
      <c r="B2826" t="s">
        <v>12330</v>
      </c>
      <c r="C2826" t="s">
        <v>12330</v>
      </c>
      <c r="D2826" t="s">
        <v>12331</v>
      </c>
      <c r="E2826" t="s">
        <v>12331</v>
      </c>
      <c r="F2826" t="s">
        <v>12332</v>
      </c>
      <c r="G2826" t="s">
        <v>2716</v>
      </c>
      <c r="I2826">
        <v>0</v>
      </c>
      <c r="J2826">
        <v>0</v>
      </c>
      <c r="K2826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AC2826" t="s">
        <v>12333</v>
      </c>
      <c r="AD2826" s="14">
        <v>45083.515613425901</v>
      </c>
    </row>
    <row r="2827" spans="1:30" x14ac:dyDescent="0.3">
      <c r="A2827">
        <v>24896</v>
      </c>
      <c r="B2827" t="s">
        <v>12334</v>
      </c>
      <c r="C2827" t="s">
        <v>12334</v>
      </c>
      <c r="D2827" t="s">
        <v>12335</v>
      </c>
      <c r="E2827" t="s">
        <v>12335</v>
      </c>
      <c r="G2827" t="s">
        <v>2777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  <c r="S2827">
        <v>0</v>
      </c>
      <c r="T2827">
        <v>0</v>
      </c>
      <c r="AC2827" t="s">
        <v>12336</v>
      </c>
      <c r="AD2827" s="14">
        <v>45083.515613425901</v>
      </c>
    </row>
    <row r="2828" spans="1:30" x14ac:dyDescent="0.3">
      <c r="A2828">
        <v>20348</v>
      </c>
      <c r="B2828" t="s">
        <v>12337</v>
      </c>
      <c r="C2828" t="s">
        <v>12337</v>
      </c>
      <c r="D2828" t="s">
        <v>12338</v>
      </c>
      <c r="E2828" t="s">
        <v>12338</v>
      </c>
      <c r="F2828" t="s">
        <v>12339</v>
      </c>
      <c r="G2828" t="s">
        <v>2691</v>
      </c>
      <c r="I2828">
        <v>1</v>
      </c>
      <c r="J2828">
        <v>1</v>
      </c>
      <c r="K2828">
        <v>1</v>
      </c>
      <c r="L2828">
        <v>1</v>
      </c>
      <c r="M2828">
        <v>1</v>
      </c>
      <c r="N2828">
        <v>1</v>
      </c>
      <c r="O2828">
        <v>1</v>
      </c>
      <c r="P2828">
        <v>1</v>
      </c>
      <c r="Q2828">
        <v>1</v>
      </c>
      <c r="R2828">
        <v>1</v>
      </c>
      <c r="S2828">
        <v>1</v>
      </c>
      <c r="T2828">
        <v>1</v>
      </c>
      <c r="U2828">
        <v>1</v>
      </c>
      <c r="V2828">
        <v>1</v>
      </c>
      <c r="W2828">
        <v>1</v>
      </c>
      <c r="X2828">
        <v>1</v>
      </c>
      <c r="Y2828">
        <v>1</v>
      </c>
      <c r="Z2828">
        <v>1</v>
      </c>
      <c r="AC2828" t="s">
        <v>12340</v>
      </c>
      <c r="AD2828" s="14">
        <v>45083.515613425901</v>
      </c>
    </row>
    <row r="2829" spans="1:30" x14ac:dyDescent="0.3">
      <c r="A2829">
        <v>18894</v>
      </c>
      <c r="B2829" t="s">
        <v>12341</v>
      </c>
      <c r="C2829" t="s">
        <v>12341</v>
      </c>
      <c r="D2829" t="s">
        <v>12342</v>
      </c>
      <c r="E2829" t="s">
        <v>12342</v>
      </c>
      <c r="G2829" t="s">
        <v>2691</v>
      </c>
      <c r="I2829">
        <v>0</v>
      </c>
      <c r="J2829">
        <v>0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  <c r="S2829">
        <v>0</v>
      </c>
      <c r="AA2829">
        <v>0</v>
      </c>
      <c r="AD2829" s="14">
        <v>45083.515613425901</v>
      </c>
    </row>
    <row r="2830" spans="1:30" x14ac:dyDescent="0.3">
      <c r="A2830">
        <v>18940</v>
      </c>
      <c r="B2830" t="s">
        <v>12343</v>
      </c>
      <c r="C2830" t="s">
        <v>12343</v>
      </c>
      <c r="D2830" t="s">
        <v>12344</v>
      </c>
      <c r="E2830" t="s">
        <v>12344</v>
      </c>
      <c r="F2830" t="s">
        <v>12345</v>
      </c>
      <c r="G2830" t="s">
        <v>2691</v>
      </c>
      <c r="I2830">
        <v>1</v>
      </c>
      <c r="J2830">
        <v>1</v>
      </c>
      <c r="K2830">
        <v>1</v>
      </c>
      <c r="L2830">
        <v>1</v>
      </c>
      <c r="M2830">
        <v>1</v>
      </c>
      <c r="N2830">
        <v>1</v>
      </c>
      <c r="O2830">
        <v>1</v>
      </c>
      <c r="P2830">
        <v>1</v>
      </c>
      <c r="Q2830">
        <v>1</v>
      </c>
      <c r="R2830">
        <v>1</v>
      </c>
      <c r="S2830">
        <v>1</v>
      </c>
      <c r="T2830">
        <v>1</v>
      </c>
      <c r="U2830">
        <v>1</v>
      </c>
      <c r="AA2830">
        <v>0</v>
      </c>
      <c r="AC2830" t="s">
        <v>12346</v>
      </c>
      <c r="AD2830" s="14">
        <v>45083.515613425901</v>
      </c>
    </row>
    <row r="2831" spans="1:30" x14ac:dyDescent="0.3">
      <c r="A2831">
        <v>18443</v>
      </c>
      <c r="B2831" t="s">
        <v>12347</v>
      </c>
      <c r="C2831" t="s">
        <v>12347</v>
      </c>
      <c r="D2831" t="s">
        <v>12348</v>
      </c>
      <c r="E2831" t="s">
        <v>12348</v>
      </c>
      <c r="F2831" t="s">
        <v>12349</v>
      </c>
      <c r="G2831" t="s">
        <v>2716</v>
      </c>
      <c r="I2831">
        <v>1</v>
      </c>
      <c r="J2831">
        <v>1</v>
      </c>
      <c r="K2831">
        <v>1</v>
      </c>
      <c r="L2831">
        <v>1</v>
      </c>
      <c r="M2831">
        <v>1</v>
      </c>
      <c r="N2831">
        <v>1</v>
      </c>
      <c r="O2831">
        <v>1</v>
      </c>
      <c r="P2831">
        <v>1</v>
      </c>
      <c r="Q2831">
        <v>1</v>
      </c>
      <c r="R2831">
        <v>1</v>
      </c>
      <c r="S2831">
        <v>1</v>
      </c>
      <c r="T2831">
        <v>1</v>
      </c>
      <c r="U2831">
        <v>1</v>
      </c>
      <c r="V2831">
        <v>1</v>
      </c>
      <c r="W2831">
        <v>1</v>
      </c>
      <c r="X2831">
        <v>1</v>
      </c>
      <c r="Y2831">
        <v>1</v>
      </c>
      <c r="Z2831">
        <v>1</v>
      </c>
      <c r="AA2831">
        <v>1</v>
      </c>
      <c r="AB2831">
        <v>1</v>
      </c>
      <c r="AC2831" t="s">
        <v>12350</v>
      </c>
      <c r="AD2831" s="14">
        <v>45083.515613425901</v>
      </c>
    </row>
    <row r="2832" spans="1:30" x14ac:dyDescent="0.3">
      <c r="A2832">
        <v>18444</v>
      </c>
      <c r="B2832" t="s">
        <v>2582</v>
      </c>
      <c r="C2832" t="s">
        <v>2582</v>
      </c>
      <c r="D2832" t="s">
        <v>12351</v>
      </c>
      <c r="E2832" t="s">
        <v>12351</v>
      </c>
      <c r="F2832" t="s">
        <v>12352</v>
      </c>
      <c r="I2832">
        <v>1</v>
      </c>
      <c r="J2832">
        <v>1</v>
      </c>
      <c r="K2832">
        <v>1</v>
      </c>
      <c r="L2832">
        <v>1</v>
      </c>
      <c r="M2832">
        <v>1</v>
      </c>
      <c r="N2832">
        <v>1</v>
      </c>
      <c r="O2832">
        <v>1</v>
      </c>
      <c r="P2832">
        <v>1</v>
      </c>
      <c r="Q2832">
        <v>1</v>
      </c>
      <c r="R2832">
        <v>1</v>
      </c>
      <c r="S2832">
        <v>1</v>
      </c>
      <c r="T2832">
        <v>1</v>
      </c>
      <c r="U2832">
        <v>1</v>
      </c>
      <c r="V2832">
        <v>1</v>
      </c>
      <c r="W2832">
        <v>1</v>
      </c>
      <c r="X2832">
        <v>1</v>
      </c>
      <c r="Y2832">
        <v>1</v>
      </c>
      <c r="Z2832">
        <v>1</v>
      </c>
      <c r="AA2832">
        <v>1</v>
      </c>
      <c r="AB2832">
        <v>1</v>
      </c>
      <c r="AD2832" s="14">
        <v>45083.515613425901</v>
      </c>
    </row>
    <row r="2833" spans="1:30" x14ac:dyDescent="0.3">
      <c r="A2833">
        <v>26696</v>
      </c>
      <c r="B2833" t="s">
        <v>12353</v>
      </c>
      <c r="C2833" t="s">
        <v>12353</v>
      </c>
      <c r="D2833" t="s">
        <v>12354</v>
      </c>
      <c r="E2833" t="s">
        <v>12354</v>
      </c>
      <c r="F2833" t="s">
        <v>12355</v>
      </c>
      <c r="G2833" t="s">
        <v>2729</v>
      </c>
      <c r="I2833">
        <v>0</v>
      </c>
      <c r="J2833">
        <v>0</v>
      </c>
      <c r="K2833">
        <v>0</v>
      </c>
      <c r="L2833">
        <v>0</v>
      </c>
      <c r="M2833">
        <v>0</v>
      </c>
      <c r="N2833">
        <v>0</v>
      </c>
      <c r="O2833">
        <v>0</v>
      </c>
      <c r="P2833">
        <v>0</v>
      </c>
      <c r="AC2833" t="s">
        <v>12356</v>
      </c>
      <c r="AD2833" s="14">
        <v>45083.515613425901</v>
      </c>
    </row>
    <row r="2834" spans="1:30" x14ac:dyDescent="0.3">
      <c r="A2834">
        <v>19722</v>
      </c>
      <c r="B2834" t="s">
        <v>12357</v>
      </c>
      <c r="C2834" t="s">
        <v>12357</v>
      </c>
      <c r="D2834" t="s">
        <v>12358</v>
      </c>
      <c r="E2834" t="s">
        <v>12358</v>
      </c>
      <c r="G2834" t="s">
        <v>2691</v>
      </c>
      <c r="I2834">
        <v>1</v>
      </c>
      <c r="J2834">
        <v>1</v>
      </c>
      <c r="K2834">
        <v>1</v>
      </c>
      <c r="L2834">
        <v>1</v>
      </c>
      <c r="M2834">
        <v>1</v>
      </c>
      <c r="N2834">
        <v>1</v>
      </c>
      <c r="O2834">
        <v>1</v>
      </c>
      <c r="P2834">
        <v>1</v>
      </c>
      <c r="Q2834">
        <v>1</v>
      </c>
      <c r="R2834">
        <v>1</v>
      </c>
      <c r="S2834">
        <v>1</v>
      </c>
      <c r="T2834">
        <v>1</v>
      </c>
      <c r="U2834">
        <v>1</v>
      </c>
      <c r="AC2834" t="s">
        <v>12359</v>
      </c>
      <c r="AD2834" s="14">
        <v>45083.515613425901</v>
      </c>
    </row>
    <row r="2835" spans="1:30" x14ac:dyDescent="0.3">
      <c r="A2835">
        <v>18055</v>
      </c>
      <c r="B2835" t="s">
        <v>12360</v>
      </c>
      <c r="C2835" t="s">
        <v>12360</v>
      </c>
      <c r="D2835" t="s">
        <v>12361</v>
      </c>
      <c r="E2835" t="s">
        <v>12361</v>
      </c>
      <c r="F2835" t="s">
        <v>12362</v>
      </c>
      <c r="G2835" t="s">
        <v>2691</v>
      </c>
      <c r="I2835">
        <v>1</v>
      </c>
      <c r="J2835">
        <v>1</v>
      </c>
      <c r="K2835">
        <v>1</v>
      </c>
      <c r="L2835">
        <v>1</v>
      </c>
      <c r="M2835">
        <v>1</v>
      </c>
      <c r="N2835">
        <v>1</v>
      </c>
      <c r="O2835">
        <v>1</v>
      </c>
      <c r="P2835">
        <v>1</v>
      </c>
      <c r="Q2835">
        <v>1</v>
      </c>
      <c r="R2835">
        <v>1</v>
      </c>
      <c r="S2835">
        <v>1</v>
      </c>
      <c r="T2835">
        <v>1</v>
      </c>
      <c r="U2835">
        <v>1</v>
      </c>
      <c r="V2835">
        <v>1</v>
      </c>
      <c r="W2835">
        <v>1</v>
      </c>
      <c r="X2835">
        <v>1</v>
      </c>
      <c r="Y2835">
        <v>1</v>
      </c>
      <c r="Z2835">
        <v>1</v>
      </c>
      <c r="AA2835">
        <v>1</v>
      </c>
      <c r="AB2835">
        <v>1</v>
      </c>
      <c r="AC2835" t="s">
        <v>12363</v>
      </c>
      <c r="AD2835" s="14">
        <v>45120.292025463001</v>
      </c>
    </row>
    <row r="2836" spans="1:30" x14ac:dyDescent="0.3">
      <c r="A2836">
        <v>26526</v>
      </c>
      <c r="B2836" t="s">
        <v>12364</v>
      </c>
      <c r="C2836" t="s">
        <v>12364</v>
      </c>
      <c r="D2836" t="s">
        <v>12365</v>
      </c>
      <c r="E2836" t="s">
        <v>12365</v>
      </c>
      <c r="F2836" t="s">
        <v>12366</v>
      </c>
      <c r="G2836" t="s">
        <v>2691</v>
      </c>
      <c r="I2836">
        <v>0</v>
      </c>
      <c r="J2836">
        <v>0</v>
      </c>
      <c r="K2836">
        <v>0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  <c r="AC2836" t="s">
        <v>12367</v>
      </c>
      <c r="AD2836" s="14">
        <v>45083.515613425901</v>
      </c>
    </row>
    <row r="2837" spans="1:30" x14ac:dyDescent="0.3">
      <c r="A2837">
        <v>26674</v>
      </c>
      <c r="B2837" t="s">
        <v>12368</v>
      </c>
      <c r="C2837" t="s">
        <v>12368</v>
      </c>
      <c r="D2837" t="s">
        <v>12369</v>
      </c>
      <c r="E2837" t="s">
        <v>12369</v>
      </c>
      <c r="F2837" t="s">
        <v>12370</v>
      </c>
      <c r="G2837" t="s">
        <v>2691</v>
      </c>
      <c r="I2837">
        <v>1</v>
      </c>
      <c r="J2837">
        <v>1</v>
      </c>
      <c r="K2837">
        <v>1</v>
      </c>
      <c r="L2837">
        <v>1</v>
      </c>
      <c r="M2837">
        <v>1</v>
      </c>
      <c r="N2837">
        <v>1</v>
      </c>
      <c r="O2837">
        <v>1</v>
      </c>
      <c r="P2837">
        <v>1</v>
      </c>
      <c r="Q2837">
        <v>1</v>
      </c>
      <c r="AC2837" t="s">
        <v>12371</v>
      </c>
      <c r="AD2837" s="14">
        <v>45083.515613425901</v>
      </c>
    </row>
    <row r="2838" spans="1:30" x14ac:dyDescent="0.3">
      <c r="A2838">
        <v>18075</v>
      </c>
      <c r="B2838" t="s">
        <v>2352</v>
      </c>
      <c r="C2838" t="s">
        <v>2352</v>
      </c>
      <c r="D2838" t="s">
        <v>12372</v>
      </c>
      <c r="E2838" t="s">
        <v>12372</v>
      </c>
      <c r="F2838" t="s">
        <v>12373</v>
      </c>
      <c r="G2838" t="s">
        <v>2691</v>
      </c>
      <c r="I2838">
        <v>1</v>
      </c>
      <c r="J2838">
        <v>1</v>
      </c>
      <c r="K2838">
        <v>1</v>
      </c>
      <c r="L2838">
        <v>1</v>
      </c>
      <c r="M2838">
        <v>1</v>
      </c>
      <c r="N2838">
        <v>1</v>
      </c>
      <c r="O2838">
        <v>1</v>
      </c>
      <c r="P2838">
        <v>1</v>
      </c>
      <c r="Q2838">
        <v>1</v>
      </c>
      <c r="R2838">
        <v>1</v>
      </c>
      <c r="S2838">
        <v>1</v>
      </c>
      <c r="T2838">
        <v>1</v>
      </c>
      <c r="U2838">
        <v>1</v>
      </c>
      <c r="V2838">
        <v>1</v>
      </c>
      <c r="W2838">
        <v>1</v>
      </c>
      <c r="X2838">
        <v>1</v>
      </c>
      <c r="Y2838">
        <v>1</v>
      </c>
      <c r="Z2838">
        <v>1</v>
      </c>
      <c r="AA2838">
        <v>1</v>
      </c>
      <c r="AB2838">
        <v>1</v>
      </c>
      <c r="AC2838" t="s">
        <v>12374</v>
      </c>
      <c r="AD2838" s="14">
        <v>45083.520219907397</v>
      </c>
    </row>
    <row r="2839" spans="1:30" x14ac:dyDescent="0.3">
      <c r="A2839">
        <v>20958</v>
      </c>
      <c r="B2839" t="s">
        <v>12375</v>
      </c>
      <c r="C2839" t="s">
        <v>12375</v>
      </c>
      <c r="D2839" t="s">
        <v>12376</v>
      </c>
      <c r="E2839" t="s">
        <v>12376</v>
      </c>
      <c r="G2839" t="s">
        <v>3166</v>
      </c>
      <c r="I2839">
        <v>1</v>
      </c>
      <c r="J2839">
        <v>1</v>
      </c>
      <c r="K2839">
        <v>1</v>
      </c>
      <c r="L2839">
        <v>1</v>
      </c>
      <c r="M2839">
        <v>1</v>
      </c>
      <c r="N2839">
        <v>1</v>
      </c>
      <c r="O2839">
        <v>1</v>
      </c>
      <c r="P2839">
        <v>1</v>
      </c>
      <c r="Q2839">
        <v>1</v>
      </c>
      <c r="R2839">
        <v>1</v>
      </c>
      <c r="S2839">
        <v>1</v>
      </c>
      <c r="T2839">
        <v>1</v>
      </c>
      <c r="U2839">
        <v>1</v>
      </c>
      <c r="V2839">
        <v>1</v>
      </c>
      <c r="W2839">
        <v>1</v>
      </c>
      <c r="X2839">
        <v>1</v>
      </c>
      <c r="Y2839">
        <v>1</v>
      </c>
      <c r="AC2839" t="s">
        <v>12377</v>
      </c>
      <c r="AD2839" s="14">
        <v>45083.513171296298</v>
      </c>
    </row>
    <row r="2840" spans="1:30" x14ac:dyDescent="0.3">
      <c r="A2840">
        <v>26926</v>
      </c>
      <c r="B2840" t="s">
        <v>12378</v>
      </c>
      <c r="C2840" t="s">
        <v>12378</v>
      </c>
      <c r="D2840" t="s">
        <v>12379</v>
      </c>
      <c r="E2840" t="s">
        <v>12379</v>
      </c>
      <c r="F2840" t="s">
        <v>12380</v>
      </c>
      <c r="G2840" t="s">
        <v>3014</v>
      </c>
      <c r="I2840">
        <v>1</v>
      </c>
      <c r="J2840">
        <v>1</v>
      </c>
      <c r="K2840">
        <v>1</v>
      </c>
      <c r="L2840">
        <v>1</v>
      </c>
      <c r="M2840">
        <v>1</v>
      </c>
      <c r="AC2840" t="s">
        <v>12381</v>
      </c>
      <c r="AD2840" s="14">
        <v>45083.515613425901</v>
      </c>
    </row>
    <row r="2841" spans="1:30" x14ac:dyDescent="0.3">
      <c r="A2841">
        <v>19085</v>
      </c>
      <c r="B2841" t="s">
        <v>12382</v>
      </c>
      <c r="C2841" t="s">
        <v>12382</v>
      </c>
      <c r="D2841" t="s">
        <v>12383</v>
      </c>
      <c r="E2841" t="s">
        <v>12383</v>
      </c>
      <c r="G2841" t="s">
        <v>2670</v>
      </c>
      <c r="I2841">
        <v>0</v>
      </c>
      <c r="J2841">
        <v>0</v>
      </c>
      <c r="K2841">
        <v>0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  <c r="S2841">
        <v>0</v>
      </c>
      <c r="AA2841">
        <v>0</v>
      </c>
      <c r="AC2841" t="s">
        <v>12384</v>
      </c>
      <c r="AD2841" s="14">
        <v>45083.515613425901</v>
      </c>
    </row>
    <row r="2842" spans="1:30" x14ac:dyDescent="0.3">
      <c r="A2842">
        <v>19272</v>
      </c>
      <c r="B2842" t="s">
        <v>12385</v>
      </c>
      <c r="C2842" t="s">
        <v>12385</v>
      </c>
      <c r="D2842" t="s">
        <v>12386</v>
      </c>
      <c r="E2842" t="s">
        <v>12386</v>
      </c>
      <c r="F2842" t="s">
        <v>12387</v>
      </c>
      <c r="G2842" t="s">
        <v>2858</v>
      </c>
      <c r="I2842">
        <v>1</v>
      </c>
      <c r="J2842">
        <v>1</v>
      </c>
      <c r="K2842">
        <v>1</v>
      </c>
      <c r="L2842">
        <v>1</v>
      </c>
      <c r="M2842">
        <v>1</v>
      </c>
      <c r="N2842">
        <v>1</v>
      </c>
      <c r="O2842">
        <v>1</v>
      </c>
      <c r="P2842">
        <v>1</v>
      </c>
      <c r="Q2842">
        <v>1</v>
      </c>
      <c r="R2842">
        <v>1</v>
      </c>
      <c r="S2842">
        <v>1</v>
      </c>
      <c r="T2842">
        <v>1</v>
      </c>
      <c r="U2842">
        <v>1</v>
      </c>
      <c r="V2842">
        <v>1</v>
      </c>
      <c r="W2842">
        <v>1</v>
      </c>
      <c r="X2842">
        <v>1</v>
      </c>
      <c r="Y2842">
        <v>1</v>
      </c>
      <c r="Z2842">
        <v>1</v>
      </c>
      <c r="AA2842">
        <v>1</v>
      </c>
      <c r="AC2842" t="s">
        <v>12388</v>
      </c>
      <c r="AD2842" s="14">
        <v>45083.515613425901</v>
      </c>
    </row>
    <row r="2843" spans="1:30" x14ac:dyDescent="0.3">
      <c r="A2843">
        <v>20280</v>
      </c>
      <c r="B2843" t="s">
        <v>12389</v>
      </c>
      <c r="C2843" t="s">
        <v>12389</v>
      </c>
      <c r="D2843" t="s">
        <v>12390</v>
      </c>
      <c r="E2843" t="s">
        <v>12390</v>
      </c>
      <c r="G2843" t="s">
        <v>6522</v>
      </c>
      <c r="I2843">
        <v>1</v>
      </c>
      <c r="J2843">
        <v>1</v>
      </c>
      <c r="K2843">
        <v>1</v>
      </c>
      <c r="L2843">
        <v>1</v>
      </c>
      <c r="M2843">
        <v>1</v>
      </c>
      <c r="N2843">
        <v>1</v>
      </c>
      <c r="O2843">
        <v>1</v>
      </c>
      <c r="P2843">
        <v>1</v>
      </c>
      <c r="Q2843">
        <v>1</v>
      </c>
      <c r="R2843">
        <v>1</v>
      </c>
      <c r="S2843">
        <v>1</v>
      </c>
      <c r="T2843">
        <v>1</v>
      </c>
      <c r="U2843">
        <v>1</v>
      </c>
      <c r="V2843">
        <v>1</v>
      </c>
      <c r="W2843">
        <v>1</v>
      </c>
      <c r="X2843">
        <v>1</v>
      </c>
      <c r="Y2843">
        <v>1</v>
      </c>
      <c r="Z2843">
        <v>1</v>
      </c>
      <c r="AC2843" t="s">
        <v>12391</v>
      </c>
      <c r="AD2843" s="14">
        <v>45083.515613425901</v>
      </c>
    </row>
    <row r="2844" spans="1:30" x14ac:dyDescent="0.3">
      <c r="A2844">
        <v>26893</v>
      </c>
      <c r="B2844" t="s">
        <v>12392</v>
      </c>
      <c r="C2844" t="s">
        <v>12392</v>
      </c>
      <c r="D2844" t="s">
        <v>12393</v>
      </c>
      <c r="E2844" t="s">
        <v>12393</v>
      </c>
      <c r="F2844" t="s">
        <v>12394</v>
      </c>
      <c r="G2844" t="s">
        <v>2686</v>
      </c>
      <c r="I2844">
        <v>0</v>
      </c>
      <c r="J2844">
        <v>0</v>
      </c>
      <c r="K2844">
        <v>0</v>
      </c>
      <c r="L2844">
        <v>0</v>
      </c>
      <c r="M2844">
        <v>0</v>
      </c>
      <c r="N2844">
        <v>0</v>
      </c>
      <c r="AC2844" t="s">
        <v>12395</v>
      </c>
      <c r="AD2844" s="14">
        <v>45083.515613425901</v>
      </c>
    </row>
    <row r="2845" spans="1:30" x14ac:dyDescent="0.3">
      <c r="A2845">
        <v>19576</v>
      </c>
      <c r="B2845" t="s">
        <v>12396</v>
      </c>
      <c r="C2845" t="s">
        <v>12396</v>
      </c>
      <c r="D2845" t="s">
        <v>12397</v>
      </c>
      <c r="E2845" t="s">
        <v>12397</v>
      </c>
      <c r="G2845" t="s">
        <v>2691</v>
      </c>
      <c r="I2845">
        <v>0</v>
      </c>
      <c r="J2845">
        <v>0</v>
      </c>
      <c r="K2845">
        <v>0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  <c r="S2845">
        <v>0</v>
      </c>
      <c r="AD2845" s="14">
        <v>45083.515613425901</v>
      </c>
    </row>
    <row r="2846" spans="1:30" x14ac:dyDescent="0.3">
      <c r="A2846">
        <v>20608</v>
      </c>
      <c r="B2846" t="s">
        <v>12398</v>
      </c>
      <c r="C2846" t="s">
        <v>12398</v>
      </c>
      <c r="D2846" t="s">
        <v>12399</v>
      </c>
      <c r="E2846" t="s">
        <v>12399</v>
      </c>
      <c r="F2846" t="s">
        <v>12400</v>
      </c>
      <c r="G2846" t="s">
        <v>2691</v>
      </c>
      <c r="I2846">
        <v>1</v>
      </c>
      <c r="J2846">
        <v>1</v>
      </c>
      <c r="K2846">
        <v>1</v>
      </c>
      <c r="L2846">
        <v>1</v>
      </c>
      <c r="M2846">
        <v>1</v>
      </c>
      <c r="N2846">
        <v>1</v>
      </c>
      <c r="O2846">
        <v>1</v>
      </c>
      <c r="P2846">
        <v>1</v>
      </c>
      <c r="Q2846">
        <v>1</v>
      </c>
      <c r="R2846">
        <v>1</v>
      </c>
      <c r="S2846">
        <v>1</v>
      </c>
      <c r="T2846">
        <v>1</v>
      </c>
      <c r="U2846">
        <v>1</v>
      </c>
      <c r="V2846">
        <v>1</v>
      </c>
      <c r="W2846">
        <v>1</v>
      </c>
      <c r="X2846">
        <v>1</v>
      </c>
      <c r="Y2846">
        <v>1</v>
      </c>
      <c r="AD2846" s="14">
        <v>45083.515613425901</v>
      </c>
    </row>
    <row r="2847" spans="1:30" x14ac:dyDescent="0.3">
      <c r="A2847">
        <v>22766</v>
      </c>
      <c r="B2847" t="s">
        <v>12401</v>
      </c>
      <c r="C2847" t="s">
        <v>12401</v>
      </c>
      <c r="D2847" t="s">
        <v>12402</v>
      </c>
      <c r="E2847" t="s">
        <v>12402</v>
      </c>
      <c r="G2847" t="s">
        <v>2695</v>
      </c>
      <c r="I2847">
        <v>0</v>
      </c>
      <c r="J2847">
        <v>0</v>
      </c>
      <c r="K2847">
        <v>0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  <c r="S2847">
        <v>0</v>
      </c>
      <c r="T2847">
        <v>0</v>
      </c>
      <c r="U2847">
        <v>0</v>
      </c>
      <c r="V2847">
        <v>0</v>
      </c>
      <c r="W2847">
        <v>0</v>
      </c>
      <c r="AC2847" t="s">
        <v>12403</v>
      </c>
      <c r="AD2847" s="14">
        <v>45083.515613425901</v>
      </c>
    </row>
    <row r="2848" spans="1:30" x14ac:dyDescent="0.3">
      <c r="A2848">
        <v>23301</v>
      </c>
      <c r="B2848" t="s">
        <v>12404</v>
      </c>
      <c r="C2848" t="s">
        <v>12404</v>
      </c>
      <c r="D2848" t="s">
        <v>12405</v>
      </c>
      <c r="E2848" t="s">
        <v>12405</v>
      </c>
      <c r="G2848" t="s">
        <v>2686</v>
      </c>
      <c r="I2848">
        <v>1</v>
      </c>
      <c r="J2848">
        <v>1</v>
      </c>
      <c r="K2848">
        <v>1</v>
      </c>
      <c r="L2848">
        <v>1</v>
      </c>
      <c r="M2848">
        <v>1</v>
      </c>
      <c r="N2848">
        <v>1</v>
      </c>
      <c r="O2848">
        <v>1</v>
      </c>
      <c r="P2848">
        <v>1</v>
      </c>
      <c r="Q2848">
        <v>1</v>
      </c>
      <c r="R2848">
        <v>1</v>
      </c>
      <c r="S2848">
        <v>1</v>
      </c>
      <c r="T2848">
        <v>1</v>
      </c>
      <c r="U2848">
        <v>1</v>
      </c>
      <c r="V2848">
        <v>1</v>
      </c>
      <c r="W2848">
        <v>1</v>
      </c>
      <c r="AC2848" t="s">
        <v>12406</v>
      </c>
      <c r="AD2848" s="14">
        <v>45083.515613425901</v>
      </c>
    </row>
    <row r="2849" spans="1:30" x14ac:dyDescent="0.3">
      <c r="A2849">
        <v>26989</v>
      </c>
      <c r="B2849" t="s">
        <v>12407</v>
      </c>
      <c r="C2849" t="s">
        <v>12408</v>
      </c>
      <c r="D2849" t="s">
        <v>12409</v>
      </c>
      <c r="E2849" t="s">
        <v>12410</v>
      </c>
      <c r="F2849" t="s">
        <v>12411</v>
      </c>
      <c r="G2849" t="s">
        <v>3391</v>
      </c>
      <c r="I2849">
        <v>0</v>
      </c>
      <c r="J2849">
        <v>0</v>
      </c>
      <c r="K2849">
        <v>0</v>
      </c>
      <c r="AC2849" t="s">
        <v>12412</v>
      </c>
      <c r="AD2849" s="14">
        <v>45083.515613425901</v>
      </c>
    </row>
    <row r="2850" spans="1:30" x14ac:dyDescent="0.3">
      <c r="A2850">
        <v>26773</v>
      </c>
      <c r="B2850" t="s">
        <v>12413</v>
      </c>
      <c r="C2850" t="s">
        <v>12413</v>
      </c>
      <c r="D2850" t="s">
        <v>12414</v>
      </c>
      <c r="E2850" t="s">
        <v>12414</v>
      </c>
      <c r="F2850" t="s">
        <v>12415</v>
      </c>
      <c r="G2850" t="s">
        <v>2686</v>
      </c>
      <c r="I2850">
        <v>1</v>
      </c>
      <c r="J2850">
        <v>1</v>
      </c>
      <c r="K2850">
        <v>1</v>
      </c>
      <c r="L2850">
        <v>1</v>
      </c>
      <c r="M2850">
        <v>1</v>
      </c>
      <c r="N2850">
        <v>1</v>
      </c>
      <c r="O2850">
        <v>1</v>
      </c>
      <c r="AC2850" t="s">
        <v>12416</v>
      </c>
      <c r="AD2850" s="14">
        <v>45083.515613425901</v>
      </c>
    </row>
    <row r="2851" spans="1:30" x14ac:dyDescent="0.3">
      <c r="A2851">
        <v>18726</v>
      </c>
      <c r="B2851" t="s">
        <v>12417</v>
      </c>
      <c r="C2851" t="s">
        <v>12417</v>
      </c>
      <c r="D2851" t="s">
        <v>12418</v>
      </c>
      <c r="E2851" t="s">
        <v>12418</v>
      </c>
      <c r="G2851" t="s">
        <v>2686</v>
      </c>
      <c r="I2851">
        <v>0</v>
      </c>
      <c r="J2851">
        <v>0</v>
      </c>
      <c r="K2851">
        <v>0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  <c r="S2851">
        <v>0</v>
      </c>
      <c r="AA2851">
        <v>0</v>
      </c>
      <c r="AD2851" s="14">
        <v>45083.515613425901</v>
      </c>
    </row>
    <row r="2852" spans="1:30" x14ac:dyDescent="0.3">
      <c r="A2852">
        <v>26855</v>
      </c>
      <c r="B2852" t="s">
        <v>12419</v>
      </c>
      <c r="C2852" t="s">
        <v>12419</v>
      </c>
      <c r="D2852" t="s">
        <v>12420</v>
      </c>
      <c r="E2852" t="s">
        <v>12420</v>
      </c>
      <c r="F2852" t="s">
        <v>12421</v>
      </c>
      <c r="G2852" t="s">
        <v>2877</v>
      </c>
      <c r="I2852">
        <v>0</v>
      </c>
      <c r="J2852">
        <v>0</v>
      </c>
      <c r="K2852">
        <v>0</v>
      </c>
      <c r="L2852">
        <v>0</v>
      </c>
      <c r="M2852">
        <v>0</v>
      </c>
      <c r="N2852">
        <v>0</v>
      </c>
      <c r="AC2852" t="s">
        <v>12422</v>
      </c>
      <c r="AD2852" s="14">
        <v>45083.515613425901</v>
      </c>
    </row>
    <row r="2853" spans="1:30" x14ac:dyDescent="0.3">
      <c r="A2853">
        <v>21010</v>
      </c>
      <c r="B2853" t="s">
        <v>12423</v>
      </c>
      <c r="C2853" t="s">
        <v>12423</v>
      </c>
      <c r="D2853" t="s">
        <v>12424</v>
      </c>
      <c r="E2853" t="s">
        <v>12424</v>
      </c>
      <c r="G2853" t="s">
        <v>2686</v>
      </c>
      <c r="I2853">
        <v>0</v>
      </c>
      <c r="J2853">
        <v>0</v>
      </c>
      <c r="K2853">
        <v>0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  <c r="S2853">
        <v>0</v>
      </c>
      <c r="T2853">
        <v>0</v>
      </c>
      <c r="U2853">
        <v>0</v>
      </c>
      <c r="V2853">
        <v>0</v>
      </c>
      <c r="W2853">
        <v>0</v>
      </c>
      <c r="X2853">
        <v>0</v>
      </c>
      <c r="AC2853" t="s">
        <v>12425</v>
      </c>
      <c r="AD2853" s="14">
        <v>45083.515613425901</v>
      </c>
    </row>
    <row r="2854" spans="1:30" x14ac:dyDescent="0.3">
      <c r="A2854">
        <v>21359</v>
      </c>
      <c r="B2854" t="s">
        <v>12426</v>
      </c>
      <c r="C2854" t="s">
        <v>12426</v>
      </c>
      <c r="D2854" t="s">
        <v>12427</v>
      </c>
      <c r="E2854" t="s">
        <v>12427</v>
      </c>
      <c r="G2854" t="s">
        <v>2686</v>
      </c>
      <c r="I2854">
        <v>1</v>
      </c>
      <c r="J2854">
        <v>1</v>
      </c>
      <c r="K2854">
        <v>1</v>
      </c>
      <c r="L2854">
        <v>1</v>
      </c>
      <c r="M2854">
        <v>1</v>
      </c>
      <c r="N2854">
        <v>1</v>
      </c>
      <c r="O2854">
        <v>1</v>
      </c>
      <c r="P2854">
        <v>1</v>
      </c>
      <c r="Q2854">
        <v>1</v>
      </c>
      <c r="R2854">
        <v>1</v>
      </c>
      <c r="S2854">
        <v>1</v>
      </c>
      <c r="T2854">
        <v>1</v>
      </c>
      <c r="U2854">
        <v>1</v>
      </c>
      <c r="V2854">
        <v>1</v>
      </c>
      <c r="W2854">
        <v>1</v>
      </c>
      <c r="X2854">
        <v>1</v>
      </c>
      <c r="AC2854" t="s">
        <v>12428</v>
      </c>
      <c r="AD2854" s="14">
        <v>45083.518078703702</v>
      </c>
    </row>
    <row r="2855" spans="1:30" x14ac:dyDescent="0.3">
      <c r="A2855">
        <v>28035</v>
      </c>
      <c r="B2855" t="s">
        <v>12429</v>
      </c>
      <c r="C2855" t="s">
        <v>12430</v>
      </c>
      <c r="D2855" t="s">
        <v>12431</v>
      </c>
      <c r="E2855" t="s">
        <v>12432</v>
      </c>
      <c r="F2855" t="s">
        <v>12433</v>
      </c>
      <c r="I2855">
        <v>0</v>
      </c>
      <c r="J2855">
        <v>0</v>
      </c>
      <c r="AC2855" t="s">
        <v>12434</v>
      </c>
      <c r="AD2855" s="14">
        <v>45083.515613425901</v>
      </c>
    </row>
    <row r="2856" spans="1:30" x14ac:dyDescent="0.3">
      <c r="A2856">
        <v>25593</v>
      </c>
      <c r="B2856" t="s">
        <v>12435</v>
      </c>
      <c r="C2856" t="s">
        <v>12435</v>
      </c>
      <c r="D2856" t="s">
        <v>12436</v>
      </c>
      <c r="E2856" t="s">
        <v>12436</v>
      </c>
      <c r="I2856">
        <v>0</v>
      </c>
      <c r="J2856">
        <v>0</v>
      </c>
      <c r="K2856">
        <v>0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  <c r="S2856">
        <v>0</v>
      </c>
      <c r="T2856">
        <v>0</v>
      </c>
      <c r="AC2856" t="s">
        <v>12437</v>
      </c>
      <c r="AD2856" s="14">
        <v>45083.515613425901</v>
      </c>
    </row>
    <row r="2857" spans="1:30" x14ac:dyDescent="0.3">
      <c r="A2857">
        <v>26868</v>
      </c>
      <c r="B2857" t="s">
        <v>12438</v>
      </c>
      <c r="C2857" t="s">
        <v>12438</v>
      </c>
      <c r="D2857" t="s">
        <v>12439</v>
      </c>
      <c r="E2857" t="s">
        <v>12439</v>
      </c>
      <c r="F2857" t="s">
        <v>12440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  <c r="AC2857" t="s">
        <v>12441</v>
      </c>
      <c r="AD2857" s="14">
        <v>45083.515613425901</v>
      </c>
    </row>
    <row r="2858" spans="1:30" x14ac:dyDescent="0.3">
      <c r="A2858">
        <v>25978</v>
      </c>
      <c r="B2858" t="s">
        <v>12442</v>
      </c>
      <c r="C2858" t="s">
        <v>12442</v>
      </c>
      <c r="D2858" t="s">
        <v>12443</v>
      </c>
      <c r="E2858" t="s">
        <v>12443</v>
      </c>
      <c r="F2858" t="s">
        <v>12444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  <c r="S2858">
        <v>0</v>
      </c>
      <c r="AC2858" t="s">
        <v>12445</v>
      </c>
      <c r="AD2858" s="14">
        <v>45083.515613425901</v>
      </c>
    </row>
    <row r="2859" spans="1:30" x14ac:dyDescent="0.3">
      <c r="A2859">
        <v>28138</v>
      </c>
      <c r="B2859" t="s">
        <v>12446</v>
      </c>
      <c r="C2859" t="s">
        <v>12447</v>
      </c>
      <c r="D2859" t="s">
        <v>12448</v>
      </c>
      <c r="E2859" t="s">
        <v>12449</v>
      </c>
      <c r="G2859" t="s">
        <v>2674</v>
      </c>
      <c r="I2859">
        <v>0</v>
      </c>
      <c r="AC2859" t="s">
        <v>12450</v>
      </c>
      <c r="AD2859" s="14">
        <v>45187.548784722203</v>
      </c>
    </row>
    <row r="2860" spans="1:30" x14ac:dyDescent="0.3">
      <c r="A2860">
        <v>26750</v>
      </c>
      <c r="B2860" t="s">
        <v>12451</v>
      </c>
      <c r="C2860" t="s">
        <v>12451</v>
      </c>
      <c r="D2860" t="s">
        <v>12452</v>
      </c>
      <c r="E2860" t="s">
        <v>12452</v>
      </c>
      <c r="F2860" t="s">
        <v>12453</v>
      </c>
      <c r="G2860" t="s">
        <v>2858</v>
      </c>
      <c r="I2860">
        <v>1</v>
      </c>
      <c r="J2860">
        <v>1</v>
      </c>
      <c r="K2860">
        <v>1</v>
      </c>
      <c r="L2860">
        <v>1</v>
      </c>
      <c r="M2860">
        <v>1</v>
      </c>
      <c r="N2860">
        <v>1</v>
      </c>
      <c r="O2860">
        <v>1</v>
      </c>
      <c r="AC2860" t="s">
        <v>12454</v>
      </c>
      <c r="AD2860" s="14">
        <v>45083.515613425901</v>
      </c>
    </row>
    <row r="2861" spans="1:30" x14ac:dyDescent="0.3">
      <c r="A2861">
        <v>19581</v>
      </c>
      <c r="B2861" t="s">
        <v>12455</v>
      </c>
      <c r="C2861" t="s">
        <v>12455</v>
      </c>
      <c r="D2861" t="s">
        <v>12456</v>
      </c>
      <c r="E2861" t="s">
        <v>12456</v>
      </c>
      <c r="G2861" t="s">
        <v>2691</v>
      </c>
      <c r="I2861">
        <v>0</v>
      </c>
      <c r="J2861">
        <v>0</v>
      </c>
      <c r="K2861">
        <v>0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  <c r="S2861">
        <v>0</v>
      </c>
      <c r="AC2861" t="s">
        <v>12457</v>
      </c>
      <c r="AD2861" s="14">
        <v>45083.515613425901</v>
      </c>
    </row>
    <row r="2862" spans="1:30" x14ac:dyDescent="0.3">
      <c r="A2862">
        <v>15746</v>
      </c>
      <c r="B2862" t="s">
        <v>12458</v>
      </c>
      <c r="C2862" t="s">
        <v>12459</v>
      </c>
      <c r="D2862" t="s">
        <v>12460</v>
      </c>
      <c r="E2862" t="s">
        <v>12461</v>
      </c>
      <c r="F2862" t="s">
        <v>12462</v>
      </c>
      <c r="G2862" t="s">
        <v>3166</v>
      </c>
      <c r="I2862">
        <v>0</v>
      </c>
      <c r="J2862">
        <v>0</v>
      </c>
      <c r="K2862">
        <v>0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T2862">
        <v>0</v>
      </c>
      <c r="U2862">
        <v>0</v>
      </c>
      <c r="AC2862" t="s">
        <v>12463</v>
      </c>
      <c r="AD2862" s="14">
        <v>45083.515613425901</v>
      </c>
    </row>
    <row r="2863" spans="1:30" x14ac:dyDescent="0.3">
      <c r="A2863">
        <v>19613</v>
      </c>
      <c r="B2863" t="s">
        <v>12464</v>
      </c>
      <c r="C2863" t="s">
        <v>12464</v>
      </c>
      <c r="D2863" t="s">
        <v>12465</v>
      </c>
      <c r="E2863" t="s">
        <v>12465</v>
      </c>
      <c r="G2863" t="s">
        <v>2686</v>
      </c>
      <c r="I2863">
        <v>0</v>
      </c>
      <c r="J2863">
        <v>0</v>
      </c>
      <c r="K2863">
        <v>0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  <c r="S2863">
        <v>0</v>
      </c>
      <c r="AC2863" t="s">
        <v>12466</v>
      </c>
      <c r="AD2863" s="14">
        <v>45083.515613425901</v>
      </c>
    </row>
    <row r="2864" spans="1:30" x14ac:dyDescent="0.3">
      <c r="A2864">
        <v>19516</v>
      </c>
      <c r="B2864" t="s">
        <v>12467</v>
      </c>
      <c r="C2864" t="s">
        <v>12467</v>
      </c>
      <c r="D2864" t="s">
        <v>12468</v>
      </c>
      <c r="E2864" t="s">
        <v>12468</v>
      </c>
      <c r="G2864" t="s">
        <v>2815</v>
      </c>
      <c r="I2864">
        <v>0</v>
      </c>
      <c r="J2864">
        <v>0</v>
      </c>
      <c r="K2864">
        <v>0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  <c r="S2864">
        <v>0</v>
      </c>
      <c r="AD2864" s="14">
        <v>45083.515613425901</v>
      </c>
    </row>
    <row r="2865" spans="1:30" x14ac:dyDescent="0.3">
      <c r="A2865">
        <v>14953</v>
      </c>
      <c r="B2865" t="s">
        <v>12469</v>
      </c>
      <c r="C2865" t="s">
        <v>12469</v>
      </c>
      <c r="D2865" t="s">
        <v>12470</v>
      </c>
      <c r="E2865" t="s">
        <v>12470</v>
      </c>
      <c r="F2865" t="s">
        <v>12471</v>
      </c>
      <c r="G2865" t="s">
        <v>2691</v>
      </c>
      <c r="I2865">
        <v>0</v>
      </c>
      <c r="J2865">
        <v>0</v>
      </c>
      <c r="K2865">
        <v>0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  <c r="AC2865" t="s">
        <v>12472</v>
      </c>
      <c r="AD2865" s="14">
        <v>45119.350729166697</v>
      </c>
    </row>
    <row r="2866" spans="1:30" x14ac:dyDescent="0.3">
      <c r="A2866">
        <v>19501</v>
      </c>
      <c r="B2866" t="s">
        <v>12473</v>
      </c>
      <c r="C2866" t="s">
        <v>12473</v>
      </c>
      <c r="D2866" t="s">
        <v>12474</v>
      </c>
      <c r="E2866" t="s">
        <v>12474</v>
      </c>
      <c r="G2866" t="s">
        <v>2686</v>
      </c>
      <c r="I2866">
        <v>0</v>
      </c>
      <c r="J2866">
        <v>0</v>
      </c>
      <c r="K2866">
        <v>0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  <c r="S2866">
        <v>0</v>
      </c>
      <c r="AD2866" s="14">
        <v>45083.515613425901</v>
      </c>
    </row>
    <row r="2867" spans="1:30" x14ac:dyDescent="0.3">
      <c r="A2867">
        <v>19268</v>
      </c>
      <c r="B2867" t="s">
        <v>12475</v>
      </c>
      <c r="C2867" t="s">
        <v>12475</v>
      </c>
      <c r="D2867" t="s">
        <v>12476</v>
      </c>
      <c r="E2867" t="s">
        <v>12476</v>
      </c>
      <c r="F2867" t="s">
        <v>12477</v>
      </c>
      <c r="G2867" t="s">
        <v>2686</v>
      </c>
      <c r="I2867">
        <v>1</v>
      </c>
      <c r="J2867">
        <v>1</v>
      </c>
      <c r="K2867">
        <v>1</v>
      </c>
      <c r="L2867">
        <v>1</v>
      </c>
      <c r="M2867">
        <v>1</v>
      </c>
      <c r="N2867">
        <v>1</v>
      </c>
      <c r="O2867">
        <v>1</v>
      </c>
      <c r="P2867">
        <v>1</v>
      </c>
      <c r="Q2867">
        <v>1</v>
      </c>
      <c r="R2867">
        <v>1</v>
      </c>
      <c r="S2867">
        <v>1</v>
      </c>
      <c r="T2867">
        <v>1</v>
      </c>
      <c r="U2867">
        <v>1</v>
      </c>
      <c r="V2867">
        <v>1</v>
      </c>
      <c r="W2867">
        <v>1</v>
      </c>
      <c r="X2867">
        <v>1</v>
      </c>
      <c r="Y2867">
        <v>1</v>
      </c>
      <c r="Z2867">
        <v>1</v>
      </c>
      <c r="AC2867" t="s">
        <v>12478</v>
      </c>
      <c r="AD2867" s="14">
        <v>45083.515613425901</v>
      </c>
    </row>
    <row r="2868" spans="1:30" x14ac:dyDescent="0.3">
      <c r="A2868">
        <v>19615</v>
      </c>
      <c r="B2868" t="s">
        <v>12479</v>
      </c>
      <c r="C2868" t="s">
        <v>12479</v>
      </c>
      <c r="D2868" t="s">
        <v>12480</v>
      </c>
      <c r="E2868" t="s">
        <v>12480</v>
      </c>
      <c r="G2868" t="s">
        <v>2691</v>
      </c>
      <c r="I2868">
        <v>0</v>
      </c>
      <c r="J2868">
        <v>0</v>
      </c>
      <c r="K2868">
        <v>0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  <c r="S2868">
        <v>0</v>
      </c>
      <c r="AC2868" t="s">
        <v>12481</v>
      </c>
      <c r="AD2868" s="14">
        <v>45083.515613425901</v>
      </c>
    </row>
    <row r="2869" spans="1:30" x14ac:dyDescent="0.3">
      <c r="A2869">
        <v>18909</v>
      </c>
      <c r="B2869" t="s">
        <v>12482</v>
      </c>
      <c r="C2869" t="s">
        <v>12482</v>
      </c>
      <c r="D2869" t="s">
        <v>12483</v>
      </c>
      <c r="E2869" t="s">
        <v>12483</v>
      </c>
      <c r="G2869" t="s">
        <v>2686</v>
      </c>
      <c r="I2869">
        <v>0</v>
      </c>
      <c r="J2869">
        <v>0</v>
      </c>
      <c r="K2869">
        <v>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  <c r="S2869">
        <v>0</v>
      </c>
      <c r="AA2869">
        <v>0</v>
      </c>
      <c r="AC2869" t="s">
        <v>12484</v>
      </c>
      <c r="AD2869" s="14">
        <v>45083.515613425901</v>
      </c>
    </row>
    <row r="2870" spans="1:30" x14ac:dyDescent="0.3">
      <c r="A2870">
        <v>26554</v>
      </c>
      <c r="B2870" t="s">
        <v>12485</v>
      </c>
      <c r="C2870" t="s">
        <v>12485</v>
      </c>
      <c r="D2870" t="s">
        <v>12486</v>
      </c>
      <c r="E2870" t="s">
        <v>12486</v>
      </c>
      <c r="F2870" t="s">
        <v>12487</v>
      </c>
      <c r="G2870" t="s">
        <v>2828</v>
      </c>
      <c r="I2870">
        <v>0</v>
      </c>
      <c r="J2870">
        <v>0</v>
      </c>
      <c r="K2870">
        <v>0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  <c r="AC2870" t="s">
        <v>12488</v>
      </c>
      <c r="AD2870" s="14">
        <v>45083.515613425901</v>
      </c>
    </row>
    <row r="2871" spans="1:30" x14ac:dyDescent="0.3">
      <c r="A2871">
        <v>26489</v>
      </c>
      <c r="B2871" t="s">
        <v>12489</v>
      </c>
      <c r="C2871" t="s">
        <v>12489</v>
      </c>
      <c r="D2871" t="s">
        <v>12490</v>
      </c>
      <c r="E2871" t="s">
        <v>12490</v>
      </c>
      <c r="F2871" t="s">
        <v>12491</v>
      </c>
      <c r="G2871" t="s">
        <v>2695</v>
      </c>
      <c r="I2871">
        <v>0</v>
      </c>
      <c r="J2871">
        <v>0</v>
      </c>
      <c r="K2871">
        <v>0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  <c r="S2871">
        <v>0</v>
      </c>
      <c r="AC2871" t="s">
        <v>12492</v>
      </c>
      <c r="AD2871" s="14">
        <v>45083.515613425901</v>
      </c>
    </row>
    <row r="2872" spans="1:30" x14ac:dyDescent="0.3">
      <c r="A2872">
        <v>28004</v>
      </c>
      <c r="B2872" t="s">
        <v>12493</v>
      </c>
      <c r="C2872" t="s">
        <v>12494</v>
      </c>
      <c r="D2872" t="s">
        <v>12495</v>
      </c>
      <c r="E2872" t="s">
        <v>12496</v>
      </c>
      <c r="F2872" t="s">
        <v>12497</v>
      </c>
      <c r="G2872" t="s">
        <v>12498</v>
      </c>
      <c r="I2872">
        <v>0</v>
      </c>
      <c r="J2872">
        <v>0</v>
      </c>
      <c r="K2872">
        <v>0</v>
      </c>
      <c r="AC2872" t="s">
        <v>12499</v>
      </c>
      <c r="AD2872" s="14">
        <v>45083.515613425901</v>
      </c>
    </row>
    <row r="2873" spans="1:30" x14ac:dyDescent="0.3">
      <c r="A2873">
        <v>23089</v>
      </c>
      <c r="B2873" t="s">
        <v>12500</v>
      </c>
      <c r="C2873" t="s">
        <v>12500</v>
      </c>
      <c r="D2873" t="s">
        <v>12501</v>
      </c>
      <c r="E2873" t="s">
        <v>12501</v>
      </c>
      <c r="G2873" t="s">
        <v>2976</v>
      </c>
      <c r="I2873">
        <v>0</v>
      </c>
      <c r="J2873">
        <v>0</v>
      </c>
      <c r="K2873">
        <v>0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  <c r="S2873">
        <v>0</v>
      </c>
      <c r="T2873">
        <v>0</v>
      </c>
      <c r="U2873">
        <v>0</v>
      </c>
      <c r="V2873">
        <v>0</v>
      </c>
      <c r="W2873">
        <v>0</v>
      </c>
      <c r="AC2873" t="s">
        <v>12502</v>
      </c>
      <c r="AD2873" s="14">
        <v>45083.515613425901</v>
      </c>
    </row>
    <row r="2874" spans="1:30" x14ac:dyDescent="0.3">
      <c r="A2874">
        <v>20837</v>
      </c>
      <c r="B2874" t="s">
        <v>12503</v>
      </c>
      <c r="C2874" t="s">
        <v>12503</v>
      </c>
      <c r="D2874" t="s">
        <v>12504</v>
      </c>
      <c r="E2874" t="s">
        <v>12504</v>
      </c>
      <c r="F2874" t="s">
        <v>12505</v>
      </c>
      <c r="G2874" t="s">
        <v>2810</v>
      </c>
      <c r="I2874">
        <v>0</v>
      </c>
      <c r="J2874">
        <v>0</v>
      </c>
      <c r="K2874">
        <v>0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  <c r="S2874">
        <v>0</v>
      </c>
      <c r="T2874">
        <v>0</v>
      </c>
      <c r="U2874">
        <v>0</v>
      </c>
      <c r="V2874">
        <v>0</v>
      </c>
      <c r="W2874">
        <v>0</v>
      </c>
      <c r="X2874">
        <v>0</v>
      </c>
      <c r="AC2874" t="s">
        <v>12506</v>
      </c>
      <c r="AD2874" s="14">
        <v>45083.515613425901</v>
      </c>
    </row>
    <row r="2875" spans="1:30" x14ac:dyDescent="0.3">
      <c r="A2875">
        <v>19227</v>
      </c>
      <c r="B2875" t="s">
        <v>12507</v>
      </c>
      <c r="C2875" t="s">
        <v>12507</v>
      </c>
      <c r="D2875" t="s">
        <v>12508</v>
      </c>
      <c r="E2875" t="s">
        <v>12508</v>
      </c>
      <c r="G2875" t="s">
        <v>2820</v>
      </c>
      <c r="I2875">
        <v>0</v>
      </c>
      <c r="J2875">
        <v>0</v>
      </c>
      <c r="K2875">
        <v>0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  <c r="S2875">
        <v>0</v>
      </c>
      <c r="AC2875" t="s">
        <v>12509</v>
      </c>
      <c r="AD2875" s="14">
        <v>45083.515613425901</v>
      </c>
    </row>
    <row r="2876" spans="1:30" x14ac:dyDescent="0.3">
      <c r="A2876">
        <v>28111</v>
      </c>
      <c r="B2876" t="s">
        <v>12510</v>
      </c>
      <c r="C2876" t="s">
        <v>12511</v>
      </c>
      <c r="D2876" t="s">
        <v>12512</v>
      </c>
      <c r="E2876" t="s">
        <v>12513</v>
      </c>
      <c r="G2876" t="s">
        <v>2674</v>
      </c>
      <c r="I2876">
        <v>0</v>
      </c>
      <c r="J2876">
        <v>0</v>
      </c>
      <c r="AC2876" t="s">
        <v>12514</v>
      </c>
      <c r="AD2876" s="14">
        <v>45083.515613425901</v>
      </c>
    </row>
    <row r="2877" spans="1:30" x14ac:dyDescent="0.3">
      <c r="A2877">
        <v>26751</v>
      </c>
      <c r="B2877" t="s">
        <v>12515</v>
      </c>
      <c r="C2877" t="s">
        <v>12515</v>
      </c>
      <c r="D2877" t="s">
        <v>12516</v>
      </c>
      <c r="E2877" t="s">
        <v>12516</v>
      </c>
      <c r="F2877" t="s">
        <v>12517</v>
      </c>
      <c r="G2877" t="s">
        <v>2691</v>
      </c>
      <c r="I2877">
        <v>1</v>
      </c>
      <c r="J2877">
        <v>1</v>
      </c>
      <c r="K2877">
        <v>1</v>
      </c>
      <c r="L2877">
        <v>1</v>
      </c>
      <c r="M2877">
        <v>1</v>
      </c>
      <c r="N2877">
        <v>1</v>
      </c>
      <c r="O2877">
        <v>1</v>
      </c>
      <c r="AC2877" t="s">
        <v>12518</v>
      </c>
      <c r="AD2877" s="14">
        <v>45083.513171296298</v>
      </c>
    </row>
    <row r="2878" spans="1:30" x14ac:dyDescent="0.3">
      <c r="A2878">
        <v>23344</v>
      </c>
      <c r="B2878" t="s">
        <v>12519</v>
      </c>
      <c r="C2878" t="s">
        <v>12519</v>
      </c>
      <c r="D2878" t="s">
        <v>12520</v>
      </c>
      <c r="E2878" t="s">
        <v>12520</v>
      </c>
      <c r="G2878" t="s">
        <v>2691</v>
      </c>
      <c r="I2878">
        <v>1</v>
      </c>
      <c r="J2878">
        <v>1</v>
      </c>
      <c r="K2878">
        <v>1</v>
      </c>
      <c r="L2878">
        <v>1</v>
      </c>
      <c r="M2878">
        <v>1</v>
      </c>
      <c r="N2878">
        <v>1</v>
      </c>
      <c r="O2878">
        <v>1</v>
      </c>
      <c r="P2878">
        <v>1</v>
      </c>
      <c r="Q2878">
        <v>1</v>
      </c>
      <c r="R2878">
        <v>1</v>
      </c>
      <c r="S2878">
        <v>1</v>
      </c>
      <c r="T2878">
        <v>1</v>
      </c>
      <c r="U2878">
        <v>0</v>
      </c>
      <c r="V2878">
        <v>0</v>
      </c>
      <c r="W2878">
        <v>0</v>
      </c>
      <c r="AC2878" t="s">
        <v>12521</v>
      </c>
      <c r="AD2878" s="14">
        <v>45083.515613425901</v>
      </c>
    </row>
    <row r="2879" spans="1:30" x14ac:dyDescent="0.3">
      <c r="A2879">
        <v>26472</v>
      </c>
      <c r="B2879" t="s">
        <v>12522</v>
      </c>
      <c r="C2879" t="s">
        <v>12522</v>
      </c>
      <c r="D2879" t="s">
        <v>12523</v>
      </c>
      <c r="E2879" t="s">
        <v>12523</v>
      </c>
      <c r="F2879" t="s">
        <v>12524</v>
      </c>
      <c r="G2879" t="s">
        <v>3486</v>
      </c>
      <c r="I2879">
        <v>0</v>
      </c>
      <c r="J2879">
        <v>0</v>
      </c>
      <c r="K2879">
        <v>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  <c r="S2879">
        <v>0</v>
      </c>
      <c r="AC2879" t="s">
        <v>12525</v>
      </c>
      <c r="AD2879" s="14">
        <v>45083.515613425901</v>
      </c>
    </row>
    <row r="2880" spans="1:30" x14ac:dyDescent="0.3">
      <c r="A2880">
        <v>23568</v>
      </c>
      <c r="B2880" t="s">
        <v>12526</v>
      </c>
      <c r="C2880" t="s">
        <v>12526</v>
      </c>
      <c r="D2880" t="s">
        <v>12527</v>
      </c>
      <c r="E2880" t="s">
        <v>12527</v>
      </c>
      <c r="G2880" t="s">
        <v>2674</v>
      </c>
      <c r="I2880">
        <v>0</v>
      </c>
      <c r="J2880">
        <v>0</v>
      </c>
      <c r="K2880">
        <v>1</v>
      </c>
      <c r="L2880">
        <v>1</v>
      </c>
      <c r="M2880">
        <v>1</v>
      </c>
      <c r="N2880">
        <v>1</v>
      </c>
      <c r="O2880">
        <v>1</v>
      </c>
      <c r="P2880">
        <v>1</v>
      </c>
      <c r="Q2880">
        <v>1</v>
      </c>
      <c r="R2880">
        <v>1</v>
      </c>
      <c r="S2880">
        <v>1</v>
      </c>
      <c r="T2880">
        <v>1</v>
      </c>
      <c r="U2880">
        <v>1</v>
      </c>
      <c r="V2880">
        <v>1</v>
      </c>
      <c r="AC2880" t="s">
        <v>12528</v>
      </c>
      <c r="AD2880" s="14">
        <v>44959.719004629602</v>
      </c>
    </row>
    <row r="2881" spans="1:30" x14ac:dyDescent="0.3">
      <c r="A2881">
        <v>25837</v>
      </c>
      <c r="B2881" t="s">
        <v>12529</v>
      </c>
      <c r="C2881" t="s">
        <v>12529</v>
      </c>
      <c r="D2881" t="s">
        <v>12530</v>
      </c>
      <c r="E2881" t="s">
        <v>12530</v>
      </c>
      <c r="G2881" t="s">
        <v>2691</v>
      </c>
      <c r="I2881">
        <v>0</v>
      </c>
      <c r="J2881">
        <v>0</v>
      </c>
      <c r="K2881">
        <v>0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  <c r="S2881">
        <v>0</v>
      </c>
      <c r="AC2881" t="s">
        <v>12531</v>
      </c>
      <c r="AD2881" s="14">
        <v>45083.515613425901</v>
      </c>
    </row>
    <row r="2882" spans="1:30" x14ac:dyDescent="0.3">
      <c r="A2882">
        <v>24870</v>
      </c>
      <c r="B2882" t="s">
        <v>12532</v>
      </c>
      <c r="C2882" t="s">
        <v>12532</v>
      </c>
      <c r="D2882" t="s">
        <v>12533</v>
      </c>
      <c r="E2882" t="s">
        <v>12533</v>
      </c>
      <c r="G2882" t="s">
        <v>2686</v>
      </c>
      <c r="I2882">
        <v>1</v>
      </c>
      <c r="J2882">
        <v>1</v>
      </c>
      <c r="K2882">
        <v>1</v>
      </c>
      <c r="L2882">
        <v>1</v>
      </c>
      <c r="M2882">
        <v>1</v>
      </c>
      <c r="N2882">
        <v>1</v>
      </c>
      <c r="O2882">
        <v>1</v>
      </c>
      <c r="P2882">
        <v>1</v>
      </c>
      <c r="Q2882">
        <v>1</v>
      </c>
      <c r="R2882">
        <v>1</v>
      </c>
      <c r="S2882">
        <v>1</v>
      </c>
      <c r="T2882">
        <v>1</v>
      </c>
      <c r="U2882">
        <v>1</v>
      </c>
      <c r="AC2882" t="s">
        <v>12534</v>
      </c>
      <c r="AD2882" s="14">
        <v>45083.515613425901</v>
      </c>
    </row>
    <row r="2883" spans="1:30" x14ac:dyDescent="0.3">
      <c r="A2883">
        <v>22731</v>
      </c>
      <c r="B2883" t="s">
        <v>12535</v>
      </c>
      <c r="C2883" t="s">
        <v>12535</v>
      </c>
      <c r="D2883" t="s">
        <v>12536</v>
      </c>
      <c r="E2883" t="s">
        <v>12536</v>
      </c>
      <c r="G2883" t="s">
        <v>2858</v>
      </c>
      <c r="I2883">
        <v>1</v>
      </c>
      <c r="J2883">
        <v>1</v>
      </c>
      <c r="K2883">
        <v>1</v>
      </c>
      <c r="L2883">
        <v>1</v>
      </c>
      <c r="M2883">
        <v>1</v>
      </c>
      <c r="N2883">
        <v>1</v>
      </c>
      <c r="O2883">
        <v>1</v>
      </c>
      <c r="P2883">
        <v>1</v>
      </c>
      <c r="Q2883">
        <v>1</v>
      </c>
      <c r="R2883">
        <v>1</v>
      </c>
      <c r="S2883">
        <v>1</v>
      </c>
      <c r="T2883">
        <v>1</v>
      </c>
      <c r="U2883">
        <v>1</v>
      </c>
      <c r="V2883">
        <v>1</v>
      </c>
      <c r="AC2883" t="s">
        <v>12537</v>
      </c>
      <c r="AD2883" s="14">
        <v>45083.515613425901</v>
      </c>
    </row>
    <row r="2884" spans="1:30" x14ac:dyDescent="0.3">
      <c r="A2884">
        <v>23162</v>
      </c>
      <c r="B2884" t="s">
        <v>12538</v>
      </c>
      <c r="C2884" t="s">
        <v>12538</v>
      </c>
      <c r="D2884" t="s">
        <v>12539</v>
      </c>
      <c r="E2884" t="s">
        <v>12539</v>
      </c>
      <c r="G2884" t="s">
        <v>2691</v>
      </c>
      <c r="I2884">
        <v>1</v>
      </c>
      <c r="J2884">
        <v>1</v>
      </c>
      <c r="K2884">
        <v>1</v>
      </c>
      <c r="L2884">
        <v>1</v>
      </c>
      <c r="M2884">
        <v>1</v>
      </c>
      <c r="N2884">
        <v>1</v>
      </c>
      <c r="O2884">
        <v>1</v>
      </c>
      <c r="P2884">
        <v>1</v>
      </c>
      <c r="Q2884">
        <v>1</v>
      </c>
      <c r="R2884">
        <v>1</v>
      </c>
      <c r="S2884">
        <v>1</v>
      </c>
      <c r="T2884">
        <v>1</v>
      </c>
      <c r="U2884">
        <v>1</v>
      </c>
      <c r="V2884">
        <v>1</v>
      </c>
      <c r="AC2884" t="s">
        <v>12540</v>
      </c>
      <c r="AD2884" s="14">
        <v>45083.515613425901</v>
      </c>
    </row>
    <row r="2885" spans="1:30" x14ac:dyDescent="0.3">
      <c r="A2885">
        <v>26266</v>
      </c>
      <c r="B2885" t="s">
        <v>12541</v>
      </c>
      <c r="C2885" t="s">
        <v>12541</v>
      </c>
      <c r="D2885" t="s">
        <v>12542</v>
      </c>
      <c r="E2885" t="s">
        <v>12542</v>
      </c>
      <c r="F2885" t="s">
        <v>12543</v>
      </c>
      <c r="G2885" t="s">
        <v>3486</v>
      </c>
      <c r="I2885">
        <v>0</v>
      </c>
      <c r="J2885">
        <v>0</v>
      </c>
      <c r="K2885">
        <v>0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  <c r="S2885">
        <v>0</v>
      </c>
      <c r="AC2885" t="s">
        <v>12544</v>
      </c>
      <c r="AD2885" s="14">
        <v>45083.515613425901</v>
      </c>
    </row>
    <row r="2886" spans="1:30" x14ac:dyDescent="0.3">
      <c r="A2886">
        <v>23078</v>
      </c>
      <c r="B2886" t="s">
        <v>12545</v>
      </c>
      <c r="C2886" t="s">
        <v>12545</v>
      </c>
      <c r="D2886" t="s">
        <v>12546</v>
      </c>
      <c r="E2886" t="s">
        <v>12546</v>
      </c>
      <c r="G2886" t="s">
        <v>2686</v>
      </c>
      <c r="I2886">
        <v>1</v>
      </c>
      <c r="J2886">
        <v>1</v>
      </c>
      <c r="K2886">
        <v>1</v>
      </c>
      <c r="L2886">
        <v>1</v>
      </c>
      <c r="M2886">
        <v>1</v>
      </c>
      <c r="N2886">
        <v>1</v>
      </c>
      <c r="O2886">
        <v>1</v>
      </c>
      <c r="P2886">
        <v>1</v>
      </c>
      <c r="Q2886">
        <v>1</v>
      </c>
      <c r="R2886">
        <v>1</v>
      </c>
      <c r="S2886">
        <v>1</v>
      </c>
      <c r="T2886">
        <v>1</v>
      </c>
      <c r="U2886">
        <v>1</v>
      </c>
      <c r="V2886">
        <v>1</v>
      </c>
      <c r="W2886">
        <v>1</v>
      </c>
      <c r="AC2886" t="s">
        <v>12547</v>
      </c>
      <c r="AD2886" s="14">
        <v>45083.515613425901</v>
      </c>
    </row>
    <row r="2887" spans="1:30" x14ac:dyDescent="0.3">
      <c r="A2887">
        <v>26614</v>
      </c>
      <c r="B2887" t="s">
        <v>12548</v>
      </c>
      <c r="C2887" t="s">
        <v>12548</v>
      </c>
      <c r="D2887" t="s">
        <v>12549</v>
      </c>
      <c r="E2887" t="s">
        <v>12549</v>
      </c>
      <c r="F2887" t="s">
        <v>12550</v>
      </c>
      <c r="G2887" t="s">
        <v>3486</v>
      </c>
      <c r="I2887">
        <v>1</v>
      </c>
      <c r="J2887">
        <v>1</v>
      </c>
      <c r="K2887">
        <v>1</v>
      </c>
      <c r="L2887">
        <v>1</v>
      </c>
      <c r="M2887">
        <v>1</v>
      </c>
      <c r="N2887">
        <v>1</v>
      </c>
      <c r="O2887">
        <v>1</v>
      </c>
      <c r="P2887">
        <v>1</v>
      </c>
      <c r="Q2887">
        <v>1</v>
      </c>
      <c r="AC2887" t="s">
        <v>12551</v>
      </c>
      <c r="AD2887" s="14">
        <v>45083.515613425901</v>
      </c>
    </row>
    <row r="2888" spans="1:30" x14ac:dyDescent="0.3">
      <c r="A2888">
        <v>26722</v>
      </c>
      <c r="B2888" t="s">
        <v>12552</v>
      </c>
      <c r="C2888" t="s">
        <v>12552</v>
      </c>
      <c r="D2888" t="s">
        <v>12553</v>
      </c>
      <c r="E2888" t="s">
        <v>12553</v>
      </c>
      <c r="F2888" t="s">
        <v>12554</v>
      </c>
      <c r="G2888" t="s">
        <v>2670</v>
      </c>
      <c r="I2888">
        <v>0</v>
      </c>
      <c r="J2888">
        <v>0</v>
      </c>
      <c r="K2888">
        <v>0</v>
      </c>
      <c r="L2888">
        <v>0</v>
      </c>
      <c r="M2888">
        <v>0</v>
      </c>
      <c r="N2888">
        <v>0</v>
      </c>
      <c r="O2888">
        <v>0</v>
      </c>
      <c r="P2888">
        <v>0</v>
      </c>
      <c r="AC2888" t="s">
        <v>12555</v>
      </c>
      <c r="AD2888" s="14">
        <v>45083.515613425901</v>
      </c>
    </row>
    <row r="2889" spans="1:30" x14ac:dyDescent="0.3">
      <c r="A2889">
        <v>24975</v>
      </c>
      <c r="B2889" t="s">
        <v>12556</v>
      </c>
      <c r="C2889" t="s">
        <v>12556</v>
      </c>
      <c r="D2889" t="s">
        <v>12557</v>
      </c>
      <c r="E2889" t="s">
        <v>12557</v>
      </c>
      <c r="G2889" t="s">
        <v>2976</v>
      </c>
      <c r="I2889">
        <v>1</v>
      </c>
      <c r="J2889">
        <v>1</v>
      </c>
      <c r="K2889">
        <v>1</v>
      </c>
      <c r="L2889">
        <v>1</v>
      </c>
      <c r="M2889">
        <v>1</v>
      </c>
      <c r="N2889">
        <v>1</v>
      </c>
      <c r="O2889">
        <v>1</v>
      </c>
      <c r="P2889">
        <v>1</v>
      </c>
      <c r="Q2889">
        <v>1</v>
      </c>
      <c r="R2889">
        <v>1</v>
      </c>
      <c r="S2889">
        <v>1</v>
      </c>
      <c r="T2889">
        <v>1</v>
      </c>
      <c r="AC2889" t="s">
        <v>12558</v>
      </c>
      <c r="AD2889" s="14">
        <v>45083.515613425901</v>
      </c>
    </row>
    <row r="2890" spans="1:30" x14ac:dyDescent="0.3">
      <c r="A2890">
        <v>26685</v>
      </c>
      <c r="B2890" t="s">
        <v>12559</v>
      </c>
      <c r="C2890" t="s">
        <v>12559</v>
      </c>
      <c r="D2890" t="s">
        <v>12560</v>
      </c>
      <c r="E2890" t="s">
        <v>12560</v>
      </c>
      <c r="F2890" t="s">
        <v>12561</v>
      </c>
      <c r="G2890" t="s">
        <v>2938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0</v>
      </c>
      <c r="O2890">
        <v>0</v>
      </c>
      <c r="P2890">
        <v>0</v>
      </c>
      <c r="AC2890" t="s">
        <v>12562</v>
      </c>
      <c r="AD2890" s="14">
        <v>45083.515613425901</v>
      </c>
    </row>
    <row r="2891" spans="1:30" x14ac:dyDescent="0.3">
      <c r="A2891">
        <v>19331</v>
      </c>
      <c r="B2891" t="s">
        <v>12563</v>
      </c>
      <c r="C2891" t="s">
        <v>12563</v>
      </c>
      <c r="D2891" t="s">
        <v>12564</v>
      </c>
      <c r="E2891" t="s">
        <v>12564</v>
      </c>
      <c r="G2891" t="s">
        <v>2938</v>
      </c>
      <c r="I2891">
        <v>0</v>
      </c>
      <c r="J2891">
        <v>0</v>
      </c>
      <c r="K2891">
        <v>0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  <c r="S2891">
        <v>0</v>
      </c>
      <c r="AA2891">
        <v>0</v>
      </c>
      <c r="AD2891" s="14">
        <v>45083.515613425901</v>
      </c>
    </row>
    <row r="2892" spans="1:30" x14ac:dyDescent="0.3">
      <c r="A2892">
        <v>20349</v>
      </c>
      <c r="B2892" t="s">
        <v>12565</v>
      </c>
      <c r="C2892" t="s">
        <v>12565</v>
      </c>
      <c r="D2892" t="s">
        <v>12566</v>
      </c>
      <c r="E2892" t="s">
        <v>12566</v>
      </c>
      <c r="G2892" t="s">
        <v>2686</v>
      </c>
      <c r="I2892">
        <v>0</v>
      </c>
      <c r="J2892">
        <v>0</v>
      </c>
      <c r="K2892">
        <v>0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  <c r="S2892">
        <v>0</v>
      </c>
      <c r="T2892">
        <v>0</v>
      </c>
      <c r="U2892">
        <v>0</v>
      </c>
      <c r="V2892">
        <v>0</v>
      </c>
      <c r="W2892">
        <v>0</v>
      </c>
      <c r="X2892">
        <v>0</v>
      </c>
      <c r="AD2892" s="14">
        <v>45083.515613425901</v>
      </c>
    </row>
    <row r="2893" spans="1:30" x14ac:dyDescent="0.3">
      <c r="A2893">
        <v>18850</v>
      </c>
      <c r="B2893" t="s">
        <v>12567</v>
      </c>
      <c r="C2893" t="s">
        <v>12567</v>
      </c>
      <c r="D2893" t="s">
        <v>12568</v>
      </c>
      <c r="E2893" t="s">
        <v>12568</v>
      </c>
      <c r="G2893" t="s">
        <v>2686</v>
      </c>
      <c r="I2893">
        <v>0</v>
      </c>
      <c r="J2893">
        <v>0</v>
      </c>
      <c r="K2893">
        <v>0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  <c r="S2893">
        <v>0</v>
      </c>
      <c r="AA2893">
        <v>0</v>
      </c>
      <c r="AC2893" t="s">
        <v>12569</v>
      </c>
      <c r="AD2893" s="14">
        <v>45083.515613425901</v>
      </c>
    </row>
    <row r="2894" spans="1:30" x14ac:dyDescent="0.3">
      <c r="A2894">
        <v>21547</v>
      </c>
      <c r="B2894" t="s">
        <v>12570</v>
      </c>
      <c r="C2894" t="s">
        <v>12570</v>
      </c>
      <c r="D2894" t="s">
        <v>12571</v>
      </c>
      <c r="E2894" t="s">
        <v>12571</v>
      </c>
      <c r="G2894" t="s">
        <v>2691</v>
      </c>
      <c r="I2894">
        <v>1</v>
      </c>
      <c r="J2894">
        <v>1</v>
      </c>
      <c r="K2894">
        <v>1</v>
      </c>
      <c r="L2894">
        <v>1</v>
      </c>
      <c r="M2894">
        <v>1</v>
      </c>
      <c r="N2894">
        <v>1</v>
      </c>
      <c r="O2894">
        <v>1</v>
      </c>
      <c r="P2894">
        <v>1</v>
      </c>
      <c r="Q2894">
        <v>1</v>
      </c>
      <c r="R2894">
        <v>1</v>
      </c>
      <c r="S2894">
        <v>1</v>
      </c>
      <c r="T2894">
        <v>1</v>
      </c>
      <c r="U2894">
        <v>1</v>
      </c>
      <c r="V2894">
        <v>1</v>
      </c>
      <c r="W2894">
        <v>1</v>
      </c>
      <c r="X2894">
        <v>1</v>
      </c>
      <c r="AC2894" t="s">
        <v>12572</v>
      </c>
      <c r="AD2894" s="14">
        <v>45083.515613425901</v>
      </c>
    </row>
    <row r="2895" spans="1:30" x14ac:dyDescent="0.3">
      <c r="A2895">
        <v>13646</v>
      </c>
      <c r="B2895" t="s">
        <v>12573</v>
      </c>
      <c r="C2895" t="s">
        <v>12573</v>
      </c>
      <c r="D2895" t="s">
        <v>12574</v>
      </c>
      <c r="E2895" t="s">
        <v>12574</v>
      </c>
      <c r="F2895" t="s">
        <v>9430</v>
      </c>
      <c r="G2895" t="s">
        <v>2691</v>
      </c>
      <c r="I2895">
        <v>1</v>
      </c>
      <c r="J2895">
        <v>1</v>
      </c>
      <c r="K2895">
        <v>1</v>
      </c>
      <c r="L2895">
        <v>1</v>
      </c>
      <c r="M2895">
        <v>1</v>
      </c>
      <c r="N2895">
        <v>1</v>
      </c>
      <c r="O2895">
        <v>1</v>
      </c>
      <c r="P2895">
        <v>1</v>
      </c>
      <c r="Q2895">
        <v>1</v>
      </c>
      <c r="R2895">
        <v>1</v>
      </c>
      <c r="S2895">
        <v>1</v>
      </c>
      <c r="T2895">
        <v>1</v>
      </c>
      <c r="U2895">
        <v>1</v>
      </c>
      <c r="V2895">
        <v>1</v>
      </c>
      <c r="W2895">
        <v>1</v>
      </c>
      <c r="X2895">
        <v>1</v>
      </c>
      <c r="Y2895">
        <v>1</v>
      </c>
      <c r="Z2895">
        <v>1</v>
      </c>
      <c r="AA2895">
        <v>1</v>
      </c>
      <c r="AC2895" t="s">
        <v>12575</v>
      </c>
      <c r="AD2895" s="14">
        <v>45083.515613425901</v>
      </c>
    </row>
    <row r="2896" spans="1:30" x14ac:dyDescent="0.3">
      <c r="A2896">
        <v>28098</v>
      </c>
      <c r="B2896" t="s">
        <v>12576</v>
      </c>
      <c r="C2896" t="s">
        <v>12577</v>
      </c>
      <c r="D2896" t="s">
        <v>12578</v>
      </c>
      <c r="E2896" t="s">
        <v>12579</v>
      </c>
      <c r="G2896" t="s">
        <v>2674</v>
      </c>
      <c r="I2896">
        <v>0</v>
      </c>
      <c r="J2896">
        <v>0</v>
      </c>
      <c r="AC2896" t="s">
        <v>12580</v>
      </c>
      <c r="AD2896" s="14">
        <v>45083.515613425901</v>
      </c>
    </row>
    <row r="2897" spans="1:30" x14ac:dyDescent="0.3">
      <c r="A2897">
        <v>28061</v>
      </c>
      <c r="B2897" t="s">
        <v>12581</v>
      </c>
      <c r="C2897" t="s">
        <v>12582</v>
      </c>
      <c r="D2897" t="s">
        <v>12583</v>
      </c>
      <c r="E2897" t="s">
        <v>12584</v>
      </c>
      <c r="G2897" t="s">
        <v>2674</v>
      </c>
      <c r="I2897">
        <v>0</v>
      </c>
      <c r="J2897">
        <v>0</v>
      </c>
      <c r="AC2897" t="s">
        <v>12585</v>
      </c>
      <c r="AD2897" s="14">
        <v>45083.515613425901</v>
      </c>
    </row>
    <row r="2898" spans="1:30" x14ac:dyDescent="0.3">
      <c r="A2898">
        <v>26975</v>
      </c>
      <c r="B2898" t="s">
        <v>12586</v>
      </c>
      <c r="C2898" t="s">
        <v>12587</v>
      </c>
      <c r="D2898" t="s">
        <v>12588</v>
      </c>
      <c r="E2898" t="s">
        <v>12589</v>
      </c>
      <c r="F2898" t="s">
        <v>12590</v>
      </c>
      <c r="G2898" t="s">
        <v>2674</v>
      </c>
      <c r="I2898">
        <v>0</v>
      </c>
      <c r="J2898">
        <v>0</v>
      </c>
      <c r="K2898">
        <v>0</v>
      </c>
      <c r="L2898">
        <v>0</v>
      </c>
      <c r="AC2898" t="s">
        <v>12591</v>
      </c>
      <c r="AD2898" s="14">
        <v>45083.515613425901</v>
      </c>
    </row>
    <row r="2899" spans="1:30" x14ac:dyDescent="0.3">
      <c r="A2899">
        <v>26788</v>
      </c>
      <c r="B2899" t="s">
        <v>12592</v>
      </c>
      <c r="C2899" t="s">
        <v>12593</v>
      </c>
      <c r="D2899" t="s">
        <v>12594</v>
      </c>
      <c r="E2899" t="s">
        <v>12595</v>
      </c>
      <c r="F2899" t="s">
        <v>12596</v>
      </c>
      <c r="G2899" t="s">
        <v>3486</v>
      </c>
      <c r="I2899">
        <v>0</v>
      </c>
      <c r="J2899">
        <v>0</v>
      </c>
      <c r="K2899">
        <v>0</v>
      </c>
      <c r="L2899">
        <v>0</v>
      </c>
      <c r="M2899">
        <v>0</v>
      </c>
      <c r="N2899">
        <v>0</v>
      </c>
      <c r="O2899">
        <v>0</v>
      </c>
      <c r="AC2899" t="s">
        <v>12597</v>
      </c>
      <c r="AD2899" s="14">
        <v>45083.515613425901</v>
      </c>
    </row>
    <row r="2900" spans="1:30" x14ac:dyDescent="0.3">
      <c r="A2900">
        <v>28063</v>
      </c>
      <c r="B2900" t="s">
        <v>12598</v>
      </c>
      <c r="C2900" t="s">
        <v>12599</v>
      </c>
      <c r="D2900" t="s">
        <v>12600</v>
      </c>
      <c r="E2900" t="s">
        <v>12601</v>
      </c>
      <c r="G2900" t="s">
        <v>2674</v>
      </c>
      <c r="I2900">
        <v>0</v>
      </c>
      <c r="J2900">
        <v>0</v>
      </c>
      <c r="AC2900" t="s">
        <v>12602</v>
      </c>
      <c r="AD2900" s="14">
        <v>45083.515613425901</v>
      </c>
    </row>
    <row r="2901" spans="1:30" x14ac:dyDescent="0.3">
      <c r="A2901">
        <v>28127</v>
      </c>
      <c r="B2901" t="s">
        <v>12603</v>
      </c>
      <c r="C2901" t="s">
        <v>12604</v>
      </c>
      <c r="D2901" t="s">
        <v>12605</v>
      </c>
      <c r="E2901" t="s">
        <v>12606</v>
      </c>
      <c r="G2901" t="s">
        <v>2674</v>
      </c>
      <c r="I2901">
        <v>0</v>
      </c>
      <c r="AC2901" t="s">
        <v>12607</v>
      </c>
      <c r="AD2901" s="14">
        <v>44978.8829050926</v>
      </c>
    </row>
    <row r="2902" spans="1:30" x14ac:dyDescent="0.3">
      <c r="A2902">
        <v>26654</v>
      </c>
      <c r="B2902" t="s">
        <v>12608</v>
      </c>
      <c r="C2902" t="s">
        <v>12608</v>
      </c>
      <c r="D2902" t="s">
        <v>12609</v>
      </c>
      <c r="E2902" t="s">
        <v>12609</v>
      </c>
      <c r="F2902" t="s">
        <v>12610</v>
      </c>
      <c r="G2902" t="s">
        <v>2674</v>
      </c>
      <c r="I2902">
        <v>0</v>
      </c>
      <c r="J2902">
        <v>0</v>
      </c>
      <c r="K2902">
        <v>0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AC2902" t="s">
        <v>12611</v>
      </c>
      <c r="AD2902" s="14">
        <v>45083.515613425901</v>
      </c>
    </row>
    <row r="2903" spans="1:30" x14ac:dyDescent="0.3">
      <c r="A2903">
        <v>28087</v>
      </c>
      <c r="B2903" t="s">
        <v>12612</v>
      </c>
      <c r="C2903" t="s">
        <v>12613</v>
      </c>
      <c r="D2903" t="s">
        <v>12614</v>
      </c>
      <c r="E2903" t="s">
        <v>12615</v>
      </c>
      <c r="G2903" t="s">
        <v>2674</v>
      </c>
      <c r="I2903">
        <v>0</v>
      </c>
      <c r="J2903">
        <v>0</v>
      </c>
      <c r="AC2903" t="s">
        <v>12616</v>
      </c>
      <c r="AD2903" s="14">
        <v>45083.515613425901</v>
      </c>
    </row>
    <row r="2904" spans="1:30" x14ac:dyDescent="0.3">
      <c r="A2904">
        <v>26700</v>
      </c>
      <c r="B2904" t="s">
        <v>12617</v>
      </c>
      <c r="C2904" t="s">
        <v>12617</v>
      </c>
      <c r="D2904" t="s">
        <v>12618</v>
      </c>
      <c r="E2904" t="s">
        <v>12618</v>
      </c>
      <c r="F2904" t="s">
        <v>12619</v>
      </c>
      <c r="G2904" t="s">
        <v>2820</v>
      </c>
      <c r="I2904">
        <v>1</v>
      </c>
      <c r="J2904">
        <v>1</v>
      </c>
      <c r="K2904">
        <v>1</v>
      </c>
      <c r="L2904">
        <v>1</v>
      </c>
      <c r="M2904">
        <v>1</v>
      </c>
      <c r="N2904">
        <v>1</v>
      </c>
      <c r="O2904">
        <v>1</v>
      </c>
      <c r="P2904">
        <v>1</v>
      </c>
      <c r="AC2904" t="s">
        <v>12620</v>
      </c>
      <c r="AD2904" s="14">
        <v>45083.515613425901</v>
      </c>
    </row>
    <row r="2905" spans="1:30" x14ac:dyDescent="0.3">
      <c r="A2905">
        <v>19155</v>
      </c>
      <c r="B2905" t="s">
        <v>12621</v>
      </c>
      <c r="C2905" t="s">
        <v>12621</v>
      </c>
      <c r="D2905" t="s">
        <v>12622</v>
      </c>
      <c r="E2905" t="s">
        <v>12622</v>
      </c>
      <c r="F2905" t="s">
        <v>12623</v>
      </c>
      <c r="G2905" t="s">
        <v>2691</v>
      </c>
      <c r="I2905">
        <v>1</v>
      </c>
      <c r="J2905">
        <v>1</v>
      </c>
      <c r="K2905">
        <v>1</v>
      </c>
      <c r="L2905">
        <v>1</v>
      </c>
      <c r="M2905">
        <v>1</v>
      </c>
      <c r="N2905">
        <v>1</v>
      </c>
      <c r="O2905">
        <v>1</v>
      </c>
      <c r="P2905">
        <v>1</v>
      </c>
      <c r="Q2905">
        <v>1</v>
      </c>
      <c r="R2905">
        <v>1</v>
      </c>
      <c r="S2905">
        <v>1</v>
      </c>
      <c r="T2905">
        <v>1</v>
      </c>
      <c r="U2905">
        <v>1</v>
      </c>
      <c r="V2905">
        <v>1</v>
      </c>
      <c r="W2905">
        <v>1</v>
      </c>
      <c r="X2905">
        <v>1</v>
      </c>
      <c r="Y2905">
        <v>1</v>
      </c>
      <c r="Z2905">
        <v>1</v>
      </c>
      <c r="AA2905">
        <v>1</v>
      </c>
      <c r="AC2905" t="s">
        <v>12624</v>
      </c>
      <c r="AD2905" s="14">
        <v>45083.515613425901</v>
      </c>
    </row>
    <row r="2906" spans="1:30" x14ac:dyDescent="0.3">
      <c r="A2906">
        <v>18854</v>
      </c>
      <c r="B2906" t="s">
        <v>12625</v>
      </c>
      <c r="C2906" t="s">
        <v>12625</v>
      </c>
      <c r="D2906" t="s">
        <v>12626</v>
      </c>
      <c r="E2906" t="s">
        <v>12626</v>
      </c>
      <c r="G2906" t="s">
        <v>2691</v>
      </c>
      <c r="I2906">
        <v>0</v>
      </c>
      <c r="J2906">
        <v>0</v>
      </c>
      <c r="K2906">
        <v>0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  <c r="S2906">
        <v>0</v>
      </c>
      <c r="AA2906">
        <v>0</v>
      </c>
      <c r="AC2906" t="s">
        <v>12627</v>
      </c>
      <c r="AD2906" s="14">
        <v>45083.515613425901</v>
      </c>
    </row>
    <row r="2907" spans="1:30" x14ac:dyDescent="0.3">
      <c r="A2907">
        <v>26529</v>
      </c>
      <c r="B2907" t="s">
        <v>12628</v>
      </c>
      <c r="C2907" t="s">
        <v>12628</v>
      </c>
      <c r="D2907" t="s">
        <v>12629</v>
      </c>
      <c r="E2907" t="s">
        <v>12629</v>
      </c>
      <c r="F2907" t="s">
        <v>12630</v>
      </c>
      <c r="G2907" t="s">
        <v>3486</v>
      </c>
      <c r="I2907">
        <v>1</v>
      </c>
      <c r="J2907">
        <v>1</v>
      </c>
      <c r="K2907">
        <v>1</v>
      </c>
      <c r="L2907">
        <v>1</v>
      </c>
      <c r="M2907">
        <v>1</v>
      </c>
      <c r="N2907">
        <v>1</v>
      </c>
      <c r="O2907">
        <v>1</v>
      </c>
      <c r="P2907">
        <v>1</v>
      </c>
      <c r="Q2907">
        <v>1</v>
      </c>
      <c r="R2907">
        <v>1</v>
      </c>
      <c r="AC2907" t="s">
        <v>12631</v>
      </c>
      <c r="AD2907" s="14">
        <v>45083.515613425901</v>
      </c>
    </row>
    <row r="2908" spans="1:30" x14ac:dyDescent="0.3">
      <c r="A2908">
        <v>19625</v>
      </c>
      <c r="B2908" t="s">
        <v>12632</v>
      </c>
      <c r="C2908" t="s">
        <v>12632</v>
      </c>
      <c r="D2908" t="s">
        <v>12633</v>
      </c>
      <c r="E2908" t="s">
        <v>12633</v>
      </c>
      <c r="G2908" t="s">
        <v>2691</v>
      </c>
      <c r="I2908">
        <v>0</v>
      </c>
      <c r="J2908">
        <v>0</v>
      </c>
      <c r="K2908">
        <v>0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  <c r="S2908">
        <v>0</v>
      </c>
      <c r="AD2908" s="14">
        <v>45083.515613425901</v>
      </c>
    </row>
    <row r="2909" spans="1:30" x14ac:dyDescent="0.3">
      <c r="A2909">
        <v>18445</v>
      </c>
      <c r="B2909" t="s">
        <v>12634</v>
      </c>
      <c r="C2909" t="s">
        <v>12634</v>
      </c>
      <c r="D2909" t="s">
        <v>12635</v>
      </c>
      <c r="E2909" t="s">
        <v>12635</v>
      </c>
      <c r="F2909" t="s">
        <v>12636</v>
      </c>
      <c r="I2909">
        <v>1</v>
      </c>
      <c r="J2909">
        <v>1</v>
      </c>
      <c r="K2909">
        <v>1</v>
      </c>
      <c r="L2909">
        <v>1</v>
      </c>
      <c r="M2909">
        <v>1</v>
      </c>
      <c r="N2909">
        <v>1</v>
      </c>
      <c r="O2909">
        <v>1</v>
      </c>
      <c r="P2909">
        <v>1</v>
      </c>
      <c r="Q2909">
        <v>1</v>
      </c>
      <c r="R2909">
        <v>1</v>
      </c>
      <c r="S2909">
        <v>1</v>
      </c>
      <c r="T2909">
        <v>1</v>
      </c>
      <c r="U2909">
        <v>1</v>
      </c>
      <c r="V2909">
        <v>1</v>
      </c>
      <c r="W2909">
        <v>1</v>
      </c>
      <c r="X2909">
        <v>1</v>
      </c>
      <c r="Y2909">
        <v>1</v>
      </c>
      <c r="Z2909">
        <v>1</v>
      </c>
      <c r="AA2909">
        <v>1</v>
      </c>
      <c r="AB2909">
        <v>1</v>
      </c>
      <c r="AD2909" s="14">
        <v>45083.515613425901</v>
      </c>
    </row>
    <row r="2910" spans="1:30" x14ac:dyDescent="0.3">
      <c r="A2910">
        <v>19284</v>
      </c>
      <c r="B2910" t="s">
        <v>12637</v>
      </c>
      <c r="C2910" t="s">
        <v>12637</v>
      </c>
      <c r="D2910" t="s">
        <v>12638</v>
      </c>
      <c r="E2910" t="s">
        <v>12638</v>
      </c>
      <c r="F2910" t="s">
        <v>12639</v>
      </c>
      <c r="G2910" t="s">
        <v>2691</v>
      </c>
      <c r="I2910">
        <v>1</v>
      </c>
      <c r="J2910">
        <v>1</v>
      </c>
      <c r="K2910">
        <v>1</v>
      </c>
      <c r="L2910">
        <v>1</v>
      </c>
      <c r="M2910">
        <v>1</v>
      </c>
      <c r="N2910">
        <v>1</v>
      </c>
      <c r="O2910">
        <v>1</v>
      </c>
      <c r="P2910">
        <v>1</v>
      </c>
      <c r="Q2910">
        <v>1</v>
      </c>
      <c r="R2910">
        <v>1</v>
      </c>
      <c r="S2910">
        <v>1</v>
      </c>
      <c r="T2910">
        <v>1</v>
      </c>
      <c r="U2910">
        <v>1</v>
      </c>
      <c r="V2910">
        <v>1</v>
      </c>
      <c r="W2910">
        <v>1</v>
      </c>
      <c r="X2910">
        <v>1</v>
      </c>
      <c r="Y2910">
        <v>1</v>
      </c>
      <c r="Z2910">
        <v>1</v>
      </c>
      <c r="AA2910">
        <v>1</v>
      </c>
      <c r="AC2910" t="s">
        <v>12640</v>
      </c>
      <c r="AD2910" s="14">
        <v>45083.515613425901</v>
      </c>
    </row>
    <row r="2911" spans="1:30" x14ac:dyDescent="0.3">
      <c r="A2911">
        <v>26850</v>
      </c>
      <c r="B2911" t="s">
        <v>12641</v>
      </c>
      <c r="C2911" t="s">
        <v>12641</v>
      </c>
      <c r="D2911" t="s">
        <v>12642</v>
      </c>
      <c r="E2911" t="s">
        <v>12642</v>
      </c>
      <c r="F2911" t="s">
        <v>12643</v>
      </c>
      <c r="G2911" t="s">
        <v>2691</v>
      </c>
      <c r="I2911">
        <v>0</v>
      </c>
      <c r="J2911">
        <v>0</v>
      </c>
      <c r="K2911">
        <v>0</v>
      </c>
      <c r="L2911">
        <v>0</v>
      </c>
      <c r="M2911">
        <v>0</v>
      </c>
      <c r="N2911">
        <v>0</v>
      </c>
      <c r="AC2911" t="s">
        <v>12644</v>
      </c>
      <c r="AD2911" s="14">
        <v>45083.515613425901</v>
      </c>
    </row>
    <row r="2912" spans="1:30" x14ac:dyDescent="0.3">
      <c r="A2912">
        <v>25973</v>
      </c>
      <c r="B2912" t="s">
        <v>12645</v>
      </c>
      <c r="C2912" t="s">
        <v>12645</v>
      </c>
      <c r="D2912" t="s">
        <v>12646</v>
      </c>
      <c r="E2912" t="s">
        <v>12646</v>
      </c>
      <c r="F2912" t="s">
        <v>12647</v>
      </c>
      <c r="G2912" t="s">
        <v>2877</v>
      </c>
      <c r="I2912">
        <v>1</v>
      </c>
      <c r="J2912">
        <v>1</v>
      </c>
      <c r="K2912">
        <v>1</v>
      </c>
      <c r="L2912">
        <v>1</v>
      </c>
      <c r="M2912">
        <v>1</v>
      </c>
      <c r="N2912">
        <v>1</v>
      </c>
      <c r="O2912">
        <v>1</v>
      </c>
      <c r="P2912">
        <v>1</v>
      </c>
      <c r="Q2912">
        <v>1</v>
      </c>
      <c r="R2912">
        <v>1</v>
      </c>
      <c r="S2912">
        <v>1</v>
      </c>
      <c r="AC2912" t="s">
        <v>12648</v>
      </c>
      <c r="AD2912" s="14">
        <v>45083.513171296298</v>
      </c>
    </row>
    <row r="2913" spans="1:30" x14ac:dyDescent="0.3">
      <c r="A2913">
        <v>19273</v>
      </c>
      <c r="B2913" t="s">
        <v>12649</v>
      </c>
      <c r="C2913" t="s">
        <v>12649</v>
      </c>
      <c r="D2913" t="s">
        <v>12650</v>
      </c>
      <c r="E2913" t="s">
        <v>12650</v>
      </c>
      <c r="F2913" t="s">
        <v>12651</v>
      </c>
      <c r="G2913" t="s">
        <v>2877</v>
      </c>
      <c r="I2913">
        <v>1</v>
      </c>
      <c r="J2913">
        <v>1</v>
      </c>
      <c r="K2913">
        <v>1</v>
      </c>
      <c r="L2913">
        <v>1</v>
      </c>
      <c r="M2913">
        <v>1</v>
      </c>
      <c r="N2913">
        <v>1</v>
      </c>
      <c r="O2913">
        <v>1</v>
      </c>
      <c r="P2913">
        <v>1</v>
      </c>
      <c r="Q2913">
        <v>1</v>
      </c>
      <c r="R2913">
        <v>1</v>
      </c>
      <c r="S2913">
        <v>1</v>
      </c>
      <c r="T2913">
        <v>1</v>
      </c>
      <c r="U2913">
        <v>1</v>
      </c>
      <c r="V2913">
        <v>1</v>
      </c>
      <c r="W2913">
        <v>1</v>
      </c>
      <c r="X2913">
        <v>1</v>
      </c>
      <c r="Y2913">
        <v>1</v>
      </c>
      <c r="Z2913">
        <v>1</v>
      </c>
      <c r="AA2913">
        <v>1</v>
      </c>
      <c r="AC2913" t="s">
        <v>12652</v>
      </c>
      <c r="AD2913" s="14">
        <v>45083.515613425901</v>
      </c>
    </row>
    <row r="2914" spans="1:30" x14ac:dyDescent="0.3">
      <c r="A2914">
        <v>18893</v>
      </c>
      <c r="B2914" t="s">
        <v>12653</v>
      </c>
      <c r="C2914" t="s">
        <v>12653</v>
      </c>
      <c r="D2914" t="s">
        <v>12654</v>
      </c>
      <c r="E2914" t="s">
        <v>12654</v>
      </c>
      <c r="G2914" t="s">
        <v>2691</v>
      </c>
      <c r="I2914">
        <v>0</v>
      </c>
      <c r="J2914">
        <v>0</v>
      </c>
      <c r="K2914">
        <v>0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  <c r="S2914">
        <v>0</v>
      </c>
      <c r="AA2914">
        <v>0</v>
      </c>
      <c r="AD2914" s="14">
        <v>45083.515613425901</v>
      </c>
    </row>
    <row r="2915" spans="1:30" x14ac:dyDescent="0.3">
      <c r="A2915">
        <v>18905</v>
      </c>
      <c r="B2915" t="s">
        <v>12655</v>
      </c>
      <c r="C2915" t="s">
        <v>12655</v>
      </c>
      <c r="D2915" t="s">
        <v>12656</v>
      </c>
      <c r="E2915" t="s">
        <v>12656</v>
      </c>
      <c r="G2915" t="s">
        <v>2691</v>
      </c>
      <c r="I2915">
        <v>0</v>
      </c>
      <c r="J2915">
        <v>0</v>
      </c>
      <c r="K2915">
        <v>0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  <c r="S2915">
        <v>0</v>
      </c>
      <c r="AA2915">
        <v>0</v>
      </c>
      <c r="AD2915" s="14">
        <v>45083.515613425901</v>
      </c>
    </row>
    <row r="2916" spans="1:30" x14ac:dyDescent="0.3">
      <c r="A2916">
        <v>28079</v>
      </c>
      <c r="B2916" t="s">
        <v>12657</v>
      </c>
      <c r="C2916" t="s">
        <v>12658</v>
      </c>
      <c r="D2916" t="s">
        <v>12659</v>
      </c>
      <c r="E2916" t="s">
        <v>12660</v>
      </c>
      <c r="G2916" t="s">
        <v>2674</v>
      </c>
      <c r="I2916">
        <v>0</v>
      </c>
      <c r="J2916">
        <v>0</v>
      </c>
      <c r="AC2916" t="s">
        <v>12661</v>
      </c>
      <c r="AD2916" s="14">
        <v>45083.515613425901</v>
      </c>
    </row>
    <row r="2917" spans="1:30" x14ac:dyDescent="0.3">
      <c r="A2917">
        <v>26551</v>
      </c>
      <c r="B2917" t="s">
        <v>12662</v>
      </c>
      <c r="C2917" t="s">
        <v>12662</v>
      </c>
      <c r="D2917" t="s">
        <v>12663</v>
      </c>
      <c r="E2917" t="s">
        <v>12663</v>
      </c>
      <c r="F2917" t="s">
        <v>12664</v>
      </c>
      <c r="G2917" t="s">
        <v>2691</v>
      </c>
      <c r="I2917">
        <v>1</v>
      </c>
      <c r="J2917">
        <v>1</v>
      </c>
      <c r="K2917">
        <v>1</v>
      </c>
      <c r="L2917">
        <v>1</v>
      </c>
      <c r="M2917">
        <v>1</v>
      </c>
      <c r="N2917">
        <v>1</v>
      </c>
      <c r="O2917">
        <v>1</v>
      </c>
      <c r="P2917">
        <v>1</v>
      </c>
      <c r="Q2917">
        <v>1</v>
      </c>
      <c r="R2917">
        <v>1</v>
      </c>
      <c r="AC2917" t="s">
        <v>12665</v>
      </c>
      <c r="AD2917" s="14">
        <v>45083.515613425901</v>
      </c>
    </row>
    <row r="2918" spans="1:30" x14ac:dyDescent="0.3">
      <c r="A2918">
        <v>26445</v>
      </c>
      <c r="B2918" t="s">
        <v>12666</v>
      </c>
      <c r="C2918" t="s">
        <v>12666</v>
      </c>
      <c r="D2918" t="s">
        <v>12667</v>
      </c>
      <c r="E2918" t="s">
        <v>12667</v>
      </c>
      <c r="F2918" t="s">
        <v>12668</v>
      </c>
      <c r="G2918" t="s">
        <v>2691</v>
      </c>
      <c r="I2918">
        <v>1</v>
      </c>
      <c r="J2918">
        <v>1</v>
      </c>
      <c r="K2918">
        <v>1</v>
      </c>
      <c r="L2918">
        <v>1</v>
      </c>
      <c r="M2918">
        <v>1</v>
      </c>
      <c r="N2918">
        <v>1</v>
      </c>
      <c r="O2918">
        <v>1</v>
      </c>
      <c r="P2918">
        <v>1</v>
      </c>
      <c r="Q2918">
        <v>1</v>
      </c>
      <c r="R2918">
        <v>0</v>
      </c>
      <c r="S2918">
        <v>0</v>
      </c>
      <c r="AC2918" t="s">
        <v>12669</v>
      </c>
      <c r="AD2918" s="14">
        <v>45083.515613425901</v>
      </c>
    </row>
    <row r="2919" spans="1:30" x14ac:dyDescent="0.3">
      <c r="A2919">
        <v>26171</v>
      </c>
      <c r="B2919" t="s">
        <v>12670</v>
      </c>
      <c r="C2919" t="s">
        <v>12670</v>
      </c>
      <c r="D2919" t="s">
        <v>12671</v>
      </c>
      <c r="E2919" t="s">
        <v>12671</v>
      </c>
      <c r="F2919" t="s">
        <v>12672</v>
      </c>
      <c r="G2919" t="s">
        <v>2691</v>
      </c>
      <c r="I2919">
        <v>1</v>
      </c>
      <c r="J2919">
        <v>1</v>
      </c>
      <c r="K2919">
        <v>1</v>
      </c>
      <c r="L2919">
        <v>1</v>
      </c>
      <c r="M2919">
        <v>1</v>
      </c>
      <c r="N2919">
        <v>1</v>
      </c>
      <c r="O2919">
        <v>1</v>
      </c>
      <c r="P2919">
        <v>1</v>
      </c>
      <c r="Q2919">
        <v>1</v>
      </c>
      <c r="R2919">
        <v>1</v>
      </c>
      <c r="S2919">
        <v>1</v>
      </c>
      <c r="AC2919" t="s">
        <v>12673</v>
      </c>
      <c r="AD2919" s="14">
        <v>45083.515613425901</v>
      </c>
    </row>
    <row r="2920" spans="1:30" x14ac:dyDescent="0.3">
      <c r="A2920">
        <v>18929</v>
      </c>
      <c r="B2920" t="s">
        <v>12674</v>
      </c>
      <c r="C2920" t="s">
        <v>12674</v>
      </c>
      <c r="D2920" t="s">
        <v>12675</v>
      </c>
      <c r="E2920" t="s">
        <v>12675</v>
      </c>
      <c r="G2920" t="s">
        <v>2686</v>
      </c>
      <c r="I2920">
        <v>0</v>
      </c>
      <c r="J2920">
        <v>0</v>
      </c>
      <c r="K2920">
        <v>0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  <c r="S2920">
        <v>0</v>
      </c>
      <c r="AA2920">
        <v>0</v>
      </c>
      <c r="AD2920" s="14">
        <v>45083.515613425901</v>
      </c>
    </row>
    <row r="2921" spans="1:30" x14ac:dyDescent="0.3">
      <c r="A2921">
        <v>26856</v>
      </c>
      <c r="B2921" t="s">
        <v>12676</v>
      </c>
      <c r="C2921" t="s">
        <v>12676</v>
      </c>
      <c r="D2921" t="s">
        <v>12677</v>
      </c>
      <c r="E2921" t="s">
        <v>12677</v>
      </c>
      <c r="F2921" t="s">
        <v>12678</v>
      </c>
      <c r="I2921">
        <v>0</v>
      </c>
      <c r="J2921">
        <v>0</v>
      </c>
      <c r="K2921">
        <v>0</v>
      </c>
      <c r="L2921">
        <v>0</v>
      </c>
      <c r="M2921">
        <v>0</v>
      </c>
      <c r="N2921">
        <v>0</v>
      </c>
      <c r="AC2921" t="s">
        <v>12679</v>
      </c>
      <c r="AD2921" s="14">
        <v>45083.515613425901</v>
      </c>
    </row>
    <row r="2922" spans="1:30" x14ac:dyDescent="0.3">
      <c r="A2922">
        <v>19622</v>
      </c>
      <c r="B2922" t="s">
        <v>12680</v>
      </c>
      <c r="C2922" t="s">
        <v>12680</v>
      </c>
      <c r="D2922" t="s">
        <v>12681</v>
      </c>
      <c r="E2922" t="s">
        <v>12681</v>
      </c>
      <c r="G2922" t="s">
        <v>2670</v>
      </c>
      <c r="I2922">
        <v>0</v>
      </c>
      <c r="J2922">
        <v>0</v>
      </c>
      <c r="K2922">
        <v>0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  <c r="S2922">
        <v>0</v>
      </c>
      <c r="AC2922" t="s">
        <v>12682</v>
      </c>
      <c r="AD2922" s="14">
        <v>45083.515613425901</v>
      </c>
    </row>
    <row r="2923" spans="1:30" x14ac:dyDescent="0.3">
      <c r="A2923">
        <v>26853</v>
      </c>
      <c r="B2923" t="s">
        <v>12683</v>
      </c>
      <c r="C2923" t="s">
        <v>12683</v>
      </c>
      <c r="D2923" t="s">
        <v>12684</v>
      </c>
      <c r="E2923" t="s">
        <v>12684</v>
      </c>
      <c r="F2923" t="s">
        <v>12685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0</v>
      </c>
      <c r="AC2923" t="s">
        <v>12686</v>
      </c>
      <c r="AD2923" s="14">
        <v>45083.515613425901</v>
      </c>
    </row>
    <row r="2924" spans="1:30" x14ac:dyDescent="0.3">
      <c r="A2924">
        <v>18950</v>
      </c>
      <c r="B2924" t="s">
        <v>12687</v>
      </c>
      <c r="C2924" t="s">
        <v>12687</v>
      </c>
      <c r="D2924" t="s">
        <v>12688</v>
      </c>
      <c r="E2924" t="s">
        <v>12688</v>
      </c>
      <c r="G2924" t="s">
        <v>6522</v>
      </c>
      <c r="I2924">
        <v>0</v>
      </c>
      <c r="J2924">
        <v>0</v>
      </c>
      <c r="K2924">
        <v>0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  <c r="S2924">
        <v>0</v>
      </c>
      <c r="AD2924" s="14">
        <v>45083.515613425901</v>
      </c>
    </row>
    <row r="2925" spans="1:30" x14ac:dyDescent="0.3">
      <c r="A2925">
        <v>18911</v>
      </c>
      <c r="B2925" t="s">
        <v>12689</v>
      </c>
      <c r="C2925" t="s">
        <v>12689</v>
      </c>
      <c r="D2925" t="s">
        <v>12690</v>
      </c>
      <c r="E2925" t="s">
        <v>12690</v>
      </c>
      <c r="G2925" t="s">
        <v>2686</v>
      </c>
      <c r="I2925">
        <v>0</v>
      </c>
      <c r="J2925">
        <v>0</v>
      </c>
      <c r="K2925">
        <v>0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  <c r="S2925">
        <v>0</v>
      </c>
      <c r="AA2925">
        <v>0</v>
      </c>
      <c r="AD2925" s="14">
        <v>45083.515613425901</v>
      </c>
    </row>
    <row r="2926" spans="1:30" x14ac:dyDescent="0.3">
      <c r="A2926">
        <v>19099</v>
      </c>
      <c r="B2926" t="s">
        <v>12691</v>
      </c>
      <c r="C2926" t="s">
        <v>12691</v>
      </c>
      <c r="D2926" t="s">
        <v>12692</v>
      </c>
      <c r="E2926" t="s">
        <v>12692</v>
      </c>
      <c r="G2926" t="s">
        <v>12693</v>
      </c>
      <c r="I2926">
        <v>0</v>
      </c>
      <c r="J2926">
        <v>0</v>
      </c>
      <c r="K2926">
        <v>0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  <c r="S2926">
        <v>0</v>
      </c>
      <c r="AA2926">
        <v>0</v>
      </c>
      <c r="AC2926" t="s">
        <v>12694</v>
      </c>
      <c r="AD2926" s="14">
        <v>45083.515613425901</v>
      </c>
    </row>
    <row r="2927" spans="1:30" x14ac:dyDescent="0.3">
      <c r="A2927">
        <v>26632</v>
      </c>
      <c r="B2927" t="s">
        <v>12695</v>
      </c>
      <c r="C2927" t="s">
        <v>12695</v>
      </c>
      <c r="D2927" t="s">
        <v>12696</v>
      </c>
      <c r="E2927" t="s">
        <v>12696</v>
      </c>
      <c r="F2927" t="s">
        <v>12697</v>
      </c>
      <c r="G2927" t="s">
        <v>2729</v>
      </c>
      <c r="I2927">
        <v>1</v>
      </c>
      <c r="J2927">
        <v>1</v>
      </c>
      <c r="K2927">
        <v>1</v>
      </c>
      <c r="L2927">
        <v>1</v>
      </c>
      <c r="M2927">
        <v>1</v>
      </c>
      <c r="N2927">
        <v>1</v>
      </c>
      <c r="O2927">
        <v>1</v>
      </c>
      <c r="P2927">
        <v>1</v>
      </c>
      <c r="Q2927">
        <v>1</v>
      </c>
      <c r="AC2927" t="s">
        <v>12698</v>
      </c>
      <c r="AD2927" s="14">
        <v>45083.515613425901</v>
      </c>
    </row>
    <row r="2928" spans="1:30" x14ac:dyDescent="0.3">
      <c r="A2928">
        <v>18900</v>
      </c>
      <c r="B2928" t="s">
        <v>12699</v>
      </c>
      <c r="C2928" t="s">
        <v>12699</v>
      </c>
      <c r="D2928" t="s">
        <v>12700</v>
      </c>
      <c r="E2928" t="s">
        <v>12700</v>
      </c>
      <c r="G2928" t="s">
        <v>2691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  <c r="S2928">
        <v>0</v>
      </c>
      <c r="AA2928">
        <v>0</v>
      </c>
      <c r="AD2928" s="14">
        <v>45083.515613425901</v>
      </c>
    </row>
    <row r="2929" spans="1:30" x14ac:dyDescent="0.3">
      <c r="A2929">
        <v>18901</v>
      </c>
      <c r="B2929" t="s">
        <v>12701</v>
      </c>
      <c r="C2929" t="s">
        <v>12701</v>
      </c>
      <c r="D2929" t="s">
        <v>12702</v>
      </c>
      <c r="E2929" t="s">
        <v>12702</v>
      </c>
      <c r="G2929" t="s">
        <v>2691</v>
      </c>
      <c r="I2929">
        <v>0</v>
      </c>
      <c r="J2929">
        <v>0</v>
      </c>
      <c r="K2929">
        <v>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  <c r="S2929">
        <v>0</v>
      </c>
      <c r="AA2929">
        <v>0</v>
      </c>
      <c r="AD2929" s="14">
        <v>45083.515613425901</v>
      </c>
    </row>
    <row r="2930" spans="1:30" x14ac:dyDescent="0.3">
      <c r="A2930">
        <v>18197</v>
      </c>
      <c r="B2930" t="s">
        <v>2589</v>
      </c>
      <c r="C2930" t="s">
        <v>2589</v>
      </c>
      <c r="D2930" t="s">
        <v>12703</v>
      </c>
      <c r="E2930" t="s">
        <v>12703</v>
      </c>
      <c r="F2930" t="s">
        <v>12704</v>
      </c>
      <c r="G2930" t="s">
        <v>2729</v>
      </c>
      <c r="I2930">
        <v>1</v>
      </c>
      <c r="J2930">
        <v>1</v>
      </c>
      <c r="K2930">
        <v>1</v>
      </c>
      <c r="L2930">
        <v>1</v>
      </c>
      <c r="M2930">
        <v>1</v>
      </c>
      <c r="N2930">
        <v>1</v>
      </c>
      <c r="O2930">
        <v>1</v>
      </c>
      <c r="P2930">
        <v>1</v>
      </c>
      <c r="Q2930">
        <v>1</v>
      </c>
      <c r="R2930">
        <v>1</v>
      </c>
      <c r="S2930">
        <v>1</v>
      </c>
      <c r="T2930">
        <v>1</v>
      </c>
      <c r="U2930">
        <v>1</v>
      </c>
      <c r="V2930">
        <v>1</v>
      </c>
      <c r="W2930">
        <v>1</v>
      </c>
      <c r="X2930">
        <v>1</v>
      </c>
      <c r="Y2930">
        <v>1</v>
      </c>
      <c r="Z2930">
        <v>1</v>
      </c>
      <c r="AA2930">
        <v>1</v>
      </c>
      <c r="AB2930">
        <v>1</v>
      </c>
      <c r="AC2930" t="s">
        <v>12705</v>
      </c>
      <c r="AD2930" s="14">
        <v>45083.515613425901</v>
      </c>
    </row>
    <row r="2931" spans="1:30" x14ac:dyDescent="0.3">
      <c r="A2931">
        <v>18446</v>
      </c>
      <c r="B2931" t="s">
        <v>12706</v>
      </c>
      <c r="C2931" t="s">
        <v>12706</v>
      </c>
      <c r="D2931" t="s">
        <v>12707</v>
      </c>
      <c r="E2931" t="s">
        <v>12707</v>
      </c>
      <c r="F2931" t="s">
        <v>12708</v>
      </c>
      <c r="G2931" t="s">
        <v>2691</v>
      </c>
      <c r="I2931">
        <v>1</v>
      </c>
      <c r="J2931">
        <v>1</v>
      </c>
      <c r="K2931">
        <v>1</v>
      </c>
      <c r="L2931">
        <v>1</v>
      </c>
      <c r="M2931">
        <v>1</v>
      </c>
      <c r="N2931">
        <v>1</v>
      </c>
      <c r="O2931">
        <v>1</v>
      </c>
      <c r="P2931">
        <v>1</v>
      </c>
      <c r="Q2931">
        <v>1</v>
      </c>
      <c r="R2931">
        <v>1</v>
      </c>
      <c r="S2931">
        <v>1</v>
      </c>
      <c r="T2931">
        <v>1</v>
      </c>
      <c r="U2931">
        <v>1</v>
      </c>
      <c r="V2931">
        <v>1</v>
      </c>
      <c r="W2931">
        <v>1</v>
      </c>
      <c r="X2931">
        <v>1</v>
      </c>
      <c r="Y2931">
        <v>1</v>
      </c>
      <c r="Z2931">
        <v>1</v>
      </c>
      <c r="AA2931">
        <v>1</v>
      </c>
      <c r="AB2931">
        <v>1</v>
      </c>
      <c r="AC2931" t="s">
        <v>12709</v>
      </c>
      <c r="AD2931" s="14">
        <v>45083.515613425901</v>
      </c>
    </row>
    <row r="2932" spans="1:30" x14ac:dyDescent="0.3">
      <c r="A2932">
        <v>18903</v>
      </c>
      <c r="B2932" t="s">
        <v>12710</v>
      </c>
      <c r="C2932" t="s">
        <v>12710</v>
      </c>
      <c r="D2932" t="s">
        <v>12711</v>
      </c>
      <c r="E2932" t="s">
        <v>12711</v>
      </c>
      <c r="G2932" t="s">
        <v>2686</v>
      </c>
      <c r="I2932">
        <v>0</v>
      </c>
      <c r="J2932">
        <v>0</v>
      </c>
      <c r="K2932">
        <v>0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  <c r="S2932">
        <v>0</v>
      </c>
      <c r="AA2932">
        <v>0</v>
      </c>
      <c r="AC2932" t="s">
        <v>12712</v>
      </c>
      <c r="AD2932" s="14">
        <v>45083.515613425901</v>
      </c>
    </row>
    <row r="2933" spans="1:30" x14ac:dyDescent="0.3">
      <c r="A2933">
        <v>25424</v>
      </c>
      <c r="B2933" t="s">
        <v>12713</v>
      </c>
      <c r="C2933" t="s">
        <v>12713</v>
      </c>
      <c r="D2933" t="s">
        <v>12714</v>
      </c>
      <c r="E2933" t="s">
        <v>12714</v>
      </c>
      <c r="G2933" t="s">
        <v>2674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  <c r="S2933">
        <v>0</v>
      </c>
      <c r="T2933">
        <v>0</v>
      </c>
      <c r="AC2933" t="s">
        <v>12715</v>
      </c>
      <c r="AD2933" s="14">
        <v>45083.515613425901</v>
      </c>
    </row>
    <row r="2934" spans="1:30" x14ac:dyDescent="0.3">
      <c r="A2934">
        <v>25152</v>
      </c>
      <c r="B2934" t="s">
        <v>12716</v>
      </c>
      <c r="C2934" t="s">
        <v>12716</v>
      </c>
      <c r="D2934" t="s">
        <v>12717</v>
      </c>
      <c r="E2934" t="s">
        <v>12717</v>
      </c>
      <c r="G2934" t="s">
        <v>2768</v>
      </c>
      <c r="I2934">
        <v>0</v>
      </c>
      <c r="J2934">
        <v>0</v>
      </c>
      <c r="K2934">
        <v>0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  <c r="S2934">
        <v>0</v>
      </c>
      <c r="T2934">
        <v>0</v>
      </c>
      <c r="U2934">
        <v>0</v>
      </c>
      <c r="AC2934" t="s">
        <v>12718</v>
      </c>
      <c r="AD2934" s="14">
        <v>45083.515613425901</v>
      </c>
    </row>
    <row r="2935" spans="1:30" x14ac:dyDescent="0.3">
      <c r="A2935">
        <v>19157</v>
      </c>
      <c r="B2935" t="s">
        <v>12719</v>
      </c>
      <c r="C2935" t="s">
        <v>12719</v>
      </c>
      <c r="D2935" t="s">
        <v>12720</v>
      </c>
      <c r="E2935" t="s">
        <v>12720</v>
      </c>
      <c r="G2935" t="s">
        <v>3014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  <c r="S2935">
        <v>0</v>
      </c>
      <c r="AA2935">
        <v>0</v>
      </c>
      <c r="AD2935" s="14">
        <v>45083.515613425901</v>
      </c>
    </row>
    <row r="2936" spans="1:30" x14ac:dyDescent="0.3">
      <c r="A2936">
        <v>26597</v>
      </c>
      <c r="B2936" t="s">
        <v>12721</v>
      </c>
      <c r="C2936" t="s">
        <v>12721</v>
      </c>
      <c r="D2936" t="s">
        <v>12722</v>
      </c>
      <c r="E2936" t="s">
        <v>12722</v>
      </c>
      <c r="F2936" t="s">
        <v>12723</v>
      </c>
      <c r="G2936" t="s">
        <v>2858</v>
      </c>
      <c r="I2936">
        <v>0</v>
      </c>
      <c r="J2936">
        <v>0</v>
      </c>
      <c r="K2936">
        <v>0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  <c r="AC2936" t="s">
        <v>12724</v>
      </c>
      <c r="AD2936" s="14">
        <v>45083.515613425901</v>
      </c>
    </row>
    <row r="2937" spans="1:30" x14ac:dyDescent="0.3">
      <c r="A2937">
        <v>26958</v>
      </c>
      <c r="B2937" t="s">
        <v>12725</v>
      </c>
      <c r="C2937" t="s">
        <v>12725</v>
      </c>
      <c r="D2937" t="s">
        <v>12726</v>
      </c>
      <c r="E2937" t="s">
        <v>12726</v>
      </c>
      <c r="F2937" t="s">
        <v>12727</v>
      </c>
      <c r="G2937" t="s">
        <v>2823</v>
      </c>
      <c r="I2937">
        <v>1</v>
      </c>
      <c r="J2937">
        <v>1</v>
      </c>
      <c r="K2937">
        <v>1</v>
      </c>
      <c r="L2937">
        <v>1</v>
      </c>
      <c r="AC2937" t="s">
        <v>12728</v>
      </c>
      <c r="AD2937" s="14">
        <v>45083.515613425901</v>
      </c>
    </row>
    <row r="2938" spans="1:30" x14ac:dyDescent="0.3">
      <c r="A2938">
        <v>24077</v>
      </c>
      <c r="B2938" t="s">
        <v>12729</v>
      </c>
      <c r="C2938" t="s">
        <v>12729</v>
      </c>
      <c r="D2938" t="s">
        <v>12730</v>
      </c>
      <c r="E2938" t="s">
        <v>12730</v>
      </c>
      <c r="G2938" t="s">
        <v>6184</v>
      </c>
      <c r="I2938">
        <v>1</v>
      </c>
      <c r="J2938">
        <v>1</v>
      </c>
      <c r="K2938">
        <v>1</v>
      </c>
      <c r="L2938">
        <v>1</v>
      </c>
      <c r="M2938">
        <v>1</v>
      </c>
      <c r="N2938">
        <v>1</v>
      </c>
      <c r="O2938">
        <v>1</v>
      </c>
      <c r="P2938">
        <v>1</v>
      </c>
      <c r="Q2938">
        <v>1</v>
      </c>
      <c r="R2938">
        <v>1</v>
      </c>
      <c r="S2938">
        <v>1</v>
      </c>
      <c r="T2938">
        <v>1</v>
      </c>
      <c r="U2938">
        <v>1</v>
      </c>
      <c r="V2938">
        <v>1</v>
      </c>
      <c r="AC2938" t="s">
        <v>12731</v>
      </c>
      <c r="AD2938" s="14">
        <v>45083.515613425901</v>
      </c>
    </row>
    <row r="2939" spans="1:30" x14ac:dyDescent="0.3">
      <c r="A2939">
        <v>26821</v>
      </c>
      <c r="B2939" t="s">
        <v>12732</v>
      </c>
      <c r="C2939" t="s">
        <v>12732</v>
      </c>
      <c r="D2939" t="s">
        <v>12733</v>
      </c>
      <c r="E2939" t="s">
        <v>12733</v>
      </c>
      <c r="F2939" t="s">
        <v>12734</v>
      </c>
      <c r="G2939" t="s">
        <v>2674</v>
      </c>
      <c r="I2939">
        <v>1</v>
      </c>
      <c r="J2939">
        <v>1</v>
      </c>
      <c r="K2939">
        <v>1</v>
      </c>
      <c r="L2939">
        <v>1</v>
      </c>
      <c r="M2939">
        <v>1</v>
      </c>
      <c r="N2939">
        <v>1</v>
      </c>
      <c r="O2939">
        <v>1</v>
      </c>
      <c r="AC2939" t="s">
        <v>12735</v>
      </c>
      <c r="AD2939" s="14">
        <v>45083.515613425901</v>
      </c>
    </row>
    <row r="2940" spans="1:30" x14ac:dyDescent="0.3">
      <c r="A2940">
        <v>23921</v>
      </c>
      <c r="B2940" t="s">
        <v>2003</v>
      </c>
      <c r="C2940" t="s">
        <v>2003</v>
      </c>
      <c r="D2940" t="s">
        <v>12736</v>
      </c>
      <c r="E2940" t="s">
        <v>12736</v>
      </c>
      <c r="G2940" t="s">
        <v>2725</v>
      </c>
      <c r="I2940">
        <v>0</v>
      </c>
      <c r="J2940">
        <v>0</v>
      </c>
      <c r="K2940">
        <v>0</v>
      </c>
      <c r="L2940">
        <v>0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</v>
      </c>
      <c r="S2940">
        <v>0</v>
      </c>
      <c r="T2940">
        <v>0</v>
      </c>
      <c r="AC2940" t="s">
        <v>12737</v>
      </c>
      <c r="AD2940" s="14">
        <v>45083.515613425901</v>
      </c>
    </row>
    <row r="2941" spans="1:30" x14ac:dyDescent="0.3">
      <c r="A2941">
        <v>26686</v>
      </c>
      <c r="B2941" t="s">
        <v>12738</v>
      </c>
      <c r="C2941" t="s">
        <v>12738</v>
      </c>
      <c r="D2941" t="s">
        <v>12739</v>
      </c>
      <c r="E2941" t="s">
        <v>12739</v>
      </c>
      <c r="F2941" t="s">
        <v>12740</v>
      </c>
      <c r="G2941" t="s">
        <v>3391</v>
      </c>
      <c r="I2941">
        <v>0</v>
      </c>
      <c r="J2941">
        <v>0</v>
      </c>
      <c r="K2941">
        <v>0</v>
      </c>
      <c r="L2941">
        <v>0</v>
      </c>
      <c r="M2941">
        <v>0</v>
      </c>
      <c r="N2941">
        <v>0</v>
      </c>
      <c r="O2941">
        <v>0</v>
      </c>
      <c r="P2941">
        <v>0</v>
      </c>
      <c r="AC2941" t="s">
        <v>12741</v>
      </c>
      <c r="AD2941" s="14">
        <v>45083.515613425901</v>
      </c>
    </row>
    <row r="2942" spans="1:30" x14ac:dyDescent="0.3">
      <c r="A2942">
        <v>18906</v>
      </c>
      <c r="B2942" t="s">
        <v>12742</v>
      </c>
      <c r="C2942" t="s">
        <v>12742</v>
      </c>
      <c r="D2942" t="s">
        <v>12743</v>
      </c>
      <c r="E2942" t="s">
        <v>12743</v>
      </c>
      <c r="G2942" t="s">
        <v>2815</v>
      </c>
      <c r="I2942">
        <v>0</v>
      </c>
      <c r="J2942">
        <v>0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  <c r="S2942">
        <v>0</v>
      </c>
      <c r="AA2942">
        <v>0</v>
      </c>
      <c r="AD2942" s="14">
        <v>45083.515613425901</v>
      </c>
    </row>
    <row r="2943" spans="1:30" x14ac:dyDescent="0.3">
      <c r="A2943">
        <v>19530</v>
      </c>
      <c r="B2943" t="s">
        <v>12744</v>
      </c>
      <c r="C2943" t="s">
        <v>12744</v>
      </c>
      <c r="D2943" t="s">
        <v>12745</v>
      </c>
      <c r="E2943" t="s">
        <v>12745</v>
      </c>
      <c r="G2943" t="s">
        <v>2691</v>
      </c>
      <c r="I2943">
        <v>0</v>
      </c>
      <c r="J2943">
        <v>0</v>
      </c>
      <c r="K2943">
        <v>0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  <c r="S2943">
        <v>0</v>
      </c>
      <c r="AA2943">
        <v>0</v>
      </c>
      <c r="AC2943" t="s">
        <v>12746</v>
      </c>
      <c r="AD2943" s="14">
        <v>45083.515613425901</v>
      </c>
    </row>
    <row r="2944" spans="1:30" x14ac:dyDescent="0.3">
      <c r="A2944">
        <v>25367</v>
      </c>
      <c r="B2944" t="s">
        <v>12747</v>
      </c>
      <c r="C2944" t="s">
        <v>12747</v>
      </c>
      <c r="D2944" t="s">
        <v>12748</v>
      </c>
      <c r="E2944" t="s">
        <v>12748</v>
      </c>
      <c r="G2944" t="s">
        <v>2725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  <c r="S2944">
        <v>0</v>
      </c>
      <c r="T2944">
        <v>0</v>
      </c>
      <c r="AC2944" t="s">
        <v>12749</v>
      </c>
      <c r="AD2944" s="14">
        <v>45083.515613425901</v>
      </c>
    </row>
    <row r="2945" spans="1:30" x14ac:dyDescent="0.3">
      <c r="A2945">
        <v>18904</v>
      </c>
      <c r="B2945" t="s">
        <v>12750</v>
      </c>
      <c r="C2945" t="s">
        <v>12750</v>
      </c>
      <c r="D2945" t="s">
        <v>12751</v>
      </c>
      <c r="E2945" t="s">
        <v>12751</v>
      </c>
      <c r="G2945" t="s">
        <v>2686</v>
      </c>
      <c r="I2945">
        <v>0</v>
      </c>
      <c r="J2945">
        <v>0</v>
      </c>
      <c r="K2945">
        <v>0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  <c r="S2945">
        <v>0</v>
      </c>
      <c r="AA2945">
        <v>0</v>
      </c>
      <c r="AD2945" s="14">
        <v>45083.515613425901</v>
      </c>
    </row>
    <row r="2946" spans="1:30" x14ac:dyDescent="0.3">
      <c r="A2946">
        <v>19084</v>
      </c>
      <c r="B2946" t="s">
        <v>12752</v>
      </c>
      <c r="C2946" t="s">
        <v>12752</v>
      </c>
      <c r="D2946" t="s">
        <v>12753</v>
      </c>
      <c r="E2946" t="s">
        <v>12753</v>
      </c>
      <c r="G2946" t="s">
        <v>4355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  <c r="S2946">
        <v>0</v>
      </c>
      <c r="AA2946">
        <v>0</v>
      </c>
      <c r="AD2946" s="14">
        <v>45083.515613425901</v>
      </c>
    </row>
    <row r="2947" spans="1:30" x14ac:dyDescent="0.3">
      <c r="A2947">
        <v>25551</v>
      </c>
      <c r="B2947" t="s">
        <v>12754</v>
      </c>
      <c r="C2947" t="s">
        <v>12754</v>
      </c>
      <c r="D2947" t="s">
        <v>12755</v>
      </c>
      <c r="E2947" t="s">
        <v>12755</v>
      </c>
      <c r="G2947" t="s">
        <v>2820</v>
      </c>
      <c r="I2947">
        <v>0</v>
      </c>
      <c r="J2947">
        <v>0</v>
      </c>
      <c r="K2947">
        <v>0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  <c r="S2947">
        <v>0</v>
      </c>
      <c r="T2947">
        <v>0</v>
      </c>
      <c r="AC2947" t="s">
        <v>12756</v>
      </c>
      <c r="AD2947" s="14">
        <v>45083.515613425901</v>
      </c>
    </row>
    <row r="2948" spans="1:30" x14ac:dyDescent="0.3">
      <c r="A2948">
        <v>22956</v>
      </c>
      <c r="B2948" t="s">
        <v>12757</v>
      </c>
      <c r="C2948" t="s">
        <v>12757</v>
      </c>
      <c r="D2948" t="s">
        <v>12758</v>
      </c>
      <c r="E2948" t="s">
        <v>12758</v>
      </c>
      <c r="G2948" t="s">
        <v>2729</v>
      </c>
      <c r="I2948">
        <v>0</v>
      </c>
      <c r="J2948">
        <v>0</v>
      </c>
      <c r="K2948">
        <v>0</v>
      </c>
      <c r="L2948">
        <v>0</v>
      </c>
      <c r="M2948">
        <v>0</v>
      </c>
      <c r="N2948">
        <v>0</v>
      </c>
      <c r="O2948">
        <v>0</v>
      </c>
      <c r="P2948">
        <v>0</v>
      </c>
      <c r="Q2948">
        <v>0</v>
      </c>
      <c r="R2948">
        <v>0</v>
      </c>
      <c r="S2948">
        <v>0</v>
      </c>
      <c r="T2948">
        <v>0</v>
      </c>
      <c r="U2948">
        <v>0</v>
      </c>
      <c r="V2948">
        <v>0</v>
      </c>
      <c r="W2948">
        <v>0</v>
      </c>
      <c r="AC2948" t="s">
        <v>12759</v>
      </c>
      <c r="AD2948" s="14">
        <v>45083.515613425901</v>
      </c>
    </row>
    <row r="2949" spans="1:30" x14ac:dyDescent="0.3">
      <c r="A2949">
        <v>24320</v>
      </c>
      <c r="B2949" t="s">
        <v>12760</v>
      </c>
      <c r="C2949" t="s">
        <v>12760</v>
      </c>
      <c r="D2949" t="s">
        <v>12761</v>
      </c>
      <c r="E2949" t="s">
        <v>12761</v>
      </c>
      <c r="G2949" t="s">
        <v>2729</v>
      </c>
      <c r="I2949">
        <v>1</v>
      </c>
      <c r="J2949">
        <v>1</v>
      </c>
      <c r="K2949">
        <v>1</v>
      </c>
      <c r="L2949">
        <v>1</v>
      </c>
      <c r="M2949">
        <v>1</v>
      </c>
      <c r="N2949">
        <v>1</v>
      </c>
      <c r="O2949">
        <v>1</v>
      </c>
      <c r="P2949">
        <v>1</v>
      </c>
      <c r="Q2949">
        <v>1</v>
      </c>
      <c r="R2949">
        <v>1</v>
      </c>
      <c r="S2949">
        <v>1</v>
      </c>
      <c r="T2949">
        <v>1</v>
      </c>
      <c r="AC2949" t="s">
        <v>12759</v>
      </c>
      <c r="AD2949" s="14">
        <v>45083.515613425901</v>
      </c>
    </row>
    <row r="2950" spans="1:30" x14ac:dyDescent="0.3">
      <c r="A2950">
        <v>19205</v>
      </c>
      <c r="B2950" t="s">
        <v>12762</v>
      </c>
      <c r="C2950" t="s">
        <v>12762</v>
      </c>
      <c r="D2950" t="s">
        <v>12763</v>
      </c>
      <c r="E2950" t="s">
        <v>12763</v>
      </c>
      <c r="F2950" t="s">
        <v>12764</v>
      </c>
      <c r="G2950" t="s">
        <v>3271</v>
      </c>
      <c r="I2950">
        <v>1</v>
      </c>
      <c r="J2950">
        <v>1</v>
      </c>
      <c r="K2950">
        <v>1</v>
      </c>
      <c r="L2950">
        <v>1</v>
      </c>
      <c r="M2950">
        <v>1</v>
      </c>
      <c r="N2950">
        <v>1</v>
      </c>
      <c r="O2950">
        <v>1</v>
      </c>
      <c r="P2950">
        <v>1</v>
      </c>
      <c r="Q2950">
        <v>1</v>
      </c>
      <c r="R2950">
        <v>1</v>
      </c>
      <c r="S2950">
        <v>0</v>
      </c>
      <c r="AA2950">
        <v>0</v>
      </c>
      <c r="AC2950" t="s">
        <v>12765</v>
      </c>
      <c r="AD2950" s="14">
        <v>45083.515613425901</v>
      </c>
    </row>
    <row r="2951" spans="1:30" x14ac:dyDescent="0.3">
      <c r="A2951">
        <v>18944</v>
      </c>
      <c r="B2951" t="s">
        <v>12766</v>
      </c>
      <c r="C2951" t="s">
        <v>12766</v>
      </c>
      <c r="D2951" t="s">
        <v>12767</v>
      </c>
      <c r="E2951" t="s">
        <v>12767</v>
      </c>
      <c r="G2951" t="s">
        <v>2691</v>
      </c>
      <c r="I2951">
        <v>0</v>
      </c>
      <c r="J2951">
        <v>0</v>
      </c>
      <c r="K2951">
        <v>0</v>
      </c>
      <c r="L2951">
        <v>0</v>
      </c>
      <c r="M2951">
        <v>0</v>
      </c>
      <c r="N2951">
        <v>0</v>
      </c>
      <c r="O2951">
        <v>0</v>
      </c>
      <c r="P2951">
        <v>0</v>
      </c>
      <c r="Q2951">
        <v>0</v>
      </c>
      <c r="R2951">
        <v>0</v>
      </c>
      <c r="S2951">
        <v>0</v>
      </c>
      <c r="AA2951">
        <v>0</v>
      </c>
      <c r="AD2951" s="14">
        <v>45083.515613425901</v>
      </c>
    </row>
    <row r="2952" spans="1:30" x14ac:dyDescent="0.3">
      <c r="A2952">
        <v>18447</v>
      </c>
      <c r="B2952" t="s">
        <v>12768</v>
      </c>
      <c r="C2952" t="s">
        <v>12768</v>
      </c>
      <c r="D2952" t="s">
        <v>12769</v>
      </c>
      <c r="E2952" t="s">
        <v>12769</v>
      </c>
      <c r="G2952" t="s">
        <v>2691</v>
      </c>
      <c r="I2952">
        <v>1</v>
      </c>
      <c r="J2952">
        <v>1</v>
      </c>
      <c r="K2952">
        <v>1</v>
      </c>
      <c r="L2952">
        <v>1</v>
      </c>
      <c r="M2952">
        <v>1</v>
      </c>
      <c r="N2952">
        <v>1</v>
      </c>
      <c r="O2952">
        <v>1</v>
      </c>
      <c r="P2952">
        <v>1</v>
      </c>
      <c r="Q2952">
        <v>1</v>
      </c>
      <c r="R2952">
        <v>1</v>
      </c>
      <c r="S2952">
        <v>1</v>
      </c>
      <c r="T2952">
        <v>1</v>
      </c>
      <c r="U2952">
        <v>1</v>
      </c>
      <c r="V2952">
        <v>1</v>
      </c>
      <c r="W2952">
        <v>1</v>
      </c>
      <c r="X2952">
        <v>1</v>
      </c>
      <c r="Y2952">
        <v>1</v>
      </c>
      <c r="Z2952">
        <v>1</v>
      </c>
      <c r="AA2952">
        <v>1</v>
      </c>
      <c r="AB2952">
        <v>1</v>
      </c>
      <c r="AC2952" t="s">
        <v>12770</v>
      </c>
      <c r="AD2952" s="14">
        <v>45083.515613425901</v>
      </c>
    </row>
    <row r="2953" spans="1:30" x14ac:dyDescent="0.3">
      <c r="A2953">
        <v>20920</v>
      </c>
      <c r="B2953" t="s">
        <v>12771</v>
      </c>
      <c r="C2953" t="s">
        <v>12771</v>
      </c>
      <c r="D2953" t="s">
        <v>12772</v>
      </c>
      <c r="E2953" t="s">
        <v>12772</v>
      </c>
      <c r="G2953" t="s">
        <v>2729</v>
      </c>
      <c r="I2953">
        <v>1</v>
      </c>
      <c r="J2953">
        <v>1</v>
      </c>
      <c r="K2953">
        <v>1</v>
      </c>
      <c r="L2953">
        <v>1</v>
      </c>
      <c r="M2953">
        <v>1</v>
      </c>
      <c r="N2953">
        <v>1</v>
      </c>
      <c r="O2953">
        <v>1</v>
      </c>
      <c r="P2953">
        <v>1</v>
      </c>
      <c r="Q2953">
        <v>1</v>
      </c>
      <c r="R2953">
        <v>1</v>
      </c>
      <c r="S2953">
        <v>1</v>
      </c>
      <c r="T2953">
        <v>1</v>
      </c>
      <c r="U2953">
        <v>1</v>
      </c>
      <c r="V2953">
        <v>1</v>
      </c>
      <c r="W2953">
        <v>1</v>
      </c>
      <c r="X2953">
        <v>1</v>
      </c>
      <c r="Y2953">
        <v>1</v>
      </c>
      <c r="AC2953" t="s">
        <v>12773</v>
      </c>
      <c r="AD2953" s="14">
        <v>45083.513171296298</v>
      </c>
    </row>
    <row r="2954" spans="1:30" x14ac:dyDescent="0.3">
      <c r="A2954">
        <v>20150</v>
      </c>
      <c r="B2954" t="s">
        <v>12774</v>
      </c>
      <c r="C2954" t="s">
        <v>12774</v>
      </c>
      <c r="D2954" t="s">
        <v>12775</v>
      </c>
      <c r="E2954" t="s">
        <v>12775</v>
      </c>
      <c r="F2954" t="s">
        <v>12776</v>
      </c>
      <c r="G2954" t="s">
        <v>2674</v>
      </c>
      <c r="I2954">
        <v>0</v>
      </c>
      <c r="J2954">
        <v>0</v>
      </c>
      <c r="K2954">
        <v>0</v>
      </c>
      <c r="L2954">
        <v>0</v>
      </c>
      <c r="M2954">
        <v>0</v>
      </c>
      <c r="N2954">
        <v>0</v>
      </c>
      <c r="O2954">
        <v>0</v>
      </c>
      <c r="P2954">
        <v>0</v>
      </c>
      <c r="Q2954">
        <v>0</v>
      </c>
      <c r="R2954">
        <v>0</v>
      </c>
      <c r="S2954">
        <v>0</v>
      </c>
      <c r="T2954">
        <v>0</v>
      </c>
      <c r="U2954">
        <v>0</v>
      </c>
      <c r="V2954">
        <v>0</v>
      </c>
      <c r="W2954">
        <v>0</v>
      </c>
      <c r="X2954">
        <v>0</v>
      </c>
      <c r="Y2954">
        <v>0</v>
      </c>
      <c r="Z2954">
        <v>0</v>
      </c>
      <c r="AC2954" t="s">
        <v>12777</v>
      </c>
      <c r="AD2954" s="14">
        <v>45083.515613425901</v>
      </c>
    </row>
    <row r="2955" spans="1:30" x14ac:dyDescent="0.3">
      <c r="A2955">
        <v>19112</v>
      </c>
      <c r="B2955" t="s">
        <v>12778</v>
      </c>
      <c r="C2955" t="s">
        <v>12778</v>
      </c>
      <c r="D2955" t="s">
        <v>12779</v>
      </c>
      <c r="E2955" t="s">
        <v>12779</v>
      </c>
      <c r="F2955" t="s">
        <v>12780</v>
      </c>
      <c r="G2955" t="s">
        <v>2674</v>
      </c>
      <c r="I2955">
        <v>0</v>
      </c>
      <c r="J2955">
        <v>0</v>
      </c>
      <c r="K2955">
        <v>0</v>
      </c>
      <c r="L2955">
        <v>0</v>
      </c>
      <c r="M2955">
        <v>0</v>
      </c>
      <c r="N2955">
        <v>0</v>
      </c>
      <c r="O2955">
        <v>0</v>
      </c>
      <c r="P2955">
        <v>0</v>
      </c>
      <c r="Q2955">
        <v>0</v>
      </c>
      <c r="R2955">
        <v>0</v>
      </c>
      <c r="S2955">
        <v>0</v>
      </c>
      <c r="AA2955">
        <v>0</v>
      </c>
      <c r="AC2955" t="s">
        <v>12781</v>
      </c>
      <c r="AD2955" s="14">
        <v>45083.515613425901</v>
      </c>
    </row>
    <row r="2956" spans="1:30" x14ac:dyDescent="0.3">
      <c r="A2956">
        <v>26760</v>
      </c>
      <c r="B2956" t="s">
        <v>1408</v>
      </c>
      <c r="C2956" t="s">
        <v>1408</v>
      </c>
      <c r="D2956" t="s">
        <v>12782</v>
      </c>
      <c r="E2956" t="s">
        <v>12782</v>
      </c>
      <c r="F2956" t="s">
        <v>12783</v>
      </c>
      <c r="G2956" t="s">
        <v>2686</v>
      </c>
      <c r="I2956">
        <v>1</v>
      </c>
      <c r="J2956">
        <v>1</v>
      </c>
      <c r="K2956">
        <v>1</v>
      </c>
      <c r="L2956">
        <v>1</v>
      </c>
      <c r="M2956">
        <v>1</v>
      </c>
      <c r="N2956">
        <v>1</v>
      </c>
      <c r="O2956">
        <v>1</v>
      </c>
      <c r="AC2956" t="s">
        <v>12784</v>
      </c>
      <c r="AD2956" s="14">
        <v>45083.515613425901</v>
      </c>
    </row>
    <row r="2957" spans="1:30" x14ac:dyDescent="0.3">
      <c r="A2957">
        <v>15267</v>
      </c>
      <c r="B2957" t="s">
        <v>12785</v>
      </c>
      <c r="C2957" t="s">
        <v>12785</v>
      </c>
      <c r="D2957" t="s">
        <v>12786</v>
      </c>
      <c r="E2957" t="s">
        <v>12786</v>
      </c>
      <c r="G2957" t="s">
        <v>2691</v>
      </c>
      <c r="I2957">
        <v>1</v>
      </c>
      <c r="J2957">
        <v>1</v>
      </c>
      <c r="K2957">
        <v>1</v>
      </c>
      <c r="L2957">
        <v>1</v>
      </c>
      <c r="M2957">
        <v>1</v>
      </c>
      <c r="N2957">
        <v>1</v>
      </c>
      <c r="O2957">
        <v>1</v>
      </c>
      <c r="P2957">
        <v>1</v>
      </c>
      <c r="Q2957">
        <v>1</v>
      </c>
      <c r="R2957">
        <v>1</v>
      </c>
      <c r="S2957">
        <v>1</v>
      </c>
      <c r="T2957">
        <v>1</v>
      </c>
      <c r="U2957">
        <v>1</v>
      </c>
      <c r="V2957">
        <v>1</v>
      </c>
      <c r="W2957">
        <v>1</v>
      </c>
      <c r="X2957">
        <v>1</v>
      </c>
      <c r="Y2957">
        <v>1</v>
      </c>
      <c r="Z2957">
        <v>1</v>
      </c>
      <c r="AC2957" t="s">
        <v>12787</v>
      </c>
      <c r="AD2957" s="14">
        <v>45083.515613425901</v>
      </c>
    </row>
    <row r="2958" spans="1:30" x14ac:dyDescent="0.3">
      <c r="A2958">
        <v>26883</v>
      </c>
      <c r="B2958" t="s">
        <v>12788</v>
      </c>
      <c r="C2958" t="s">
        <v>12788</v>
      </c>
      <c r="D2958" t="s">
        <v>12789</v>
      </c>
      <c r="E2958" t="s">
        <v>12789</v>
      </c>
      <c r="F2958" t="s">
        <v>12790</v>
      </c>
      <c r="I2958">
        <v>0</v>
      </c>
      <c r="J2958">
        <v>0</v>
      </c>
      <c r="K2958">
        <v>0</v>
      </c>
      <c r="L2958">
        <v>0</v>
      </c>
      <c r="M2958">
        <v>0</v>
      </c>
      <c r="N2958">
        <v>0</v>
      </c>
      <c r="AC2958" t="s">
        <v>12791</v>
      </c>
      <c r="AD2958" s="14">
        <v>45083.515613425901</v>
      </c>
    </row>
    <row r="2959" spans="1:30" x14ac:dyDescent="0.3">
      <c r="A2959">
        <v>19148</v>
      </c>
      <c r="B2959" t="s">
        <v>12792</v>
      </c>
      <c r="C2959" t="s">
        <v>12792</v>
      </c>
      <c r="D2959" t="s">
        <v>12793</v>
      </c>
      <c r="E2959" t="s">
        <v>12793</v>
      </c>
      <c r="F2959" t="s">
        <v>12794</v>
      </c>
      <c r="G2959" t="s">
        <v>3331</v>
      </c>
      <c r="I2959">
        <v>1</v>
      </c>
      <c r="J2959">
        <v>1</v>
      </c>
      <c r="K2959">
        <v>1</v>
      </c>
      <c r="L2959">
        <v>1</v>
      </c>
      <c r="M2959">
        <v>1</v>
      </c>
      <c r="N2959">
        <v>1</v>
      </c>
      <c r="O2959">
        <v>1</v>
      </c>
      <c r="P2959">
        <v>1</v>
      </c>
      <c r="Q2959">
        <v>1</v>
      </c>
      <c r="R2959">
        <v>1</v>
      </c>
      <c r="S2959">
        <v>1</v>
      </c>
      <c r="T2959">
        <v>1</v>
      </c>
      <c r="U2959">
        <v>1</v>
      </c>
      <c r="V2959">
        <v>1</v>
      </c>
      <c r="W2959">
        <v>1</v>
      </c>
      <c r="X2959">
        <v>1</v>
      </c>
      <c r="Y2959">
        <v>1</v>
      </c>
      <c r="Z2959">
        <v>1</v>
      </c>
      <c r="AA2959">
        <v>1</v>
      </c>
      <c r="AC2959" t="s">
        <v>12795</v>
      </c>
      <c r="AD2959" s="14">
        <v>45083.515613425901</v>
      </c>
    </row>
    <row r="2960" spans="1:30" x14ac:dyDescent="0.3">
      <c r="A2960">
        <v>20168</v>
      </c>
      <c r="B2960" t="s">
        <v>12796</v>
      </c>
      <c r="C2960" t="s">
        <v>12796</v>
      </c>
      <c r="D2960" t="s">
        <v>12797</v>
      </c>
      <c r="E2960" t="s">
        <v>12797</v>
      </c>
      <c r="F2960" t="s">
        <v>8093</v>
      </c>
      <c r="G2960" t="s">
        <v>2686</v>
      </c>
      <c r="I2960">
        <v>1</v>
      </c>
      <c r="J2960">
        <v>1</v>
      </c>
      <c r="K2960">
        <v>1</v>
      </c>
      <c r="L2960">
        <v>1</v>
      </c>
      <c r="M2960">
        <v>1</v>
      </c>
      <c r="N2960">
        <v>1</v>
      </c>
      <c r="O2960">
        <v>1</v>
      </c>
      <c r="P2960">
        <v>1</v>
      </c>
      <c r="Q2960">
        <v>1</v>
      </c>
      <c r="R2960">
        <v>1</v>
      </c>
      <c r="S2960">
        <v>1</v>
      </c>
      <c r="T2960">
        <v>1</v>
      </c>
      <c r="U2960">
        <v>1</v>
      </c>
      <c r="V2960">
        <v>1</v>
      </c>
      <c r="W2960">
        <v>1</v>
      </c>
      <c r="X2960">
        <v>1</v>
      </c>
      <c r="Y2960">
        <v>1</v>
      </c>
      <c r="Z2960">
        <v>1</v>
      </c>
      <c r="AC2960" t="s">
        <v>12798</v>
      </c>
      <c r="AD2960" s="14">
        <v>45083.515613425901</v>
      </c>
    </row>
    <row r="2961" spans="1:30" x14ac:dyDescent="0.3">
      <c r="A2961">
        <v>26996</v>
      </c>
      <c r="B2961" t="s">
        <v>12799</v>
      </c>
      <c r="C2961" t="s">
        <v>12799</v>
      </c>
      <c r="D2961" t="s">
        <v>12800</v>
      </c>
      <c r="E2961" t="s">
        <v>12800</v>
      </c>
      <c r="F2961" t="s">
        <v>12801</v>
      </c>
      <c r="G2961" t="s">
        <v>2678</v>
      </c>
      <c r="I2961">
        <v>1</v>
      </c>
      <c r="J2961">
        <v>1</v>
      </c>
      <c r="K2961">
        <v>1</v>
      </c>
      <c r="AC2961" t="s">
        <v>12802</v>
      </c>
      <c r="AD2961" s="14">
        <v>45083.515613425901</v>
      </c>
    </row>
    <row r="2962" spans="1:30" x14ac:dyDescent="0.3">
      <c r="A2962">
        <v>19230</v>
      </c>
      <c r="B2962" t="s">
        <v>12803</v>
      </c>
      <c r="C2962" t="s">
        <v>12803</v>
      </c>
      <c r="D2962" t="s">
        <v>12804</v>
      </c>
      <c r="E2962" t="s">
        <v>12804</v>
      </c>
      <c r="F2962" t="s">
        <v>12805</v>
      </c>
      <c r="G2962" t="s">
        <v>2686</v>
      </c>
      <c r="I2962">
        <v>1</v>
      </c>
      <c r="J2962">
        <v>1</v>
      </c>
      <c r="K2962">
        <v>1</v>
      </c>
      <c r="L2962">
        <v>1</v>
      </c>
      <c r="M2962">
        <v>1</v>
      </c>
      <c r="N2962">
        <v>1</v>
      </c>
      <c r="O2962">
        <v>1</v>
      </c>
      <c r="P2962">
        <v>1</v>
      </c>
      <c r="Q2962">
        <v>1</v>
      </c>
      <c r="R2962">
        <v>1</v>
      </c>
      <c r="S2962">
        <v>1</v>
      </c>
      <c r="T2962">
        <v>1</v>
      </c>
      <c r="U2962">
        <v>1</v>
      </c>
      <c r="V2962">
        <v>1</v>
      </c>
      <c r="W2962">
        <v>1</v>
      </c>
      <c r="X2962">
        <v>1</v>
      </c>
      <c r="Y2962">
        <v>1</v>
      </c>
      <c r="Z2962">
        <v>1</v>
      </c>
      <c r="AA2962">
        <v>0</v>
      </c>
      <c r="AC2962" t="s">
        <v>12806</v>
      </c>
      <c r="AD2962" s="14">
        <v>45083.515613425901</v>
      </c>
    </row>
    <row r="2963" spans="1:30" x14ac:dyDescent="0.3">
      <c r="A2963">
        <v>18448</v>
      </c>
      <c r="B2963" t="s">
        <v>12807</v>
      </c>
      <c r="C2963" t="s">
        <v>12807</v>
      </c>
      <c r="D2963" t="s">
        <v>12808</v>
      </c>
      <c r="E2963" t="s">
        <v>12808</v>
      </c>
      <c r="F2963" t="s">
        <v>12809</v>
      </c>
      <c r="I2963">
        <v>1</v>
      </c>
      <c r="J2963">
        <v>1</v>
      </c>
      <c r="K2963">
        <v>1</v>
      </c>
      <c r="L2963">
        <v>1</v>
      </c>
      <c r="M2963">
        <v>1</v>
      </c>
      <c r="N2963">
        <v>1</v>
      </c>
      <c r="O2963">
        <v>1</v>
      </c>
      <c r="P2963">
        <v>1</v>
      </c>
      <c r="Q2963">
        <v>1</v>
      </c>
      <c r="R2963">
        <v>1</v>
      </c>
      <c r="S2963">
        <v>1</v>
      </c>
      <c r="T2963">
        <v>1</v>
      </c>
      <c r="U2963">
        <v>1</v>
      </c>
      <c r="V2963">
        <v>1</v>
      </c>
      <c r="W2963">
        <v>1</v>
      </c>
      <c r="X2963">
        <v>1</v>
      </c>
      <c r="Y2963">
        <v>1</v>
      </c>
      <c r="Z2963">
        <v>1</v>
      </c>
      <c r="AA2963">
        <v>1</v>
      </c>
      <c r="AB2963">
        <v>1</v>
      </c>
      <c r="AD2963" s="14">
        <v>45083.515613425901</v>
      </c>
    </row>
    <row r="2964" spans="1:30" x14ac:dyDescent="0.3">
      <c r="A2964">
        <v>23991</v>
      </c>
      <c r="B2964" t="s">
        <v>12810</v>
      </c>
      <c r="C2964" t="s">
        <v>12810</v>
      </c>
      <c r="D2964" t="s">
        <v>12811</v>
      </c>
      <c r="E2964" t="s">
        <v>12811</v>
      </c>
      <c r="G2964" t="s">
        <v>3395</v>
      </c>
      <c r="I2964">
        <v>1</v>
      </c>
      <c r="J2964">
        <v>1</v>
      </c>
      <c r="K2964">
        <v>1</v>
      </c>
      <c r="L2964">
        <v>1</v>
      </c>
      <c r="M2964">
        <v>1</v>
      </c>
      <c r="N2964">
        <v>1</v>
      </c>
      <c r="O2964">
        <v>1</v>
      </c>
      <c r="P2964">
        <v>1</v>
      </c>
      <c r="Q2964">
        <v>1</v>
      </c>
      <c r="R2964">
        <v>1</v>
      </c>
      <c r="S2964">
        <v>1</v>
      </c>
      <c r="T2964">
        <v>1</v>
      </c>
      <c r="U2964">
        <v>1</v>
      </c>
      <c r="V2964">
        <v>1</v>
      </c>
      <c r="AC2964" t="s">
        <v>12812</v>
      </c>
      <c r="AD2964" s="14">
        <v>45083.515613425901</v>
      </c>
    </row>
    <row r="2965" spans="1:30" x14ac:dyDescent="0.3">
      <c r="A2965">
        <v>26447</v>
      </c>
      <c r="B2965" t="s">
        <v>12813</v>
      </c>
      <c r="C2965" t="s">
        <v>12813</v>
      </c>
      <c r="D2965" t="s">
        <v>12811</v>
      </c>
      <c r="E2965" t="s">
        <v>12811</v>
      </c>
      <c r="F2965" t="s">
        <v>12814</v>
      </c>
      <c r="G2965" t="s">
        <v>3391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  <c r="O2965">
        <v>0</v>
      </c>
      <c r="P2965">
        <v>0</v>
      </c>
      <c r="Q2965">
        <v>0</v>
      </c>
      <c r="R2965">
        <v>0</v>
      </c>
      <c r="S2965">
        <v>0</v>
      </c>
      <c r="AC2965" t="s">
        <v>12815</v>
      </c>
      <c r="AD2965" s="14">
        <v>45083.515613425901</v>
      </c>
    </row>
    <row r="2966" spans="1:30" x14ac:dyDescent="0.3">
      <c r="A2966">
        <v>28025</v>
      </c>
      <c r="B2966" t="s">
        <v>12816</v>
      </c>
      <c r="C2966" t="s">
        <v>12816</v>
      </c>
      <c r="D2966" t="s">
        <v>12817</v>
      </c>
      <c r="E2966" t="s">
        <v>12817</v>
      </c>
      <c r="F2966" t="s">
        <v>12818</v>
      </c>
      <c r="G2966" t="s">
        <v>2670</v>
      </c>
      <c r="I2966">
        <v>1</v>
      </c>
      <c r="J2966">
        <v>1</v>
      </c>
      <c r="AC2966" t="s">
        <v>12819</v>
      </c>
      <c r="AD2966" s="14">
        <v>45083.520219907397</v>
      </c>
    </row>
    <row r="2967" spans="1:30" x14ac:dyDescent="0.3">
      <c r="A2967">
        <v>26997</v>
      </c>
      <c r="B2967" t="s">
        <v>12820</v>
      </c>
      <c r="C2967" t="s">
        <v>12821</v>
      </c>
      <c r="D2967" t="s">
        <v>12822</v>
      </c>
      <c r="E2967" t="s">
        <v>12823</v>
      </c>
      <c r="F2967" t="s">
        <v>12824</v>
      </c>
      <c r="G2967" t="s">
        <v>3331</v>
      </c>
      <c r="I2967">
        <v>0</v>
      </c>
      <c r="J2967">
        <v>0</v>
      </c>
      <c r="K2967">
        <v>0</v>
      </c>
      <c r="AC2967" t="s">
        <v>12825</v>
      </c>
      <c r="AD2967" s="14">
        <v>45083.515613425901</v>
      </c>
    </row>
    <row r="2968" spans="1:30" x14ac:dyDescent="0.3">
      <c r="A2968">
        <v>28117</v>
      </c>
      <c r="B2968" t="s">
        <v>12826</v>
      </c>
      <c r="C2968" t="s">
        <v>12826</v>
      </c>
      <c r="D2968" t="s">
        <v>12827</v>
      </c>
      <c r="E2968" t="s">
        <v>12827</v>
      </c>
      <c r="F2968" t="s">
        <v>12828</v>
      </c>
      <c r="G2968" t="s">
        <v>3331</v>
      </c>
      <c r="I2968">
        <v>1</v>
      </c>
      <c r="J2968">
        <v>1</v>
      </c>
      <c r="AC2968" t="s">
        <v>12829</v>
      </c>
      <c r="AD2968" s="14">
        <v>45083.513171296298</v>
      </c>
    </row>
    <row r="2969" spans="1:30" x14ac:dyDescent="0.3">
      <c r="A2969">
        <v>22893</v>
      </c>
      <c r="B2969" t="s">
        <v>12830</v>
      </c>
      <c r="C2969" t="s">
        <v>12830</v>
      </c>
      <c r="D2969" t="s">
        <v>12831</v>
      </c>
      <c r="E2969" t="s">
        <v>12831</v>
      </c>
      <c r="G2969" t="s">
        <v>2686</v>
      </c>
      <c r="I2969">
        <v>0</v>
      </c>
      <c r="J2969">
        <v>0</v>
      </c>
      <c r="K2969">
        <v>0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  <c r="S2969">
        <v>0</v>
      </c>
      <c r="T2969">
        <v>0</v>
      </c>
      <c r="U2969">
        <v>0</v>
      </c>
      <c r="V2969">
        <v>0</v>
      </c>
      <c r="W2969">
        <v>0</v>
      </c>
      <c r="AC2969" t="s">
        <v>4182</v>
      </c>
      <c r="AD2969" s="14">
        <v>45083.515613425901</v>
      </c>
    </row>
    <row r="2970" spans="1:30" x14ac:dyDescent="0.3">
      <c r="A2970">
        <v>26507</v>
      </c>
      <c r="B2970" t="s">
        <v>12832</v>
      </c>
      <c r="C2970" t="s">
        <v>12832</v>
      </c>
      <c r="D2970" t="s">
        <v>12833</v>
      </c>
      <c r="E2970" t="s">
        <v>12833</v>
      </c>
      <c r="F2970" t="s">
        <v>12834</v>
      </c>
      <c r="G2970" t="s">
        <v>2729</v>
      </c>
      <c r="I2970">
        <v>0</v>
      </c>
      <c r="J2970">
        <v>0</v>
      </c>
      <c r="K2970">
        <v>0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  <c r="R2970">
        <v>0</v>
      </c>
      <c r="AC2970" t="s">
        <v>12835</v>
      </c>
      <c r="AD2970" s="14">
        <v>45083.515613425901</v>
      </c>
    </row>
    <row r="2971" spans="1:30" x14ac:dyDescent="0.3">
      <c r="A2971">
        <v>17926</v>
      </c>
      <c r="B2971" t="s">
        <v>12836</v>
      </c>
      <c r="C2971" t="s">
        <v>12836</v>
      </c>
      <c r="D2971" t="s">
        <v>12837</v>
      </c>
      <c r="E2971" t="s">
        <v>12837</v>
      </c>
      <c r="G2971" t="s">
        <v>2686</v>
      </c>
      <c r="I2971">
        <v>1</v>
      </c>
      <c r="J2971">
        <v>1</v>
      </c>
      <c r="K2971">
        <v>1</v>
      </c>
      <c r="L2971">
        <v>1</v>
      </c>
      <c r="M2971">
        <v>1</v>
      </c>
      <c r="N2971">
        <v>1</v>
      </c>
      <c r="O2971">
        <v>1</v>
      </c>
      <c r="P2971">
        <v>1</v>
      </c>
      <c r="Q2971">
        <v>1</v>
      </c>
      <c r="R2971">
        <v>1</v>
      </c>
      <c r="S2971">
        <v>1</v>
      </c>
      <c r="T2971">
        <v>1</v>
      </c>
      <c r="AC2971" t="s">
        <v>12838</v>
      </c>
      <c r="AD2971" s="14">
        <v>45083.515613425901</v>
      </c>
    </row>
    <row r="2972" spans="1:30" x14ac:dyDescent="0.3">
      <c r="A2972">
        <v>19796</v>
      </c>
      <c r="B2972" t="s">
        <v>12839</v>
      </c>
      <c r="C2972" t="s">
        <v>12839</v>
      </c>
      <c r="D2972" t="s">
        <v>12840</v>
      </c>
      <c r="E2972" t="s">
        <v>12840</v>
      </c>
      <c r="G2972" t="s">
        <v>2674</v>
      </c>
      <c r="I2972">
        <v>0</v>
      </c>
      <c r="J2972">
        <v>0</v>
      </c>
      <c r="K2972">
        <v>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  <c r="R2972">
        <v>0</v>
      </c>
      <c r="S2972">
        <v>0</v>
      </c>
      <c r="T2972">
        <v>0</v>
      </c>
      <c r="U2972">
        <v>0</v>
      </c>
      <c r="V2972">
        <v>0</v>
      </c>
      <c r="W2972">
        <v>0</v>
      </c>
      <c r="X2972">
        <v>0</v>
      </c>
      <c r="Y2972">
        <v>0</v>
      </c>
      <c r="Z2972">
        <v>0</v>
      </c>
      <c r="AC2972" t="s">
        <v>12841</v>
      </c>
      <c r="AD2972" s="14">
        <v>45083.515613425901</v>
      </c>
    </row>
    <row r="2973" spans="1:30" x14ac:dyDescent="0.3">
      <c r="A2973">
        <v>25151</v>
      </c>
      <c r="B2973" t="s">
        <v>12842</v>
      </c>
      <c r="C2973" t="s">
        <v>12842</v>
      </c>
      <c r="D2973" t="s">
        <v>12843</v>
      </c>
      <c r="E2973" t="s">
        <v>12843</v>
      </c>
      <c r="G2973" t="s">
        <v>2768</v>
      </c>
      <c r="I2973">
        <v>0</v>
      </c>
      <c r="J2973">
        <v>0</v>
      </c>
      <c r="K2973">
        <v>0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  <c r="S2973">
        <v>0</v>
      </c>
      <c r="T2973">
        <v>0</v>
      </c>
      <c r="U2973">
        <v>0</v>
      </c>
      <c r="AC2973" t="s">
        <v>12844</v>
      </c>
      <c r="AD2973" s="14">
        <v>45083.515613425901</v>
      </c>
    </row>
    <row r="2974" spans="1:30" x14ac:dyDescent="0.3">
      <c r="A2974">
        <v>19795</v>
      </c>
      <c r="B2974" t="s">
        <v>12845</v>
      </c>
      <c r="C2974" t="s">
        <v>12845</v>
      </c>
      <c r="D2974" t="s">
        <v>12846</v>
      </c>
      <c r="E2974" t="s">
        <v>12846</v>
      </c>
      <c r="I2974">
        <v>1</v>
      </c>
      <c r="J2974">
        <v>1</v>
      </c>
      <c r="K2974">
        <v>1</v>
      </c>
      <c r="L2974">
        <v>1</v>
      </c>
      <c r="M2974">
        <v>1</v>
      </c>
      <c r="N2974">
        <v>1</v>
      </c>
      <c r="O2974">
        <v>1</v>
      </c>
      <c r="P2974">
        <v>1</v>
      </c>
      <c r="Q2974">
        <v>1</v>
      </c>
      <c r="R2974">
        <v>1</v>
      </c>
      <c r="S2974">
        <v>1</v>
      </c>
      <c r="T2974">
        <v>1</v>
      </c>
      <c r="U2974">
        <v>1</v>
      </c>
      <c r="V2974">
        <v>1</v>
      </c>
      <c r="W2974">
        <v>1</v>
      </c>
      <c r="X2974">
        <v>1</v>
      </c>
      <c r="Y2974">
        <v>1</v>
      </c>
      <c r="Z2974">
        <v>1</v>
      </c>
      <c r="AC2974" t="s">
        <v>12847</v>
      </c>
      <c r="AD2974" s="14">
        <v>45083.515613425901</v>
      </c>
    </row>
    <row r="2975" spans="1:30" x14ac:dyDescent="0.3">
      <c r="A2975">
        <v>19353</v>
      </c>
      <c r="B2975" t="s">
        <v>12848</v>
      </c>
      <c r="C2975" t="s">
        <v>12848</v>
      </c>
      <c r="D2975" t="s">
        <v>12849</v>
      </c>
      <c r="E2975" t="s">
        <v>12849</v>
      </c>
      <c r="G2975" t="s">
        <v>2686</v>
      </c>
      <c r="I2975">
        <v>0</v>
      </c>
      <c r="J2975">
        <v>0</v>
      </c>
      <c r="K2975">
        <v>0</v>
      </c>
      <c r="L2975">
        <v>0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  <c r="S2975">
        <v>0</v>
      </c>
      <c r="AA2975">
        <v>0</v>
      </c>
      <c r="AD2975" s="14">
        <v>45083.515613425901</v>
      </c>
    </row>
    <row r="2976" spans="1:30" x14ac:dyDescent="0.3">
      <c r="A2976">
        <v>24326</v>
      </c>
      <c r="B2976" t="s">
        <v>12850</v>
      </c>
      <c r="C2976" t="s">
        <v>12850</v>
      </c>
      <c r="D2976" t="s">
        <v>12851</v>
      </c>
      <c r="E2976" t="s">
        <v>12851</v>
      </c>
      <c r="G2976" t="s">
        <v>2976</v>
      </c>
      <c r="I2976">
        <v>1</v>
      </c>
      <c r="J2976">
        <v>1</v>
      </c>
      <c r="K2976">
        <v>1</v>
      </c>
      <c r="L2976">
        <v>1</v>
      </c>
      <c r="M2976">
        <v>1</v>
      </c>
      <c r="N2976">
        <v>1</v>
      </c>
      <c r="O2976">
        <v>1</v>
      </c>
      <c r="P2976">
        <v>1</v>
      </c>
      <c r="Q2976">
        <v>1</v>
      </c>
      <c r="R2976">
        <v>1</v>
      </c>
      <c r="S2976">
        <v>1</v>
      </c>
      <c r="T2976">
        <v>1</v>
      </c>
      <c r="U2976">
        <v>1</v>
      </c>
      <c r="V2976">
        <v>1</v>
      </c>
      <c r="AC2976" t="s">
        <v>12852</v>
      </c>
      <c r="AD2976" s="14">
        <v>45083.515613425901</v>
      </c>
    </row>
    <row r="2977" spans="1:30" x14ac:dyDescent="0.3">
      <c r="A2977">
        <v>18914</v>
      </c>
      <c r="B2977" t="s">
        <v>12853</v>
      </c>
      <c r="C2977" t="s">
        <v>12853</v>
      </c>
      <c r="D2977" t="s">
        <v>12854</v>
      </c>
      <c r="E2977" t="s">
        <v>12854</v>
      </c>
      <c r="G2977" t="s">
        <v>2691</v>
      </c>
      <c r="I2977">
        <v>0</v>
      </c>
      <c r="J2977">
        <v>0</v>
      </c>
      <c r="K2977">
        <v>0</v>
      </c>
      <c r="L2977">
        <v>0</v>
      </c>
      <c r="M2977">
        <v>0</v>
      </c>
      <c r="N2977">
        <v>0</v>
      </c>
      <c r="O2977">
        <v>0</v>
      </c>
      <c r="P2977">
        <v>0</v>
      </c>
      <c r="Q2977">
        <v>0</v>
      </c>
      <c r="R2977">
        <v>0</v>
      </c>
      <c r="S2977">
        <v>0</v>
      </c>
      <c r="AA2977">
        <v>0</v>
      </c>
      <c r="AD2977" s="14">
        <v>45083.515613425901</v>
      </c>
    </row>
    <row r="2978" spans="1:30" x14ac:dyDescent="0.3">
      <c r="A2978">
        <v>26733</v>
      </c>
      <c r="B2978" t="s">
        <v>12855</v>
      </c>
      <c r="C2978" t="s">
        <v>12856</v>
      </c>
      <c r="D2978" t="s">
        <v>12857</v>
      </c>
      <c r="E2978" t="s">
        <v>12858</v>
      </c>
      <c r="F2978" t="s">
        <v>12859</v>
      </c>
      <c r="G2978" t="s">
        <v>2768</v>
      </c>
      <c r="I2978">
        <v>1</v>
      </c>
      <c r="J2978">
        <v>1</v>
      </c>
      <c r="K2978">
        <v>1</v>
      </c>
      <c r="L2978">
        <v>1</v>
      </c>
      <c r="M2978">
        <v>1</v>
      </c>
      <c r="N2978">
        <v>1</v>
      </c>
      <c r="O2978">
        <v>1</v>
      </c>
      <c r="P2978">
        <v>1</v>
      </c>
      <c r="AC2978" t="s">
        <v>12860</v>
      </c>
      <c r="AD2978" s="14">
        <v>45083.515613425901</v>
      </c>
    </row>
    <row r="2979" spans="1:30" x14ac:dyDescent="0.3">
      <c r="A2979">
        <v>20434</v>
      </c>
      <c r="B2979" t="s">
        <v>12861</v>
      </c>
      <c r="C2979" t="s">
        <v>12861</v>
      </c>
      <c r="D2979" t="s">
        <v>12862</v>
      </c>
      <c r="E2979" t="s">
        <v>12862</v>
      </c>
      <c r="F2979" t="s">
        <v>12863</v>
      </c>
      <c r="G2979" t="s">
        <v>2729</v>
      </c>
      <c r="I2979">
        <v>0</v>
      </c>
      <c r="J2979">
        <v>0</v>
      </c>
      <c r="K2979">
        <v>0</v>
      </c>
      <c r="L2979">
        <v>0</v>
      </c>
      <c r="M2979">
        <v>0</v>
      </c>
      <c r="N2979">
        <v>0</v>
      </c>
      <c r="O2979">
        <v>0</v>
      </c>
      <c r="P2979">
        <v>0</v>
      </c>
      <c r="Q2979">
        <v>0</v>
      </c>
      <c r="R2979">
        <v>0</v>
      </c>
      <c r="S2979">
        <v>0</v>
      </c>
      <c r="T2979">
        <v>0</v>
      </c>
      <c r="U2979">
        <v>0</v>
      </c>
      <c r="V2979">
        <v>0</v>
      </c>
      <c r="W2979">
        <v>0</v>
      </c>
      <c r="X2979">
        <v>0</v>
      </c>
      <c r="AD2979" s="14">
        <v>45083.515613425901</v>
      </c>
    </row>
    <row r="2980" spans="1:30" x14ac:dyDescent="0.3">
      <c r="A2980">
        <v>26540</v>
      </c>
      <c r="B2980" t="s">
        <v>12864</v>
      </c>
      <c r="C2980" t="s">
        <v>12864</v>
      </c>
      <c r="D2980" t="s">
        <v>12865</v>
      </c>
      <c r="E2980" t="s">
        <v>12865</v>
      </c>
      <c r="F2980" t="s">
        <v>12866</v>
      </c>
      <c r="G2980" t="s">
        <v>2979</v>
      </c>
      <c r="I2980">
        <v>1</v>
      </c>
      <c r="J2980">
        <v>1</v>
      </c>
      <c r="K2980">
        <v>1</v>
      </c>
      <c r="L2980">
        <v>1</v>
      </c>
      <c r="M2980">
        <v>1</v>
      </c>
      <c r="N2980">
        <v>1</v>
      </c>
      <c r="O2980">
        <v>1</v>
      </c>
      <c r="P2980">
        <v>1</v>
      </c>
      <c r="Q2980">
        <v>1</v>
      </c>
      <c r="R2980">
        <v>1</v>
      </c>
      <c r="AC2980" t="s">
        <v>12867</v>
      </c>
      <c r="AD2980" s="14">
        <v>45083.515613425901</v>
      </c>
    </row>
    <row r="2981" spans="1:30" x14ac:dyDescent="0.3">
      <c r="A2981">
        <v>26523</v>
      </c>
      <c r="B2981" t="s">
        <v>12868</v>
      </c>
      <c r="C2981" t="s">
        <v>12868</v>
      </c>
      <c r="D2981" t="s">
        <v>12869</v>
      </c>
      <c r="E2981" t="s">
        <v>12869</v>
      </c>
      <c r="F2981" t="s">
        <v>12870</v>
      </c>
      <c r="G2981" t="s">
        <v>2686</v>
      </c>
      <c r="I2981">
        <v>0</v>
      </c>
      <c r="J2981">
        <v>0</v>
      </c>
      <c r="K2981">
        <v>0</v>
      </c>
      <c r="L2981">
        <v>0</v>
      </c>
      <c r="M2981">
        <v>0</v>
      </c>
      <c r="N2981">
        <v>0</v>
      </c>
      <c r="O2981">
        <v>0</v>
      </c>
      <c r="P2981">
        <v>0</v>
      </c>
      <c r="Q2981">
        <v>0</v>
      </c>
      <c r="R2981">
        <v>0</v>
      </c>
      <c r="AC2981" t="s">
        <v>12871</v>
      </c>
      <c r="AD2981" s="14">
        <v>45083.515613425901</v>
      </c>
    </row>
    <row r="2982" spans="1:30" x14ac:dyDescent="0.3">
      <c r="A2982">
        <v>26640</v>
      </c>
      <c r="B2982" t="s">
        <v>12872</v>
      </c>
      <c r="C2982" t="s">
        <v>12872</v>
      </c>
      <c r="D2982" t="s">
        <v>12873</v>
      </c>
      <c r="E2982" t="s">
        <v>12873</v>
      </c>
      <c r="F2982" t="s">
        <v>12874</v>
      </c>
      <c r="G2982" t="s">
        <v>2686</v>
      </c>
      <c r="I2982">
        <v>1</v>
      </c>
      <c r="J2982">
        <v>1</v>
      </c>
      <c r="K2982">
        <v>1</v>
      </c>
      <c r="L2982">
        <v>1</v>
      </c>
      <c r="M2982">
        <v>1</v>
      </c>
      <c r="N2982">
        <v>1</v>
      </c>
      <c r="O2982">
        <v>1</v>
      </c>
      <c r="P2982">
        <v>0</v>
      </c>
      <c r="Q2982">
        <v>0</v>
      </c>
      <c r="AC2982" t="s">
        <v>12875</v>
      </c>
      <c r="AD2982" s="14">
        <v>45083.513171296298</v>
      </c>
    </row>
    <row r="2983" spans="1:30" x14ac:dyDescent="0.3">
      <c r="A2983">
        <v>25731</v>
      </c>
      <c r="B2983" t="s">
        <v>12876</v>
      </c>
      <c r="C2983" t="s">
        <v>12876</v>
      </c>
      <c r="D2983" t="s">
        <v>12877</v>
      </c>
      <c r="E2983" t="s">
        <v>12877</v>
      </c>
      <c r="G2983" t="s">
        <v>2682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  <c r="O2983">
        <v>0</v>
      </c>
      <c r="P2983">
        <v>0</v>
      </c>
      <c r="Q2983">
        <v>0</v>
      </c>
      <c r="R2983">
        <v>0</v>
      </c>
      <c r="S2983">
        <v>0</v>
      </c>
      <c r="T2983">
        <v>0</v>
      </c>
      <c r="AC2983" t="s">
        <v>12878</v>
      </c>
      <c r="AD2983" s="14">
        <v>45083.515613425901</v>
      </c>
    </row>
    <row r="2984" spans="1:30" x14ac:dyDescent="0.3">
      <c r="A2984">
        <v>20553</v>
      </c>
      <c r="B2984" t="s">
        <v>12879</v>
      </c>
      <c r="C2984" t="s">
        <v>12879</v>
      </c>
      <c r="D2984" t="s">
        <v>12880</v>
      </c>
      <c r="E2984" t="s">
        <v>12880</v>
      </c>
      <c r="F2984" t="s">
        <v>12881</v>
      </c>
      <c r="G2984" t="s">
        <v>2729</v>
      </c>
      <c r="I2984">
        <v>1</v>
      </c>
      <c r="J2984">
        <v>1</v>
      </c>
      <c r="K2984">
        <v>1</v>
      </c>
      <c r="L2984">
        <v>1</v>
      </c>
      <c r="M2984">
        <v>1</v>
      </c>
      <c r="N2984">
        <v>1</v>
      </c>
      <c r="O2984">
        <v>1</v>
      </c>
      <c r="P2984">
        <v>1</v>
      </c>
      <c r="Q2984">
        <v>1</v>
      </c>
      <c r="R2984">
        <v>1</v>
      </c>
      <c r="S2984">
        <v>1</v>
      </c>
      <c r="T2984">
        <v>1</v>
      </c>
      <c r="U2984">
        <v>1</v>
      </c>
      <c r="V2984">
        <v>1</v>
      </c>
      <c r="W2984">
        <v>0</v>
      </c>
      <c r="X2984">
        <v>0</v>
      </c>
      <c r="AC2984" t="s">
        <v>12882</v>
      </c>
      <c r="AD2984" s="14">
        <v>45083.515613425901</v>
      </c>
    </row>
    <row r="2985" spans="1:30" x14ac:dyDescent="0.3">
      <c r="A2985">
        <v>18340</v>
      </c>
      <c r="B2985" t="s">
        <v>12883</v>
      </c>
      <c r="C2985" t="s">
        <v>12883</v>
      </c>
      <c r="D2985" t="s">
        <v>12884</v>
      </c>
      <c r="E2985" t="s">
        <v>12884</v>
      </c>
      <c r="F2985" t="s">
        <v>12885</v>
      </c>
      <c r="G2985" t="s">
        <v>2777</v>
      </c>
      <c r="I2985">
        <v>1</v>
      </c>
      <c r="J2985">
        <v>1</v>
      </c>
      <c r="K2985">
        <v>1</v>
      </c>
      <c r="L2985">
        <v>1</v>
      </c>
      <c r="M2985">
        <v>1</v>
      </c>
      <c r="N2985">
        <v>1</v>
      </c>
      <c r="O2985">
        <v>1</v>
      </c>
      <c r="P2985">
        <v>1</v>
      </c>
      <c r="Q2985">
        <v>1</v>
      </c>
      <c r="R2985">
        <v>1</v>
      </c>
      <c r="S2985">
        <v>1</v>
      </c>
      <c r="T2985">
        <v>1</v>
      </c>
      <c r="U2985">
        <v>1</v>
      </c>
      <c r="V2985">
        <v>1</v>
      </c>
      <c r="W2985">
        <v>1</v>
      </c>
      <c r="X2985">
        <v>1</v>
      </c>
      <c r="Y2985">
        <v>1</v>
      </c>
      <c r="Z2985">
        <v>1</v>
      </c>
      <c r="AA2985">
        <v>1</v>
      </c>
      <c r="AB2985">
        <v>1</v>
      </c>
      <c r="AC2985" t="s">
        <v>12886</v>
      </c>
      <c r="AD2985" s="14">
        <v>45083.515613425901</v>
      </c>
    </row>
    <row r="2986" spans="1:30" x14ac:dyDescent="0.3">
      <c r="A2986">
        <v>28048</v>
      </c>
      <c r="B2986" t="s">
        <v>12887</v>
      </c>
      <c r="C2986" t="s">
        <v>12888</v>
      </c>
      <c r="D2986" t="s">
        <v>12889</v>
      </c>
      <c r="E2986" t="s">
        <v>12890</v>
      </c>
      <c r="G2986" t="s">
        <v>2674</v>
      </c>
      <c r="I2986">
        <v>0</v>
      </c>
      <c r="J2986">
        <v>0</v>
      </c>
      <c r="AC2986" t="s">
        <v>12891</v>
      </c>
      <c r="AD2986" s="14">
        <v>45083.515613425901</v>
      </c>
    </row>
    <row r="2987" spans="1:30" x14ac:dyDescent="0.3">
      <c r="A2987">
        <v>18449</v>
      </c>
      <c r="B2987" t="s">
        <v>12892</v>
      </c>
      <c r="C2987" t="s">
        <v>12892</v>
      </c>
      <c r="D2987" t="s">
        <v>12893</v>
      </c>
      <c r="E2987" t="s">
        <v>12893</v>
      </c>
      <c r="F2987" t="s">
        <v>12894</v>
      </c>
      <c r="G2987" t="s">
        <v>2670</v>
      </c>
      <c r="I2987">
        <v>1</v>
      </c>
      <c r="J2987">
        <v>1</v>
      </c>
      <c r="K2987">
        <v>1</v>
      </c>
      <c r="L2987">
        <v>1</v>
      </c>
      <c r="M2987">
        <v>1</v>
      </c>
      <c r="N2987">
        <v>1</v>
      </c>
      <c r="O2987">
        <v>1</v>
      </c>
      <c r="P2987">
        <v>1</v>
      </c>
      <c r="Q2987">
        <v>1</v>
      </c>
      <c r="R2987">
        <v>1</v>
      </c>
      <c r="S2987">
        <v>1</v>
      </c>
      <c r="T2987">
        <v>1</v>
      </c>
      <c r="U2987">
        <v>1</v>
      </c>
      <c r="V2987">
        <v>1</v>
      </c>
      <c r="W2987">
        <v>1</v>
      </c>
      <c r="X2987">
        <v>1</v>
      </c>
      <c r="Y2987">
        <v>1</v>
      </c>
      <c r="Z2987">
        <v>1</v>
      </c>
      <c r="AA2987">
        <v>1</v>
      </c>
      <c r="AB2987">
        <v>1</v>
      </c>
      <c r="AD2987" s="14">
        <v>45083.513171296298</v>
      </c>
    </row>
    <row r="2988" spans="1:30" x14ac:dyDescent="0.3">
      <c r="A2988">
        <v>26126</v>
      </c>
      <c r="B2988" t="s">
        <v>12895</v>
      </c>
      <c r="C2988" t="s">
        <v>12895</v>
      </c>
      <c r="D2988" t="s">
        <v>12896</v>
      </c>
      <c r="E2988" t="s">
        <v>12896</v>
      </c>
      <c r="F2988" t="s">
        <v>12897</v>
      </c>
      <c r="G2988" t="s">
        <v>2670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0</v>
      </c>
      <c r="O2988">
        <v>0</v>
      </c>
      <c r="P2988">
        <v>0</v>
      </c>
      <c r="Q2988">
        <v>0</v>
      </c>
      <c r="R2988">
        <v>0</v>
      </c>
      <c r="S2988">
        <v>0</v>
      </c>
      <c r="AC2988" t="s">
        <v>12898</v>
      </c>
      <c r="AD2988" s="14">
        <v>45083.515613425901</v>
      </c>
    </row>
    <row r="2989" spans="1:30" x14ac:dyDescent="0.3">
      <c r="A2989">
        <v>25034</v>
      </c>
      <c r="B2989" t="s">
        <v>12899</v>
      </c>
      <c r="C2989" t="s">
        <v>12899</v>
      </c>
      <c r="D2989" t="s">
        <v>12900</v>
      </c>
      <c r="E2989" t="s">
        <v>12900</v>
      </c>
      <c r="G2989" t="s">
        <v>2670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0</v>
      </c>
      <c r="P2989">
        <v>0</v>
      </c>
      <c r="Q2989">
        <v>0</v>
      </c>
      <c r="R2989">
        <v>0</v>
      </c>
      <c r="S2989">
        <v>0</v>
      </c>
      <c r="T2989">
        <v>0</v>
      </c>
      <c r="AC2989" t="s">
        <v>12901</v>
      </c>
      <c r="AD2989" s="14">
        <v>45083.515613425901</v>
      </c>
    </row>
    <row r="2990" spans="1:30" x14ac:dyDescent="0.3">
      <c r="A2990">
        <v>18450</v>
      </c>
      <c r="B2990" t="s">
        <v>12902</v>
      </c>
      <c r="C2990" t="s">
        <v>12902</v>
      </c>
      <c r="D2990" t="s">
        <v>12903</v>
      </c>
      <c r="E2990" t="s">
        <v>12903</v>
      </c>
      <c r="F2990" t="s">
        <v>12904</v>
      </c>
      <c r="G2990" t="s">
        <v>2828</v>
      </c>
      <c r="I2990">
        <v>1</v>
      </c>
      <c r="J2990">
        <v>1</v>
      </c>
      <c r="K2990">
        <v>1</v>
      </c>
      <c r="L2990">
        <v>1</v>
      </c>
      <c r="M2990">
        <v>1</v>
      </c>
      <c r="N2990">
        <v>1</v>
      </c>
      <c r="O2990">
        <v>1</v>
      </c>
      <c r="P2990">
        <v>1</v>
      </c>
      <c r="Q2990">
        <v>1</v>
      </c>
      <c r="R2990">
        <v>1</v>
      </c>
      <c r="S2990">
        <v>1</v>
      </c>
      <c r="T2990">
        <v>1</v>
      </c>
      <c r="U2990">
        <v>1</v>
      </c>
      <c r="V2990">
        <v>1</v>
      </c>
      <c r="W2990">
        <v>1</v>
      </c>
      <c r="X2990">
        <v>1</v>
      </c>
      <c r="Y2990">
        <v>1</v>
      </c>
      <c r="Z2990">
        <v>1</v>
      </c>
      <c r="AA2990">
        <v>1</v>
      </c>
      <c r="AB2990">
        <v>1</v>
      </c>
      <c r="AC2990" t="s">
        <v>12905</v>
      </c>
      <c r="AD2990" s="14">
        <v>45083.515613425901</v>
      </c>
    </row>
    <row r="2991" spans="1:30" x14ac:dyDescent="0.3">
      <c r="A2991">
        <v>18451</v>
      </c>
      <c r="B2991" t="s">
        <v>12906</v>
      </c>
      <c r="C2991" t="s">
        <v>12906</v>
      </c>
      <c r="D2991" t="s">
        <v>12907</v>
      </c>
      <c r="E2991" t="s">
        <v>12907</v>
      </c>
      <c r="F2991" t="s">
        <v>12908</v>
      </c>
      <c r="G2991" t="s">
        <v>2768</v>
      </c>
      <c r="I2991">
        <v>1</v>
      </c>
      <c r="J2991">
        <v>1</v>
      </c>
      <c r="K2991">
        <v>1</v>
      </c>
      <c r="L2991">
        <v>1</v>
      </c>
      <c r="M2991">
        <v>1</v>
      </c>
      <c r="N2991">
        <v>1</v>
      </c>
      <c r="O2991">
        <v>1</v>
      </c>
      <c r="P2991">
        <v>1</v>
      </c>
      <c r="Q2991">
        <v>1</v>
      </c>
      <c r="R2991">
        <v>1</v>
      </c>
      <c r="S2991">
        <v>1</v>
      </c>
      <c r="T2991">
        <v>1</v>
      </c>
      <c r="U2991">
        <v>1</v>
      </c>
      <c r="V2991">
        <v>1</v>
      </c>
      <c r="W2991">
        <v>1</v>
      </c>
      <c r="X2991">
        <v>1</v>
      </c>
      <c r="Y2991">
        <v>1</v>
      </c>
      <c r="Z2991">
        <v>1</v>
      </c>
      <c r="AA2991">
        <v>1</v>
      </c>
      <c r="AB2991">
        <v>1</v>
      </c>
      <c r="AC2991" t="s">
        <v>12909</v>
      </c>
      <c r="AD2991" s="14">
        <v>45083.515613425901</v>
      </c>
    </row>
    <row r="2992" spans="1:30" x14ac:dyDescent="0.3">
      <c r="A2992">
        <v>22875</v>
      </c>
      <c r="B2992" t="s">
        <v>12910</v>
      </c>
      <c r="C2992" t="s">
        <v>12910</v>
      </c>
      <c r="D2992" t="s">
        <v>12910</v>
      </c>
      <c r="E2992" t="s">
        <v>12910</v>
      </c>
      <c r="G2992" t="s">
        <v>12911</v>
      </c>
      <c r="I2992">
        <v>0</v>
      </c>
      <c r="J2992">
        <v>0</v>
      </c>
      <c r="K2992">
        <v>0</v>
      </c>
      <c r="L2992">
        <v>0</v>
      </c>
      <c r="M2992">
        <v>0</v>
      </c>
      <c r="N2992">
        <v>0</v>
      </c>
      <c r="O2992">
        <v>0</v>
      </c>
      <c r="P2992">
        <v>0</v>
      </c>
      <c r="Q2992">
        <v>0</v>
      </c>
      <c r="R2992">
        <v>0</v>
      </c>
      <c r="S2992">
        <v>0</v>
      </c>
      <c r="T2992">
        <v>0</v>
      </c>
      <c r="U2992">
        <v>0</v>
      </c>
      <c r="V2992">
        <v>0</v>
      </c>
      <c r="W2992">
        <v>0</v>
      </c>
      <c r="AC2992" t="s">
        <v>12912</v>
      </c>
      <c r="AD2992" s="14">
        <v>45083.515613425901</v>
      </c>
    </row>
    <row r="2993" spans="1:30" x14ac:dyDescent="0.3">
      <c r="A2993">
        <v>19791</v>
      </c>
      <c r="B2993" t="s">
        <v>12913</v>
      </c>
      <c r="C2993" t="s">
        <v>12913</v>
      </c>
      <c r="D2993" t="s">
        <v>12913</v>
      </c>
      <c r="E2993" t="s">
        <v>12913</v>
      </c>
      <c r="G2993" t="s">
        <v>3271</v>
      </c>
      <c r="I2993">
        <v>0</v>
      </c>
      <c r="J2993">
        <v>0</v>
      </c>
      <c r="K2993">
        <v>0</v>
      </c>
      <c r="L2993">
        <v>0</v>
      </c>
      <c r="M2993">
        <v>0</v>
      </c>
      <c r="N2993">
        <v>0</v>
      </c>
      <c r="O2993">
        <v>0</v>
      </c>
      <c r="P2993">
        <v>0</v>
      </c>
      <c r="Q2993">
        <v>0</v>
      </c>
      <c r="R2993">
        <v>0</v>
      </c>
      <c r="S2993">
        <v>0</v>
      </c>
      <c r="T2993">
        <v>0</v>
      </c>
      <c r="U2993">
        <v>0</v>
      </c>
      <c r="V2993">
        <v>0</v>
      </c>
      <c r="W2993">
        <v>0</v>
      </c>
      <c r="X2993">
        <v>0</v>
      </c>
      <c r="Y2993">
        <v>0</v>
      </c>
      <c r="Z2993">
        <v>0</v>
      </c>
      <c r="AC2993" t="s">
        <v>12914</v>
      </c>
      <c r="AD2993" s="14">
        <v>45083.515613425901</v>
      </c>
    </row>
    <row r="2994" spans="1:30" x14ac:dyDescent="0.3">
      <c r="A2994">
        <v>20166</v>
      </c>
      <c r="B2994" t="s">
        <v>12915</v>
      </c>
      <c r="C2994" t="s">
        <v>12915</v>
      </c>
      <c r="D2994" t="s">
        <v>12916</v>
      </c>
      <c r="E2994" t="s">
        <v>12916</v>
      </c>
      <c r="F2994" t="s">
        <v>12917</v>
      </c>
      <c r="G2994" t="s">
        <v>2674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  <c r="O2994">
        <v>0</v>
      </c>
      <c r="P2994">
        <v>0</v>
      </c>
      <c r="Q2994">
        <v>0</v>
      </c>
      <c r="R2994">
        <v>0</v>
      </c>
      <c r="S2994">
        <v>0</v>
      </c>
      <c r="T2994">
        <v>0</v>
      </c>
      <c r="U2994">
        <v>0</v>
      </c>
      <c r="V2994">
        <v>0</v>
      </c>
      <c r="W2994">
        <v>0</v>
      </c>
      <c r="X2994">
        <v>0</v>
      </c>
      <c r="Y2994">
        <v>0</v>
      </c>
      <c r="Z2994">
        <v>0</v>
      </c>
      <c r="AC2994" t="s">
        <v>12918</v>
      </c>
      <c r="AD2994" s="14">
        <v>45083.515613425901</v>
      </c>
    </row>
    <row r="2995" spans="1:30" x14ac:dyDescent="0.3">
      <c r="A2995">
        <v>20577</v>
      </c>
      <c r="B2995" t="s">
        <v>12919</v>
      </c>
      <c r="C2995" t="s">
        <v>12919</v>
      </c>
      <c r="D2995" t="s">
        <v>12920</v>
      </c>
      <c r="E2995" t="s">
        <v>12920</v>
      </c>
      <c r="G2995" t="s">
        <v>2695</v>
      </c>
      <c r="I2995">
        <v>1</v>
      </c>
      <c r="J2995">
        <v>1</v>
      </c>
      <c r="K2995">
        <v>1</v>
      </c>
      <c r="L2995">
        <v>1</v>
      </c>
      <c r="M2995">
        <v>1</v>
      </c>
      <c r="N2995">
        <v>1</v>
      </c>
      <c r="O2995">
        <v>1</v>
      </c>
      <c r="P2995">
        <v>1</v>
      </c>
      <c r="Q2995">
        <v>1</v>
      </c>
      <c r="R2995">
        <v>1</v>
      </c>
      <c r="S2995">
        <v>1</v>
      </c>
      <c r="T2995">
        <v>1</v>
      </c>
      <c r="U2995">
        <v>1</v>
      </c>
      <c r="V2995">
        <v>1</v>
      </c>
      <c r="W2995">
        <v>1</v>
      </c>
      <c r="X2995">
        <v>1</v>
      </c>
      <c r="Y2995">
        <v>1</v>
      </c>
      <c r="AC2995" t="s">
        <v>12921</v>
      </c>
      <c r="AD2995" s="14">
        <v>45083.515613425901</v>
      </c>
    </row>
    <row r="2996" spans="1:30" x14ac:dyDescent="0.3">
      <c r="A2996">
        <v>17102</v>
      </c>
      <c r="B2996" t="s">
        <v>12922</v>
      </c>
      <c r="C2996" t="s">
        <v>12922</v>
      </c>
      <c r="D2996" t="s">
        <v>12923</v>
      </c>
      <c r="E2996" t="s">
        <v>12923</v>
      </c>
      <c r="G2996" t="s">
        <v>2674</v>
      </c>
      <c r="I2996">
        <v>0</v>
      </c>
      <c r="J2996">
        <v>0</v>
      </c>
      <c r="K2996">
        <v>0</v>
      </c>
      <c r="L2996">
        <v>0</v>
      </c>
      <c r="M2996">
        <v>0</v>
      </c>
      <c r="N2996">
        <v>0</v>
      </c>
      <c r="O2996">
        <v>0</v>
      </c>
      <c r="P2996">
        <v>0</v>
      </c>
      <c r="Q2996">
        <v>0</v>
      </c>
      <c r="R2996">
        <v>0</v>
      </c>
      <c r="S2996">
        <v>0</v>
      </c>
      <c r="AC2996" t="s">
        <v>12924</v>
      </c>
      <c r="AD2996" s="14">
        <v>45083.515613425901</v>
      </c>
    </row>
    <row r="2997" spans="1:30" x14ac:dyDescent="0.3">
      <c r="A2997">
        <v>26689</v>
      </c>
      <c r="B2997" t="s">
        <v>12925</v>
      </c>
      <c r="C2997" t="s">
        <v>12926</v>
      </c>
      <c r="D2997" t="s">
        <v>12927</v>
      </c>
      <c r="E2997" t="s">
        <v>12926</v>
      </c>
      <c r="F2997" t="s">
        <v>12928</v>
      </c>
      <c r="G2997" t="s">
        <v>2976</v>
      </c>
      <c r="I2997">
        <v>1</v>
      </c>
      <c r="J2997">
        <v>1</v>
      </c>
      <c r="K2997">
        <v>1</v>
      </c>
      <c r="L2997">
        <v>1</v>
      </c>
      <c r="M2997">
        <v>1</v>
      </c>
      <c r="N2997">
        <v>1</v>
      </c>
      <c r="O2997">
        <v>1</v>
      </c>
      <c r="P2997">
        <v>1</v>
      </c>
      <c r="AC2997" t="s">
        <v>2935</v>
      </c>
      <c r="AD2997" s="14">
        <v>45083.515613425901</v>
      </c>
    </row>
    <row r="2998" spans="1:30" x14ac:dyDescent="0.3">
      <c r="A2998">
        <v>18452</v>
      </c>
      <c r="B2998" t="s">
        <v>12929</v>
      </c>
      <c r="C2998" t="s">
        <v>12929</v>
      </c>
      <c r="D2998" t="s">
        <v>12930</v>
      </c>
      <c r="E2998" t="s">
        <v>12930</v>
      </c>
      <c r="F2998" t="s">
        <v>12931</v>
      </c>
      <c r="G2998" t="s">
        <v>2674</v>
      </c>
      <c r="I2998">
        <v>1</v>
      </c>
      <c r="J2998">
        <v>1</v>
      </c>
      <c r="K2998">
        <v>1</v>
      </c>
      <c r="L2998">
        <v>1</v>
      </c>
      <c r="M2998">
        <v>1</v>
      </c>
      <c r="N2998">
        <v>1</v>
      </c>
      <c r="O2998">
        <v>1</v>
      </c>
      <c r="P2998">
        <v>1</v>
      </c>
      <c r="Q2998">
        <v>1</v>
      </c>
      <c r="R2998">
        <v>1</v>
      </c>
      <c r="S2998">
        <v>1</v>
      </c>
      <c r="T2998">
        <v>1</v>
      </c>
      <c r="U2998">
        <v>1</v>
      </c>
      <c r="V2998">
        <v>1</v>
      </c>
      <c r="W2998">
        <v>1</v>
      </c>
      <c r="X2998">
        <v>1</v>
      </c>
      <c r="Y2998">
        <v>1</v>
      </c>
      <c r="Z2998">
        <v>1</v>
      </c>
      <c r="AA2998">
        <v>1</v>
      </c>
      <c r="AB2998">
        <v>1</v>
      </c>
      <c r="AC2998" t="s">
        <v>12932</v>
      </c>
      <c r="AD2998" s="14">
        <v>45083.515613425901</v>
      </c>
    </row>
    <row r="2999" spans="1:30" x14ac:dyDescent="0.3">
      <c r="A2999">
        <v>18577</v>
      </c>
      <c r="B2999" t="s">
        <v>12933</v>
      </c>
      <c r="C2999" t="s">
        <v>12933</v>
      </c>
      <c r="D2999" t="s">
        <v>12934</v>
      </c>
      <c r="E2999" t="s">
        <v>12934</v>
      </c>
      <c r="F2999" t="s">
        <v>12935</v>
      </c>
      <c r="G2999" t="s">
        <v>2877</v>
      </c>
      <c r="I2999">
        <v>1</v>
      </c>
      <c r="J2999">
        <v>1</v>
      </c>
      <c r="K2999">
        <v>1</v>
      </c>
      <c r="L2999">
        <v>1</v>
      </c>
      <c r="M2999">
        <v>1</v>
      </c>
      <c r="N2999">
        <v>1</v>
      </c>
      <c r="O2999">
        <v>1</v>
      </c>
      <c r="P2999">
        <v>1</v>
      </c>
      <c r="Q2999">
        <v>1</v>
      </c>
      <c r="R2999">
        <v>1</v>
      </c>
      <c r="S2999">
        <v>1</v>
      </c>
      <c r="T2999">
        <v>1</v>
      </c>
      <c r="U2999">
        <v>1</v>
      </c>
      <c r="V2999">
        <v>1</v>
      </c>
      <c r="W2999">
        <v>1</v>
      </c>
      <c r="X2999">
        <v>1</v>
      </c>
      <c r="Y2999">
        <v>1</v>
      </c>
      <c r="Z2999">
        <v>1</v>
      </c>
      <c r="AA2999">
        <v>1</v>
      </c>
      <c r="AC2999" t="s">
        <v>12936</v>
      </c>
      <c r="AD2999" s="14">
        <v>45083.515613425901</v>
      </c>
    </row>
    <row r="3000" spans="1:30" x14ac:dyDescent="0.3">
      <c r="A3000">
        <v>18453</v>
      </c>
      <c r="B3000" t="s">
        <v>12937</v>
      </c>
      <c r="C3000" t="s">
        <v>12937</v>
      </c>
      <c r="D3000" t="s">
        <v>12938</v>
      </c>
      <c r="E3000" t="s">
        <v>12938</v>
      </c>
      <c r="F3000" t="s">
        <v>12939</v>
      </c>
      <c r="I3000">
        <v>1</v>
      </c>
      <c r="J3000">
        <v>1</v>
      </c>
      <c r="K3000">
        <v>1</v>
      </c>
      <c r="L3000">
        <v>1</v>
      </c>
      <c r="M3000">
        <v>1</v>
      </c>
      <c r="N3000">
        <v>1</v>
      </c>
      <c r="O3000">
        <v>1</v>
      </c>
      <c r="P3000">
        <v>1</v>
      </c>
      <c r="Q3000">
        <v>1</v>
      </c>
      <c r="R3000">
        <v>1</v>
      </c>
      <c r="S3000">
        <v>1</v>
      </c>
      <c r="T3000">
        <v>1</v>
      </c>
      <c r="U3000">
        <v>1</v>
      </c>
      <c r="V3000">
        <v>1</v>
      </c>
      <c r="W3000">
        <v>1</v>
      </c>
      <c r="X3000">
        <v>1</v>
      </c>
      <c r="Y3000">
        <v>1</v>
      </c>
      <c r="Z3000">
        <v>1</v>
      </c>
      <c r="AA3000">
        <v>1</v>
      </c>
      <c r="AB3000">
        <v>1</v>
      </c>
      <c r="AD3000" s="14">
        <v>45083.515613425901</v>
      </c>
    </row>
    <row r="3001" spans="1:30" x14ac:dyDescent="0.3">
      <c r="A3001">
        <v>22076</v>
      </c>
      <c r="B3001" t="s">
        <v>12940</v>
      </c>
      <c r="C3001" t="s">
        <v>12940</v>
      </c>
      <c r="D3001" t="s">
        <v>12941</v>
      </c>
      <c r="E3001" t="s">
        <v>12941</v>
      </c>
      <c r="G3001" t="s">
        <v>2828</v>
      </c>
      <c r="I3001">
        <v>1</v>
      </c>
      <c r="J3001">
        <v>1</v>
      </c>
      <c r="K3001">
        <v>1</v>
      </c>
      <c r="L3001">
        <v>1</v>
      </c>
      <c r="M3001">
        <v>1</v>
      </c>
      <c r="N3001">
        <v>1</v>
      </c>
      <c r="O3001">
        <v>1</v>
      </c>
      <c r="P3001">
        <v>1</v>
      </c>
      <c r="Q3001">
        <v>1</v>
      </c>
      <c r="R3001">
        <v>1</v>
      </c>
      <c r="S3001">
        <v>1</v>
      </c>
      <c r="T3001">
        <v>1</v>
      </c>
      <c r="U3001">
        <v>1</v>
      </c>
      <c r="V3001">
        <v>1</v>
      </c>
      <c r="W3001">
        <v>1</v>
      </c>
      <c r="AD3001" s="14">
        <v>45083.515613425901</v>
      </c>
    </row>
    <row r="3002" spans="1:30" x14ac:dyDescent="0.3">
      <c r="A3002">
        <v>19011</v>
      </c>
      <c r="B3002" t="s">
        <v>12942</v>
      </c>
      <c r="C3002" t="s">
        <v>12942</v>
      </c>
      <c r="D3002" t="s">
        <v>12943</v>
      </c>
      <c r="E3002" t="s">
        <v>12943</v>
      </c>
      <c r="G3002" t="s">
        <v>3271</v>
      </c>
      <c r="I3002">
        <v>0</v>
      </c>
      <c r="J3002">
        <v>0</v>
      </c>
      <c r="K3002">
        <v>0</v>
      </c>
      <c r="L3002">
        <v>0</v>
      </c>
      <c r="M3002">
        <v>0</v>
      </c>
      <c r="N3002">
        <v>0</v>
      </c>
      <c r="O3002">
        <v>0</v>
      </c>
      <c r="P3002">
        <v>0</v>
      </c>
      <c r="Q3002">
        <v>0</v>
      </c>
      <c r="R3002">
        <v>0</v>
      </c>
      <c r="S3002">
        <v>0</v>
      </c>
      <c r="AA3002">
        <v>0</v>
      </c>
      <c r="AD3002" s="14">
        <v>45083.515613425901</v>
      </c>
    </row>
    <row r="3003" spans="1:30" x14ac:dyDescent="0.3">
      <c r="A3003">
        <v>18454</v>
      </c>
      <c r="B3003" t="s">
        <v>12944</v>
      </c>
      <c r="C3003" t="s">
        <v>12944</v>
      </c>
      <c r="D3003" t="s">
        <v>12945</v>
      </c>
      <c r="E3003" t="s">
        <v>12945</v>
      </c>
      <c r="F3003" t="s">
        <v>12946</v>
      </c>
      <c r="G3003" t="s">
        <v>2938</v>
      </c>
      <c r="I3003">
        <v>1</v>
      </c>
      <c r="J3003">
        <v>1</v>
      </c>
      <c r="K3003">
        <v>1</v>
      </c>
      <c r="L3003">
        <v>1</v>
      </c>
      <c r="M3003">
        <v>1</v>
      </c>
      <c r="N3003">
        <v>1</v>
      </c>
      <c r="O3003">
        <v>1</v>
      </c>
      <c r="P3003">
        <v>1</v>
      </c>
      <c r="Q3003">
        <v>1</v>
      </c>
      <c r="R3003">
        <v>1</v>
      </c>
      <c r="S3003">
        <v>1</v>
      </c>
      <c r="T3003">
        <v>1</v>
      </c>
      <c r="U3003">
        <v>1</v>
      </c>
      <c r="V3003">
        <v>1</v>
      </c>
      <c r="W3003">
        <v>1</v>
      </c>
      <c r="X3003">
        <v>1</v>
      </c>
      <c r="Y3003">
        <v>1</v>
      </c>
      <c r="Z3003">
        <v>1</v>
      </c>
      <c r="AA3003">
        <v>1</v>
      </c>
      <c r="AB3003">
        <v>1</v>
      </c>
      <c r="AC3003" t="s">
        <v>12947</v>
      </c>
      <c r="AD3003" s="14">
        <v>45083.515613425901</v>
      </c>
    </row>
    <row r="3004" spans="1:30" x14ac:dyDescent="0.3">
      <c r="A3004">
        <v>26854</v>
      </c>
      <c r="B3004" t="s">
        <v>12948</v>
      </c>
      <c r="C3004" t="s">
        <v>12948</v>
      </c>
      <c r="D3004" t="s">
        <v>12949</v>
      </c>
      <c r="E3004" t="s">
        <v>12949</v>
      </c>
      <c r="F3004" t="s">
        <v>12950</v>
      </c>
      <c r="G3004" t="s">
        <v>6184</v>
      </c>
      <c r="I3004">
        <v>0</v>
      </c>
      <c r="J3004">
        <v>0</v>
      </c>
      <c r="K3004">
        <v>0</v>
      </c>
      <c r="L3004">
        <v>0</v>
      </c>
      <c r="M3004">
        <v>0</v>
      </c>
      <c r="N3004">
        <v>0</v>
      </c>
      <c r="AC3004" t="s">
        <v>12951</v>
      </c>
      <c r="AD3004" s="14">
        <v>45083.515613425901</v>
      </c>
    </row>
    <row r="3005" spans="1:30" x14ac:dyDescent="0.3">
      <c r="A3005">
        <v>16346</v>
      </c>
      <c r="B3005" t="s">
        <v>12952</v>
      </c>
      <c r="C3005" t="s">
        <v>12952</v>
      </c>
      <c r="D3005" t="s">
        <v>12953</v>
      </c>
      <c r="E3005" t="s">
        <v>12953</v>
      </c>
      <c r="G3005" t="s">
        <v>2691</v>
      </c>
      <c r="I3005">
        <v>1</v>
      </c>
      <c r="J3005">
        <v>1</v>
      </c>
      <c r="K3005">
        <v>1</v>
      </c>
      <c r="L3005">
        <v>1</v>
      </c>
      <c r="M3005">
        <v>1</v>
      </c>
      <c r="N3005">
        <v>1</v>
      </c>
      <c r="O3005">
        <v>1</v>
      </c>
      <c r="P3005">
        <v>1</v>
      </c>
      <c r="Q3005">
        <v>1</v>
      </c>
      <c r="R3005">
        <v>1</v>
      </c>
      <c r="S3005">
        <v>1</v>
      </c>
      <c r="T3005">
        <v>1</v>
      </c>
      <c r="U3005">
        <v>1</v>
      </c>
      <c r="V3005">
        <v>1</v>
      </c>
      <c r="W3005">
        <v>1</v>
      </c>
      <c r="X3005">
        <v>1</v>
      </c>
      <c r="Y3005">
        <v>1</v>
      </c>
      <c r="AC3005" t="s">
        <v>12954</v>
      </c>
      <c r="AD3005" s="14">
        <v>45083.515613425901</v>
      </c>
    </row>
    <row r="3006" spans="1:30" x14ac:dyDescent="0.3">
      <c r="A3006">
        <v>20244</v>
      </c>
      <c r="B3006" t="s">
        <v>12955</v>
      </c>
      <c r="C3006" t="s">
        <v>12955</v>
      </c>
      <c r="D3006" t="s">
        <v>12956</v>
      </c>
      <c r="E3006" t="s">
        <v>12956</v>
      </c>
      <c r="F3006" t="s">
        <v>12957</v>
      </c>
      <c r="G3006" t="s">
        <v>4469</v>
      </c>
      <c r="I3006">
        <v>1</v>
      </c>
      <c r="J3006">
        <v>1</v>
      </c>
      <c r="K3006">
        <v>1</v>
      </c>
      <c r="L3006">
        <v>1</v>
      </c>
      <c r="M3006">
        <v>1</v>
      </c>
      <c r="N3006">
        <v>1</v>
      </c>
      <c r="O3006">
        <v>1</v>
      </c>
      <c r="P3006">
        <v>1</v>
      </c>
      <c r="Q3006">
        <v>1</v>
      </c>
      <c r="R3006">
        <v>1</v>
      </c>
      <c r="S3006">
        <v>1</v>
      </c>
      <c r="T3006">
        <v>1</v>
      </c>
      <c r="U3006">
        <v>1</v>
      </c>
      <c r="V3006">
        <v>1</v>
      </c>
      <c r="W3006">
        <v>1</v>
      </c>
      <c r="X3006">
        <v>1</v>
      </c>
      <c r="Y3006">
        <v>1</v>
      </c>
      <c r="Z3006">
        <v>1</v>
      </c>
      <c r="AC3006" t="s">
        <v>5694</v>
      </c>
      <c r="AD3006" s="14">
        <v>45083.515613425901</v>
      </c>
    </row>
    <row r="3007" spans="1:30" x14ac:dyDescent="0.3">
      <c r="A3007">
        <v>26891</v>
      </c>
      <c r="B3007" t="s">
        <v>12958</v>
      </c>
      <c r="C3007" t="s">
        <v>12958</v>
      </c>
      <c r="D3007" t="s">
        <v>12959</v>
      </c>
      <c r="E3007" t="s">
        <v>12959</v>
      </c>
      <c r="F3007" t="s">
        <v>12960</v>
      </c>
      <c r="G3007" t="s">
        <v>3331</v>
      </c>
      <c r="I3007">
        <v>0</v>
      </c>
      <c r="J3007">
        <v>0</v>
      </c>
      <c r="K3007">
        <v>0</v>
      </c>
      <c r="L3007">
        <v>0</v>
      </c>
      <c r="M3007">
        <v>0</v>
      </c>
      <c r="N3007">
        <v>0</v>
      </c>
      <c r="AC3007" t="s">
        <v>12961</v>
      </c>
      <c r="AD3007" s="14">
        <v>45083.515613425901</v>
      </c>
    </row>
    <row r="3008" spans="1:30" x14ac:dyDescent="0.3">
      <c r="A3008">
        <v>24229</v>
      </c>
      <c r="B3008" t="s">
        <v>12962</v>
      </c>
      <c r="C3008" t="s">
        <v>12962</v>
      </c>
      <c r="D3008" t="s">
        <v>12963</v>
      </c>
      <c r="E3008" t="s">
        <v>12963</v>
      </c>
      <c r="G3008" t="s">
        <v>2691</v>
      </c>
      <c r="I3008">
        <v>1</v>
      </c>
      <c r="J3008">
        <v>1</v>
      </c>
      <c r="K3008">
        <v>1</v>
      </c>
      <c r="L3008">
        <v>1</v>
      </c>
      <c r="M3008">
        <v>1</v>
      </c>
      <c r="N3008">
        <v>1</v>
      </c>
      <c r="O3008">
        <v>1</v>
      </c>
      <c r="P3008">
        <v>1</v>
      </c>
      <c r="Q3008">
        <v>1</v>
      </c>
      <c r="R3008">
        <v>1</v>
      </c>
      <c r="S3008">
        <v>1</v>
      </c>
      <c r="T3008">
        <v>1</v>
      </c>
      <c r="U3008">
        <v>1</v>
      </c>
      <c r="V3008">
        <v>1</v>
      </c>
      <c r="AC3008" t="s">
        <v>12964</v>
      </c>
      <c r="AD3008" s="14">
        <v>45083.515613425901</v>
      </c>
    </row>
    <row r="3009" spans="1:30" x14ac:dyDescent="0.3">
      <c r="A3009">
        <v>24915</v>
      </c>
      <c r="B3009" t="s">
        <v>12965</v>
      </c>
      <c r="C3009" t="s">
        <v>12965</v>
      </c>
      <c r="D3009" t="s">
        <v>12966</v>
      </c>
      <c r="E3009" t="s">
        <v>12966</v>
      </c>
      <c r="G3009" t="s">
        <v>4439</v>
      </c>
      <c r="I3009">
        <v>0</v>
      </c>
      <c r="J3009">
        <v>0</v>
      </c>
      <c r="K3009">
        <v>0</v>
      </c>
      <c r="L3009">
        <v>0</v>
      </c>
      <c r="M3009">
        <v>0</v>
      </c>
      <c r="N3009">
        <v>0</v>
      </c>
      <c r="O3009">
        <v>0</v>
      </c>
      <c r="P3009">
        <v>0</v>
      </c>
      <c r="Q3009">
        <v>0</v>
      </c>
      <c r="R3009">
        <v>0</v>
      </c>
      <c r="S3009">
        <v>0</v>
      </c>
      <c r="T3009">
        <v>0</v>
      </c>
      <c r="AC3009" t="s">
        <v>12967</v>
      </c>
      <c r="AD3009" s="14">
        <v>45083.515613425901</v>
      </c>
    </row>
    <row r="3010" spans="1:30" x14ac:dyDescent="0.3">
      <c r="A3010">
        <v>18837</v>
      </c>
      <c r="B3010" t="s">
        <v>12968</v>
      </c>
      <c r="C3010" t="s">
        <v>12968</v>
      </c>
      <c r="D3010" t="s">
        <v>12969</v>
      </c>
      <c r="E3010" t="s">
        <v>12969</v>
      </c>
      <c r="G3010" t="s">
        <v>2823</v>
      </c>
      <c r="I3010">
        <v>0</v>
      </c>
      <c r="J3010">
        <v>0</v>
      </c>
      <c r="K3010">
        <v>0</v>
      </c>
      <c r="L3010">
        <v>0</v>
      </c>
      <c r="M3010">
        <v>0</v>
      </c>
      <c r="N3010">
        <v>0</v>
      </c>
      <c r="O3010">
        <v>0</v>
      </c>
      <c r="P3010">
        <v>0</v>
      </c>
      <c r="Q3010">
        <v>0</v>
      </c>
      <c r="R3010">
        <v>0</v>
      </c>
      <c r="S3010">
        <v>0</v>
      </c>
      <c r="AA3010">
        <v>0</v>
      </c>
      <c r="AD3010" s="14">
        <v>45083.515613425901</v>
      </c>
    </row>
    <row r="3011" spans="1:30" x14ac:dyDescent="0.3">
      <c r="A3011">
        <v>24841</v>
      </c>
      <c r="B3011" t="s">
        <v>12970</v>
      </c>
      <c r="C3011" t="s">
        <v>12970</v>
      </c>
      <c r="D3011" t="s">
        <v>12971</v>
      </c>
      <c r="E3011" t="s">
        <v>12971</v>
      </c>
      <c r="G3011" t="s">
        <v>2823</v>
      </c>
      <c r="I3011">
        <v>1</v>
      </c>
      <c r="J3011">
        <v>1</v>
      </c>
      <c r="K3011">
        <v>1</v>
      </c>
      <c r="L3011">
        <v>1</v>
      </c>
      <c r="M3011">
        <v>1</v>
      </c>
      <c r="N3011">
        <v>1</v>
      </c>
      <c r="O3011">
        <v>1</v>
      </c>
      <c r="P3011">
        <v>1</v>
      </c>
      <c r="Q3011">
        <v>1</v>
      </c>
      <c r="R3011">
        <v>1</v>
      </c>
      <c r="S3011">
        <v>1</v>
      </c>
      <c r="T3011">
        <v>1</v>
      </c>
      <c r="U3011">
        <v>1</v>
      </c>
      <c r="AC3011" t="s">
        <v>12972</v>
      </c>
      <c r="AD3011" s="14">
        <v>45083.515613425901</v>
      </c>
    </row>
    <row r="3012" spans="1:30" x14ac:dyDescent="0.3">
      <c r="A3012">
        <v>26842</v>
      </c>
      <c r="B3012" t="s">
        <v>12973</v>
      </c>
      <c r="C3012" t="s">
        <v>12973</v>
      </c>
      <c r="D3012" t="s">
        <v>12974</v>
      </c>
      <c r="E3012" t="s">
        <v>12974</v>
      </c>
      <c r="F3012" t="s">
        <v>12975</v>
      </c>
      <c r="I3012">
        <v>0</v>
      </c>
      <c r="J3012">
        <v>0</v>
      </c>
      <c r="K3012">
        <v>0</v>
      </c>
      <c r="L3012">
        <v>0</v>
      </c>
      <c r="M3012">
        <v>0</v>
      </c>
      <c r="N3012">
        <v>0</v>
      </c>
      <c r="AC3012" t="s">
        <v>12976</v>
      </c>
      <c r="AD3012" s="14">
        <v>45083.515613425901</v>
      </c>
    </row>
    <row r="3013" spans="1:30" x14ac:dyDescent="0.3">
      <c r="A3013">
        <v>18729</v>
      </c>
      <c r="B3013" t="s">
        <v>12977</v>
      </c>
      <c r="C3013" t="s">
        <v>12977</v>
      </c>
      <c r="D3013" t="s">
        <v>12978</v>
      </c>
      <c r="E3013" t="s">
        <v>12978</v>
      </c>
      <c r="G3013" t="s">
        <v>2823</v>
      </c>
      <c r="I3013">
        <v>0</v>
      </c>
      <c r="J3013">
        <v>0</v>
      </c>
      <c r="K3013">
        <v>0</v>
      </c>
      <c r="L3013">
        <v>0</v>
      </c>
      <c r="M3013">
        <v>0</v>
      </c>
      <c r="N3013">
        <v>0</v>
      </c>
      <c r="O3013">
        <v>0</v>
      </c>
      <c r="P3013">
        <v>0</v>
      </c>
      <c r="Q3013">
        <v>0</v>
      </c>
      <c r="R3013">
        <v>0</v>
      </c>
      <c r="S3013">
        <v>0</v>
      </c>
      <c r="AA3013">
        <v>0</v>
      </c>
      <c r="AD3013" s="14">
        <v>45083.515613425901</v>
      </c>
    </row>
    <row r="3014" spans="1:30" x14ac:dyDescent="0.3">
      <c r="A3014">
        <v>12933</v>
      </c>
      <c r="B3014" t="s">
        <v>12979</v>
      </c>
      <c r="C3014" t="s">
        <v>12979</v>
      </c>
      <c r="D3014" t="s">
        <v>12980</v>
      </c>
      <c r="E3014" t="s">
        <v>12980</v>
      </c>
      <c r="F3014" t="s">
        <v>12981</v>
      </c>
      <c r="G3014" t="s">
        <v>4439</v>
      </c>
      <c r="I3014">
        <v>1</v>
      </c>
      <c r="J3014">
        <v>1</v>
      </c>
      <c r="K3014">
        <v>1</v>
      </c>
      <c r="L3014">
        <v>1</v>
      </c>
      <c r="M3014">
        <v>1</v>
      </c>
      <c r="N3014">
        <v>1</v>
      </c>
      <c r="O3014">
        <v>1</v>
      </c>
      <c r="P3014">
        <v>1</v>
      </c>
      <c r="Q3014">
        <v>1</v>
      </c>
      <c r="R3014">
        <v>1</v>
      </c>
      <c r="S3014">
        <v>1</v>
      </c>
      <c r="T3014">
        <v>1</v>
      </c>
      <c r="U3014">
        <v>1</v>
      </c>
      <c r="V3014">
        <v>1</v>
      </c>
      <c r="W3014">
        <v>1</v>
      </c>
      <c r="X3014">
        <v>1</v>
      </c>
      <c r="Y3014">
        <v>1</v>
      </c>
      <c r="Z3014">
        <v>1</v>
      </c>
      <c r="AA3014">
        <v>1</v>
      </c>
      <c r="AC3014" t="s">
        <v>12982</v>
      </c>
      <c r="AD3014" s="14">
        <v>45083.513171296298</v>
      </c>
    </row>
    <row r="3015" spans="1:30" x14ac:dyDescent="0.3">
      <c r="A3015">
        <v>19064</v>
      </c>
      <c r="B3015" t="s">
        <v>12983</v>
      </c>
      <c r="C3015" t="s">
        <v>12983</v>
      </c>
      <c r="D3015" t="s">
        <v>12984</v>
      </c>
      <c r="E3015" t="s">
        <v>12984</v>
      </c>
      <c r="G3015" t="s">
        <v>2823</v>
      </c>
      <c r="I3015">
        <v>0</v>
      </c>
      <c r="J3015">
        <v>0</v>
      </c>
      <c r="K3015">
        <v>0</v>
      </c>
      <c r="L3015">
        <v>0</v>
      </c>
      <c r="M3015">
        <v>0</v>
      </c>
      <c r="N3015">
        <v>0</v>
      </c>
      <c r="O3015">
        <v>0</v>
      </c>
      <c r="P3015">
        <v>0</v>
      </c>
      <c r="Q3015">
        <v>0</v>
      </c>
      <c r="R3015">
        <v>0</v>
      </c>
      <c r="S3015">
        <v>0</v>
      </c>
      <c r="AA3015">
        <v>0</v>
      </c>
      <c r="AD3015" s="14">
        <v>45083.515613425901</v>
      </c>
    </row>
    <row r="3016" spans="1:30" x14ac:dyDescent="0.3">
      <c r="A3016">
        <v>22147</v>
      </c>
      <c r="B3016" t="s">
        <v>12985</v>
      </c>
      <c r="C3016" t="s">
        <v>12985</v>
      </c>
      <c r="D3016" t="s">
        <v>12986</v>
      </c>
      <c r="E3016" t="s">
        <v>12986</v>
      </c>
      <c r="G3016" t="s">
        <v>2823</v>
      </c>
      <c r="I3016">
        <v>1</v>
      </c>
      <c r="J3016">
        <v>1</v>
      </c>
      <c r="K3016">
        <v>1</v>
      </c>
      <c r="L3016">
        <v>1</v>
      </c>
      <c r="M3016">
        <v>1</v>
      </c>
      <c r="N3016">
        <v>1</v>
      </c>
      <c r="O3016">
        <v>1</v>
      </c>
      <c r="P3016">
        <v>1</v>
      </c>
      <c r="Q3016">
        <v>1</v>
      </c>
      <c r="R3016">
        <v>1</v>
      </c>
      <c r="S3016">
        <v>1</v>
      </c>
      <c r="T3016">
        <v>1</v>
      </c>
      <c r="AC3016" t="s">
        <v>12987</v>
      </c>
      <c r="AD3016" s="14">
        <v>45083.515613425901</v>
      </c>
    </row>
    <row r="3017" spans="1:30" x14ac:dyDescent="0.3">
      <c r="A3017">
        <v>20722</v>
      </c>
      <c r="B3017" t="s">
        <v>12988</v>
      </c>
      <c r="C3017" t="s">
        <v>12988</v>
      </c>
      <c r="D3017" t="s">
        <v>12989</v>
      </c>
      <c r="E3017" t="s">
        <v>12989</v>
      </c>
      <c r="F3017" t="s">
        <v>12990</v>
      </c>
      <c r="G3017" t="s">
        <v>4469</v>
      </c>
      <c r="I3017">
        <v>1</v>
      </c>
      <c r="J3017">
        <v>1</v>
      </c>
      <c r="K3017">
        <v>1</v>
      </c>
      <c r="L3017">
        <v>1</v>
      </c>
      <c r="M3017">
        <v>1</v>
      </c>
      <c r="N3017">
        <v>1</v>
      </c>
      <c r="O3017">
        <v>1</v>
      </c>
      <c r="P3017">
        <v>1</v>
      </c>
      <c r="Q3017">
        <v>1</v>
      </c>
      <c r="R3017">
        <v>1</v>
      </c>
      <c r="S3017">
        <v>1</v>
      </c>
      <c r="AC3017" t="s">
        <v>12991</v>
      </c>
      <c r="AD3017" s="14">
        <v>45083.515613425901</v>
      </c>
    </row>
    <row r="3018" spans="1:30" x14ac:dyDescent="0.3">
      <c r="A3018">
        <v>18818</v>
      </c>
      <c r="B3018" t="s">
        <v>12992</v>
      </c>
      <c r="C3018" t="s">
        <v>12992</v>
      </c>
      <c r="D3018" t="s">
        <v>12993</v>
      </c>
      <c r="E3018" t="s">
        <v>12993</v>
      </c>
      <c r="G3018" t="s">
        <v>2729</v>
      </c>
      <c r="I3018">
        <v>0</v>
      </c>
      <c r="J3018">
        <v>0</v>
      </c>
      <c r="K3018">
        <v>0</v>
      </c>
      <c r="L3018">
        <v>0</v>
      </c>
      <c r="M3018">
        <v>0</v>
      </c>
      <c r="N3018">
        <v>0</v>
      </c>
      <c r="O3018">
        <v>0</v>
      </c>
      <c r="P3018">
        <v>0</v>
      </c>
      <c r="Q3018">
        <v>0</v>
      </c>
      <c r="R3018">
        <v>0</v>
      </c>
      <c r="S3018">
        <v>0</v>
      </c>
      <c r="AA3018">
        <v>0</v>
      </c>
      <c r="AD3018" s="14">
        <v>45083.515613425901</v>
      </c>
    </row>
    <row r="3019" spans="1:30" x14ac:dyDescent="0.3">
      <c r="A3019">
        <v>26872</v>
      </c>
      <c r="B3019" t="s">
        <v>12994</v>
      </c>
      <c r="C3019" t="s">
        <v>12994</v>
      </c>
      <c r="D3019" t="s">
        <v>12995</v>
      </c>
      <c r="E3019" t="s">
        <v>12995</v>
      </c>
      <c r="F3019" t="s">
        <v>12996</v>
      </c>
      <c r="G3019" t="s">
        <v>2828</v>
      </c>
      <c r="I3019">
        <v>0</v>
      </c>
      <c r="J3019">
        <v>0</v>
      </c>
      <c r="K3019">
        <v>0</v>
      </c>
      <c r="L3019">
        <v>0</v>
      </c>
      <c r="M3019">
        <v>0</v>
      </c>
      <c r="N3019">
        <v>0</v>
      </c>
      <c r="AC3019" t="s">
        <v>12997</v>
      </c>
      <c r="AD3019" s="14">
        <v>45083.515613425901</v>
      </c>
    </row>
    <row r="3020" spans="1:30" x14ac:dyDescent="0.3">
      <c r="A3020">
        <v>18755</v>
      </c>
      <c r="B3020" t="s">
        <v>12998</v>
      </c>
      <c r="C3020" t="s">
        <v>12998</v>
      </c>
      <c r="D3020" t="s">
        <v>12999</v>
      </c>
      <c r="E3020" t="s">
        <v>12999</v>
      </c>
      <c r="G3020" t="s">
        <v>2828</v>
      </c>
      <c r="I3020">
        <v>0</v>
      </c>
      <c r="J3020">
        <v>0</v>
      </c>
      <c r="K3020">
        <v>0</v>
      </c>
      <c r="L3020">
        <v>0</v>
      </c>
      <c r="M3020">
        <v>0</v>
      </c>
      <c r="N3020">
        <v>0</v>
      </c>
      <c r="O3020">
        <v>0</v>
      </c>
      <c r="P3020">
        <v>0</v>
      </c>
      <c r="Q3020">
        <v>0</v>
      </c>
      <c r="R3020">
        <v>0</v>
      </c>
      <c r="S3020">
        <v>0</v>
      </c>
      <c r="AA3020">
        <v>0</v>
      </c>
      <c r="AD3020" s="14">
        <v>45083.515613425901</v>
      </c>
    </row>
    <row r="3021" spans="1:30" x14ac:dyDescent="0.3">
      <c r="A3021">
        <v>18970</v>
      </c>
      <c r="B3021" t="s">
        <v>13000</v>
      </c>
      <c r="C3021" t="s">
        <v>13000</v>
      </c>
      <c r="D3021" t="s">
        <v>13001</v>
      </c>
      <c r="E3021" t="s">
        <v>13001</v>
      </c>
      <c r="G3021" t="s">
        <v>2828</v>
      </c>
      <c r="I3021">
        <v>0</v>
      </c>
      <c r="J3021">
        <v>0</v>
      </c>
      <c r="K3021">
        <v>0</v>
      </c>
      <c r="L3021">
        <v>0</v>
      </c>
      <c r="M3021">
        <v>0</v>
      </c>
      <c r="N3021">
        <v>0</v>
      </c>
      <c r="O3021">
        <v>0</v>
      </c>
      <c r="P3021">
        <v>0</v>
      </c>
      <c r="Q3021">
        <v>0</v>
      </c>
      <c r="R3021">
        <v>0</v>
      </c>
      <c r="S3021">
        <v>0</v>
      </c>
      <c r="AA3021">
        <v>0</v>
      </c>
      <c r="AD3021" s="14">
        <v>45083.515613425901</v>
      </c>
    </row>
    <row r="3022" spans="1:30" x14ac:dyDescent="0.3">
      <c r="A3022">
        <v>22721</v>
      </c>
      <c r="B3022" t="s">
        <v>13002</v>
      </c>
      <c r="C3022" t="s">
        <v>13002</v>
      </c>
      <c r="D3022" t="s">
        <v>13003</v>
      </c>
      <c r="E3022" t="s">
        <v>13003</v>
      </c>
      <c r="G3022" t="s">
        <v>2725</v>
      </c>
      <c r="I3022">
        <v>0</v>
      </c>
      <c r="J3022">
        <v>0</v>
      </c>
      <c r="K3022">
        <v>0</v>
      </c>
      <c r="L3022">
        <v>0</v>
      </c>
      <c r="M3022">
        <v>0</v>
      </c>
      <c r="N3022">
        <v>0</v>
      </c>
      <c r="O3022">
        <v>0</v>
      </c>
      <c r="P3022">
        <v>0</v>
      </c>
      <c r="Q3022">
        <v>0</v>
      </c>
      <c r="R3022">
        <v>0</v>
      </c>
      <c r="S3022">
        <v>0</v>
      </c>
      <c r="T3022">
        <v>0</v>
      </c>
      <c r="U3022">
        <v>0</v>
      </c>
      <c r="V3022">
        <v>0</v>
      </c>
      <c r="W3022">
        <v>0</v>
      </c>
      <c r="X3022">
        <v>0</v>
      </c>
      <c r="AC3022" t="s">
        <v>13004</v>
      </c>
      <c r="AD3022" s="14">
        <v>45083.515613425901</v>
      </c>
    </row>
    <row r="3023" spans="1:30" x14ac:dyDescent="0.3">
      <c r="A3023">
        <v>17648</v>
      </c>
      <c r="B3023" t="s">
        <v>13005</v>
      </c>
      <c r="C3023" t="s">
        <v>13005</v>
      </c>
      <c r="D3023" t="s">
        <v>13006</v>
      </c>
      <c r="E3023" t="s">
        <v>13006</v>
      </c>
      <c r="G3023" t="s">
        <v>2674</v>
      </c>
      <c r="I3023">
        <v>0</v>
      </c>
      <c r="J3023">
        <v>0</v>
      </c>
      <c r="K3023">
        <v>0</v>
      </c>
      <c r="L3023">
        <v>0</v>
      </c>
      <c r="M3023">
        <v>0</v>
      </c>
      <c r="N3023">
        <v>0</v>
      </c>
      <c r="O3023">
        <v>0</v>
      </c>
      <c r="P3023">
        <v>0</v>
      </c>
      <c r="Q3023">
        <v>0</v>
      </c>
      <c r="R3023">
        <v>0</v>
      </c>
      <c r="S3023">
        <v>0</v>
      </c>
      <c r="AC3023" t="s">
        <v>13007</v>
      </c>
      <c r="AD3023" s="14">
        <v>45083.515613425901</v>
      </c>
    </row>
    <row r="3024" spans="1:30" x14ac:dyDescent="0.3">
      <c r="A3024">
        <v>28114</v>
      </c>
      <c r="B3024" t="s">
        <v>13008</v>
      </c>
      <c r="C3024" t="s">
        <v>13008</v>
      </c>
      <c r="D3024" t="s">
        <v>13009</v>
      </c>
      <c r="E3024" t="s">
        <v>13009</v>
      </c>
      <c r="G3024" t="s">
        <v>2674</v>
      </c>
      <c r="I3024">
        <v>0</v>
      </c>
      <c r="J3024">
        <v>0</v>
      </c>
      <c r="AC3024" t="s">
        <v>13010</v>
      </c>
      <c r="AD3024" s="14">
        <v>45083.515613425901</v>
      </c>
    </row>
    <row r="3025" spans="1:30" x14ac:dyDescent="0.3">
      <c r="A3025">
        <v>24650</v>
      </c>
      <c r="B3025" t="s">
        <v>13011</v>
      </c>
      <c r="C3025" t="s">
        <v>13011</v>
      </c>
      <c r="D3025" t="s">
        <v>13012</v>
      </c>
      <c r="E3025" t="s">
        <v>13012</v>
      </c>
      <c r="G3025" t="s">
        <v>4293</v>
      </c>
      <c r="I3025">
        <v>1</v>
      </c>
      <c r="J3025">
        <v>1</v>
      </c>
      <c r="K3025">
        <v>1</v>
      </c>
      <c r="L3025">
        <v>1</v>
      </c>
      <c r="M3025">
        <v>1</v>
      </c>
      <c r="N3025">
        <v>1</v>
      </c>
      <c r="O3025">
        <v>1</v>
      </c>
      <c r="P3025">
        <v>1</v>
      </c>
      <c r="Q3025">
        <v>1</v>
      </c>
      <c r="R3025">
        <v>1</v>
      </c>
      <c r="S3025">
        <v>1</v>
      </c>
      <c r="T3025">
        <v>1</v>
      </c>
      <c r="U3025">
        <v>1</v>
      </c>
      <c r="AC3025" t="s">
        <v>13013</v>
      </c>
      <c r="AD3025" s="14">
        <v>45083.515613425901</v>
      </c>
    </row>
    <row r="3026" spans="1:30" x14ac:dyDescent="0.3">
      <c r="A3026">
        <v>28073</v>
      </c>
      <c r="B3026" t="s">
        <v>13014</v>
      </c>
      <c r="C3026" t="s">
        <v>13015</v>
      </c>
      <c r="D3026" t="s">
        <v>13016</v>
      </c>
      <c r="E3026" t="s">
        <v>13017</v>
      </c>
      <c r="G3026" t="s">
        <v>2674</v>
      </c>
      <c r="I3026">
        <v>0</v>
      </c>
      <c r="J3026">
        <v>0</v>
      </c>
      <c r="AC3026" t="s">
        <v>13018</v>
      </c>
      <c r="AD3026" s="14">
        <v>45083.515613425901</v>
      </c>
    </row>
    <row r="3027" spans="1:30" x14ac:dyDescent="0.3">
      <c r="A3027">
        <v>28060</v>
      </c>
      <c r="B3027" t="s">
        <v>13019</v>
      </c>
      <c r="C3027" t="s">
        <v>13020</v>
      </c>
      <c r="D3027" t="s">
        <v>13021</v>
      </c>
      <c r="E3027" t="s">
        <v>13022</v>
      </c>
      <c r="G3027" t="s">
        <v>2674</v>
      </c>
      <c r="I3027">
        <v>0</v>
      </c>
      <c r="J3027">
        <v>0</v>
      </c>
      <c r="AC3027" t="s">
        <v>13023</v>
      </c>
      <c r="AD3027" s="14">
        <v>45083.515613425901</v>
      </c>
    </row>
    <row r="3028" spans="1:30" x14ac:dyDescent="0.3">
      <c r="A3028">
        <v>18790</v>
      </c>
      <c r="B3028" t="s">
        <v>13024</v>
      </c>
      <c r="C3028" t="s">
        <v>13024</v>
      </c>
      <c r="D3028" t="s">
        <v>13025</v>
      </c>
      <c r="E3028" t="s">
        <v>13025</v>
      </c>
      <c r="G3028" t="s">
        <v>2686</v>
      </c>
      <c r="I3028">
        <v>0</v>
      </c>
      <c r="J3028">
        <v>0</v>
      </c>
      <c r="K3028">
        <v>0</v>
      </c>
      <c r="L3028">
        <v>0</v>
      </c>
      <c r="M3028">
        <v>0</v>
      </c>
      <c r="N3028">
        <v>0</v>
      </c>
      <c r="O3028">
        <v>0</v>
      </c>
      <c r="P3028">
        <v>0</v>
      </c>
      <c r="Q3028">
        <v>0</v>
      </c>
      <c r="R3028">
        <v>0</v>
      </c>
      <c r="S3028">
        <v>0</v>
      </c>
      <c r="AA3028">
        <v>0</v>
      </c>
      <c r="AD3028" s="14">
        <v>45083.515613425901</v>
      </c>
    </row>
    <row r="3029" spans="1:30" x14ac:dyDescent="0.3">
      <c r="A3029">
        <v>20917</v>
      </c>
      <c r="B3029" t="s">
        <v>13026</v>
      </c>
      <c r="C3029" t="s">
        <v>13026</v>
      </c>
      <c r="D3029" t="s">
        <v>13027</v>
      </c>
      <c r="E3029" t="s">
        <v>13027</v>
      </c>
      <c r="G3029" t="s">
        <v>2686</v>
      </c>
      <c r="I3029">
        <v>0</v>
      </c>
      <c r="J3029">
        <v>0</v>
      </c>
      <c r="K3029">
        <v>0</v>
      </c>
      <c r="L3029">
        <v>0</v>
      </c>
      <c r="M3029">
        <v>0</v>
      </c>
      <c r="N3029">
        <v>0</v>
      </c>
      <c r="O3029">
        <v>0</v>
      </c>
      <c r="P3029">
        <v>0</v>
      </c>
      <c r="Q3029">
        <v>0</v>
      </c>
      <c r="R3029">
        <v>0</v>
      </c>
      <c r="S3029">
        <v>0</v>
      </c>
      <c r="T3029">
        <v>0</v>
      </c>
      <c r="U3029">
        <v>0</v>
      </c>
      <c r="V3029">
        <v>0</v>
      </c>
      <c r="W3029">
        <v>0</v>
      </c>
      <c r="X3029">
        <v>0</v>
      </c>
      <c r="AC3029" t="s">
        <v>13028</v>
      </c>
      <c r="AD3029" s="14">
        <v>45083.515613425901</v>
      </c>
    </row>
    <row r="3030" spans="1:30" x14ac:dyDescent="0.3">
      <c r="A3030">
        <v>28112</v>
      </c>
      <c r="B3030" t="s">
        <v>13029</v>
      </c>
      <c r="C3030" t="s">
        <v>13030</v>
      </c>
      <c r="D3030" t="s">
        <v>13031</v>
      </c>
      <c r="E3030" t="s">
        <v>13032</v>
      </c>
      <c r="G3030" t="s">
        <v>2674</v>
      </c>
      <c r="I3030">
        <v>0</v>
      </c>
      <c r="J3030">
        <v>0</v>
      </c>
      <c r="AC3030" t="s">
        <v>13033</v>
      </c>
      <c r="AD3030" s="14">
        <v>45083.515613425901</v>
      </c>
    </row>
    <row r="3031" spans="1:30" x14ac:dyDescent="0.3">
      <c r="A3031">
        <v>26867</v>
      </c>
      <c r="B3031" t="s">
        <v>13034</v>
      </c>
      <c r="C3031" t="s">
        <v>13034</v>
      </c>
      <c r="D3031" t="s">
        <v>13035</v>
      </c>
      <c r="E3031" t="s">
        <v>13035</v>
      </c>
      <c r="F3031" t="s">
        <v>13036</v>
      </c>
      <c r="G3031" t="s">
        <v>2691</v>
      </c>
      <c r="I3031">
        <v>1</v>
      </c>
      <c r="J3031">
        <v>1</v>
      </c>
      <c r="K3031">
        <v>1</v>
      </c>
      <c r="L3031">
        <v>1</v>
      </c>
      <c r="M3031">
        <v>1</v>
      </c>
      <c r="N3031">
        <v>1</v>
      </c>
      <c r="AC3031" t="s">
        <v>13037</v>
      </c>
      <c r="AD3031" s="14">
        <v>45083.515613425901</v>
      </c>
    </row>
    <row r="3032" spans="1:30" x14ac:dyDescent="0.3">
      <c r="A3032">
        <v>14133</v>
      </c>
      <c r="B3032" t="s">
        <v>13038</v>
      </c>
      <c r="C3032" t="s">
        <v>13038</v>
      </c>
      <c r="D3032" t="s">
        <v>13039</v>
      </c>
      <c r="E3032" t="s">
        <v>13039</v>
      </c>
      <c r="F3032" t="s">
        <v>13040</v>
      </c>
      <c r="G3032" t="s">
        <v>2691</v>
      </c>
      <c r="I3032">
        <v>1</v>
      </c>
      <c r="J3032">
        <v>1</v>
      </c>
      <c r="K3032">
        <v>1</v>
      </c>
      <c r="L3032">
        <v>1</v>
      </c>
      <c r="M3032">
        <v>1</v>
      </c>
      <c r="N3032">
        <v>1</v>
      </c>
      <c r="O3032">
        <v>1</v>
      </c>
      <c r="P3032">
        <v>0</v>
      </c>
      <c r="Q3032">
        <v>0</v>
      </c>
      <c r="R3032">
        <v>0</v>
      </c>
      <c r="S3032">
        <v>0</v>
      </c>
      <c r="T3032">
        <v>0</v>
      </c>
      <c r="AC3032" t="s">
        <v>13041</v>
      </c>
      <c r="AD3032" s="14">
        <v>45083.515613425901</v>
      </c>
    </row>
    <row r="3033" spans="1:30" x14ac:dyDescent="0.3">
      <c r="A3033">
        <v>28020</v>
      </c>
      <c r="B3033" t="s">
        <v>13042</v>
      </c>
      <c r="C3033" t="s">
        <v>13042</v>
      </c>
      <c r="D3033" t="s">
        <v>13043</v>
      </c>
      <c r="E3033" t="s">
        <v>13043</v>
      </c>
      <c r="F3033" t="s">
        <v>13044</v>
      </c>
      <c r="G3033" t="s">
        <v>2815</v>
      </c>
      <c r="I3033">
        <v>1</v>
      </c>
      <c r="J3033">
        <v>1</v>
      </c>
      <c r="K3033">
        <v>1</v>
      </c>
      <c r="AC3033" t="s">
        <v>13045</v>
      </c>
      <c r="AD3033" s="14">
        <v>45083.513171296298</v>
      </c>
    </row>
    <row r="3034" spans="1:30" x14ac:dyDescent="0.3">
      <c r="A3034">
        <v>19528</v>
      </c>
      <c r="B3034" t="s">
        <v>13046</v>
      </c>
      <c r="C3034" t="s">
        <v>13046</v>
      </c>
      <c r="D3034" t="s">
        <v>13047</v>
      </c>
      <c r="E3034" t="s">
        <v>13047</v>
      </c>
      <c r="F3034" t="s">
        <v>13048</v>
      </c>
      <c r="G3034" t="s">
        <v>2691</v>
      </c>
      <c r="I3034">
        <v>1</v>
      </c>
      <c r="J3034">
        <v>1</v>
      </c>
      <c r="K3034">
        <v>1</v>
      </c>
      <c r="L3034">
        <v>1</v>
      </c>
      <c r="M3034">
        <v>1</v>
      </c>
      <c r="N3034">
        <v>1</v>
      </c>
      <c r="O3034">
        <v>1</v>
      </c>
      <c r="P3034">
        <v>1</v>
      </c>
      <c r="Q3034">
        <v>1</v>
      </c>
      <c r="R3034">
        <v>1</v>
      </c>
      <c r="S3034">
        <v>1</v>
      </c>
      <c r="T3034">
        <v>1</v>
      </c>
      <c r="U3034">
        <v>1</v>
      </c>
      <c r="V3034">
        <v>1</v>
      </c>
      <c r="W3034">
        <v>1</v>
      </c>
      <c r="X3034">
        <v>1</v>
      </c>
      <c r="Y3034">
        <v>1</v>
      </c>
      <c r="Z3034">
        <v>1</v>
      </c>
      <c r="AA3034">
        <v>0</v>
      </c>
      <c r="AC3034" t="s">
        <v>13049</v>
      </c>
      <c r="AD3034" s="14">
        <v>45083.513171296298</v>
      </c>
    </row>
    <row r="3035" spans="1:30" x14ac:dyDescent="0.3">
      <c r="A3035">
        <v>20099</v>
      </c>
      <c r="B3035" t="s">
        <v>13050</v>
      </c>
      <c r="C3035" t="s">
        <v>13050</v>
      </c>
      <c r="D3035" t="s">
        <v>13051</v>
      </c>
      <c r="E3035" t="s">
        <v>13051</v>
      </c>
      <c r="F3035" t="s">
        <v>13052</v>
      </c>
      <c r="G3035" t="s">
        <v>3014</v>
      </c>
      <c r="I3035">
        <v>0</v>
      </c>
      <c r="J3035">
        <v>0</v>
      </c>
      <c r="K3035">
        <v>0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  <c r="S3035">
        <v>0</v>
      </c>
      <c r="T3035">
        <v>0</v>
      </c>
      <c r="U3035">
        <v>0</v>
      </c>
      <c r="V3035">
        <v>0</v>
      </c>
      <c r="W3035">
        <v>0</v>
      </c>
      <c r="X3035">
        <v>0</v>
      </c>
      <c r="AC3035" t="s">
        <v>13053</v>
      </c>
      <c r="AD3035" s="14">
        <v>45083.515613425901</v>
      </c>
    </row>
    <row r="3036" spans="1:30" x14ac:dyDescent="0.3">
      <c r="A3036">
        <v>26999</v>
      </c>
      <c r="B3036" t="s">
        <v>13054</v>
      </c>
      <c r="C3036" t="s">
        <v>13054</v>
      </c>
      <c r="D3036" t="s">
        <v>13055</v>
      </c>
      <c r="E3036" t="s">
        <v>13055</v>
      </c>
      <c r="F3036" t="s">
        <v>13056</v>
      </c>
      <c r="G3036" t="s">
        <v>2729</v>
      </c>
      <c r="I3036">
        <v>0</v>
      </c>
      <c r="J3036">
        <v>0</v>
      </c>
      <c r="K3036">
        <v>0</v>
      </c>
      <c r="AC3036" t="s">
        <v>13057</v>
      </c>
      <c r="AD3036" s="14">
        <v>45083.515613425901</v>
      </c>
    </row>
    <row r="3037" spans="1:30" x14ac:dyDescent="0.3">
      <c r="A3037">
        <v>4813</v>
      </c>
      <c r="B3037" t="s">
        <v>13058</v>
      </c>
      <c r="C3037" t="s">
        <v>13059</v>
      </c>
      <c r="D3037" t="s">
        <v>13060</v>
      </c>
      <c r="E3037" t="s">
        <v>13061</v>
      </c>
      <c r="G3037" t="s">
        <v>2674</v>
      </c>
      <c r="I3037">
        <v>0</v>
      </c>
      <c r="J3037">
        <v>0</v>
      </c>
      <c r="K3037">
        <v>0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  <c r="S3037">
        <v>0</v>
      </c>
      <c r="T3037">
        <v>0</v>
      </c>
      <c r="U3037">
        <v>0</v>
      </c>
      <c r="V3037">
        <v>0</v>
      </c>
      <c r="W3037">
        <v>0</v>
      </c>
      <c r="X3037">
        <v>0</v>
      </c>
      <c r="AC3037" t="s">
        <v>13062</v>
      </c>
      <c r="AD3037" s="14">
        <v>45083.515613425901</v>
      </c>
    </row>
    <row r="3038" spans="1:30" x14ac:dyDescent="0.3">
      <c r="A3038">
        <v>28052</v>
      </c>
      <c r="B3038" t="s">
        <v>13063</v>
      </c>
      <c r="C3038" t="s">
        <v>13064</v>
      </c>
      <c r="D3038" t="s">
        <v>13065</v>
      </c>
      <c r="E3038" t="s">
        <v>13066</v>
      </c>
      <c r="F3038" t="s">
        <v>13067</v>
      </c>
      <c r="G3038" t="s">
        <v>2820</v>
      </c>
      <c r="I3038">
        <v>0</v>
      </c>
      <c r="J3038">
        <v>0</v>
      </c>
      <c r="AC3038" t="s">
        <v>13068</v>
      </c>
      <c r="AD3038" s="14">
        <v>44959.719004629602</v>
      </c>
    </row>
    <row r="3039" spans="1:30" x14ac:dyDescent="0.3">
      <c r="A3039">
        <v>18456</v>
      </c>
      <c r="B3039" t="s">
        <v>13069</v>
      </c>
      <c r="C3039" t="s">
        <v>13069</v>
      </c>
      <c r="D3039" t="s">
        <v>13070</v>
      </c>
      <c r="E3039" t="s">
        <v>13070</v>
      </c>
      <c r="F3039" t="s">
        <v>13071</v>
      </c>
      <c r="I3039">
        <v>1</v>
      </c>
      <c r="J3039">
        <v>1</v>
      </c>
      <c r="K3039">
        <v>1</v>
      </c>
      <c r="L3039">
        <v>1</v>
      </c>
      <c r="M3039">
        <v>1</v>
      </c>
      <c r="N3039">
        <v>1</v>
      </c>
      <c r="O3039">
        <v>1</v>
      </c>
      <c r="P3039">
        <v>1</v>
      </c>
      <c r="Q3039">
        <v>1</v>
      </c>
      <c r="R3039">
        <v>1</v>
      </c>
      <c r="S3039">
        <v>1</v>
      </c>
      <c r="T3039">
        <v>1</v>
      </c>
      <c r="U3039">
        <v>1</v>
      </c>
      <c r="V3039">
        <v>1</v>
      </c>
      <c r="W3039">
        <v>1</v>
      </c>
      <c r="X3039">
        <v>1</v>
      </c>
      <c r="Y3039">
        <v>1</v>
      </c>
      <c r="Z3039">
        <v>1</v>
      </c>
      <c r="AA3039">
        <v>1</v>
      </c>
      <c r="AB3039">
        <v>1</v>
      </c>
      <c r="AD3039" s="14">
        <v>45083.515613425901</v>
      </c>
    </row>
    <row r="3040" spans="1:30" x14ac:dyDescent="0.3">
      <c r="A3040">
        <v>18457</v>
      </c>
      <c r="B3040" t="s">
        <v>13072</v>
      </c>
      <c r="C3040" t="s">
        <v>13072</v>
      </c>
      <c r="D3040" t="s">
        <v>13073</v>
      </c>
      <c r="E3040" t="s">
        <v>13073</v>
      </c>
      <c r="F3040" t="s">
        <v>13074</v>
      </c>
      <c r="G3040" t="s">
        <v>2815</v>
      </c>
      <c r="H3040">
        <v>2</v>
      </c>
      <c r="I3040">
        <v>2</v>
      </c>
      <c r="J3040">
        <v>2</v>
      </c>
      <c r="K3040">
        <v>2</v>
      </c>
      <c r="L3040">
        <v>2</v>
      </c>
      <c r="M3040">
        <v>2</v>
      </c>
      <c r="N3040">
        <v>2</v>
      </c>
      <c r="O3040">
        <v>2</v>
      </c>
      <c r="P3040">
        <v>2</v>
      </c>
      <c r="Q3040">
        <v>2</v>
      </c>
      <c r="R3040">
        <v>2</v>
      </c>
      <c r="S3040">
        <v>2</v>
      </c>
      <c r="T3040">
        <v>2</v>
      </c>
      <c r="U3040">
        <v>2</v>
      </c>
      <c r="V3040">
        <v>2</v>
      </c>
      <c r="W3040">
        <v>2</v>
      </c>
      <c r="X3040">
        <v>2</v>
      </c>
      <c r="Y3040">
        <v>2</v>
      </c>
      <c r="Z3040">
        <v>2</v>
      </c>
      <c r="AA3040">
        <v>2</v>
      </c>
      <c r="AB3040">
        <v>1</v>
      </c>
      <c r="AC3040" t="s">
        <v>13075</v>
      </c>
      <c r="AD3040" s="14">
        <v>45083.513171296298</v>
      </c>
    </row>
    <row r="3041" spans="1:30" x14ac:dyDescent="0.3">
      <c r="A3041">
        <v>18910</v>
      </c>
      <c r="B3041" t="s">
        <v>13076</v>
      </c>
      <c r="C3041" t="s">
        <v>13076</v>
      </c>
      <c r="D3041" t="s">
        <v>13077</v>
      </c>
      <c r="E3041" t="s">
        <v>13077</v>
      </c>
      <c r="G3041" t="s">
        <v>2815</v>
      </c>
      <c r="I3041">
        <v>0</v>
      </c>
      <c r="J3041">
        <v>0</v>
      </c>
      <c r="K3041">
        <v>0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  <c r="S3041">
        <v>0</v>
      </c>
      <c r="AA3041">
        <v>0</v>
      </c>
      <c r="AD3041" s="14">
        <v>45083.515613425901</v>
      </c>
    </row>
    <row r="3042" spans="1:30" x14ac:dyDescent="0.3">
      <c r="A3042">
        <v>25617</v>
      </c>
      <c r="B3042" t="s">
        <v>13078</v>
      </c>
      <c r="C3042" t="s">
        <v>13078</v>
      </c>
      <c r="D3042" t="s">
        <v>13079</v>
      </c>
      <c r="E3042" t="s">
        <v>13079</v>
      </c>
      <c r="F3042" t="s">
        <v>13080</v>
      </c>
      <c r="I3042">
        <v>1</v>
      </c>
      <c r="J3042">
        <v>1</v>
      </c>
      <c r="K3042">
        <v>1</v>
      </c>
      <c r="L3042">
        <v>1</v>
      </c>
      <c r="M3042">
        <v>1</v>
      </c>
      <c r="N3042">
        <v>1</v>
      </c>
      <c r="O3042">
        <v>1</v>
      </c>
      <c r="P3042">
        <v>1</v>
      </c>
      <c r="Q3042">
        <v>1</v>
      </c>
      <c r="R3042">
        <v>1</v>
      </c>
      <c r="S3042">
        <v>1</v>
      </c>
      <c r="T3042">
        <v>1</v>
      </c>
      <c r="AC3042" t="s">
        <v>13081</v>
      </c>
      <c r="AD3042" s="14">
        <v>45083.515613425901</v>
      </c>
    </row>
    <row r="3043" spans="1:30" x14ac:dyDescent="0.3">
      <c r="A3043">
        <v>18458</v>
      </c>
      <c r="B3043" t="s">
        <v>2596</v>
      </c>
      <c r="C3043" t="s">
        <v>2596</v>
      </c>
      <c r="D3043" t="s">
        <v>13082</v>
      </c>
      <c r="E3043" t="s">
        <v>13082</v>
      </c>
      <c r="F3043" t="s">
        <v>13083</v>
      </c>
      <c r="G3043" t="s">
        <v>2691</v>
      </c>
      <c r="H3043">
        <v>2</v>
      </c>
      <c r="I3043">
        <v>2</v>
      </c>
      <c r="J3043">
        <v>2</v>
      </c>
      <c r="K3043">
        <v>2</v>
      </c>
      <c r="L3043">
        <v>2</v>
      </c>
      <c r="M3043">
        <v>2</v>
      </c>
      <c r="N3043">
        <v>2</v>
      </c>
      <c r="O3043">
        <v>2</v>
      </c>
      <c r="P3043">
        <v>2</v>
      </c>
      <c r="Q3043">
        <v>2</v>
      </c>
      <c r="R3043">
        <v>2</v>
      </c>
      <c r="S3043">
        <v>2</v>
      </c>
      <c r="T3043">
        <v>2</v>
      </c>
      <c r="U3043">
        <v>2</v>
      </c>
      <c r="V3043">
        <v>2</v>
      </c>
      <c r="W3043">
        <v>2</v>
      </c>
      <c r="X3043">
        <v>2</v>
      </c>
      <c r="Y3043">
        <v>2</v>
      </c>
      <c r="Z3043">
        <v>2</v>
      </c>
      <c r="AA3043">
        <v>2</v>
      </c>
      <c r="AB3043">
        <v>2</v>
      </c>
      <c r="AC3043" t="s">
        <v>13084</v>
      </c>
      <c r="AD3043" s="14">
        <v>45083.515613425901</v>
      </c>
    </row>
    <row r="3044" spans="1:30" x14ac:dyDescent="0.3">
      <c r="A3044">
        <v>26452</v>
      </c>
      <c r="B3044" t="s">
        <v>13085</v>
      </c>
      <c r="C3044" t="s">
        <v>13085</v>
      </c>
      <c r="D3044" t="s">
        <v>13086</v>
      </c>
      <c r="E3044" t="s">
        <v>13086</v>
      </c>
      <c r="F3044" t="s">
        <v>13087</v>
      </c>
      <c r="G3044" t="s">
        <v>2686</v>
      </c>
      <c r="I3044">
        <v>0</v>
      </c>
      <c r="J3044">
        <v>0</v>
      </c>
      <c r="K3044">
        <v>0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  <c r="S3044">
        <v>0</v>
      </c>
      <c r="AC3044" t="s">
        <v>13088</v>
      </c>
      <c r="AD3044" s="14">
        <v>45083.515613425901</v>
      </c>
    </row>
    <row r="3045" spans="1:30" x14ac:dyDescent="0.3">
      <c r="A3045">
        <v>20926</v>
      </c>
      <c r="B3045" t="s">
        <v>13089</v>
      </c>
      <c r="C3045" t="s">
        <v>13090</v>
      </c>
      <c r="D3045" t="s">
        <v>13091</v>
      </c>
      <c r="E3045" t="s">
        <v>13092</v>
      </c>
      <c r="F3045" t="s">
        <v>13093</v>
      </c>
      <c r="G3045" t="s">
        <v>2877</v>
      </c>
      <c r="I3045">
        <v>1</v>
      </c>
      <c r="J3045">
        <v>1</v>
      </c>
      <c r="K3045">
        <v>1</v>
      </c>
      <c r="L3045">
        <v>1</v>
      </c>
      <c r="M3045">
        <v>1</v>
      </c>
      <c r="N3045">
        <v>1</v>
      </c>
      <c r="O3045">
        <v>1</v>
      </c>
      <c r="P3045">
        <v>1</v>
      </c>
      <c r="Q3045">
        <v>1</v>
      </c>
      <c r="R3045">
        <v>1</v>
      </c>
      <c r="S3045">
        <v>1</v>
      </c>
      <c r="T3045">
        <v>1</v>
      </c>
      <c r="U3045">
        <v>1</v>
      </c>
      <c r="V3045">
        <v>1</v>
      </c>
      <c r="W3045">
        <v>1</v>
      </c>
      <c r="AC3045" t="s">
        <v>13094</v>
      </c>
      <c r="AD3045" s="14">
        <v>45083.515613425901</v>
      </c>
    </row>
    <row r="3046" spans="1:30" x14ac:dyDescent="0.3">
      <c r="A3046">
        <v>18459</v>
      </c>
      <c r="B3046" t="s">
        <v>2598</v>
      </c>
      <c r="C3046" t="s">
        <v>2598</v>
      </c>
      <c r="D3046" t="s">
        <v>13095</v>
      </c>
      <c r="E3046" t="s">
        <v>13095</v>
      </c>
      <c r="F3046" t="s">
        <v>13096</v>
      </c>
      <c r="G3046" t="s">
        <v>2691</v>
      </c>
      <c r="H3046">
        <v>2</v>
      </c>
      <c r="I3046">
        <v>2</v>
      </c>
      <c r="J3046">
        <v>2</v>
      </c>
      <c r="K3046">
        <v>2</v>
      </c>
      <c r="L3046">
        <v>2</v>
      </c>
      <c r="M3046">
        <v>2</v>
      </c>
      <c r="N3046">
        <v>2</v>
      </c>
      <c r="O3046">
        <v>2</v>
      </c>
      <c r="P3046">
        <v>2</v>
      </c>
      <c r="Q3046">
        <v>2</v>
      </c>
      <c r="R3046">
        <v>2</v>
      </c>
      <c r="S3046">
        <v>2</v>
      </c>
      <c r="T3046">
        <v>2</v>
      </c>
      <c r="U3046">
        <v>2</v>
      </c>
      <c r="V3046">
        <v>2</v>
      </c>
      <c r="W3046">
        <v>2</v>
      </c>
      <c r="X3046">
        <v>2</v>
      </c>
      <c r="Y3046">
        <v>2</v>
      </c>
      <c r="Z3046">
        <v>2</v>
      </c>
      <c r="AA3046">
        <v>2</v>
      </c>
      <c r="AB3046">
        <v>2</v>
      </c>
      <c r="AC3046" t="s">
        <v>13097</v>
      </c>
      <c r="AD3046" s="14">
        <v>45083.513171296298</v>
      </c>
    </row>
    <row r="3047" spans="1:30" x14ac:dyDescent="0.3">
      <c r="A3047">
        <v>18460</v>
      </c>
      <c r="B3047" t="s">
        <v>13098</v>
      </c>
      <c r="C3047" t="s">
        <v>13098</v>
      </c>
      <c r="D3047" t="s">
        <v>13099</v>
      </c>
      <c r="E3047" t="s">
        <v>13099</v>
      </c>
      <c r="F3047" t="s">
        <v>13100</v>
      </c>
      <c r="I3047">
        <v>1</v>
      </c>
      <c r="J3047">
        <v>1</v>
      </c>
      <c r="K3047">
        <v>1</v>
      </c>
      <c r="L3047">
        <v>1</v>
      </c>
      <c r="M3047">
        <v>1</v>
      </c>
      <c r="N3047">
        <v>1</v>
      </c>
      <c r="O3047">
        <v>1</v>
      </c>
      <c r="P3047">
        <v>1</v>
      </c>
      <c r="Q3047">
        <v>1</v>
      </c>
      <c r="R3047">
        <v>1</v>
      </c>
      <c r="S3047">
        <v>1</v>
      </c>
      <c r="T3047">
        <v>1</v>
      </c>
      <c r="U3047">
        <v>1</v>
      </c>
      <c r="V3047">
        <v>1</v>
      </c>
      <c r="W3047">
        <v>1</v>
      </c>
      <c r="X3047">
        <v>1</v>
      </c>
      <c r="Y3047">
        <v>1</v>
      </c>
      <c r="Z3047">
        <v>1</v>
      </c>
      <c r="AA3047">
        <v>1</v>
      </c>
      <c r="AB3047">
        <v>1</v>
      </c>
      <c r="AD3047" s="14">
        <v>45083.515613425901</v>
      </c>
    </row>
    <row r="3048" spans="1:30" x14ac:dyDescent="0.3">
      <c r="A3048">
        <v>20043</v>
      </c>
      <c r="B3048" t="s">
        <v>13101</v>
      </c>
      <c r="C3048" t="s">
        <v>13101</v>
      </c>
      <c r="D3048" t="s">
        <v>13102</v>
      </c>
      <c r="E3048" t="s">
        <v>13102</v>
      </c>
      <c r="F3048" t="s">
        <v>13103</v>
      </c>
      <c r="G3048" t="s">
        <v>2686</v>
      </c>
      <c r="I3048">
        <v>1</v>
      </c>
      <c r="J3048">
        <v>1</v>
      </c>
      <c r="K3048">
        <v>1</v>
      </c>
      <c r="L3048">
        <v>1</v>
      </c>
      <c r="M3048">
        <v>1</v>
      </c>
      <c r="N3048">
        <v>1</v>
      </c>
      <c r="O3048">
        <v>1</v>
      </c>
      <c r="P3048">
        <v>1</v>
      </c>
      <c r="Q3048">
        <v>1</v>
      </c>
      <c r="R3048">
        <v>1</v>
      </c>
      <c r="S3048">
        <v>1</v>
      </c>
      <c r="T3048">
        <v>1</v>
      </c>
      <c r="U3048">
        <v>1</v>
      </c>
      <c r="V3048">
        <v>1</v>
      </c>
      <c r="W3048">
        <v>1</v>
      </c>
      <c r="X3048">
        <v>1</v>
      </c>
      <c r="Y3048">
        <v>1</v>
      </c>
      <c r="Z3048">
        <v>1</v>
      </c>
      <c r="AC3048" t="s">
        <v>13104</v>
      </c>
      <c r="AD3048" s="14">
        <v>45083.515613425901</v>
      </c>
    </row>
    <row r="3049" spans="1:30" x14ac:dyDescent="0.3">
      <c r="A3049">
        <v>16957</v>
      </c>
      <c r="B3049" t="s">
        <v>13105</v>
      </c>
      <c r="C3049" t="s">
        <v>13105</v>
      </c>
      <c r="D3049" t="s">
        <v>13106</v>
      </c>
      <c r="E3049" t="s">
        <v>13106</v>
      </c>
      <c r="F3049" t="s">
        <v>13107</v>
      </c>
      <c r="G3049" t="s">
        <v>2691</v>
      </c>
      <c r="I3049">
        <v>0</v>
      </c>
      <c r="J3049">
        <v>0</v>
      </c>
      <c r="K3049">
        <v>0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  <c r="S3049">
        <v>0</v>
      </c>
      <c r="T3049">
        <v>0</v>
      </c>
      <c r="U3049">
        <v>0</v>
      </c>
      <c r="V3049">
        <v>0</v>
      </c>
      <c r="W3049">
        <v>0</v>
      </c>
      <c r="AC3049" t="s">
        <v>13108</v>
      </c>
      <c r="AD3049" s="14">
        <v>45119.4551041667</v>
      </c>
    </row>
    <row r="3050" spans="1:30" x14ac:dyDescent="0.3">
      <c r="A3050">
        <v>24288</v>
      </c>
      <c r="B3050" t="s">
        <v>13109</v>
      </c>
      <c r="C3050" t="s">
        <v>13109</v>
      </c>
      <c r="D3050" t="s">
        <v>13110</v>
      </c>
      <c r="E3050" t="s">
        <v>13110</v>
      </c>
      <c r="G3050" t="s">
        <v>2820</v>
      </c>
      <c r="I3050">
        <v>1</v>
      </c>
      <c r="J3050">
        <v>1</v>
      </c>
      <c r="K3050">
        <v>1</v>
      </c>
      <c r="L3050">
        <v>1</v>
      </c>
      <c r="M3050">
        <v>1</v>
      </c>
      <c r="N3050">
        <v>1</v>
      </c>
      <c r="O3050">
        <v>1</v>
      </c>
      <c r="P3050">
        <v>1</v>
      </c>
      <c r="Q3050">
        <v>1</v>
      </c>
      <c r="R3050">
        <v>1</v>
      </c>
      <c r="S3050">
        <v>1</v>
      </c>
      <c r="T3050">
        <v>1</v>
      </c>
      <c r="U3050">
        <v>1</v>
      </c>
      <c r="V3050">
        <v>1</v>
      </c>
      <c r="AC3050" t="s">
        <v>13111</v>
      </c>
      <c r="AD3050" s="14">
        <v>45083.515613425901</v>
      </c>
    </row>
    <row r="3051" spans="1:30" x14ac:dyDescent="0.3">
      <c r="A3051">
        <v>18461</v>
      </c>
      <c r="B3051" t="s">
        <v>13112</v>
      </c>
      <c r="C3051" t="s">
        <v>13112</v>
      </c>
      <c r="D3051" t="s">
        <v>13113</v>
      </c>
      <c r="E3051" t="s">
        <v>13113</v>
      </c>
      <c r="F3051" t="s">
        <v>13114</v>
      </c>
      <c r="I3051">
        <v>1</v>
      </c>
      <c r="J3051">
        <v>1</v>
      </c>
      <c r="K3051">
        <v>1</v>
      </c>
      <c r="L3051">
        <v>1</v>
      </c>
      <c r="M3051">
        <v>1</v>
      </c>
      <c r="N3051">
        <v>1</v>
      </c>
      <c r="O3051">
        <v>1</v>
      </c>
      <c r="P3051">
        <v>1</v>
      </c>
      <c r="Q3051">
        <v>1</v>
      </c>
      <c r="R3051">
        <v>1</v>
      </c>
      <c r="S3051">
        <v>1</v>
      </c>
      <c r="T3051">
        <v>1</v>
      </c>
      <c r="U3051">
        <v>1</v>
      </c>
      <c r="V3051">
        <v>1</v>
      </c>
      <c r="W3051">
        <v>1</v>
      </c>
      <c r="X3051">
        <v>1</v>
      </c>
      <c r="Y3051">
        <v>1</v>
      </c>
      <c r="Z3051">
        <v>1</v>
      </c>
      <c r="AA3051">
        <v>1</v>
      </c>
      <c r="AB3051">
        <v>1</v>
      </c>
      <c r="AD3051" s="14">
        <v>45083.515613425901</v>
      </c>
    </row>
    <row r="3052" spans="1:30" x14ac:dyDescent="0.3">
      <c r="A3052">
        <v>4860</v>
      </c>
      <c r="B3052" t="s">
        <v>13115</v>
      </c>
      <c r="C3052" t="s">
        <v>13116</v>
      </c>
      <c r="D3052" t="s">
        <v>13117</v>
      </c>
      <c r="E3052" t="s">
        <v>13118</v>
      </c>
      <c r="F3052" t="s">
        <v>13119</v>
      </c>
      <c r="G3052" t="s">
        <v>2716</v>
      </c>
      <c r="I3052">
        <v>0</v>
      </c>
      <c r="J3052">
        <v>0</v>
      </c>
      <c r="K3052">
        <v>0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  <c r="S3052">
        <v>0</v>
      </c>
      <c r="AC3052" t="s">
        <v>13120</v>
      </c>
      <c r="AD3052" s="14">
        <v>45117.460995370398</v>
      </c>
    </row>
    <row r="3053" spans="1:30" x14ac:dyDescent="0.3">
      <c r="A3053">
        <v>18462</v>
      </c>
      <c r="B3053" t="s">
        <v>13121</v>
      </c>
      <c r="C3053" t="s">
        <v>13121</v>
      </c>
      <c r="D3053" t="s">
        <v>13122</v>
      </c>
      <c r="E3053" t="s">
        <v>13122</v>
      </c>
      <c r="F3053" t="s">
        <v>13123</v>
      </c>
      <c r="G3053" t="s">
        <v>2691</v>
      </c>
      <c r="H3053">
        <v>2</v>
      </c>
      <c r="I3053">
        <v>2</v>
      </c>
      <c r="J3053">
        <v>2</v>
      </c>
      <c r="K3053">
        <v>2</v>
      </c>
      <c r="L3053">
        <v>2</v>
      </c>
      <c r="M3053">
        <v>2</v>
      </c>
      <c r="N3053">
        <v>2</v>
      </c>
      <c r="O3053">
        <v>2</v>
      </c>
      <c r="P3053">
        <v>2</v>
      </c>
      <c r="Q3053">
        <v>2</v>
      </c>
      <c r="R3053">
        <v>2</v>
      </c>
      <c r="S3053">
        <v>2</v>
      </c>
      <c r="T3053">
        <v>2</v>
      </c>
      <c r="U3053">
        <v>2</v>
      </c>
      <c r="V3053">
        <v>2</v>
      </c>
      <c r="W3053">
        <v>2</v>
      </c>
      <c r="X3053">
        <v>2</v>
      </c>
      <c r="Y3053">
        <v>2</v>
      </c>
      <c r="Z3053">
        <v>2</v>
      </c>
      <c r="AA3053">
        <v>2</v>
      </c>
      <c r="AB3053">
        <v>1</v>
      </c>
      <c r="AC3053" t="s">
        <v>13124</v>
      </c>
      <c r="AD3053" s="14">
        <v>45083.515613425901</v>
      </c>
    </row>
    <row r="3054" spans="1:30" x14ac:dyDescent="0.3">
      <c r="A3054">
        <v>6502</v>
      </c>
      <c r="B3054" t="s">
        <v>13125</v>
      </c>
      <c r="C3054" t="s">
        <v>13126</v>
      </c>
      <c r="D3054" t="s">
        <v>13127</v>
      </c>
      <c r="E3054" t="s">
        <v>13128</v>
      </c>
      <c r="F3054" t="s">
        <v>13129</v>
      </c>
      <c r="G3054" t="s">
        <v>3014</v>
      </c>
      <c r="I3054">
        <v>0</v>
      </c>
      <c r="J3054">
        <v>0</v>
      </c>
      <c r="K3054">
        <v>0</v>
      </c>
      <c r="L3054">
        <v>0</v>
      </c>
      <c r="M3054">
        <v>0</v>
      </c>
      <c r="N3054">
        <v>0</v>
      </c>
      <c r="O3054">
        <v>0</v>
      </c>
      <c r="P3054">
        <v>0</v>
      </c>
      <c r="Q3054">
        <v>0</v>
      </c>
      <c r="R3054">
        <v>0</v>
      </c>
      <c r="S3054">
        <v>0</v>
      </c>
      <c r="T3054">
        <v>0</v>
      </c>
      <c r="U3054">
        <v>0</v>
      </c>
      <c r="V3054">
        <v>0</v>
      </c>
      <c r="W3054">
        <v>0</v>
      </c>
      <c r="X3054">
        <v>0</v>
      </c>
      <c r="AC3054" t="s">
        <v>13130</v>
      </c>
      <c r="AD3054" s="14">
        <v>45083.515613425901</v>
      </c>
    </row>
    <row r="3055" spans="1:30" x14ac:dyDescent="0.3">
      <c r="A3055">
        <v>7355</v>
      </c>
      <c r="B3055" t="s">
        <v>13131</v>
      </c>
      <c r="C3055" t="s">
        <v>13131</v>
      </c>
      <c r="D3055" t="s">
        <v>13132</v>
      </c>
      <c r="E3055" t="s">
        <v>13132</v>
      </c>
      <c r="F3055" t="s">
        <v>13133</v>
      </c>
      <c r="G3055" t="s">
        <v>2686</v>
      </c>
      <c r="I3055">
        <v>0</v>
      </c>
      <c r="J3055">
        <v>0</v>
      </c>
      <c r="K3055">
        <v>0</v>
      </c>
      <c r="L3055">
        <v>0</v>
      </c>
      <c r="M3055">
        <v>0</v>
      </c>
      <c r="N3055">
        <v>0</v>
      </c>
      <c r="O3055">
        <v>0</v>
      </c>
      <c r="P3055">
        <v>0</v>
      </c>
      <c r="Q3055">
        <v>0</v>
      </c>
      <c r="R3055">
        <v>0</v>
      </c>
      <c r="S3055">
        <v>0</v>
      </c>
      <c r="AC3055" t="s">
        <v>13134</v>
      </c>
      <c r="AD3055" s="14">
        <v>45083.515613425901</v>
      </c>
    </row>
    <row r="3056" spans="1:30" x14ac:dyDescent="0.3">
      <c r="A3056">
        <v>26914</v>
      </c>
      <c r="B3056" t="s">
        <v>13135</v>
      </c>
      <c r="C3056" t="s">
        <v>13135</v>
      </c>
      <c r="D3056" t="s">
        <v>13136</v>
      </c>
      <c r="E3056" t="s">
        <v>13136</v>
      </c>
      <c r="F3056" t="s">
        <v>13137</v>
      </c>
      <c r="G3056" t="s">
        <v>2686</v>
      </c>
      <c r="I3056">
        <v>1</v>
      </c>
      <c r="J3056">
        <v>1</v>
      </c>
      <c r="K3056">
        <v>1</v>
      </c>
      <c r="L3056">
        <v>1</v>
      </c>
      <c r="M3056">
        <v>1</v>
      </c>
      <c r="AC3056" t="s">
        <v>13138</v>
      </c>
      <c r="AD3056" s="14">
        <v>45083.515613425901</v>
      </c>
    </row>
    <row r="3057" spans="1:30" x14ac:dyDescent="0.3">
      <c r="A3057">
        <v>12858</v>
      </c>
      <c r="B3057" t="s">
        <v>13139</v>
      </c>
      <c r="C3057" t="s">
        <v>13139</v>
      </c>
      <c r="D3057" t="s">
        <v>13140</v>
      </c>
      <c r="E3057" t="s">
        <v>13140</v>
      </c>
      <c r="F3057" t="s">
        <v>7041</v>
      </c>
      <c r="G3057" t="s">
        <v>3019</v>
      </c>
      <c r="I3057">
        <v>1</v>
      </c>
      <c r="J3057">
        <v>1</v>
      </c>
      <c r="K3057">
        <v>1</v>
      </c>
      <c r="L3057">
        <v>1</v>
      </c>
      <c r="M3057">
        <v>1</v>
      </c>
      <c r="N3057">
        <v>1</v>
      </c>
      <c r="O3057">
        <v>1</v>
      </c>
      <c r="P3057">
        <v>1</v>
      </c>
      <c r="Q3057">
        <v>1</v>
      </c>
      <c r="R3057">
        <v>1</v>
      </c>
      <c r="S3057">
        <v>1</v>
      </c>
      <c r="T3057">
        <v>1</v>
      </c>
      <c r="U3057">
        <v>1</v>
      </c>
      <c r="V3057">
        <v>1</v>
      </c>
      <c r="W3057">
        <v>1</v>
      </c>
      <c r="X3057">
        <v>1</v>
      </c>
      <c r="Y3057">
        <v>1</v>
      </c>
      <c r="Z3057">
        <v>1</v>
      </c>
      <c r="AC3057" t="s">
        <v>13141</v>
      </c>
      <c r="AD3057" s="14">
        <v>45083.515613425901</v>
      </c>
    </row>
    <row r="3058" spans="1:30" x14ac:dyDescent="0.3">
      <c r="A3058">
        <v>18463</v>
      </c>
      <c r="B3058" t="s">
        <v>13142</v>
      </c>
      <c r="C3058" t="s">
        <v>13142</v>
      </c>
      <c r="D3058" t="s">
        <v>13143</v>
      </c>
      <c r="E3058" t="s">
        <v>13143</v>
      </c>
      <c r="F3058" t="s">
        <v>13144</v>
      </c>
      <c r="G3058" t="s">
        <v>2691</v>
      </c>
      <c r="I3058">
        <v>1</v>
      </c>
      <c r="J3058">
        <v>1</v>
      </c>
      <c r="K3058">
        <v>1</v>
      </c>
      <c r="L3058">
        <v>1</v>
      </c>
      <c r="M3058">
        <v>1</v>
      </c>
      <c r="N3058">
        <v>1</v>
      </c>
      <c r="O3058">
        <v>1</v>
      </c>
      <c r="P3058">
        <v>1</v>
      </c>
      <c r="Q3058">
        <v>1</v>
      </c>
      <c r="R3058">
        <v>1</v>
      </c>
      <c r="S3058">
        <v>1</v>
      </c>
      <c r="T3058">
        <v>1</v>
      </c>
      <c r="U3058">
        <v>1</v>
      </c>
      <c r="V3058">
        <v>1</v>
      </c>
      <c r="W3058">
        <v>1</v>
      </c>
      <c r="X3058">
        <v>1</v>
      </c>
      <c r="Y3058">
        <v>1</v>
      </c>
      <c r="Z3058">
        <v>1</v>
      </c>
      <c r="AA3058">
        <v>1</v>
      </c>
      <c r="AB3058">
        <v>1</v>
      </c>
      <c r="AC3058" t="s">
        <v>13145</v>
      </c>
      <c r="AD3058" s="14">
        <v>45083.515613425901</v>
      </c>
    </row>
    <row r="3059" spans="1:30" x14ac:dyDescent="0.3">
      <c r="A3059">
        <v>26698</v>
      </c>
      <c r="B3059" t="s">
        <v>13146</v>
      </c>
      <c r="C3059" t="s">
        <v>13146</v>
      </c>
      <c r="D3059" t="s">
        <v>13147</v>
      </c>
      <c r="E3059" t="s">
        <v>13147</v>
      </c>
      <c r="F3059" t="s">
        <v>13148</v>
      </c>
      <c r="G3059" t="s">
        <v>2691</v>
      </c>
      <c r="I3059">
        <v>1</v>
      </c>
      <c r="J3059">
        <v>1</v>
      </c>
      <c r="K3059">
        <v>1</v>
      </c>
      <c r="L3059">
        <v>1</v>
      </c>
      <c r="M3059">
        <v>1</v>
      </c>
      <c r="N3059">
        <v>1</v>
      </c>
      <c r="O3059">
        <v>0</v>
      </c>
      <c r="P3059">
        <v>0</v>
      </c>
      <c r="AC3059" t="s">
        <v>13149</v>
      </c>
      <c r="AD3059" s="14">
        <v>45083.515613425901</v>
      </c>
    </row>
    <row r="3060" spans="1:30" x14ac:dyDescent="0.3">
      <c r="A3060">
        <v>26636</v>
      </c>
      <c r="B3060" t="s">
        <v>13150</v>
      </c>
      <c r="C3060" t="s">
        <v>13150</v>
      </c>
      <c r="D3060" t="s">
        <v>13151</v>
      </c>
      <c r="E3060" t="s">
        <v>13151</v>
      </c>
      <c r="F3060" t="s">
        <v>13152</v>
      </c>
      <c r="G3060" t="s">
        <v>3014</v>
      </c>
      <c r="I3060">
        <v>0</v>
      </c>
      <c r="J3060">
        <v>0</v>
      </c>
      <c r="K3060">
        <v>0</v>
      </c>
      <c r="L3060">
        <v>0</v>
      </c>
      <c r="M3060">
        <v>0</v>
      </c>
      <c r="N3060">
        <v>0</v>
      </c>
      <c r="O3060">
        <v>0</v>
      </c>
      <c r="P3060">
        <v>0</v>
      </c>
      <c r="Q3060">
        <v>0</v>
      </c>
      <c r="AC3060" t="s">
        <v>13153</v>
      </c>
      <c r="AD3060" s="14">
        <v>45083.515613425901</v>
      </c>
    </row>
    <row r="3061" spans="1:30" x14ac:dyDescent="0.3">
      <c r="A3061">
        <v>18870</v>
      </c>
      <c r="B3061" t="s">
        <v>13154</v>
      </c>
      <c r="C3061" t="s">
        <v>13154</v>
      </c>
      <c r="D3061" t="s">
        <v>13155</v>
      </c>
      <c r="E3061" t="s">
        <v>13155</v>
      </c>
      <c r="G3061" t="s">
        <v>2686</v>
      </c>
      <c r="I3061">
        <v>0</v>
      </c>
      <c r="J3061">
        <v>0</v>
      </c>
      <c r="K3061">
        <v>0</v>
      </c>
      <c r="L3061">
        <v>0</v>
      </c>
      <c r="M3061">
        <v>0</v>
      </c>
      <c r="N3061">
        <v>0</v>
      </c>
      <c r="O3061">
        <v>0</v>
      </c>
      <c r="P3061">
        <v>0</v>
      </c>
      <c r="Q3061">
        <v>0</v>
      </c>
      <c r="R3061">
        <v>0</v>
      </c>
      <c r="S3061">
        <v>0</v>
      </c>
      <c r="AA3061">
        <v>0</v>
      </c>
      <c r="AD3061" s="14">
        <v>45083.515613425901</v>
      </c>
    </row>
    <row r="3062" spans="1:30" x14ac:dyDescent="0.3">
      <c r="A3062">
        <v>18838</v>
      </c>
      <c r="B3062" t="s">
        <v>13156</v>
      </c>
      <c r="C3062" t="s">
        <v>13156</v>
      </c>
      <c r="D3062" t="s">
        <v>13157</v>
      </c>
      <c r="E3062" t="s">
        <v>13157</v>
      </c>
      <c r="G3062" t="s">
        <v>2823</v>
      </c>
      <c r="I3062">
        <v>0</v>
      </c>
      <c r="J3062">
        <v>0</v>
      </c>
      <c r="K3062">
        <v>0</v>
      </c>
      <c r="L3062">
        <v>0</v>
      </c>
      <c r="M3062">
        <v>0</v>
      </c>
      <c r="N3062">
        <v>0</v>
      </c>
      <c r="O3062">
        <v>0</v>
      </c>
      <c r="P3062">
        <v>0</v>
      </c>
      <c r="Q3062">
        <v>0</v>
      </c>
      <c r="R3062">
        <v>0</v>
      </c>
      <c r="S3062">
        <v>0</v>
      </c>
      <c r="AA3062">
        <v>0</v>
      </c>
      <c r="AD3062" s="14">
        <v>45083.515613425901</v>
      </c>
    </row>
    <row r="3063" spans="1:30" x14ac:dyDescent="0.3">
      <c r="A3063">
        <v>6696</v>
      </c>
      <c r="B3063" t="s">
        <v>13158</v>
      </c>
      <c r="C3063" t="s">
        <v>13158</v>
      </c>
      <c r="D3063" t="s">
        <v>13159</v>
      </c>
      <c r="E3063" t="s">
        <v>13159</v>
      </c>
      <c r="F3063" t="s">
        <v>13160</v>
      </c>
      <c r="G3063" t="s">
        <v>2686</v>
      </c>
      <c r="I3063">
        <v>0</v>
      </c>
      <c r="J3063">
        <v>0</v>
      </c>
      <c r="K3063">
        <v>0</v>
      </c>
      <c r="L3063">
        <v>0</v>
      </c>
      <c r="M3063">
        <v>0</v>
      </c>
      <c r="N3063">
        <v>0</v>
      </c>
      <c r="O3063">
        <v>0</v>
      </c>
      <c r="P3063">
        <v>0</v>
      </c>
      <c r="Q3063">
        <v>0</v>
      </c>
      <c r="R3063">
        <v>0</v>
      </c>
      <c r="S3063">
        <v>0</v>
      </c>
      <c r="T3063">
        <v>0</v>
      </c>
      <c r="U3063">
        <v>0</v>
      </c>
      <c r="V3063">
        <v>0</v>
      </c>
      <c r="W3063">
        <v>0</v>
      </c>
      <c r="X3063">
        <v>0</v>
      </c>
      <c r="AC3063" t="s">
        <v>13161</v>
      </c>
      <c r="AD3063" s="14">
        <v>45117.474953703699</v>
      </c>
    </row>
    <row r="3064" spans="1:30" x14ac:dyDescent="0.3">
      <c r="A3064">
        <v>26454</v>
      </c>
      <c r="B3064" t="s">
        <v>13162</v>
      </c>
      <c r="C3064" t="s">
        <v>13163</v>
      </c>
      <c r="D3064" t="s">
        <v>13164</v>
      </c>
      <c r="E3064" t="s">
        <v>13165</v>
      </c>
      <c r="F3064" t="s">
        <v>13166</v>
      </c>
      <c r="G3064" t="s">
        <v>3014</v>
      </c>
      <c r="I3064">
        <v>1</v>
      </c>
      <c r="J3064">
        <v>1</v>
      </c>
      <c r="K3064">
        <v>1</v>
      </c>
      <c r="L3064">
        <v>1</v>
      </c>
      <c r="M3064">
        <v>1</v>
      </c>
      <c r="N3064">
        <v>1</v>
      </c>
      <c r="O3064">
        <v>1</v>
      </c>
      <c r="P3064">
        <v>1</v>
      </c>
      <c r="Q3064">
        <v>1</v>
      </c>
      <c r="R3064">
        <v>0</v>
      </c>
      <c r="S3064">
        <v>0</v>
      </c>
      <c r="AC3064" t="s">
        <v>13167</v>
      </c>
      <c r="AD3064" s="14">
        <v>45083.515613425901</v>
      </c>
    </row>
    <row r="3065" spans="1:30" x14ac:dyDescent="0.3">
      <c r="A3065">
        <v>21405</v>
      </c>
      <c r="B3065" t="s">
        <v>13168</v>
      </c>
      <c r="C3065" t="s">
        <v>13168</v>
      </c>
      <c r="D3065" t="s">
        <v>13169</v>
      </c>
      <c r="E3065" t="s">
        <v>13169</v>
      </c>
      <c r="G3065" t="s">
        <v>9037</v>
      </c>
      <c r="I3065">
        <v>1</v>
      </c>
      <c r="J3065">
        <v>1</v>
      </c>
      <c r="K3065">
        <v>1</v>
      </c>
      <c r="L3065">
        <v>1</v>
      </c>
      <c r="M3065">
        <v>1</v>
      </c>
      <c r="N3065">
        <v>1</v>
      </c>
      <c r="O3065">
        <v>1</v>
      </c>
      <c r="P3065">
        <v>1</v>
      </c>
      <c r="Q3065">
        <v>1</v>
      </c>
      <c r="R3065">
        <v>1</v>
      </c>
      <c r="S3065">
        <v>1</v>
      </c>
      <c r="T3065">
        <v>1</v>
      </c>
      <c r="U3065">
        <v>1</v>
      </c>
      <c r="V3065">
        <v>1</v>
      </c>
      <c r="W3065">
        <v>1</v>
      </c>
      <c r="X3065">
        <v>1</v>
      </c>
      <c r="AC3065" t="s">
        <v>13170</v>
      </c>
      <c r="AD3065" s="14">
        <v>45083.515613425901</v>
      </c>
    </row>
    <row r="3066" spans="1:30" x14ac:dyDescent="0.3">
      <c r="A3066">
        <v>18791</v>
      </c>
      <c r="B3066" t="s">
        <v>13171</v>
      </c>
      <c r="C3066" t="s">
        <v>13171</v>
      </c>
      <c r="D3066" t="s">
        <v>13172</v>
      </c>
      <c r="E3066" t="s">
        <v>13172</v>
      </c>
      <c r="G3066" t="s">
        <v>2691</v>
      </c>
      <c r="I3066">
        <v>0</v>
      </c>
      <c r="J3066">
        <v>0</v>
      </c>
      <c r="K3066">
        <v>0</v>
      </c>
      <c r="L3066">
        <v>0</v>
      </c>
      <c r="M3066">
        <v>0</v>
      </c>
      <c r="N3066">
        <v>0</v>
      </c>
      <c r="O3066">
        <v>0</v>
      </c>
      <c r="P3066">
        <v>0</v>
      </c>
      <c r="Q3066">
        <v>0</v>
      </c>
      <c r="R3066">
        <v>0</v>
      </c>
      <c r="S3066">
        <v>0</v>
      </c>
      <c r="AA3066">
        <v>0</v>
      </c>
      <c r="AD3066" s="14">
        <v>45083.515613425901</v>
      </c>
    </row>
    <row r="3067" spans="1:30" x14ac:dyDescent="0.3">
      <c r="A3067">
        <v>25645</v>
      </c>
      <c r="B3067" t="s">
        <v>13173</v>
      </c>
      <c r="C3067" t="s">
        <v>13173</v>
      </c>
      <c r="D3067" t="s">
        <v>13174</v>
      </c>
      <c r="E3067" t="s">
        <v>13174</v>
      </c>
      <c r="G3067" t="s">
        <v>2777</v>
      </c>
      <c r="I3067">
        <v>0</v>
      </c>
      <c r="J3067">
        <v>0</v>
      </c>
      <c r="K3067">
        <v>0</v>
      </c>
      <c r="L3067">
        <v>0</v>
      </c>
      <c r="M3067">
        <v>0</v>
      </c>
      <c r="N3067">
        <v>0</v>
      </c>
      <c r="O3067">
        <v>0</v>
      </c>
      <c r="P3067">
        <v>0</v>
      </c>
      <c r="Q3067">
        <v>0</v>
      </c>
      <c r="R3067">
        <v>0</v>
      </c>
      <c r="S3067">
        <v>0</v>
      </c>
      <c r="AC3067" t="s">
        <v>13175</v>
      </c>
      <c r="AD3067" s="14">
        <v>45083.515613425901</v>
      </c>
    </row>
    <row r="3068" spans="1:30" x14ac:dyDescent="0.3">
      <c r="A3068">
        <v>20590</v>
      </c>
      <c r="B3068" t="s">
        <v>13176</v>
      </c>
      <c r="C3068" t="s">
        <v>13176</v>
      </c>
      <c r="D3068" t="s">
        <v>13177</v>
      </c>
      <c r="E3068" t="s">
        <v>13177</v>
      </c>
      <c r="F3068" t="s">
        <v>13178</v>
      </c>
      <c r="G3068" t="s">
        <v>2691</v>
      </c>
      <c r="I3068">
        <v>1</v>
      </c>
      <c r="J3068">
        <v>1</v>
      </c>
      <c r="K3068">
        <v>1</v>
      </c>
      <c r="L3068">
        <v>1</v>
      </c>
      <c r="M3068">
        <v>1</v>
      </c>
      <c r="N3068">
        <v>1</v>
      </c>
      <c r="O3068">
        <v>1</v>
      </c>
      <c r="P3068">
        <v>1</v>
      </c>
      <c r="Q3068">
        <v>1</v>
      </c>
      <c r="R3068">
        <v>1</v>
      </c>
      <c r="S3068">
        <v>1</v>
      </c>
      <c r="T3068">
        <v>1</v>
      </c>
      <c r="U3068">
        <v>1</v>
      </c>
      <c r="V3068">
        <v>1</v>
      </c>
      <c r="W3068">
        <v>1</v>
      </c>
      <c r="X3068">
        <v>1</v>
      </c>
      <c r="Y3068">
        <v>1</v>
      </c>
      <c r="AC3068" t="s">
        <v>13179</v>
      </c>
      <c r="AD3068" s="14">
        <v>45083.515613425901</v>
      </c>
    </row>
    <row r="3069" spans="1:30" x14ac:dyDescent="0.3">
      <c r="A3069">
        <v>26948</v>
      </c>
      <c r="B3069" t="s">
        <v>13180</v>
      </c>
      <c r="C3069" t="s">
        <v>13180</v>
      </c>
      <c r="D3069" t="s">
        <v>13181</v>
      </c>
      <c r="E3069" t="s">
        <v>13181</v>
      </c>
      <c r="F3069" t="s">
        <v>13182</v>
      </c>
      <c r="G3069" t="s">
        <v>2815</v>
      </c>
      <c r="I3069">
        <v>1</v>
      </c>
      <c r="J3069">
        <v>1</v>
      </c>
      <c r="K3069">
        <v>1</v>
      </c>
      <c r="L3069">
        <v>1</v>
      </c>
      <c r="AC3069" t="s">
        <v>13183</v>
      </c>
      <c r="AD3069" s="14">
        <v>45083.515613425901</v>
      </c>
    </row>
    <row r="3070" spans="1:30" x14ac:dyDescent="0.3">
      <c r="A3070">
        <v>19649</v>
      </c>
      <c r="B3070" t="s">
        <v>13184</v>
      </c>
      <c r="C3070" t="s">
        <v>13184</v>
      </c>
      <c r="D3070" t="s">
        <v>13185</v>
      </c>
      <c r="E3070" t="s">
        <v>13185</v>
      </c>
      <c r="F3070" t="s">
        <v>13186</v>
      </c>
      <c r="G3070" t="s">
        <v>2691</v>
      </c>
      <c r="I3070">
        <v>1</v>
      </c>
      <c r="J3070">
        <v>1</v>
      </c>
      <c r="K3070">
        <v>1</v>
      </c>
      <c r="L3070">
        <v>1</v>
      </c>
      <c r="M3070">
        <v>1</v>
      </c>
      <c r="N3070">
        <v>1</v>
      </c>
      <c r="O3070">
        <v>1</v>
      </c>
      <c r="P3070">
        <v>1</v>
      </c>
      <c r="Q3070">
        <v>1</v>
      </c>
      <c r="R3070">
        <v>1</v>
      </c>
      <c r="S3070">
        <v>1</v>
      </c>
      <c r="T3070">
        <v>1</v>
      </c>
      <c r="U3070">
        <v>1</v>
      </c>
      <c r="V3070">
        <v>1</v>
      </c>
      <c r="W3070">
        <v>1</v>
      </c>
      <c r="X3070">
        <v>1</v>
      </c>
      <c r="Y3070">
        <v>1</v>
      </c>
      <c r="Z3070">
        <v>1</v>
      </c>
      <c r="AA3070">
        <v>0</v>
      </c>
      <c r="AC3070" t="s">
        <v>13187</v>
      </c>
      <c r="AD3070" s="14">
        <v>45083.515613425901</v>
      </c>
    </row>
    <row r="3071" spans="1:30" x14ac:dyDescent="0.3">
      <c r="A3071">
        <v>18464</v>
      </c>
      <c r="B3071" t="s">
        <v>13188</v>
      </c>
      <c r="C3071" t="s">
        <v>13188</v>
      </c>
      <c r="D3071" t="s">
        <v>13189</v>
      </c>
      <c r="E3071" t="s">
        <v>13189</v>
      </c>
      <c r="F3071" t="s">
        <v>13190</v>
      </c>
      <c r="G3071" t="s">
        <v>2691</v>
      </c>
      <c r="H3071">
        <v>2</v>
      </c>
      <c r="I3071">
        <v>2</v>
      </c>
      <c r="J3071">
        <v>2</v>
      </c>
      <c r="K3071">
        <v>2</v>
      </c>
      <c r="L3071">
        <v>2</v>
      </c>
      <c r="M3071">
        <v>2</v>
      </c>
      <c r="N3071">
        <v>2</v>
      </c>
      <c r="O3071">
        <v>2</v>
      </c>
      <c r="P3071">
        <v>2</v>
      </c>
      <c r="Q3071">
        <v>2</v>
      </c>
      <c r="R3071">
        <v>2</v>
      </c>
      <c r="S3071">
        <v>2</v>
      </c>
      <c r="T3071">
        <v>2</v>
      </c>
      <c r="U3071">
        <v>2</v>
      </c>
      <c r="V3071">
        <v>2</v>
      </c>
      <c r="W3071">
        <v>2</v>
      </c>
      <c r="X3071">
        <v>2</v>
      </c>
      <c r="Y3071">
        <v>2</v>
      </c>
      <c r="Z3071">
        <v>2</v>
      </c>
      <c r="AA3071">
        <v>2</v>
      </c>
      <c r="AB3071">
        <v>2</v>
      </c>
      <c r="AC3071" t="s">
        <v>13191</v>
      </c>
      <c r="AD3071" s="14">
        <v>45083.513171296298</v>
      </c>
    </row>
    <row r="3072" spans="1:30" x14ac:dyDescent="0.3">
      <c r="A3072">
        <v>19351</v>
      </c>
      <c r="B3072" t="s">
        <v>13192</v>
      </c>
      <c r="C3072" t="s">
        <v>13192</v>
      </c>
      <c r="D3072" t="s">
        <v>13193</v>
      </c>
      <c r="E3072" t="s">
        <v>13193</v>
      </c>
      <c r="G3072" t="s">
        <v>2777</v>
      </c>
      <c r="I3072">
        <v>0</v>
      </c>
      <c r="J3072">
        <v>0</v>
      </c>
      <c r="K3072">
        <v>0</v>
      </c>
      <c r="L3072">
        <v>0</v>
      </c>
      <c r="M3072">
        <v>0</v>
      </c>
      <c r="N3072">
        <v>0</v>
      </c>
      <c r="O3072">
        <v>0</v>
      </c>
      <c r="P3072">
        <v>0</v>
      </c>
      <c r="Q3072">
        <v>0</v>
      </c>
      <c r="R3072">
        <v>0</v>
      </c>
      <c r="S3072">
        <v>0</v>
      </c>
      <c r="AD3072" s="14">
        <v>45083.515613425901</v>
      </c>
    </row>
    <row r="3073" spans="1:30" x14ac:dyDescent="0.3">
      <c r="A3073">
        <v>18465</v>
      </c>
      <c r="B3073" t="s">
        <v>2600</v>
      </c>
      <c r="C3073" t="s">
        <v>2600</v>
      </c>
      <c r="D3073" t="s">
        <v>13194</v>
      </c>
      <c r="E3073" t="s">
        <v>13194</v>
      </c>
      <c r="F3073" t="s">
        <v>13195</v>
      </c>
      <c r="G3073" t="s">
        <v>2691</v>
      </c>
      <c r="H3073">
        <v>2</v>
      </c>
      <c r="I3073">
        <v>2</v>
      </c>
      <c r="J3073">
        <v>2</v>
      </c>
      <c r="K3073">
        <v>2</v>
      </c>
      <c r="L3073">
        <v>2</v>
      </c>
      <c r="M3073">
        <v>2</v>
      </c>
      <c r="N3073">
        <v>2</v>
      </c>
      <c r="O3073">
        <v>2</v>
      </c>
      <c r="P3073">
        <v>2</v>
      </c>
      <c r="Q3073">
        <v>2</v>
      </c>
      <c r="R3073">
        <v>2</v>
      </c>
      <c r="S3073">
        <v>2</v>
      </c>
      <c r="T3073">
        <v>2</v>
      </c>
      <c r="U3073">
        <v>2</v>
      </c>
      <c r="V3073">
        <v>2</v>
      </c>
      <c r="W3073">
        <v>2</v>
      </c>
      <c r="X3073">
        <v>2</v>
      </c>
      <c r="Y3073">
        <v>2</v>
      </c>
      <c r="Z3073">
        <v>2</v>
      </c>
      <c r="AA3073">
        <v>2</v>
      </c>
      <c r="AB3073">
        <v>2</v>
      </c>
      <c r="AC3073" t="s">
        <v>13196</v>
      </c>
      <c r="AD3073" s="14">
        <v>45083.513171296298</v>
      </c>
    </row>
    <row r="3074" spans="1:30" x14ac:dyDescent="0.3">
      <c r="A3074">
        <v>12547</v>
      </c>
      <c r="B3074" t="s">
        <v>13197</v>
      </c>
      <c r="C3074" t="s">
        <v>13197</v>
      </c>
      <c r="D3074" t="s">
        <v>13198</v>
      </c>
      <c r="E3074" t="s">
        <v>13198</v>
      </c>
      <c r="G3074" t="s">
        <v>4546</v>
      </c>
      <c r="I3074">
        <v>0</v>
      </c>
      <c r="J3074">
        <v>0</v>
      </c>
      <c r="K3074">
        <v>0</v>
      </c>
      <c r="L3074">
        <v>0</v>
      </c>
      <c r="M3074">
        <v>0</v>
      </c>
      <c r="N3074">
        <v>0</v>
      </c>
      <c r="O3074">
        <v>0</v>
      </c>
      <c r="P3074">
        <v>0</v>
      </c>
      <c r="Q3074">
        <v>0</v>
      </c>
      <c r="R3074">
        <v>0</v>
      </c>
      <c r="S3074">
        <v>0</v>
      </c>
      <c r="AC3074" t="s">
        <v>13199</v>
      </c>
      <c r="AD3074" s="14">
        <v>45083.515613425901</v>
      </c>
    </row>
    <row r="3075" spans="1:30" x14ac:dyDescent="0.3">
      <c r="A3075">
        <v>18466</v>
      </c>
      <c r="B3075" t="s">
        <v>13200</v>
      </c>
      <c r="C3075" t="s">
        <v>13200</v>
      </c>
      <c r="D3075" t="s">
        <v>13201</v>
      </c>
      <c r="E3075" t="s">
        <v>13201</v>
      </c>
      <c r="F3075" t="s">
        <v>13202</v>
      </c>
      <c r="G3075" t="s">
        <v>2691</v>
      </c>
      <c r="I3075">
        <v>1</v>
      </c>
      <c r="J3075">
        <v>1</v>
      </c>
      <c r="K3075">
        <v>1</v>
      </c>
      <c r="L3075">
        <v>1</v>
      </c>
      <c r="M3075">
        <v>1</v>
      </c>
      <c r="N3075">
        <v>1</v>
      </c>
      <c r="O3075">
        <v>1</v>
      </c>
      <c r="P3075">
        <v>1</v>
      </c>
      <c r="Q3075">
        <v>1</v>
      </c>
      <c r="R3075">
        <v>1</v>
      </c>
      <c r="S3075">
        <v>1</v>
      </c>
      <c r="T3075">
        <v>1</v>
      </c>
      <c r="U3075">
        <v>1</v>
      </c>
      <c r="V3075">
        <v>1</v>
      </c>
      <c r="W3075">
        <v>1</v>
      </c>
      <c r="X3075">
        <v>1</v>
      </c>
      <c r="Y3075">
        <v>1</v>
      </c>
      <c r="Z3075">
        <v>1</v>
      </c>
      <c r="AA3075">
        <v>1</v>
      </c>
      <c r="AB3075">
        <v>1</v>
      </c>
      <c r="AC3075" t="s">
        <v>13203</v>
      </c>
      <c r="AD3075" s="14">
        <v>45083.515613425901</v>
      </c>
    </row>
    <row r="3076" spans="1:30" x14ac:dyDescent="0.3">
      <c r="A3076">
        <v>26946</v>
      </c>
      <c r="B3076" t="s">
        <v>13204</v>
      </c>
      <c r="C3076" t="s">
        <v>13204</v>
      </c>
      <c r="D3076" t="s">
        <v>13205</v>
      </c>
      <c r="E3076" t="s">
        <v>13205</v>
      </c>
      <c r="F3076" t="s">
        <v>13206</v>
      </c>
      <c r="G3076" t="s">
        <v>2691</v>
      </c>
      <c r="I3076">
        <v>1</v>
      </c>
      <c r="J3076">
        <v>1</v>
      </c>
      <c r="K3076">
        <v>1</v>
      </c>
      <c r="L3076">
        <v>1</v>
      </c>
      <c r="AC3076" t="s">
        <v>13207</v>
      </c>
      <c r="AD3076" s="14">
        <v>45083.515613425901</v>
      </c>
    </row>
    <row r="3077" spans="1:30" x14ac:dyDescent="0.3">
      <c r="A3077">
        <v>18832</v>
      </c>
      <c r="B3077" t="s">
        <v>13208</v>
      </c>
      <c r="C3077" t="s">
        <v>13208</v>
      </c>
      <c r="D3077" t="s">
        <v>13209</v>
      </c>
      <c r="E3077" t="s">
        <v>13209</v>
      </c>
      <c r="G3077" t="s">
        <v>2691</v>
      </c>
      <c r="I3077">
        <v>0</v>
      </c>
      <c r="J3077">
        <v>0</v>
      </c>
      <c r="K3077">
        <v>0</v>
      </c>
      <c r="L3077">
        <v>0</v>
      </c>
      <c r="M3077">
        <v>0</v>
      </c>
      <c r="N3077">
        <v>0</v>
      </c>
      <c r="O3077">
        <v>0</v>
      </c>
      <c r="P3077">
        <v>0</v>
      </c>
      <c r="Q3077">
        <v>0</v>
      </c>
      <c r="R3077">
        <v>0</v>
      </c>
      <c r="S3077">
        <v>0</v>
      </c>
      <c r="AA3077">
        <v>0</v>
      </c>
      <c r="AD3077" s="14">
        <v>45083.515613425901</v>
      </c>
    </row>
    <row r="3078" spans="1:30" x14ac:dyDescent="0.3">
      <c r="A3078">
        <v>18467</v>
      </c>
      <c r="B3078" t="s">
        <v>13210</v>
      </c>
      <c r="C3078" t="s">
        <v>13210</v>
      </c>
      <c r="D3078" t="s">
        <v>13211</v>
      </c>
      <c r="E3078" t="s">
        <v>13211</v>
      </c>
      <c r="F3078" t="s">
        <v>13212</v>
      </c>
      <c r="I3078">
        <v>1</v>
      </c>
      <c r="J3078">
        <v>1</v>
      </c>
      <c r="K3078">
        <v>1</v>
      </c>
      <c r="L3078">
        <v>1</v>
      </c>
      <c r="M3078">
        <v>1</v>
      </c>
      <c r="N3078">
        <v>1</v>
      </c>
      <c r="O3078">
        <v>1</v>
      </c>
      <c r="P3078">
        <v>1</v>
      </c>
      <c r="Q3078">
        <v>1</v>
      </c>
      <c r="R3078">
        <v>1</v>
      </c>
      <c r="S3078">
        <v>1</v>
      </c>
      <c r="T3078">
        <v>1</v>
      </c>
      <c r="U3078">
        <v>1</v>
      </c>
      <c r="V3078">
        <v>1</v>
      </c>
      <c r="W3078">
        <v>1</v>
      </c>
      <c r="X3078">
        <v>1</v>
      </c>
      <c r="Y3078">
        <v>1</v>
      </c>
      <c r="Z3078">
        <v>1</v>
      </c>
      <c r="AA3078">
        <v>1</v>
      </c>
      <c r="AB3078">
        <v>1</v>
      </c>
      <c r="AD3078" s="14">
        <v>45083.515613425901</v>
      </c>
    </row>
    <row r="3079" spans="1:30" x14ac:dyDescent="0.3">
      <c r="A3079">
        <v>24873</v>
      </c>
      <c r="B3079" t="s">
        <v>13213</v>
      </c>
      <c r="C3079" t="s">
        <v>13213</v>
      </c>
      <c r="D3079" t="s">
        <v>13214</v>
      </c>
      <c r="E3079" t="s">
        <v>13214</v>
      </c>
      <c r="G3079" t="s">
        <v>5033</v>
      </c>
      <c r="I3079">
        <v>0</v>
      </c>
      <c r="J3079">
        <v>0</v>
      </c>
      <c r="K3079">
        <v>0</v>
      </c>
      <c r="L3079">
        <v>0</v>
      </c>
      <c r="M3079">
        <v>0</v>
      </c>
      <c r="N3079">
        <v>0</v>
      </c>
      <c r="O3079">
        <v>0</v>
      </c>
      <c r="P3079">
        <v>0</v>
      </c>
      <c r="Q3079">
        <v>0</v>
      </c>
      <c r="R3079">
        <v>0</v>
      </c>
      <c r="S3079">
        <v>0</v>
      </c>
      <c r="T3079">
        <v>0</v>
      </c>
      <c r="AC3079" t="s">
        <v>13215</v>
      </c>
      <c r="AD3079" s="14">
        <v>45083.515613425901</v>
      </c>
    </row>
    <row r="3080" spans="1:30" x14ac:dyDescent="0.3">
      <c r="A3080">
        <v>18468</v>
      </c>
      <c r="B3080" t="s">
        <v>13216</v>
      </c>
      <c r="C3080" t="s">
        <v>13216</v>
      </c>
      <c r="D3080" t="s">
        <v>13217</v>
      </c>
      <c r="E3080" t="s">
        <v>13217</v>
      </c>
      <c r="F3080" t="s">
        <v>13218</v>
      </c>
      <c r="I3080">
        <v>1</v>
      </c>
      <c r="J3080">
        <v>1</v>
      </c>
      <c r="K3080">
        <v>1</v>
      </c>
      <c r="L3080">
        <v>1</v>
      </c>
      <c r="M3080">
        <v>1</v>
      </c>
      <c r="N3080">
        <v>1</v>
      </c>
      <c r="O3080">
        <v>1</v>
      </c>
      <c r="P3080">
        <v>1</v>
      </c>
      <c r="Q3080">
        <v>1</v>
      </c>
      <c r="R3080">
        <v>1</v>
      </c>
      <c r="S3080">
        <v>1</v>
      </c>
      <c r="T3080">
        <v>1</v>
      </c>
      <c r="U3080">
        <v>1</v>
      </c>
      <c r="V3080">
        <v>1</v>
      </c>
      <c r="W3080">
        <v>1</v>
      </c>
      <c r="X3080">
        <v>1</v>
      </c>
      <c r="Y3080">
        <v>1</v>
      </c>
      <c r="Z3080">
        <v>1</v>
      </c>
      <c r="AA3080">
        <v>1</v>
      </c>
      <c r="AB3080">
        <v>1</v>
      </c>
      <c r="AD3080" s="14">
        <v>45083.515613425901</v>
      </c>
    </row>
    <row r="3081" spans="1:30" x14ac:dyDescent="0.3">
      <c r="A3081">
        <v>18876</v>
      </c>
      <c r="B3081" t="s">
        <v>13219</v>
      </c>
      <c r="C3081" t="s">
        <v>13219</v>
      </c>
      <c r="D3081" t="s">
        <v>13220</v>
      </c>
      <c r="E3081" t="s">
        <v>13220</v>
      </c>
      <c r="F3081" t="s">
        <v>13221</v>
      </c>
      <c r="G3081" t="s">
        <v>2691</v>
      </c>
      <c r="I3081">
        <v>1</v>
      </c>
      <c r="J3081">
        <v>1</v>
      </c>
      <c r="K3081">
        <v>1</v>
      </c>
      <c r="L3081">
        <v>1</v>
      </c>
      <c r="M3081">
        <v>1</v>
      </c>
      <c r="N3081">
        <v>1</v>
      </c>
      <c r="O3081">
        <v>1</v>
      </c>
      <c r="P3081">
        <v>1</v>
      </c>
      <c r="Q3081">
        <v>1</v>
      </c>
      <c r="R3081">
        <v>1</v>
      </c>
      <c r="S3081">
        <v>1</v>
      </c>
      <c r="T3081">
        <v>1</v>
      </c>
      <c r="U3081">
        <v>1</v>
      </c>
      <c r="V3081">
        <v>1</v>
      </c>
      <c r="W3081">
        <v>0</v>
      </c>
      <c r="X3081">
        <v>0</v>
      </c>
      <c r="AA3081">
        <v>0</v>
      </c>
      <c r="AC3081" t="s">
        <v>13222</v>
      </c>
      <c r="AD3081" s="14">
        <v>45083.515613425901</v>
      </c>
    </row>
    <row r="3082" spans="1:30" x14ac:dyDescent="0.3">
      <c r="A3082">
        <v>25455</v>
      </c>
      <c r="B3082" t="s">
        <v>13223</v>
      </c>
      <c r="C3082" t="s">
        <v>13223</v>
      </c>
      <c r="D3082" t="s">
        <v>13224</v>
      </c>
      <c r="E3082" t="s">
        <v>13224</v>
      </c>
      <c r="F3082" t="s">
        <v>13225</v>
      </c>
      <c r="G3082" t="s">
        <v>2691</v>
      </c>
      <c r="I3082">
        <v>1</v>
      </c>
      <c r="J3082">
        <v>1</v>
      </c>
      <c r="K3082">
        <v>1</v>
      </c>
      <c r="L3082">
        <v>1</v>
      </c>
      <c r="M3082">
        <v>1</v>
      </c>
      <c r="N3082">
        <v>1</v>
      </c>
      <c r="O3082">
        <v>1</v>
      </c>
      <c r="P3082">
        <v>1</v>
      </c>
      <c r="Q3082">
        <v>1</v>
      </c>
      <c r="R3082">
        <v>1</v>
      </c>
      <c r="S3082">
        <v>0</v>
      </c>
      <c r="T3082">
        <v>0</v>
      </c>
      <c r="AC3082" t="s">
        <v>13226</v>
      </c>
      <c r="AD3082" s="14">
        <v>45083.515613425901</v>
      </c>
    </row>
    <row r="3083" spans="1:30" x14ac:dyDescent="0.3">
      <c r="A3083">
        <v>28113</v>
      </c>
      <c r="B3083" t="s">
        <v>13227</v>
      </c>
      <c r="C3083" t="s">
        <v>13228</v>
      </c>
      <c r="D3083" t="s">
        <v>13229</v>
      </c>
      <c r="E3083" t="s">
        <v>13230</v>
      </c>
      <c r="G3083" t="s">
        <v>2674</v>
      </c>
      <c r="I3083">
        <v>0</v>
      </c>
      <c r="J3083">
        <v>0</v>
      </c>
      <c r="AC3083" t="s">
        <v>13231</v>
      </c>
      <c r="AD3083" s="14">
        <v>45083.515613425901</v>
      </c>
    </row>
    <row r="3084" spans="1:30" x14ac:dyDescent="0.3">
      <c r="A3084">
        <v>14280</v>
      </c>
      <c r="B3084" t="s">
        <v>13232</v>
      </c>
      <c r="C3084" t="s">
        <v>13232</v>
      </c>
      <c r="D3084" t="s">
        <v>13233</v>
      </c>
      <c r="E3084" t="s">
        <v>13233</v>
      </c>
      <c r="F3084" t="s">
        <v>13234</v>
      </c>
      <c r="G3084" t="s">
        <v>3551</v>
      </c>
      <c r="I3084">
        <v>0</v>
      </c>
      <c r="J3084">
        <v>0</v>
      </c>
      <c r="K3084">
        <v>0</v>
      </c>
      <c r="L3084">
        <v>0</v>
      </c>
      <c r="M3084">
        <v>0</v>
      </c>
      <c r="N3084">
        <v>0</v>
      </c>
      <c r="O3084">
        <v>0</v>
      </c>
      <c r="P3084">
        <v>0</v>
      </c>
      <c r="Q3084">
        <v>0</v>
      </c>
      <c r="R3084">
        <v>0</v>
      </c>
      <c r="S3084">
        <v>0</v>
      </c>
      <c r="T3084">
        <v>0</v>
      </c>
      <c r="U3084">
        <v>0</v>
      </c>
      <c r="V3084">
        <v>0</v>
      </c>
      <c r="W3084">
        <v>0</v>
      </c>
      <c r="X3084">
        <v>0</v>
      </c>
      <c r="AC3084" t="s">
        <v>13235</v>
      </c>
      <c r="AD3084" s="14">
        <v>45083.515613425901</v>
      </c>
    </row>
    <row r="3085" spans="1:30" x14ac:dyDescent="0.3">
      <c r="A3085">
        <v>22777</v>
      </c>
      <c r="B3085" t="s">
        <v>13236</v>
      </c>
      <c r="C3085" t="s">
        <v>13236</v>
      </c>
      <c r="D3085" t="s">
        <v>13237</v>
      </c>
      <c r="E3085" t="s">
        <v>13237</v>
      </c>
      <c r="G3085" t="s">
        <v>3551</v>
      </c>
      <c r="I3085">
        <v>1</v>
      </c>
      <c r="J3085">
        <v>1</v>
      </c>
      <c r="K3085">
        <v>1</v>
      </c>
      <c r="L3085">
        <v>1</v>
      </c>
      <c r="M3085">
        <v>1</v>
      </c>
      <c r="N3085">
        <v>1</v>
      </c>
      <c r="O3085">
        <v>1</v>
      </c>
      <c r="P3085">
        <v>1</v>
      </c>
      <c r="Q3085">
        <v>1</v>
      </c>
      <c r="R3085">
        <v>1</v>
      </c>
      <c r="S3085">
        <v>1</v>
      </c>
      <c r="T3085">
        <v>1</v>
      </c>
      <c r="U3085">
        <v>1</v>
      </c>
      <c r="V3085">
        <v>1</v>
      </c>
      <c r="W3085">
        <v>1</v>
      </c>
      <c r="AC3085" t="s">
        <v>13238</v>
      </c>
      <c r="AD3085" s="14">
        <v>45083.515613425901</v>
      </c>
    </row>
    <row r="3086" spans="1:30" x14ac:dyDescent="0.3">
      <c r="A3086">
        <v>18843</v>
      </c>
      <c r="B3086" t="s">
        <v>13239</v>
      </c>
      <c r="C3086" t="s">
        <v>13239</v>
      </c>
      <c r="D3086" t="s">
        <v>13240</v>
      </c>
      <c r="E3086" t="s">
        <v>13240</v>
      </c>
      <c r="G3086" t="s">
        <v>2815</v>
      </c>
      <c r="I3086">
        <v>0</v>
      </c>
      <c r="J3086">
        <v>0</v>
      </c>
      <c r="K3086">
        <v>0</v>
      </c>
      <c r="L3086">
        <v>0</v>
      </c>
      <c r="M3086">
        <v>0</v>
      </c>
      <c r="N3086">
        <v>0</v>
      </c>
      <c r="O3086">
        <v>0</v>
      </c>
      <c r="P3086">
        <v>0</v>
      </c>
      <c r="Q3086">
        <v>0</v>
      </c>
      <c r="R3086">
        <v>0</v>
      </c>
      <c r="S3086">
        <v>0</v>
      </c>
      <c r="AA3086">
        <v>0</v>
      </c>
      <c r="AD3086" s="14">
        <v>45083.515613425901</v>
      </c>
    </row>
    <row r="3087" spans="1:30" x14ac:dyDescent="0.3">
      <c r="A3087">
        <v>20253</v>
      </c>
      <c r="B3087" t="s">
        <v>13241</v>
      </c>
      <c r="C3087" t="s">
        <v>13242</v>
      </c>
      <c r="D3087" t="s">
        <v>13243</v>
      </c>
      <c r="E3087" t="s">
        <v>13244</v>
      </c>
      <c r="F3087" t="s">
        <v>13245</v>
      </c>
      <c r="G3087" t="s">
        <v>2815</v>
      </c>
      <c r="I3087">
        <v>1</v>
      </c>
      <c r="J3087">
        <v>1</v>
      </c>
      <c r="K3087">
        <v>1</v>
      </c>
      <c r="L3087">
        <v>1</v>
      </c>
      <c r="M3087">
        <v>1</v>
      </c>
      <c r="N3087">
        <v>1</v>
      </c>
      <c r="O3087">
        <v>1</v>
      </c>
      <c r="P3087">
        <v>1</v>
      </c>
      <c r="Q3087">
        <v>1</v>
      </c>
      <c r="R3087">
        <v>1</v>
      </c>
      <c r="S3087">
        <v>1</v>
      </c>
      <c r="T3087">
        <v>1</v>
      </c>
      <c r="U3087">
        <v>1</v>
      </c>
      <c r="V3087">
        <v>1</v>
      </c>
      <c r="W3087">
        <v>1</v>
      </c>
      <c r="X3087">
        <v>1</v>
      </c>
      <c r="Y3087">
        <v>1</v>
      </c>
      <c r="Z3087">
        <v>1</v>
      </c>
      <c r="AC3087" t="s">
        <v>13246</v>
      </c>
      <c r="AD3087" s="14">
        <v>45083.515613425901</v>
      </c>
    </row>
    <row r="3088" spans="1:30" x14ac:dyDescent="0.3">
      <c r="A3088">
        <v>6557</v>
      </c>
      <c r="B3088" t="s">
        <v>13247</v>
      </c>
      <c r="C3088" t="s">
        <v>13247</v>
      </c>
      <c r="D3088" t="s">
        <v>13248</v>
      </c>
      <c r="E3088" t="s">
        <v>13248</v>
      </c>
      <c r="F3088" t="s">
        <v>13249</v>
      </c>
      <c r="G3088" t="s">
        <v>3014</v>
      </c>
      <c r="I3088">
        <v>0</v>
      </c>
      <c r="J3088">
        <v>0</v>
      </c>
      <c r="K3088">
        <v>0</v>
      </c>
      <c r="L3088">
        <v>0</v>
      </c>
      <c r="M3088">
        <v>0</v>
      </c>
      <c r="N3088">
        <v>0</v>
      </c>
      <c r="O3088">
        <v>0</v>
      </c>
      <c r="P3088">
        <v>0</v>
      </c>
      <c r="Q3088">
        <v>0</v>
      </c>
      <c r="R3088">
        <v>0</v>
      </c>
      <c r="S3088">
        <v>0</v>
      </c>
      <c r="AC3088" t="s">
        <v>13250</v>
      </c>
      <c r="AD3088" s="14">
        <v>45117.472847222198</v>
      </c>
    </row>
    <row r="3089" spans="1:30" x14ac:dyDescent="0.3">
      <c r="A3089">
        <v>19617</v>
      </c>
      <c r="B3089" t="s">
        <v>13251</v>
      </c>
      <c r="C3089" t="s">
        <v>13251</v>
      </c>
      <c r="D3089" t="s">
        <v>13252</v>
      </c>
      <c r="E3089" t="s">
        <v>13252</v>
      </c>
      <c r="F3089" t="s">
        <v>13253</v>
      </c>
      <c r="G3089" t="s">
        <v>2691</v>
      </c>
      <c r="H3089">
        <v>2</v>
      </c>
      <c r="I3089">
        <v>2</v>
      </c>
      <c r="J3089">
        <v>2</v>
      </c>
      <c r="K3089">
        <v>2</v>
      </c>
      <c r="L3089">
        <v>2</v>
      </c>
      <c r="M3089">
        <v>2</v>
      </c>
      <c r="N3089">
        <v>2</v>
      </c>
      <c r="O3089">
        <v>2</v>
      </c>
      <c r="P3089">
        <v>2</v>
      </c>
      <c r="Q3089">
        <v>2</v>
      </c>
      <c r="R3089">
        <v>2</v>
      </c>
      <c r="S3089">
        <v>2</v>
      </c>
      <c r="T3089">
        <v>2</v>
      </c>
      <c r="U3089">
        <v>2</v>
      </c>
      <c r="V3089">
        <v>2</v>
      </c>
      <c r="W3089">
        <v>2</v>
      </c>
      <c r="X3089">
        <v>2</v>
      </c>
      <c r="Y3089">
        <v>2</v>
      </c>
      <c r="Z3089">
        <v>1</v>
      </c>
      <c r="AA3089">
        <v>0</v>
      </c>
      <c r="AC3089" t="s">
        <v>13254</v>
      </c>
      <c r="AD3089" s="14">
        <v>45083.515613425901</v>
      </c>
    </row>
    <row r="3090" spans="1:30" x14ac:dyDescent="0.3">
      <c r="A3090">
        <v>18469</v>
      </c>
      <c r="B3090" t="s">
        <v>13255</v>
      </c>
      <c r="C3090" t="s">
        <v>13255</v>
      </c>
      <c r="D3090" t="s">
        <v>13256</v>
      </c>
      <c r="E3090" t="s">
        <v>13256</v>
      </c>
      <c r="F3090" t="s">
        <v>13257</v>
      </c>
      <c r="I3090">
        <v>1</v>
      </c>
      <c r="J3090">
        <v>1</v>
      </c>
      <c r="K3090">
        <v>1</v>
      </c>
      <c r="L3090">
        <v>1</v>
      </c>
      <c r="M3090">
        <v>1</v>
      </c>
      <c r="N3090">
        <v>1</v>
      </c>
      <c r="O3090">
        <v>1</v>
      </c>
      <c r="P3090">
        <v>1</v>
      </c>
      <c r="Q3090">
        <v>1</v>
      </c>
      <c r="R3090">
        <v>1</v>
      </c>
      <c r="S3090">
        <v>1</v>
      </c>
      <c r="T3090">
        <v>1</v>
      </c>
      <c r="U3090">
        <v>1</v>
      </c>
      <c r="V3090">
        <v>1</v>
      </c>
      <c r="W3090">
        <v>1</v>
      </c>
      <c r="X3090">
        <v>1</v>
      </c>
      <c r="Y3090">
        <v>1</v>
      </c>
      <c r="Z3090">
        <v>1</v>
      </c>
      <c r="AA3090">
        <v>1</v>
      </c>
      <c r="AB3090">
        <v>1</v>
      </c>
      <c r="AD3090" s="14">
        <v>45083.515613425901</v>
      </c>
    </row>
    <row r="3091" spans="1:30" x14ac:dyDescent="0.3">
      <c r="A3091">
        <v>19176</v>
      </c>
      <c r="B3091" t="s">
        <v>13258</v>
      </c>
      <c r="C3091" t="s">
        <v>13258</v>
      </c>
      <c r="D3091" t="s">
        <v>13259</v>
      </c>
      <c r="E3091" t="s">
        <v>13259</v>
      </c>
      <c r="F3091" t="s">
        <v>13260</v>
      </c>
      <c r="G3091" t="s">
        <v>2686</v>
      </c>
      <c r="I3091">
        <v>1</v>
      </c>
      <c r="J3091">
        <v>1</v>
      </c>
      <c r="K3091">
        <v>1</v>
      </c>
      <c r="L3091">
        <v>1</v>
      </c>
      <c r="M3091">
        <v>1</v>
      </c>
      <c r="N3091">
        <v>1</v>
      </c>
      <c r="O3091">
        <v>1</v>
      </c>
      <c r="P3091">
        <v>1</v>
      </c>
      <c r="Q3091">
        <v>1</v>
      </c>
      <c r="R3091">
        <v>1</v>
      </c>
      <c r="S3091">
        <v>1</v>
      </c>
      <c r="T3091">
        <v>1</v>
      </c>
      <c r="U3091">
        <v>1</v>
      </c>
      <c r="V3091">
        <v>1</v>
      </c>
      <c r="W3091">
        <v>1</v>
      </c>
      <c r="X3091">
        <v>1</v>
      </c>
      <c r="Y3091">
        <v>1</v>
      </c>
      <c r="Z3091">
        <v>1</v>
      </c>
      <c r="AA3091">
        <v>1</v>
      </c>
      <c r="AC3091" t="s">
        <v>13261</v>
      </c>
      <c r="AD3091" s="14">
        <v>45083.515613425901</v>
      </c>
    </row>
    <row r="3092" spans="1:30" x14ac:dyDescent="0.3">
      <c r="A3092">
        <v>18819</v>
      </c>
      <c r="B3092" t="s">
        <v>13262</v>
      </c>
      <c r="C3092" t="s">
        <v>13262</v>
      </c>
      <c r="D3092" t="s">
        <v>13263</v>
      </c>
      <c r="E3092" t="s">
        <v>13263</v>
      </c>
      <c r="F3092" t="s">
        <v>13264</v>
      </c>
      <c r="G3092" t="s">
        <v>2858</v>
      </c>
      <c r="I3092">
        <v>0</v>
      </c>
      <c r="J3092">
        <v>0</v>
      </c>
      <c r="K3092">
        <v>0</v>
      </c>
      <c r="L3092">
        <v>0</v>
      </c>
      <c r="M3092">
        <v>0</v>
      </c>
      <c r="N3092">
        <v>0</v>
      </c>
      <c r="O3092">
        <v>0</v>
      </c>
      <c r="P3092">
        <v>0</v>
      </c>
      <c r="Q3092">
        <v>0</v>
      </c>
      <c r="R3092">
        <v>0</v>
      </c>
      <c r="S3092">
        <v>0</v>
      </c>
      <c r="AA3092">
        <v>0</v>
      </c>
      <c r="AD3092" s="14">
        <v>45083.515613425901</v>
      </c>
    </row>
    <row r="3093" spans="1:30" x14ac:dyDescent="0.3">
      <c r="A3093">
        <v>18822</v>
      </c>
      <c r="B3093" t="s">
        <v>13265</v>
      </c>
      <c r="C3093" t="s">
        <v>13265</v>
      </c>
      <c r="D3093" t="s">
        <v>13266</v>
      </c>
      <c r="E3093" t="s">
        <v>13266</v>
      </c>
      <c r="G3093" t="s">
        <v>2748</v>
      </c>
      <c r="I3093">
        <v>0</v>
      </c>
      <c r="J3093">
        <v>0</v>
      </c>
      <c r="K3093">
        <v>0</v>
      </c>
      <c r="L3093">
        <v>0</v>
      </c>
      <c r="M3093">
        <v>0</v>
      </c>
      <c r="N3093">
        <v>0</v>
      </c>
      <c r="O3093">
        <v>0</v>
      </c>
      <c r="P3093">
        <v>0</v>
      </c>
      <c r="Q3093">
        <v>0</v>
      </c>
      <c r="R3093">
        <v>0</v>
      </c>
      <c r="S3093">
        <v>0</v>
      </c>
      <c r="AA3093">
        <v>0</v>
      </c>
      <c r="AD3093" s="14">
        <v>45083.515613425901</v>
      </c>
    </row>
    <row r="3094" spans="1:30" x14ac:dyDescent="0.3">
      <c r="A3094">
        <v>28026</v>
      </c>
      <c r="B3094" t="s">
        <v>13267</v>
      </c>
      <c r="C3094" t="s">
        <v>13267</v>
      </c>
      <c r="D3094" t="s">
        <v>13268</v>
      </c>
      <c r="E3094" t="s">
        <v>13268</v>
      </c>
      <c r="F3094" t="s">
        <v>13269</v>
      </c>
      <c r="G3094" t="s">
        <v>2815</v>
      </c>
      <c r="I3094">
        <v>1</v>
      </c>
      <c r="J3094">
        <v>1</v>
      </c>
      <c r="AC3094" t="s">
        <v>13270</v>
      </c>
      <c r="AD3094" s="14">
        <v>44959.719004629602</v>
      </c>
    </row>
    <row r="3095" spans="1:30" x14ac:dyDescent="0.3">
      <c r="A3095">
        <v>26808</v>
      </c>
      <c r="B3095" t="s">
        <v>13271</v>
      </c>
      <c r="C3095" t="s">
        <v>13271</v>
      </c>
      <c r="D3095" t="s">
        <v>13272</v>
      </c>
      <c r="E3095" t="s">
        <v>13272</v>
      </c>
      <c r="F3095" t="s">
        <v>13273</v>
      </c>
      <c r="G3095" t="s">
        <v>2686</v>
      </c>
      <c r="I3095">
        <v>1</v>
      </c>
      <c r="J3095">
        <v>1</v>
      </c>
      <c r="K3095">
        <v>1</v>
      </c>
      <c r="L3095">
        <v>1</v>
      </c>
      <c r="M3095">
        <v>1</v>
      </c>
      <c r="N3095">
        <v>1</v>
      </c>
      <c r="O3095">
        <v>1</v>
      </c>
      <c r="AC3095" t="s">
        <v>13274</v>
      </c>
      <c r="AD3095" s="14">
        <v>45083.515613425901</v>
      </c>
    </row>
    <row r="3096" spans="1:30" x14ac:dyDescent="0.3">
      <c r="A3096">
        <v>22728</v>
      </c>
      <c r="B3096" t="s">
        <v>13275</v>
      </c>
      <c r="C3096" t="s">
        <v>13275</v>
      </c>
      <c r="D3096" t="s">
        <v>13276</v>
      </c>
      <c r="E3096" t="s">
        <v>13276</v>
      </c>
      <c r="G3096" t="s">
        <v>2686</v>
      </c>
      <c r="I3096">
        <v>1</v>
      </c>
      <c r="J3096">
        <v>1</v>
      </c>
      <c r="K3096">
        <v>1</v>
      </c>
      <c r="L3096">
        <v>1</v>
      </c>
      <c r="M3096">
        <v>1</v>
      </c>
      <c r="N3096">
        <v>1</v>
      </c>
      <c r="O3096">
        <v>1</v>
      </c>
      <c r="P3096">
        <v>1</v>
      </c>
      <c r="Q3096">
        <v>1</v>
      </c>
      <c r="R3096">
        <v>1</v>
      </c>
      <c r="S3096">
        <v>1</v>
      </c>
      <c r="T3096">
        <v>1</v>
      </c>
      <c r="U3096">
        <v>1</v>
      </c>
      <c r="V3096">
        <v>1</v>
      </c>
      <c r="W3096">
        <v>1</v>
      </c>
      <c r="X3096">
        <v>1</v>
      </c>
      <c r="AC3096" t="s">
        <v>13277</v>
      </c>
      <c r="AD3096" s="14">
        <v>45083.515613425901</v>
      </c>
    </row>
    <row r="3097" spans="1:30" x14ac:dyDescent="0.3">
      <c r="A3097">
        <v>26888</v>
      </c>
      <c r="B3097" t="s">
        <v>13278</v>
      </c>
      <c r="C3097" t="s">
        <v>13279</v>
      </c>
      <c r="D3097" t="s">
        <v>13280</v>
      </c>
      <c r="E3097" t="s">
        <v>13281</v>
      </c>
      <c r="F3097" t="s">
        <v>13282</v>
      </c>
      <c r="G3097" t="s">
        <v>2820</v>
      </c>
      <c r="I3097">
        <v>0</v>
      </c>
      <c r="J3097">
        <v>0</v>
      </c>
      <c r="K3097">
        <v>0</v>
      </c>
      <c r="L3097">
        <v>0</v>
      </c>
      <c r="M3097">
        <v>0</v>
      </c>
      <c r="N3097">
        <v>0</v>
      </c>
      <c r="AC3097" t="s">
        <v>13283</v>
      </c>
      <c r="AD3097" s="14">
        <v>45083.515613425901</v>
      </c>
    </row>
    <row r="3098" spans="1:30" x14ac:dyDescent="0.3">
      <c r="A3098">
        <v>18470</v>
      </c>
      <c r="B3098" t="s">
        <v>13284</v>
      </c>
      <c r="C3098" t="s">
        <v>13284</v>
      </c>
      <c r="D3098" t="s">
        <v>13285</v>
      </c>
      <c r="E3098" t="s">
        <v>13285</v>
      </c>
      <c r="F3098" t="s">
        <v>13286</v>
      </c>
      <c r="G3098" t="s">
        <v>2691</v>
      </c>
      <c r="I3098">
        <v>1</v>
      </c>
      <c r="J3098">
        <v>1</v>
      </c>
      <c r="K3098">
        <v>1</v>
      </c>
      <c r="L3098">
        <v>1</v>
      </c>
      <c r="M3098">
        <v>1</v>
      </c>
      <c r="N3098">
        <v>1</v>
      </c>
      <c r="O3098">
        <v>1</v>
      </c>
      <c r="P3098">
        <v>1</v>
      </c>
      <c r="Q3098">
        <v>1</v>
      </c>
      <c r="R3098">
        <v>1</v>
      </c>
      <c r="S3098">
        <v>1</v>
      </c>
      <c r="T3098">
        <v>1</v>
      </c>
      <c r="U3098">
        <v>1</v>
      </c>
      <c r="V3098">
        <v>1</v>
      </c>
      <c r="W3098">
        <v>1</v>
      </c>
      <c r="X3098">
        <v>1</v>
      </c>
      <c r="Y3098">
        <v>1</v>
      </c>
      <c r="Z3098">
        <v>1</v>
      </c>
      <c r="AA3098">
        <v>1</v>
      </c>
      <c r="AB3098">
        <v>1</v>
      </c>
      <c r="AC3098" t="s">
        <v>13287</v>
      </c>
      <c r="AD3098" s="14">
        <v>45083.515613425901</v>
      </c>
    </row>
    <row r="3099" spans="1:30" x14ac:dyDescent="0.3">
      <c r="A3099">
        <v>28055</v>
      </c>
      <c r="B3099" t="s">
        <v>13288</v>
      </c>
      <c r="C3099" t="s">
        <v>13289</v>
      </c>
      <c r="D3099" t="s">
        <v>13290</v>
      </c>
      <c r="E3099" t="s">
        <v>13291</v>
      </c>
      <c r="G3099" t="s">
        <v>2674</v>
      </c>
      <c r="I3099">
        <v>0</v>
      </c>
      <c r="J3099">
        <v>0</v>
      </c>
      <c r="AC3099" t="s">
        <v>13292</v>
      </c>
      <c r="AD3099" s="14">
        <v>45083.515613425901</v>
      </c>
    </row>
    <row r="3100" spans="1:30" x14ac:dyDescent="0.3">
      <c r="A3100">
        <v>24809</v>
      </c>
      <c r="B3100" t="s">
        <v>13293</v>
      </c>
      <c r="C3100" t="s">
        <v>13293</v>
      </c>
      <c r="D3100" t="s">
        <v>13294</v>
      </c>
      <c r="E3100" t="s">
        <v>13294</v>
      </c>
      <c r="G3100" t="s">
        <v>2686</v>
      </c>
      <c r="I3100">
        <v>1</v>
      </c>
      <c r="J3100">
        <v>1</v>
      </c>
      <c r="K3100">
        <v>1</v>
      </c>
      <c r="L3100">
        <v>1</v>
      </c>
      <c r="M3100">
        <v>1</v>
      </c>
      <c r="N3100">
        <v>1</v>
      </c>
      <c r="O3100">
        <v>1</v>
      </c>
      <c r="P3100">
        <v>1</v>
      </c>
      <c r="Q3100">
        <v>1</v>
      </c>
      <c r="R3100">
        <v>1</v>
      </c>
      <c r="S3100">
        <v>1</v>
      </c>
      <c r="T3100">
        <v>1</v>
      </c>
      <c r="U3100">
        <v>1</v>
      </c>
      <c r="AC3100" t="s">
        <v>13295</v>
      </c>
      <c r="AD3100" s="14">
        <v>45083.515613425901</v>
      </c>
    </row>
    <row r="3101" spans="1:30" x14ac:dyDescent="0.3">
      <c r="A3101">
        <v>18794</v>
      </c>
      <c r="B3101" t="s">
        <v>13296</v>
      </c>
      <c r="C3101" t="s">
        <v>13296</v>
      </c>
      <c r="D3101" t="s">
        <v>13297</v>
      </c>
      <c r="E3101" t="s">
        <v>13297</v>
      </c>
      <c r="G3101" t="s">
        <v>2691</v>
      </c>
      <c r="I3101">
        <v>0</v>
      </c>
      <c r="J3101">
        <v>0</v>
      </c>
      <c r="K3101">
        <v>0</v>
      </c>
      <c r="L3101">
        <v>0</v>
      </c>
      <c r="M3101">
        <v>0</v>
      </c>
      <c r="N3101">
        <v>0</v>
      </c>
      <c r="O3101">
        <v>0</v>
      </c>
      <c r="P3101">
        <v>0</v>
      </c>
      <c r="Q3101">
        <v>0</v>
      </c>
      <c r="R3101">
        <v>0</v>
      </c>
      <c r="S3101">
        <v>0</v>
      </c>
      <c r="AA3101">
        <v>0</v>
      </c>
      <c r="AD3101" s="14">
        <v>45083.515613425901</v>
      </c>
    </row>
    <row r="3102" spans="1:30" x14ac:dyDescent="0.3">
      <c r="A3102">
        <v>8144</v>
      </c>
      <c r="B3102" t="s">
        <v>13298</v>
      </c>
      <c r="C3102" t="s">
        <v>13298</v>
      </c>
      <c r="D3102" t="s">
        <v>13299</v>
      </c>
      <c r="E3102" t="s">
        <v>13299</v>
      </c>
      <c r="F3102" t="s">
        <v>13300</v>
      </c>
      <c r="G3102" t="s">
        <v>6184</v>
      </c>
      <c r="I3102">
        <v>0</v>
      </c>
      <c r="J3102">
        <v>0</v>
      </c>
      <c r="K3102">
        <v>0</v>
      </c>
      <c r="L3102">
        <v>0</v>
      </c>
      <c r="M3102">
        <v>0</v>
      </c>
      <c r="N3102">
        <v>0</v>
      </c>
      <c r="O3102">
        <v>0</v>
      </c>
      <c r="P3102">
        <v>0</v>
      </c>
      <c r="Q3102">
        <v>0</v>
      </c>
      <c r="R3102">
        <v>0</v>
      </c>
      <c r="S3102">
        <v>0</v>
      </c>
      <c r="AC3102" t="s">
        <v>13301</v>
      </c>
      <c r="AD3102" s="14">
        <v>45117.488171296303</v>
      </c>
    </row>
    <row r="3103" spans="1:30" x14ac:dyDescent="0.3">
      <c r="A3103">
        <v>15300</v>
      </c>
      <c r="B3103" t="s">
        <v>13302</v>
      </c>
      <c r="C3103" t="s">
        <v>13303</v>
      </c>
      <c r="D3103" t="s">
        <v>13304</v>
      </c>
      <c r="E3103" t="s">
        <v>13305</v>
      </c>
      <c r="G3103" t="s">
        <v>6184</v>
      </c>
      <c r="I3103">
        <v>1</v>
      </c>
      <c r="J3103">
        <v>1</v>
      </c>
      <c r="K3103">
        <v>1</v>
      </c>
      <c r="L3103">
        <v>1</v>
      </c>
      <c r="M3103">
        <v>1</v>
      </c>
      <c r="N3103">
        <v>1</v>
      </c>
      <c r="O3103">
        <v>1</v>
      </c>
      <c r="P3103">
        <v>1</v>
      </c>
      <c r="Q3103">
        <v>1</v>
      </c>
      <c r="R3103">
        <v>1</v>
      </c>
      <c r="S3103">
        <v>1</v>
      </c>
      <c r="T3103">
        <v>1</v>
      </c>
      <c r="AC3103" t="s">
        <v>13306</v>
      </c>
      <c r="AD3103" s="14">
        <v>45083.515613425901</v>
      </c>
    </row>
    <row r="3104" spans="1:30" x14ac:dyDescent="0.3">
      <c r="A3104">
        <v>18835</v>
      </c>
      <c r="B3104" t="s">
        <v>13307</v>
      </c>
      <c r="C3104" t="s">
        <v>13307</v>
      </c>
      <c r="D3104" t="s">
        <v>13308</v>
      </c>
      <c r="E3104" t="s">
        <v>13308</v>
      </c>
      <c r="G3104" t="s">
        <v>2691</v>
      </c>
      <c r="I3104">
        <v>0</v>
      </c>
      <c r="J3104">
        <v>0</v>
      </c>
      <c r="K3104">
        <v>0</v>
      </c>
      <c r="L3104">
        <v>0</v>
      </c>
      <c r="M3104">
        <v>0</v>
      </c>
      <c r="N3104">
        <v>0</v>
      </c>
      <c r="O3104">
        <v>0</v>
      </c>
      <c r="P3104">
        <v>0</v>
      </c>
      <c r="Q3104">
        <v>0</v>
      </c>
      <c r="R3104">
        <v>0</v>
      </c>
      <c r="S3104">
        <v>0</v>
      </c>
      <c r="AA3104">
        <v>0</v>
      </c>
      <c r="AD3104" s="14">
        <v>45083.515613425901</v>
      </c>
    </row>
    <row r="3105" spans="1:30" x14ac:dyDescent="0.3">
      <c r="A3105">
        <v>18917</v>
      </c>
      <c r="B3105" t="s">
        <v>13309</v>
      </c>
      <c r="C3105" t="s">
        <v>13309</v>
      </c>
      <c r="D3105" t="s">
        <v>13310</v>
      </c>
      <c r="E3105" t="s">
        <v>13310</v>
      </c>
      <c r="G3105" t="s">
        <v>2691</v>
      </c>
      <c r="I3105">
        <v>0</v>
      </c>
      <c r="J3105">
        <v>0</v>
      </c>
      <c r="K3105">
        <v>0</v>
      </c>
      <c r="L3105">
        <v>0</v>
      </c>
      <c r="M3105">
        <v>0</v>
      </c>
      <c r="N3105">
        <v>0</v>
      </c>
      <c r="O3105">
        <v>0</v>
      </c>
      <c r="P3105">
        <v>0</v>
      </c>
      <c r="Q3105">
        <v>0</v>
      </c>
      <c r="R3105">
        <v>0</v>
      </c>
      <c r="S3105">
        <v>0</v>
      </c>
      <c r="AA3105">
        <v>0</v>
      </c>
      <c r="AD3105" s="14">
        <v>45083.515613425901</v>
      </c>
    </row>
    <row r="3106" spans="1:30" x14ac:dyDescent="0.3">
      <c r="A3106">
        <v>18471</v>
      </c>
      <c r="B3106" t="s">
        <v>13311</v>
      </c>
      <c r="C3106" t="s">
        <v>13311</v>
      </c>
      <c r="D3106" t="s">
        <v>13312</v>
      </c>
      <c r="E3106" t="s">
        <v>13312</v>
      </c>
      <c r="F3106" t="s">
        <v>13313</v>
      </c>
      <c r="I3106">
        <v>1</v>
      </c>
      <c r="J3106">
        <v>1</v>
      </c>
      <c r="K3106">
        <v>1</v>
      </c>
      <c r="L3106">
        <v>1</v>
      </c>
      <c r="M3106">
        <v>1</v>
      </c>
      <c r="N3106">
        <v>1</v>
      </c>
      <c r="O3106">
        <v>1</v>
      </c>
      <c r="P3106">
        <v>1</v>
      </c>
      <c r="Q3106">
        <v>1</v>
      </c>
      <c r="R3106">
        <v>1</v>
      </c>
      <c r="S3106">
        <v>1</v>
      </c>
      <c r="T3106">
        <v>1</v>
      </c>
      <c r="U3106">
        <v>1</v>
      </c>
      <c r="V3106">
        <v>1</v>
      </c>
      <c r="W3106">
        <v>1</v>
      </c>
      <c r="X3106">
        <v>1</v>
      </c>
      <c r="Y3106">
        <v>1</v>
      </c>
      <c r="Z3106">
        <v>1</v>
      </c>
      <c r="AA3106">
        <v>1</v>
      </c>
      <c r="AB3106">
        <v>1</v>
      </c>
      <c r="AD3106" s="14">
        <v>45083.515613425901</v>
      </c>
    </row>
    <row r="3107" spans="1:30" x14ac:dyDescent="0.3">
      <c r="A3107">
        <v>18946</v>
      </c>
      <c r="B3107" t="s">
        <v>13314</v>
      </c>
      <c r="C3107" t="s">
        <v>13314</v>
      </c>
      <c r="D3107" t="s">
        <v>13315</v>
      </c>
      <c r="E3107" t="s">
        <v>13315</v>
      </c>
      <c r="G3107" t="s">
        <v>2691</v>
      </c>
      <c r="I3107">
        <v>0</v>
      </c>
      <c r="J3107">
        <v>0</v>
      </c>
      <c r="K3107">
        <v>0</v>
      </c>
      <c r="L3107">
        <v>0</v>
      </c>
      <c r="M3107">
        <v>0</v>
      </c>
      <c r="N3107">
        <v>0</v>
      </c>
      <c r="O3107">
        <v>0</v>
      </c>
      <c r="P3107">
        <v>0</v>
      </c>
      <c r="Q3107">
        <v>0</v>
      </c>
      <c r="R3107">
        <v>0</v>
      </c>
      <c r="S3107">
        <v>0</v>
      </c>
      <c r="AA3107">
        <v>0</v>
      </c>
      <c r="AD3107" s="14">
        <v>45083.515613425901</v>
      </c>
    </row>
    <row r="3108" spans="1:30" x14ac:dyDescent="0.3">
      <c r="A3108">
        <v>18472</v>
      </c>
      <c r="B3108" t="s">
        <v>13316</v>
      </c>
      <c r="C3108" t="s">
        <v>13316</v>
      </c>
      <c r="D3108" t="s">
        <v>13317</v>
      </c>
      <c r="E3108" t="s">
        <v>13317</v>
      </c>
      <c r="F3108" t="s">
        <v>13318</v>
      </c>
      <c r="G3108" t="s">
        <v>2691</v>
      </c>
      <c r="I3108">
        <v>1</v>
      </c>
      <c r="J3108">
        <v>1</v>
      </c>
      <c r="K3108">
        <v>1</v>
      </c>
      <c r="L3108">
        <v>1</v>
      </c>
      <c r="M3108">
        <v>1</v>
      </c>
      <c r="N3108">
        <v>1</v>
      </c>
      <c r="O3108">
        <v>1</v>
      </c>
      <c r="P3108">
        <v>1</v>
      </c>
      <c r="Q3108">
        <v>1</v>
      </c>
      <c r="R3108">
        <v>1</v>
      </c>
      <c r="S3108">
        <v>1</v>
      </c>
      <c r="T3108">
        <v>1</v>
      </c>
      <c r="U3108">
        <v>1</v>
      </c>
      <c r="V3108">
        <v>1</v>
      </c>
      <c r="W3108">
        <v>1</v>
      </c>
      <c r="X3108">
        <v>1</v>
      </c>
      <c r="Y3108">
        <v>1</v>
      </c>
      <c r="Z3108">
        <v>1</v>
      </c>
      <c r="AA3108">
        <v>1</v>
      </c>
      <c r="AB3108">
        <v>1</v>
      </c>
      <c r="AC3108" t="s">
        <v>13319</v>
      </c>
      <c r="AD3108" s="14">
        <v>45083.515613425901</v>
      </c>
    </row>
    <row r="3109" spans="1:30" x14ac:dyDescent="0.3">
      <c r="A3109">
        <v>18473</v>
      </c>
      <c r="B3109" t="s">
        <v>13320</v>
      </c>
      <c r="C3109" t="s">
        <v>13320</v>
      </c>
      <c r="D3109" t="s">
        <v>13321</v>
      </c>
      <c r="E3109" t="s">
        <v>13321</v>
      </c>
      <c r="F3109" t="s">
        <v>13322</v>
      </c>
      <c r="I3109">
        <v>1</v>
      </c>
      <c r="J3109">
        <v>1</v>
      </c>
      <c r="K3109">
        <v>1</v>
      </c>
      <c r="L3109">
        <v>1</v>
      </c>
      <c r="M3109">
        <v>1</v>
      </c>
      <c r="N3109">
        <v>1</v>
      </c>
      <c r="O3109">
        <v>1</v>
      </c>
      <c r="P3109">
        <v>1</v>
      </c>
      <c r="Q3109">
        <v>1</v>
      </c>
      <c r="R3109">
        <v>1</v>
      </c>
      <c r="S3109">
        <v>1</v>
      </c>
      <c r="T3109">
        <v>1</v>
      </c>
      <c r="U3109">
        <v>1</v>
      </c>
      <c r="V3109">
        <v>1</v>
      </c>
      <c r="W3109">
        <v>1</v>
      </c>
      <c r="X3109">
        <v>1</v>
      </c>
      <c r="Y3109">
        <v>1</v>
      </c>
      <c r="Z3109">
        <v>1</v>
      </c>
      <c r="AA3109">
        <v>1</v>
      </c>
      <c r="AB3109">
        <v>1</v>
      </c>
      <c r="AD3109" s="14">
        <v>45083.515613425901</v>
      </c>
    </row>
    <row r="3110" spans="1:30" x14ac:dyDescent="0.3">
      <c r="A3110">
        <v>26732</v>
      </c>
      <c r="B3110" t="s">
        <v>13323</v>
      </c>
      <c r="C3110" t="s">
        <v>13324</v>
      </c>
      <c r="D3110" t="s">
        <v>13325</v>
      </c>
      <c r="E3110" t="s">
        <v>13326</v>
      </c>
      <c r="F3110" t="s">
        <v>13327</v>
      </c>
      <c r="G3110" t="s">
        <v>2938</v>
      </c>
      <c r="I3110">
        <v>1</v>
      </c>
      <c r="J3110">
        <v>1</v>
      </c>
      <c r="K3110">
        <v>1</v>
      </c>
      <c r="L3110">
        <v>1</v>
      </c>
      <c r="M3110">
        <v>1</v>
      </c>
      <c r="N3110">
        <v>1</v>
      </c>
      <c r="O3110">
        <v>1</v>
      </c>
      <c r="P3110">
        <v>1</v>
      </c>
      <c r="AC3110" t="s">
        <v>13328</v>
      </c>
      <c r="AD3110" s="14">
        <v>45083.515613425901</v>
      </c>
    </row>
    <row r="3111" spans="1:30" x14ac:dyDescent="0.3">
      <c r="A3111">
        <v>18474</v>
      </c>
      <c r="B3111" t="s">
        <v>13329</v>
      </c>
      <c r="C3111" t="s">
        <v>13329</v>
      </c>
      <c r="D3111" t="s">
        <v>13330</v>
      </c>
      <c r="E3111" t="s">
        <v>13330</v>
      </c>
      <c r="F3111" t="s">
        <v>13331</v>
      </c>
      <c r="G3111" t="s">
        <v>2815</v>
      </c>
      <c r="I3111">
        <v>1</v>
      </c>
      <c r="J3111">
        <v>1</v>
      </c>
      <c r="K3111">
        <v>1</v>
      </c>
      <c r="L3111">
        <v>1</v>
      </c>
      <c r="M3111">
        <v>1</v>
      </c>
      <c r="N3111">
        <v>1</v>
      </c>
      <c r="O3111">
        <v>1</v>
      </c>
      <c r="P3111">
        <v>1</v>
      </c>
      <c r="Q3111">
        <v>1</v>
      </c>
      <c r="R3111">
        <v>1</v>
      </c>
      <c r="S3111">
        <v>1</v>
      </c>
      <c r="T3111">
        <v>1</v>
      </c>
      <c r="U3111">
        <v>1</v>
      </c>
      <c r="V3111">
        <v>1</v>
      </c>
      <c r="W3111">
        <v>1</v>
      </c>
      <c r="X3111">
        <v>1</v>
      </c>
      <c r="Y3111">
        <v>1</v>
      </c>
      <c r="Z3111">
        <v>1</v>
      </c>
      <c r="AA3111">
        <v>1</v>
      </c>
      <c r="AB3111">
        <v>1</v>
      </c>
      <c r="AC3111" t="s">
        <v>13332</v>
      </c>
      <c r="AD3111" s="14">
        <v>45083.513171296298</v>
      </c>
    </row>
    <row r="3112" spans="1:30" x14ac:dyDescent="0.3">
      <c r="A3112">
        <v>18913</v>
      </c>
      <c r="B3112" t="s">
        <v>13333</v>
      </c>
      <c r="C3112" t="s">
        <v>13333</v>
      </c>
      <c r="D3112" t="s">
        <v>13334</v>
      </c>
      <c r="E3112" t="s">
        <v>13334</v>
      </c>
      <c r="G3112" t="s">
        <v>2691</v>
      </c>
      <c r="I3112">
        <v>0</v>
      </c>
      <c r="J3112">
        <v>0</v>
      </c>
      <c r="K3112">
        <v>0</v>
      </c>
      <c r="L3112">
        <v>0</v>
      </c>
      <c r="M3112">
        <v>0</v>
      </c>
      <c r="N3112">
        <v>0</v>
      </c>
      <c r="O3112">
        <v>0</v>
      </c>
      <c r="P3112">
        <v>0</v>
      </c>
      <c r="Q3112">
        <v>0</v>
      </c>
      <c r="R3112">
        <v>0</v>
      </c>
      <c r="S3112">
        <v>0</v>
      </c>
      <c r="AA3112">
        <v>0</v>
      </c>
      <c r="AD3112" s="14">
        <v>45083.515613425901</v>
      </c>
    </row>
    <row r="3113" spans="1:30" x14ac:dyDescent="0.3">
      <c r="A3113">
        <v>26972</v>
      </c>
      <c r="B3113" t="s">
        <v>13335</v>
      </c>
      <c r="C3113" t="s">
        <v>13335</v>
      </c>
      <c r="D3113" t="s">
        <v>13336</v>
      </c>
      <c r="E3113" t="s">
        <v>13336</v>
      </c>
      <c r="F3113" t="s">
        <v>13337</v>
      </c>
      <c r="G3113" t="s">
        <v>2729</v>
      </c>
      <c r="I3113">
        <v>1</v>
      </c>
      <c r="J3113">
        <v>1</v>
      </c>
      <c r="K3113">
        <v>1</v>
      </c>
      <c r="L3113">
        <v>1</v>
      </c>
      <c r="AC3113" t="s">
        <v>13338</v>
      </c>
      <c r="AD3113" s="14">
        <v>45083.515613425901</v>
      </c>
    </row>
    <row r="3114" spans="1:30" x14ac:dyDescent="0.3">
      <c r="A3114">
        <v>26647</v>
      </c>
      <c r="B3114" t="s">
        <v>13339</v>
      </c>
      <c r="C3114" t="s">
        <v>13340</v>
      </c>
      <c r="D3114" t="s">
        <v>13341</v>
      </c>
      <c r="E3114" t="s">
        <v>13342</v>
      </c>
      <c r="F3114" t="s">
        <v>13343</v>
      </c>
      <c r="G3114" t="s">
        <v>4439</v>
      </c>
      <c r="I3114">
        <v>0</v>
      </c>
      <c r="J3114">
        <v>0</v>
      </c>
      <c r="K3114">
        <v>0</v>
      </c>
      <c r="L3114">
        <v>0</v>
      </c>
      <c r="M3114">
        <v>0</v>
      </c>
      <c r="N3114">
        <v>0</v>
      </c>
      <c r="O3114">
        <v>0</v>
      </c>
      <c r="P3114">
        <v>0</v>
      </c>
      <c r="Q3114">
        <v>0</v>
      </c>
      <c r="AC3114" t="s">
        <v>13344</v>
      </c>
      <c r="AD3114" s="14">
        <v>45083.515613425901</v>
      </c>
    </row>
    <row r="3115" spans="1:30" x14ac:dyDescent="0.3">
      <c r="A3115">
        <v>18877</v>
      </c>
      <c r="B3115" t="s">
        <v>13345</v>
      </c>
      <c r="C3115" t="s">
        <v>13345</v>
      </c>
      <c r="D3115" t="s">
        <v>13346</v>
      </c>
      <c r="E3115" t="s">
        <v>13346</v>
      </c>
      <c r="F3115" t="s">
        <v>13347</v>
      </c>
      <c r="G3115" t="s">
        <v>2691</v>
      </c>
      <c r="I3115">
        <v>1</v>
      </c>
      <c r="J3115">
        <v>1</v>
      </c>
      <c r="K3115">
        <v>1</v>
      </c>
      <c r="L3115">
        <v>1</v>
      </c>
      <c r="M3115">
        <v>1</v>
      </c>
      <c r="N3115">
        <v>1</v>
      </c>
      <c r="O3115">
        <v>1</v>
      </c>
      <c r="P3115">
        <v>1</v>
      </c>
      <c r="Q3115">
        <v>1</v>
      </c>
      <c r="R3115">
        <v>1</v>
      </c>
      <c r="S3115">
        <v>0</v>
      </c>
      <c r="AA3115">
        <v>0</v>
      </c>
      <c r="AC3115" t="s">
        <v>13348</v>
      </c>
      <c r="AD3115" s="14">
        <v>45083.515613425901</v>
      </c>
    </row>
    <row r="3116" spans="1:30" x14ac:dyDescent="0.3">
      <c r="A3116">
        <v>18475</v>
      </c>
      <c r="B3116" t="s">
        <v>13349</v>
      </c>
      <c r="C3116" t="s">
        <v>13349</v>
      </c>
      <c r="D3116" t="s">
        <v>13350</v>
      </c>
      <c r="E3116" t="s">
        <v>13350</v>
      </c>
      <c r="F3116" t="s">
        <v>13351</v>
      </c>
      <c r="G3116" t="s">
        <v>2686</v>
      </c>
      <c r="I3116">
        <v>1</v>
      </c>
      <c r="J3116">
        <v>1</v>
      </c>
      <c r="K3116">
        <v>1</v>
      </c>
      <c r="L3116">
        <v>1</v>
      </c>
      <c r="M3116">
        <v>1</v>
      </c>
      <c r="N3116">
        <v>1</v>
      </c>
      <c r="O3116">
        <v>1</v>
      </c>
      <c r="P3116">
        <v>1</v>
      </c>
      <c r="Q3116">
        <v>1</v>
      </c>
      <c r="R3116">
        <v>1</v>
      </c>
      <c r="S3116">
        <v>1</v>
      </c>
      <c r="T3116">
        <v>1</v>
      </c>
      <c r="U3116">
        <v>1</v>
      </c>
      <c r="V3116">
        <v>1</v>
      </c>
      <c r="W3116">
        <v>1</v>
      </c>
      <c r="X3116">
        <v>1</v>
      </c>
      <c r="Y3116">
        <v>1</v>
      </c>
      <c r="Z3116">
        <v>1</v>
      </c>
      <c r="AA3116">
        <v>1</v>
      </c>
      <c r="AB3116">
        <v>1</v>
      </c>
      <c r="AD3116" s="14">
        <v>45083.515613425901</v>
      </c>
    </row>
    <row r="3117" spans="1:30" x14ac:dyDescent="0.3">
      <c r="A3117">
        <v>26819</v>
      </c>
      <c r="B3117" t="s">
        <v>13352</v>
      </c>
      <c r="C3117" t="s">
        <v>13353</v>
      </c>
      <c r="D3117" t="s">
        <v>13354</v>
      </c>
      <c r="E3117" t="s">
        <v>13355</v>
      </c>
      <c r="F3117" t="s">
        <v>13356</v>
      </c>
      <c r="G3117" t="s">
        <v>2820</v>
      </c>
      <c r="I3117">
        <v>1</v>
      </c>
      <c r="J3117">
        <v>1</v>
      </c>
      <c r="K3117">
        <v>1</v>
      </c>
      <c r="L3117">
        <v>1</v>
      </c>
      <c r="M3117">
        <v>1</v>
      </c>
      <c r="N3117">
        <v>1</v>
      </c>
      <c r="O3117">
        <v>1</v>
      </c>
      <c r="AC3117" t="s">
        <v>13357</v>
      </c>
      <c r="AD3117" s="14">
        <v>45083.515613425901</v>
      </c>
    </row>
    <row r="3118" spans="1:30" x14ac:dyDescent="0.3">
      <c r="A3118">
        <v>19013</v>
      </c>
      <c r="B3118" t="s">
        <v>13358</v>
      </c>
      <c r="C3118" t="s">
        <v>13358</v>
      </c>
      <c r="D3118" t="s">
        <v>13359</v>
      </c>
      <c r="E3118" t="s">
        <v>13359</v>
      </c>
      <c r="F3118" t="s">
        <v>13360</v>
      </c>
      <c r="G3118" t="s">
        <v>2820</v>
      </c>
      <c r="I3118">
        <v>1</v>
      </c>
      <c r="J3118">
        <v>1</v>
      </c>
      <c r="K3118">
        <v>1</v>
      </c>
      <c r="L3118">
        <v>1</v>
      </c>
      <c r="M3118">
        <v>1</v>
      </c>
      <c r="N3118">
        <v>1</v>
      </c>
      <c r="O3118">
        <v>1</v>
      </c>
      <c r="P3118">
        <v>1</v>
      </c>
      <c r="Q3118">
        <v>1</v>
      </c>
      <c r="R3118">
        <v>1</v>
      </c>
      <c r="S3118">
        <v>1</v>
      </c>
      <c r="T3118">
        <v>1</v>
      </c>
      <c r="U3118">
        <v>1</v>
      </c>
      <c r="V3118">
        <v>1</v>
      </c>
      <c r="W3118">
        <v>1</v>
      </c>
      <c r="X3118">
        <v>1</v>
      </c>
      <c r="Y3118">
        <v>1</v>
      </c>
      <c r="Z3118">
        <v>1</v>
      </c>
      <c r="AA3118">
        <v>1</v>
      </c>
      <c r="AD3118" s="14">
        <v>45083.515613425901</v>
      </c>
    </row>
    <row r="3119" spans="1:30" x14ac:dyDescent="0.3">
      <c r="A3119">
        <v>18476</v>
      </c>
      <c r="B3119" t="s">
        <v>13361</v>
      </c>
      <c r="C3119" t="s">
        <v>13361</v>
      </c>
      <c r="D3119" t="s">
        <v>13362</v>
      </c>
      <c r="E3119" t="s">
        <v>13362</v>
      </c>
      <c r="F3119" t="s">
        <v>13363</v>
      </c>
      <c r="G3119" t="s">
        <v>2691</v>
      </c>
      <c r="H3119">
        <v>2</v>
      </c>
      <c r="I3119">
        <v>2</v>
      </c>
      <c r="J3119">
        <v>2</v>
      </c>
      <c r="K3119">
        <v>2</v>
      </c>
      <c r="L3119">
        <v>2</v>
      </c>
      <c r="M3119">
        <v>2</v>
      </c>
      <c r="N3119">
        <v>2</v>
      </c>
      <c r="O3119">
        <v>2</v>
      </c>
      <c r="P3119">
        <v>2</v>
      </c>
      <c r="Q3119">
        <v>2</v>
      </c>
      <c r="R3119">
        <v>2</v>
      </c>
      <c r="S3119">
        <v>2</v>
      </c>
      <c r="T3119">
        <v>2</v>
      </c>
      <c r="U3119">
        <v>2</v>
      </c>
      <c r="V3119">
        <v>2</v>
      </c>
      <c r="W3119">
        <v>2</v>
      </c>
      <c r="X3119">
        <v>1</v>
      </c>
      <c r="Y3119">
        <v>1</v>
      </c>
      <c r="Z3119">
        <v>1</v>
      </c>
      <c r="AA3119">
        <v>1</v>
      </c>
      <c r="AB3119">
        <v>1</v>
      </c>
      <c r="AC3119" t="s">
        <v>13364</v>
      </c>
      <c r="AD3119" s="14">
        <v>45083.515613425901</v>
      </c>
    </row>
    <row r="3120" spans="1:30" x14ac:dyDescent="0.3">
      <c r="A3120">
        <v>18629</v>
      </c>
      <c r="B3120" t="s">
        <v>13365</v>
      </c>
      <c r="C3120" t="s">
        <v>13365</v>
      </c>
      <c r="D3120" t="s">
        <v>13366</v>
      </c>
      <c r="E3120" t="s">
        <v>13366</v>
      </c>
      <c r="F3120" t="s">
        <v>13367</v>
      </c>
      <c r="G3120" t="s">
        <v>2725</v>
      </c>
      <c r="I3120">
        <v>0</v>
      </c>
      <c r="J3120">
        <v>0</v>
      </c>
      <c r="K3120">
        <v>0</v>
      </c>
      <c r="L3120">
        <v>0</v>
      </c>
      <c r="M3120">
        <v>0</v>
      </c>
      <c r="N3120">
        <v>0</v>
      </c>
      <c r="O3120">
        <v>0</v>
      </c>
      <c r="P3120">
        <v>0</v>
      </c>
      <c r="Q3120">
        <v>0</v>
      </c>
      <c r="R3120">
        <v>0</v>
      </c>
      <c r="S3120">
        <v>0</v>
      </c>
      <c r="AA3120">
        <v>0</v>
      </c>
      <c r="AC3120" t="s">
        <v>13368</v>
      </c>
      <c r="AD3120" s="14">
        <v>45083.515613425901</v>
      </c>
    </row>
    <row r="3121" spans="1:30" x14ac:dyDescent="0.3">
      <c r="A3121">
        <v>26921</v>
      </c>
      <c r="B3121" t="s">
        <v>13369</v>
      </c>
      <c r="C3121" t="s">
        <v>13369</v>
      </c>
      <c r="D3121" t="s">
        <v>13370</v>
      </c>
      <c r="E3121" t="s">
        <v>13370</v>
      </c>
      <c r="F3121" t="s">
        <v>13371</v>
      </c>
      <c r="G3121" t="s">
        <v>2686</v>
      </c>
      <c r="I3121">
        <v>1</v>
      </c>
      <c r="J3121">
        <v>1</v>
      </c>
      <c r="K3121">
        <v>1</v>
      </c>
      <c r="L3121">
        <v>1</v>
      </c>
      <c r="M3121">
        <v>1</v>
      </c>
      <c r="AC3121" t="s">
        <v>13372</v>
      </c>
      <c r="AD3121" s="14">
        <v>45083.515613425901</v>
      </c>
    </row>
    <row r="3122" spans="1:30" x14ac:dyDescent="0.3">
      <c r="A3122">
        <v>18916</v>
      </c>
      <c r="B3122" t="s">
        <v>13373</v>
      </c>
      <c r="C3122" t="s">
        <v>13373</v>
      </c>
      <c r="D3122" t="s">
        <v>13374</v>
      </c>
      <c r="E3122" t="s">
        <v>13374</v>
      </c>
      <c r="G3122" t="s">
        <v>2815</v>
      </c>
      <c r="I3122">
        <v>0</v>
      </c>
      <c r="J3122">
        <v>0</v>
      </c>
      <c r="K3122">
        <v>0</v>
      </c>
      <c r="L3122">
        <v>0</v>
      </c>
      <c r="M3122">
        <v>0</v>
      </c>
      <c r="N3122">
        <v>0</v>
      </c>
      <c r="O3122">
        <v>0</v>
      </c>
      <c r="P3122">
        <v>0</v>
      </c>
      <c r="Q3122">
        <v>0</v>
      </c>
      <c r="R3122">
        <v>0</v>
      </c>
      <c r="S3122">
        <v>0</v>
      </c>
      <c r="AA3122">
        <v>0</v>
      </c>
      <c r="AD3122" s="14">
        <v>45083.515613425901</v>
      </c>
    </row>
    <row r="3123" spans="1:30" x14ac:dyDescent="0.3">
      <c r="A3123">
        <v>19600</v>
      </c>
      <c r="B3123" t="s">
        <v>13375</v>
      </c>
      <c r="C3123" t="s">
        <v>13375</v>
      </c>
      <c r="D3123" t="s">
        <v>13376</v>
      </c>
      <c r="E3123" t="s">
        <v>13376</v>
      </c>
      <c r="G3123" t="s">
        <v>2691</v>
      </c>
      <c r="I3123">
        <v>0</v>
      </c>
      <c r="J3123">
        <v>0</v>
      </c>
      <c r="K3123">
        <v>0</v>
      </c>
      <c r="L3123">
        <v>0</v>
      </c>
      <c r="M3123">
        <v>0</v>
      </c>
      <c r="N3123">
        <v>0</v>
      </c>
      <c r="O3123">
        <v>0</v>
      </c>
      <c r="P3123">
        <v>0</v>
      </c>
      <c r="Q3123">
        <v>0</v>
      </c>
      <c r="R3123">
        <v>0</v>
      </c>
      <c r="S3123">
        <v>0</v>
      </c>
      <c r="AA3123">
        <v>0</v>
      </c>
      <c r="AD3123" s="14">
        <v>45083.515613425901</v>
      </c>
    </row>
    <row r="3124" spans="1:30" x14ac:dyDescent="0.3">
      <c r="A3124">
        <v>18477</v>
      </c>
      <c r="B3124" t="s">
        <v>13377</v>
      </c>
      <c r="C3124" t="s">
        <v>13377</v>
      </c>
      <c r="D3124" t="s">
        <v>13378</v>
      </c>
      <c r="E3124" t="s">
        <v>13378</v>
      </c>
      <c r="F3124" t="s">
        <v>13379</v>
      </c>
      <c r="I3124">
        <v>1</v>
      </c>
      <c r="J3124">
        <v>1</v>
      </c>
      <c r="K3124">
        <v>1</v>
      </c>
      <c r="L3124">
        <v>1</v>
      </c>
      <c r="M3124">
        <v>1</v>
      </c>
      <c r="N3124">
        <v>1</v>
      </c>
      <c r="O3124">
        <v>1</v>
      </c>
      <c r="P3124">
        <v>1</v>
      </c>
      <c r="Q3124">
        <v>1</v>
      </c>
      <c r="R3124">
        <v>1</v>
      </c>
      <c r="S3124">
        <v>1</v>
      </c>
      <c r="T3124">
        <v>1</v>
      </c>
      <c r="U3124">
        <v>1</v>
      </c>
      <c r="V3124">
        <v>1</v>
      </c>
      <c r="W3124">
        <v>1</v>
      </c>
      <c r="X3124">
        <v>1</v>
      </c>
      <c r="Y3124">
        <v>1</v>
      </c>
      <c r="Z3124">
        <v>1</v>
      </c>
      <c r="AA3124">
        <v>1</v>
      </c>
      <c r="AB3124">
        <v>1</v>
      </c>
      <c r="AD3124" s="14">
        <v>45083.513171296298</v>
      </c>
    </row>
    <row r="3125" spans="1:30" x14ac:dyDescent="0.3">
      <c r="A3125">
        <v>12614</v>
      </c>
      <c r="B3125" t="s">
        <v>13380</v>
      </c>
      <c r="C3125" t="s">
        <v>13380</v>
      </c>
      <c r="D3125" t="s">
        <v>13381</v>
      </c>
      <c r="E3125" t="s">
        <v>13381</v>
      </c>
      <c r="G3125" t="s">
        <v>13382</v>
      </c>
      <c r="I3125">
        <v>1</v>
      </c>
      <c r="J3125">
        <v>1</v>
      </c>
      <c r="K3125">
        <v>1</v>
      </c>
      <c r="L3125">
        <v>1</v>
      </c>
      <c r="M3125">
        <v>1</v>
      </c>
      <c r="N3125">
        <v>1</v>
      </c>
      <c r="O3125">
        <v>1</v>
      </c>
      <c r="P3125">
        <v>1</v>
      </c>
      <c r="Q3125">
        <v>1</v>
      </c>
      <c r="R3125">
        <v>1</v>
      </c>
      <c r="S3125">
        <v>1</v>
      </c>
      <c r="T3125">
        <v>1</v>
      </c>
      <c r="AC3125" t="s">
        <v>13383</v>
      </c>
      <c r="AD3125" s="14">
        <v>45083.515613425901</v>
      </c>
    </row>
    <row r="3126" spans="1:30" x14ac:dyDescent="0.3">
      <c r="A3126">
        <v>19901</v>
      </c>
      <c r="B3126" t="s">
        <v>13384</v>
      </c>
      <c r="C3126" t="s">
        <v>13384</v>
      </c>
      <c r="D3126" t="s">
        <v>13385</v>
      </c>
      <c r="E3126" t="s">
        <v>13385</v>
      </c>
      <c r="F3126" t="s">
        <v>13386</v>
      </c>
      <c r="G3126" t="s">
        <v>2691</v>
      </c>
      <c r="I3126">
        <v>1</v>
      </c>
      <c r="J3126">
        <v>1</v>
      </c>
      <c r="K3126">
        <v>1</v>
      </c>
      <c r="L3126">
        <v>1</v>
      </c>
      <c r="M3126">
        <v>1</v>
      </c>
      <c r="N3126">
        <v>1</v>
      </c>
      <c r="O3126">
        <v>1</v>
      </c>
      <c r="P3126">
        <v>1</v>
      </c>
      <c r="Q3126">
        <v>1</v>
      </c>
      <c r="R3126">
        <v>1</v>
      </c>
      <c r="S3126">
        <v>1</v>
      </c>
      <c r="T3126">
        <v>1</v>
      </c>
      <c r="U3126">
        <v>1</v>
      </c>
      <c r="V3126">
        <v>1</v>
      </c>
      <c r="W3126">
        <v>1</v>
      </c>
      <c r="X3126">
        <v>1</v>
      </c>
      <c r="Y3126">
        <v>1</v>
      </c>
      <c r="Z3126">
        <v>1</v>
      </c>
      <c r="AC3126" t="s">
        <v>13387</v>
      </c>
      <c r="AD3126" s="14">
        <v>45083.515613425901</v>
      </c>
    </row>
    <row r="3127" spans="1:30" x14ac:dyDescent="0.3">
      <c r="A3127">
        <v>26909</v>
      </c>
      <c r="B3127" t="s">
        <v>13388</v>
      </c>
      <c r="C3127" t="s">
        <v>13388</v>
      </c>
      <c r="D3127" t="s">
        <v>13389</v>
      </c>
      <c r="E3127" t="s">
        <v>13389</v>
      </c>
      <c r="F3127" t="s">
        <v>13390</v>
      </c>
      <c r="G3127" t="s">
        <v>2691</v>
      </c>
      <c r="I3127">
        <v>1</v>
      </c>
      <c r="J3127">
        <v>1</v>
      </c>
      <c r="K3127">
        <v>1</v>
      </c>
      <c r="L3127">
        <v>1</v>
      </c>
      <c r="M3127">
        <v>1</v>
      </c>
      <c r="AC3127" t="s">
        <v>13391</v>
      </c>
      <c r="AD3127" s="14">
        <v>45083.515613425901</v>
      </c>
    </row>
    <row r="3128" spans="1:30" x14ac:dyDescent="0.3">
      <c r="A3128">
        <v>26537</v>
      </c>
      <c r="B3128" t="s">
        <v>13392</v>
      </c>
      <c r="C3128" t="s">
        <v>13392</v>
      </c>
      <c r="D3128" t="s">
        <v>13393</v>
      </c>
      <c r="E3128" t="s">
        <v>13393</v>
      </c>
      <c r="F3128" t="s">
        <v>13394</v>
      </c>
      <c r="G3128" t="s">
        <v>3014</v>
      </c>
      <c r="I3128">
        <v>0</v>
      </c>
      <c r="J3128">
        <v>0</v>
      </c>
      <c r="K3128">
        <v>0</v>
      </c>
      <c r="L3128">
        <v>0</v>
      </c>
      <c r="M3128">
        <v>0</v>
      </c>
      <c r="N3128">
        <v>0</v>
      </c>
      <c r="O3128">
        <v>0</v>
      </c>
      <c r="P3128">
        <v>0</v>
      </c>
      <c r="Q3128">
        <v>0</v>
      </c>
      <c r="R3128">
        <v>0</v>
      </c>
      <c r="AC3128" t="s">
        <v>13395</v>
      </c>
      <c r="AD3128" s="14">
        <v>45083.515613425901</v>
      </c>
    </row>
    <row r="3129" spans="1:30" x14ac:dyDescent="0.3">
      <c r="A3129">
        <v>25156</v>
      </c>
      <c r="B3129" t="s">
        <v>13396</v>
      </c>
      <c r="C3129" t="s">
        <v>13396</v>
      </c>
      <c r="D3129" t="s">
        <v>13397</v>
      </c>
      <c r="E3129" t="s">
        <v>13397</v>
      </c>
      <c r="F3129" t="s">
        <v>13398</v>
      </c>
      <c r="G3129" t="s">
        <v>2691</v>
      </c>
      <c r="I3129">
        <v>1</v>
      </c>
      <c r="J3129">
        <v>1</v>
      </c>
      <c r="K3129">
        <v>1</v>
      </c>
      <c r="L3129">
        <v>1</v>
      </c>
      <c r="M3129">
        <v>1</v>
      </c>
      <c r="N3129">
        <v>1</v>
      </c>
      <c r="O3129">
        <v>1</v>
      </c>
      <c r="P3129">
        <v>1</v>
      </c>
      <c r="Q3129">
        <v>1</v>
      </c>
      <c r="R3129">
        <v>1</v>
      </c>
      <c r="S3129">
        <v>1</v>
      </c>
      <c r="T3129">
        <v>1</v>
      </c>
      <c r="U3129">
        <v>1</v>
      </c>
      <c r="AC3129" t="s">
        <v>13399</v>
      </c>
      <c r="AD3129" s="14">
        <v>45083.513171296298</v>
      </c>
    </row>
    <row r="3130" spans="1:30" x14ac:dyDescent="0.3">
      <c r="A3130">
        <v>20901</v>
      </c>
      <c r="B3130" t="s">
        <v>13400</v>
      </c>
      <c r="C3130" t="s">
        <v>13400</v>
      </c>
      <c r="D3130" t="s">
        <v>13401</v>
      </c>
      <c r="E3130" t="s">
        <v>13401</v>
      </c>
      <c r="F3130" t="s">
        <v>13402</v>
      </c>
      <c r="G3130" t="s">
        <v>2691</v>
      </c>
      <c r="I3130">
        <v>1</v>
      </c>
      <c r="J3130">
        <v>1</v>
      </c>
      <c r="K3130">
        <v>1</v>
      </c>
      <c r="L3130">
        <v>1</v>
      </c>
      <c r="M3130">
        <v>1</v>
      </c>
      <c r="N3130">
        <v>1</v>
      </c>
      <c r="O3130">
        <v>1</v>
      </c>
      <c r="P3130">
        <v>1</v>
      </c>
      <c r="Q3130">
        <v>1</v>
      </c>
      <c r="R3130">
        <v>1</v>
      </c>
      <c r="S3130">
        <v>1</v>
      </c>
      <c r="T3130">
        <v>1</v>
      </c>
      <c r="U3130">
        <v>1</v>
      </c>
      <c r="V3130">
        <v>1</v>
      </c>
      <c r="W3130">
        <v>1</v>
      </c>
      <c r="X3130">
        <v>1</v>
      </c>
      <c r="Y3130">
        <v>1</v>
      </c>
      <c r="AC3130" t="s">
        <v>13403</v>
      </c>
      <c r="AD3130" s="14">
        <v>45083.515613425901</v>
      </c>
    </row>
    <row r="3131" spans="1:30" x14ac:dyDescent="0.3">
      <c r="A3131">
        <v>18631</v>
      </c>
      <c r="B3131" t="s">
        <v>13404</v>
      </c>
      <c r="C3131" t="s">
        <v>13404</v>
      </c>
      <c r="D3131" t="s">
        <v>13405</v>
      </c>
      <c r="E3131" t="s">
        <v>13405</v>
      </c>
      <c r="F3131" t="s">
        <v>13406</v>
      </c>
      <c r="G3131" t="s">
        <v>2691</v>
      </c>
      <c r="I3131">
        <v>1</v>
      </c>
      <c r="J3131">
        <v>1</v>
      </c>
      <c r="K3131">
        <v>1</v>
      </c>
      <c r="L3131">
        <v>1</v>
      </c>
      <c r="M3131">
        <v>1</v>
      </c>
      <c r="N3131">
        <v>1</v>
      </c>
      <c r="O3131">
        <v>1</v>
      </c>
      <c r="P3131">
        <v>1</v>
      </c>
      <c r="Q3131">
        <v>1</v>
      </c>
      <c r="R3131">
        <v>1</v>
      </c>
      <c r="S3131">
        <v>1</v>
      </c>
      <c r="T3131">
        <v>1</v>
      </c>
      <c r="U3131">
        <v>1</v>
      </c>
      <c r="V3131">
        <v>1</v>
      </c>
      <c r="W3131">
        <v>1</v>
      </c>
      <c r="X3131">
        <v>1</v>
      </c>
      <c r="Y3131">
        <v>1</v>
      </c>
      <c r="Z3131">
        <v>1</v>
      </c>
      <c r="AA3131">
        <v>1</v>
      </c>
      <c r="AC3131" t="s">
        <v>13407</v>
      </c>
      <c r="AD3131" s="14">
        <v>45083.513171296298</v>
      </c>
    </row>
    <row r="3132" spans="1:30" x14ac:dyDescent="0.3">
      <c r="A3132">
        <v>18632</v>
      </c>
      <c r="B3132" t="s">
        <v>13408</v>
      </c>
      <c r="C3132" t="s">
        <v>13408</v>
      </c>
      <c r="D3132" t="s">
        <v>13409</v>
      </c>
      <c r="E3132" t="s">
        <v>13409</v>
      </c>
      <c r="F3132" t="s">
        <v>13410</v>
      </c>
      <c r="G3132" t="s">
        <v>2691</v>
      </c>
      <c r="I3132">
        <v>1</v>
      </c>
      <c r="J3132">
        <v>1</v>
      </c>
      <c r="K3132">
        <v>1</v>
      </c>
      <c r="L3132">
        <v>1</v>
      </c>
      <c r="M3132">
        <v>1</v>
      </c>
      <c r="N3132">
        <v>1</v>
      </c>
      <c r="O3132">
        <v>1</v>
      </c>
      <c r="P3132">
        <v>1</v>
      </c>
      <c r="Q3132">
        <v>1</v>
      </c>
      <c r="R3132">
        <v>1</v>
      </c>
      <c r="S3132">
        <v>1</v>
      </c>
      <c r="T3132">
        <v>1</v>
      </c>
      <c r="U3132">
        <v>1</v>
      </c>
      <c r="V3132">
        <v>1</v>
      </c>
      <c r="W3132">
        <v>1</v>
      </c>
      <c r="X3132">
        <v>1</v>
      </c>
      <c r="Y3132">
        <v>1</v>
      </c>
      <c r="Z3132">
        <v>1</v>
      </c>
      <c r="AA3132">
        <v>1</v>
      </c>
      <c r="AC3132" t="s">
        <v>13411</v>
      </c>
      <c r="AD3132" s="14">
        <v>45083.515613425901</v>
      </c>
    </row>
    <row r="3133" spans="1:30" x14ac:dyDescent="0.3">
      <c r="A3133">
        <v>26605</v>
      </c>
      <c r="B3133" t="s">
        <v>13412</v>
      </c>
      <c r="C3133" t="s">
        <v>13412</v>
      </c>
      <c r="D3133" t="s">
        <v>13413</v>
      </c>
      <c r="E3133" t="s">
        <v>13413</v>
      </c>
      <c r="F3133" t="s">
        <v>13414</v>
      </c>
      <c r="G3133" t="s">
        <v>2755</v>
      </c>
      <c r="I3133">
        <v>0</v>
      </c>
      <c r="J3133">
        <v>0</v>
      </c>
      <c r="K3133">
        <v>0</v>
      </c>
      <c r="L3133">
        <v>0</v>
      </c>
      <c r="M3133">
        <v>0</v>
      </c>
      <c r="N3133">
        <v>0</v>
      </c>
      <c r="O3133">
        <v>0</v>
      </c>
      <c r="P3133">
        <v>0</v>
      </c>
      <c r="Q3133">
        <v>0</v>
      </c>
      <c r="R3133">
        <v>0</v>
      </c>
      <c r="AC3133" t="s">
        <v>13415</v>
      </c>
      <c r="AD3133" s="14">
        <v>45083.515613425901</v>
      </c>
    </row>
    <row r="3134" spans="1:30" x14ac:dyDescent="0.3">
      <c r="A3134">
        <v>28081</v>
      </c>
      <c r="B3134" t="s">
        <v>13416</v>
      </c>
      <c r="C3134" t="s">
        <v>13417</v>
      </c>
      <c r="D3134" t="s">
        <v>13418</v>
      </c>
      <c r="E3134" t="s">
        <v>13419</v>
      </c>
      <c r="F3134" t="s">
        <v>13420</v>
      </c>
      <c r="G3134" t="s">
        <v>2823</v>
      </c>
      <c r="I3134">
        <v>0</v>
      </c>
      <c r="J3134">
        <v>0</v>
      </c>
      <c r="AC3134" t="s">
        <v>13421</v>
      </c>
      <c r="AD3134" s="14">
        <v>45083.515613425901</v>
      </c>
    </row>
    <row r="3135" spans="1:30" x14ac:dyDescent="0.3">
      <c r="A3135">
        <v>18435</v>
      </c>
      <c r="B3135" t="s">
        <v>13422</v>
      </c>
      <c r="C3135" t="s">
        <v>13423</v>
      </c>
      <c r="D3135" t="s">
        <v>13424</v>
      </c>
      <c r="E3135" t="s">
        <v>13425</v>
      </c>
      <c r="F3135" t="s">
        <v>13426</v>
      </c>
      <c r="G3135" t="s">
        <v>2768</v>
      </c>
      <c r="I3135">
        <v>1</v>
      </c>
      <c r="J3135">
        <v>1</v>
      </c>
      <c r="K3135">
        <v>1</v>
      </c>
      <c r="L3135">
        <v>1</v>
      </c>
      <c r="M3135">
        <v>1</v>
      </c>
      <c r="N3135">
        <v>1</v>
      </c>
      <c r="O3135">
        <v>1</v>
      </c>
      <c r="P3135">
        <v>1</v>
      </c>
      <c r="Q3135">
        <v>1</v>
      </c>
      <c r="R3135">
        <v>1</v>
      </c>
      <c r="S3135">
        <v>1</v>
      </c>
      <c r="T3135">
        <v>1</v>
      </c>
      <c r="U3135">
        <v>1</v>
      </c>
      <c r="V3135">
        <v>1</v>
      </c>
      <c r="W3135">
        <v>1</v>
      </c>
      <c r="X3135">
        <v>1</v>
      </c>
      <c r="Y3135">
        <v>1</v>
      </c>
      <c r="Z3135">
        <v>1</v>
      </c>
      <c r="AA3135">
        <v>1</v>
      </c>
      <c r="AB3135">
        <v>1</v>
      </c>
      <c r="AC3135" t="s">
        <v>13427</v>
      </c>
      <c r="AD3135" s="14">
        <v>45083.513171296298</v>
      </c>
    </row>
    <row r="3136" spans="1:30" x14ac:dyDescent="0.3">
      <c r="A3136">
        <v>19069</v>
      </c>
      <c r="B3136" t="s">
        <v>13428</v>
      </c>
      <c r="C3136" t="s">
        <v>13428</v>
      </c>
      <c r="D3136" t="s">
        <v>13429</v>
      </c>
      <c r="E3136" t="s">
        <v>13429</v>
      </c>
      <c r="G3136" t="s">
        <v>3271</v>
      </c>
      <c r="I3136">
        <v>0</v>
      </c>
      <c r="J3136">
        <v>0</v>
      </c>
      <c r="K3136">
        <v>0</v>
      </c>
      <c r="L3136">
        <v>0</v>
      </c>
      <c r="M3136">
        <v>0</v>
      </c>
      <c r="N3136">
        <v>0</v>
      </c>
      <c r="O3136">
        <v>0</v>
      </c>
      <c r="P3136">
        <v>0</v>
      </c>
      <c r="Q3136">
        <v>0</v>
      </c>
      <c r="R3136">
        <v>0</v>
      </c>
      <c r="S3136">
        <v>0</v>
      </c>
      <c r="AA3136">
        <v>0</v>
      </c>
      <c r="AD3136" s="14">
        <v>45083.515613425901</v>
      </c>
    </row>
    <row r="3137" spans="1:30" x14ac:dyDescent="0.3">
      <c r="A3137">
        <v>25827</v>
      </c>
      <c r="B3137" t="s">
        <v>13430</v>
      </c>
      <c r="C3137" t="s">
        <v>13430</v>
      </c>
      <c r="D3137" t="s">
        <v>13431</v>
      </c>
      <c r="E3137" t="s">
        <v>13431</v>
      </c>
      <c r="G3137" t="s">
        <v>2729</v>
      </c>
      <c r="I3137">
        <v>0</v>
      </c>
      <c r="J3137">
        <v>0</v>
      </c>
      <c r="K3137">
        <v>0</v>
      </c>
      <c r="L3137">
        <v>0</v>
      </c>
      <c r="M3137">
        <v>0</v>
      </c>
      <c r="N3137">
        <v>0</v>
      </c>
      <c r="O3137">
        <v>0</v>
      </c>
      <c r="P3137">
        <v>0</v>
      </c>
      <c r="Q3137">
        <v>0</v>
      </c>
      <c r="R3137">
        <v>0</v>
      </c>
      <c r="S3137">
        <v>0</v>
      </c>
      <c r="AD3137" s="14">
        <v>45083.515613425901</v>
      </c>
    </row>
    <row r="3138" spans="1:30" x14ac:dyDescent="0.3">
      <c r="A3138">
        <v>25407</v>
      </c>
      <c r="B3138" t="s">
        <v>13432</v>
      </c>
      <c r="C3138" t="s">
        <v>13432</v>
      </c>
      <c r="D3138" t="s">
        <v>13433</v>
      </c>
      <c r="E3138" t="s">
        <v>13433</v>
      </c>
      <c r="F3138" t="s">
        <v>13434</v>
      </c>
      <c r="G3138" t="s">
        <v>2729</v>
      </c>
      <c r="I3138">
        <v>1</v>
      </c>
      <c r="J3138">
        <v>1</v>
      </c>
      <c r="K3138">
        <v>1</v>
      </c>
      <c r="L3138">
        <v>0</v>
      </c>
      <c r="M3138">
        <v>0</v>
      </c>
      <c r="N3138">
        <v>0</v>
      </c>
      <c r="O3138">
        <v>0</v>
      </c>
      <c r="P3138">
        <v>0</v>
      </c>
      <c r="Q3138">
        <v>0</v>
      </c>
      <c r="R3138">
        <v>0</v>
      </c>
      <c r="S3138">
        <v>0</v>
      </c>
      <c r="T3138">
        <v>0</v>
      </c>
      <c r="AC3138" t="s">
        <v>13435</v>
      </c>
      <c r="AD3138" s="14">
        <v>45083.515613425901</v>
      </c>
    </row>
    <row r="3139" spans="1:30" x14ac:dyDescent="0.3">
      <c r="A3139">
        <v>26942</v>
      </c>
      <c r="B3139" t="s">
        <v>13436</v>
      </c>
      <c r="C3139" t="s">
        <v>13436</v>
      </c>
      <c r="D3139" t="s">
        <v>13437</v>
      </c>
      <c r="E3139" t="s">
        <v>13437</v>
      </c>
      <c r="F3139" t="s">
        <v>13438</v>
      </c>
      <c r="G3139" t="s">
        <v>2729</v>
      </c>
      <c r="I3139">
        <v>0</v>
      </c>
      <c r="J3139">
        <v>0</v>
      </c>
      <c r="K3139">
        <v>0</v>
      </c>
      <c r="L3139">
        <v>0</v>
      </c>
      <c r="M3139">
        <v>0</v>
      </c>
      <c r="AC3139" t="s">
        <v>13439</v>
      </c>
      <c r="AD3139" s="14">
        <v>45083.515613425901</v>
      </c>
    </row>
    <row r="3140" spans="1:30" x14ac:dyDescent="0.3">
      <c r="A3140">
        <v>26745</v>
      </c>
      <c r="B3140" t="s">
        <v>13440</v>
      </c>
      <c r="C3140" t="s">
        <v>13440</v>
      </c>
      <c r="D3140" t="s">
        <v>13441</v>
      </c>
      <c r="E3140" t="s">
        <v>13441</v>
      </c>
      <c r="F3140" t="s">
        <v>13442</v>
      </c>
      <c r="G3140" t="s">
        <v>2729</v>
      </c>
      <c r="I3140">
        <v>1</v>
      </c>
      <c r="J3140">
        <v>1</v>
      </c>
      <c r="K3140">
        <v>1</v>
      </c>
      <c r="L3140">
        <v>1</v>
      </c>
      <c r="M3140">
        <v>1</v>
      </c>
      <c r="N3140">
        <v>1</v>
      </c>
      <c r="O3140">
        <v>1</v>
      </c>
      <c r="AC3140" t="s">
        <v>13443</v>
      </c>
      <c r="AD3140" s="14">
        <v>45083.515613425901</v>
      </c>
    </row>
    <row r="3141" spans="1:30" x14ac:dyDescent="0.3">
      <c r="A3141">
        <v>18478</v>
      </c>
      <c r="B3141" t="s">
        <v>13444</v>
      </c>
      <c r="C3141" t="s">
        <v>13444</v>
      </c>
      <c r="D3141" t="s">
        <v>13445</v>
      </c>
      <c r="E3141" t="s">
        <v>13445</v>
      </c>
      <c r="F3141" t="s">
        <v>13446</v>
      </c>
      <c r="G3141" t="s">
        <v>2729</v>
      </c>
      <c r="H3141">
        <v>2</v>
      </c>
      <c r="I3141">
        <v>2</v>
      </c>
      <c r="J3141">
        <v>2</v>
      </c>
      <c r="K3141">
        <v>2</v>
      </c>
      <c r="L3141">
        <v>2</v>
      </c>
      <c r="M3141">
        <v>2</v>
      </c>
      <c r="N3141">
        <v>2</v>
      </c>
      <c r="O3141">
        <v>2</v>
      </c>
      <c r="P3141">
        <v>2</v>
      </c>
      <c r="Q3141">
        <v>2</v>
      </c>
      <c r="R3141">
        <v>2</v>
      </c>
      <c r="S3141">
        <v>2</v>
      </c>
      <c r="T3141">
        <v>2</v>
      </c>
      <c r="U3141">
        <v>2</v>
      </c>
      <c r="V3141">
        <v>2</v>
      </c>
      <c r="W3141">
        <v>2</v>
      </c>
      <c r="X3141">
        <v>2</v>
      </c>
      <c r="Y3141">
        <v>2</v>
      </c>
      <c r="Z3141">
        <v>2</v>
      </c>
      <c r="AA3141">
        <v>2</v>
      </c>
      <c r="AB3141">
        <v>1</v>
      </c>
      <c r="AC3141" t="s">
        <v>13447</v>
      </c>
      <c r="AD3141" s="14">
        <v>45083.513171296298</v>
      </c>
    </row>
    <row r="3142" spans="1:30" x14ac:dyDescent="0.3">
      <c r="A3142">
        <v>25738</v>
      </c>
      <c r="B3142" t="s">
        <v>13448</v>
      </c>
      <c r="C3142" t="s">
        <v>13448</v>
      </c>
      <c r="D3142" t="s">
        <v>13449</v>
      </c>
      <c r="E3142" t="s">
        <v>13449</v>
      </c>
      <c r="F3142" t="s">
        <v>13450</v>
      </c>
      <c r="G3142" t="s">
        <v>2716</v>
      </c>
      <c r="I3142">
        <v>1</v>
      </c>
      <c r="J3142">
        <v>1</v>
      </c>
      <c r="K3142">
        <v>1</v>
      </c>
      <c r="L3142">
        <v>1</v>
      </c>
      <c r="M3142">
        <v>1</v>
      </c>
      <c r="N3142">
        <v>1</v>
      </c>
      <c r="O3142">
        <v>1</v>
      </c>
      <c r="P3142">
        <v>1</v>
      </c>
      <c r="Q3142">
        <v>0</v>
      </c>
      <c r="R3142">
        <v>0</v>
      </c>
      <c r="S3142">
        <v>0</v>
      </c>
      <c r="T3142">
        <v>0</v>
      </c>
      <c r="AC3142" t="s">
        <v>13451</v>
      </c>
      <c r="AD3142" s="14">
        <v>45083.515613425901</v>
      </c>
    </row>
    <row r="3143" spans="1:30" x14ac:dyDescent="0.3">
      <c r="A3143">
        <v>26464</v>
      </c>
      <c r="B3143" t="s">
        <v>13452</v>
      </c>
      <c r="C3143" t="s">
        <v>13452</v>
      </c>
      <c r="D3143" t="s">
        <v>13453</v>
      </c>
      <c r="E3143" t="s">
        <v>13453</v>
      </c>
      <c r="F3143" t="s">
        <v>13454</v>
      </c>
      <c r="G3143" t="s">
        <v>2725</v>
      </c>
      <c r="I3143">
        <v>0</v>
      </c>
      <c r="J3143">
        <v>0</v>
      </c>
      <c r="K3143">
        <v>0</v>
      </c>
      <c r="L3143">
        <v>0</v>
      </c>
      <c r="M3143">
        <v>0</v>
      </c>
      <c r="N3143">
        <v>0</v>
      </c>
      <c r="O3143">
        <v>0</v>
      </c>
      <c r="P3143">
        <v>0</v>
      </c>
      <c r="Q3143">
        <v>0</v>
      </c>
      <c r="R3143">
        <v>0</v>
      </c>
      <c r="S3143">
        <v>0</v>
      </c>
      <c r="AC3143" t="s">
        <v>13455</v>
      </c>
      <c r="AD3143" s="14">
        <v>45175.573067129597</v>
      </c>
    </row>
    <row r="3144" spans="1:30" x14ac:dyDescent="0.3">
      <c r="A3144">
        <v>19599</v>
      </c>
      <c r="B3144" t="s">
        <v>13456</v>
      </c>
      <c r="C3144" t="s">
        <v>13456</v>
      </c>
      <c r="D3144" t="s">
        <v>13457</v>
      </c>
      <c r="E3144" t="s">
        <v>13457</v>
      </c>
      <c r="G3144" t="s">
        <v>2729</v>
      </c>
      <c r="I3144">
        <v>0</v>
      </c>
      <c r="J3144">
        <v>0</v>
      </c>
      <c r="K3144">
        <v>0</v>
      </c>
      <c r="L3144">
        <v>0</v>
      </c>
      <c r="M3144">
        <v>0</v>
      </c>
      <c r="N3144">
        <v>0</v>
      </c>
      <c r="O3144">
        <v>0</v>
      </c>
      <c r="P3144">
        <v>0</v>
      </c>
      <c r="Q3144">
        <v>0</v>
      </c>
      <c r="R3144">
        <v>0</v>
      </c>
      <c r="S3144">
        <v>0</v>
      </c>
      <c r="AA3144">
        <v>0</v>
      </c>
      <c r="AD3144" s="14">
        <v>45083.515613425901</v>
      </c>
    </row>
    <row r="3145" spans="1:30" x14ac:dyDescent="0.3">
      <c r="A3145">
        <v>14172</v>
      </c>
      <c r="B3145" t="s">
        <v>13458</v>
      </c>
      <c r="C3145" t="s">
        <v>13458</v>
      </c>
      <c r="D3145" t="s">
        <v>13459</v>
      </c>
      <c r="E3145" t="s">
        <v>13459</v>
      </c>
      <c r="G3145" t="s">
        <v>2686</v>
      </c>
      <c r="I3145">
        <v>0</v>
      </c>
      <c r="J3145">
        <v>0</v>
      </c>
      <c r="K3145">
        <v>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  <c r="R3145">
        <v>0</v>
      </c>
      <c r="S3145">
        <v>0</v>
      </c>
      <c r="AA3145">
        <v>0</v>
      </c>
      <c r="AC3145" t="s">
        <v>2935</v>
      </c>
      <c r="AD3145" s="14">
        <v>45118.345243055599</v>
      </c>
    </row>
    <row r="3146" spans="1:30" x14ac:dyDescent="0.3">
      <c r="A3146">
        <v>23925</v>
      </c>
      <c r="B3146" t="s">
        <v>13460</v>
      </c>
      <c r="C3146" t="s">
        <v>13460</v>
      </c>
      <c r="D3146" t="s">
        <v>13461</v>
      </c>
      <c r="E3146" t="s">
        <v>13461</v>
      </c>
      <c r="G3146" t="s">
        <v>2695</v>
      </c>
      <c r="I3146">
        <v>0</v>
      </c>
      <c r="J3146">
        <v>0</v>
      </c>
      <c r="K3146">
        <v>0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  <c r="S3146">
        <v>0</v>
      </c>
      <c r="T3146">
        <v>0</v>
      </c>
      <c r="U3146">
        <v>0</v>
      </c>
      <c r="V3146">
        <v>0</v>
      </c>
      <c r="AC3146" t="s">
        <v>13462</v>
      </c>
      <c r="AD3146" s="14">
        <v>45083.515613425901</v>
      </c>
    </row>
    <row r="3147" spans="1:30" x14ac:dyDescent="0.3">
      <c r="A3147">
        <v>20640</v>
      </c>
      <c r="B3147" t="s">
        <v>13463</v>
      </c>
      <c r="C3147" t="s">
        <v>13463</v>
      </c>
      <c r="D3147" t="s">
        <v>13464</v>
      </c>
      <c r="E3147" t="s">
        <v>13464</v>
      </c>
      <c r="F3147" t="s">
        <v>13465</v>
      </c>
      <c r="G3147" t="s">
        <v>2768</v>
      </c>
      <c r="I3147">
        <v>0</v>
      </c>
      <c r="J3147">
        <v>0</v>
      </c>
      <c r="K3147">
        <v>0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  <c r="S3147">
        <v>0</v>
      </c>
      <c r="T3147">
        <v>0</v>
      </c>
      <c r="U3147">
        <v>0</v>
      </c>
      <c r="V3147">
        <v>0</v>
      </c>
      <c r="W3147">
        <v>0</v>
      </c>
      <c r="X3147">
        <v>0</v>
      </c>
      <c r="AC3147" t="s">
        <v>13466</v>
      </c>
      <c r="AD3147" s="14">
        <v>45083.515613425901</v>
      </c>
    </row>
    <row r="3148" spans="1:30" x14ac:dyDescent="0.3">
      <c r="A3148">
        <v>4842</v>
      </c>
      <c r="B3148" t="s">
        <v>13467</v>
      </c>
      <c r="C3148" t="s">
        <v>13468</v>
      </c>
      <c r="D3148" t="s">
        <v>13469</v>
      </c>
      <c r="E3148" t="s">
        <v>13470</v>
      </c>
      <c r="F3148" t="s">
        <v>13471</v>
      </c>
      <c r="G3148" t="s">
        <v>2716</v>
      </c>
      <c r="I3148">
        <v>0</v>
      </c>
      <c r="J3148">
        <v>0</v>
      </c>
      <c r="K3148">
        <v>0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  <c r="S3148">
        <v>0</v>
      </c>
      <c r="T3148">
        <v>0</v>
      </c>
      <c r="U3148">
        <v>0</v>
      </c>
      <c r="V3148">
        <v>0</v>
      </c>
      <c r="W3148">
        <v>0</v>
      </c>
      <c r="X3148">
        <v>0</v>
      </c>
      <c r="AC3148" t="s">
        <v>7743</v>
      </c>
      <c r="AD3148" s="14">
        <v>45083.515613425901</v>
      </c>
    </row>
    <row r="3149" spans="1:30" x14ac:dyDescent="0.3">
      <c r="A3149">
        <v>18479</v>
      </c>
      <c r="B3149" t="s">
        <v>13472</v>
      </c>
      <c r="C3149" t="s">
        <v>13472</v>
      </c>
      <c r="D3149" t="s">
        <v>13473</v>
      </c>
      <c r="E3149" t="s">
        <v>13473</v>
      </c>
      <c r="F3149" t="s">
        <v>13474</v>
      </c>
      <c r="I3149">
        <v>1</v>
      </c>
      <c r="J3149">
        <v>1</v>
      </c>
      <c r="K3149">
        <v>1</v>
      </c>
      <c r="L3149">
        <v>1</v>
      </c>
      <c r="M3149">
        <v>1</v>
      </c>
      <c r="N3149">
        <v>1</v>
      </c>
      <c r="O3149">
        <v>1</v>
      </c>
      <c r="P3149">
        <v>1</v>
      </c>
      <c r="Q3149">
        <v>1</v>
      </c>
      <c r="R3149">
        <v>1</v>
      </c>
      <c r="S3149">
        <v>1</v>
      </c>
      <c r="T3149">
        <v>1</v>
      </c>
      <c r="U3149">
        <v>1</v>
      </c>
      <c r="V3149">
        <v>1</v>
      </c>
      <c r="W3149">
        <v>1</v>
      </c>
      <c r="X3149">
        <v>1</v>
      </c>
      <c r="Y3149">
        <v>1</v>
      </c>
      <c r="Z3149">
        <v>1</v>
      </c>
      <c r="AA3149">
        <v>1</v>
      </c>
      <c r="AB3149">
        <v>1</v>
      </c>
      <c r="AD3149" s="14">
        <v>45083.515613425901</v>
      </c>
    </row>
    <row r="3150" spans="1:30" x14ac:dyDescent="0.3">
      <c r="A3150">
        <v>26882</v>
      </c>
      <c r="B3150" t="s">
        <v>13475</v>
      </c>
      <c r="C3150" t="s">
        <v>13475</v>
      </c>
      <c r="D3150" t="s">
        <v>13476</v>
      </c>
      <c r="E3150" t="s">
        <v>13476</v>
      </c>
      <c r="F3150" t="s">
        <v>13477</v>
      </c>
      <c r="I3150">
        <v>0</v>
      </c>
      <c r="J3150">
        <v>0</v>
      </c>
      <c r="K3150">
        <v>0</v>
      </c>
      <c r="L3150">
        <v>0</v>
      </c>
      <c r="M3150">
        <v>0</v>
      </c>
      <c r="N3150">
        <v>0</v>
      </c>
      <c r="AC3150" t="s">
        <v>13478</v>
      </c>
      <c r="AD3150" s="14">
        <v>45083.515613425901</v>
      </c>
    </row>
    <row r="3151" spans="1:30" x14ac:dyDescent="0.3">
      <c r="A3151">
        <v>25338</v>
      </c>
      <c r="B3151" t="s">
        <v>13479</v>
      </c>
      <c r="C3151" t="s">
        <v>13479</v>
      </c>
      <c r="D3151" t="s">
        <v>13479</v>
      </c>
      <c r="E3151" t="s">
        <v>13479</v>
      </c>
      <c r="G3151" t="s">
        <v>2976</v>
      </c>
      <c r="I3151">
        <v>1</v>
      </c>
      <c r="J3151">
        <v>1</v>
      </c>
      <c r="K3151">
        <v>1</v>
      </c>
      <c r="L3151">
        <v>1</v>
      </c>
      <c r="M3151">
        <v>1</v>
      </c>
      <c r="N3151">
        <v>1</v>
      </c>
      <c r="O3151">
        <v>1</v>
      </c>
      <c r="P3151">
        <v>1</v>
      </c>
      <c r="Q3151">
        <v>1</v>
      </c>
      <c r="R3151">
        <v>1</v>
      </c>
      <c r="S3151">
        <v>1</v>
      </c>
      <c r="T3151">
        <v>1</v>
      </c>
      <c r="AC3151" t="s">
        <v>13480</v>
      </c>
      <c r="AD3151" s="14">
        <v>45083.515613425901</v>
      </c>
    </row>
    <row r="3152" spans="1:30" x14ac:dyDescent="0.3">
      <c r="A3152">
        <v>24864</v>
      </c>
      <c r="B3152" t="s">
        <v>13481</v>
      </c>
      <c r="C3152" t="s">
        <v>13481</v>
      </c>
      <c r="D3152" t="s">
        <v>13482</v>
      </c>
      <c r="E3152" t="s">
        <v>13482</v>
      </c>
      <c r="G3152" t="s">
        <v>2823</v>
      </c>
      <c r="I3152">
        <v>1</v>
      </c>
      <c r="J3152">
        <v>1</v>
      </c>
      <c r="K3152">
        <v>1</v>
      </c>
      <c r="L3152">
        <v>1</v>
      </c>
      <c r="M3152">
        <v>1</v>
      </c>
      <c r="N3152">
        <v>1</v>
      </c>
      <c r="O3152">
        <v>1</v>
      </c>
      <c r="P3152">
        <v>1</v>
      </c>
      <c r="Q3152">
        <v>1</v>
      </c>
      <c r="R3152">
        <v>1</v>
      </c>
      <c r="S3152">
        <v>1</v>
      </c>
      <c r="T3152">
        <v>1</v>
      </c>
      <c r="U3152">
        <v>1</v>
      </c>
      <c r="AC3152" t="s">
        <v>13483</v>
      </c>
      <c r="AD3152" s="14">
        <v>45083.515613425901</v>
      </c>
    </row>
    <row r="3153" spans="1:30" x14ac:dyDescent="0.3">
      <c r="A3153">
        <v>18920</v>
      </c>
      <c r="B3153" t="s">
        <v>13484</v>
      </c>
      <c r="C3153" t="s">
        <v>13484</v>
      </c>
      <c r="D3153" t="s">
        <v>13485</v>
      </c>
      <c r="E3153" t="s">
        <v>13485</v>
      </c>
      <c r="F3153" t="s">
        <v>13486</v>
      </c>
      <c r="G3153" t="s">
        <v>2691</v>
      </c>
      <c r="I3153">
        <v>1</v>
      </c>
      <c r="J3153">
        <v>1</v>
      </c>
      <c r="K3153">
        <v>1</v>
      </c>
      <c r="L3153">
        <v>1</v>
      </c>
      <c r="M3153">
        <v>1</v>
      </c>
      <c r="N3153">
        <v>1</v>
      </c>
      <c r="O3153">
        <v>1</v>
      </c>
      <c r="P3153">
        <v>1</v>
      </c>
      <c r="Q3153">
        <v>1</v>
      </c>
      <c r="R3153">
        <v>1</v>
      </c>
      <c r="S3153">
        <v>1</v>
      </c>
      <c r="T3153">
        <v>1</v>
      </c>
      <c r="U3153">
        <v>1</v>
      </c>
      <c r="V3153">
        <v>1</v>
      </c>
      <c r="W3153">
        <v>1</v>
      </c>
      <c r="X3153">
        <v>1</v>
      </c>
      <c r="Y3153">
        <v>1</v>
      </c>
      <c r="Z3153">
        <v>1</v>
      </c>
      <c r="AA3153">
        <v>1</v>
      </c>
      <c r="AC3153" t="s">
        <v>13487</v>
      </c>
      <c r="AD3153" s="14">
        <v>45083.515613425901</v>
      </c>
    </row>
    <row r="3154" spans="1:30" x14ac:dyDescent="0.3">
      <c r="A3154">
        <v>26795</v>
      </c>
      <c r="B3154" t="s">
        <v>13488</v>
      </c>
      <c r="C3154" t="s">
        <v>13489</v>
      </c>
      <c r="D3154" t="s">
        <v>13490</v>
      </c>
      <c r="E3154" t="s">
        <v>13491</v>
      </c>
      <c r="F3154" t="s">
        <v>13492</v>
      </c>
      <c r="G3154" t="s">
        <v>13493</v>
      </c>
      <c r="I3154">
        <v>1</v>
      </c>
      <c r="J3154">
        <v>1</v>
      </c>
      <c r="K3154">
        <v>1</v>
      </c>
      <c r="L3154">
        <v>1</v>
      </c>
      <c r="M3154">
        <v>1</v>
      </c>
      <c r="N3154">
        <v>1</v>
      </c>
      <c r="O3154">
        <v>1</v>
      </c>
      <c r="AC3154" t="s">
        <v>13494</v>
      </c>
      <c r="AD3154" s="14">
        <v>45083.515613425901</v>
      </c>
    </row>
    <row r="3155" spans="1:30" x14ac:dyDescent="0.3">
      <c r="A3155">
        <v>20301</v>
      </c>
      <c r="B3155" t="s">
        <v>13495</v>
      </c>
      <c r="C3155" t="s">
        <v>13495</v>
      </c>
      <c r="D3155" t="s">
        <v>13496</v>
      </c>
      <c r="E3155" t="s">
        <v>13496</v>
      </c>
      <c r="F3155" t="s">
        <v>13497</v>
      </c>
      <c r="G3155" t="s">
        <v>2725</v>
      </c>
      <c r="I3155">
        <v>1</v>
      </c>
      <c r="J3155">
        <v>1</v>
      </c>
      <c r="K3155">
        <v>1</v>
      </c>
      <c r="L3155">
        <v>1</v>
      </c>
      <c r="M3155">
        <v>1</v>
      </c>
      <c r="N3155">
        <v>1</v>
      </c>
      <c r="O3155">
        <v>1</v>
      </c>
      <c r="P3155">
        <v>1</v>
      </c>
      <c r="Q3155">
        <v>1</v>
      </c>
      <c r="R3155">
        <v>1</v>
      </c>
      <c r="S3155">
        <v>1</v>
      </c>
      <c r="T3155">
        <v>1</v>
      </c>
      <c r="U3155">
        <v>1</v>
      </c>
      <c r="V3155">
        <v>1</v>
      </c>
      <c r="W3155">
        <v>1</v>
      </c>
      <c r="X3155">
        <v>1</v>
      </c>
      <c r="Y3155">
        <v>1</v>
      </c>
      <c r="Z3155">
        <v>1</v>
      </c>
      <c r="AC3155" t="s">
        <v>13498</v>
      </c>
      <c r="AD3155" s="14">
        <v>45083.515613425901</v>
      </c>
    </row>
    <row r="3156" spans="1:30" x14ac:dyDescent="0.3">
      <c r="A3156">
        <v>24292</v>
      </c>
      <c r="B3156" t="s">
        <v>13499</v>
      </c>
      <c r="C3156" t="s">
        <v>13499</v>
      </c>
      <c r="D3156" t="s">
        <v>13500</v>
      </c>
      <c r="E3156" t="s">
        <v>13500</v>
      </c>
      <c r="G3156" t="s">
        <v>2979</v>
      </c>
      <c r="I3156">
        <v>1</v>
      </c>
      <c r="J3156">
        <v>1</v>
      </c>
      <c r="K3156">
        <v>1</v>
      </c>
      <c r="L3156">
        <v>1</v>
      </c>
      <c r="M3156">
        <v>1</v>
      </c>
      <c r="N3156">
        <v>1</v>
      </c>
      <c r="O3156">
        <v>1</v>
      </c>
      <c r="P3156">
        <v>1</v>
      </c>
      <c r="Q3156">
        <v>1</v>
      </c>
      <c r="R3156">
        <v>1</v>
      </c>
      <c r="S3156">
        <v>1</v>
      </c>
      <c r="T3156">
        <v>1</v>
      </c>
      <c r="AC3156" t="s">
        <v>13501</v>
      </c>
      <c r="AD3156" s="14">
        <v>45083.515613425901</v>
      </c>
    </row>
    <row r="3157" spans="1:30" x14ac:dyDescent="0.3">
      <c r="A3157">
        <v>19363</v>
      </c>
      <c r="B3157" t="s">
        <v>13502</v>
      </c>
      <c r="C3157" t="s">
        <v>13502</v>
      </c>
      <c r="D3157" t="s">
        <v>13503</v>
      </c>
      <c r="E3157" t="s">
        <v>13503</v>
      </c>
      <c r="G3157" t="s">
        <v>2691</v>
      </c>
      <c r="I3157">
        <v>0</v>
      </c>
      <c r="J3157">
        <v>0</v>
      </c>
      <c r="K3157">
        <v>0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  <c r="S3157">
        <v>0</v>
      </c>
      <c r="AA3157">
        <v>0</v>
      </c>
      <c r="AD3157" s="14">
        <v>45083.515613425901</v>
      </c>
    </row>
    <row r="3158" spans="1:30" x14ac:dyDescent="0.3">
      <c r="A3158">
        <v>19770</v>
      </c>
      <c r="B3158" t="s">
        <v>13504</v>
      </c>
      <c r="C3158" t="s">
        <v>13504</v>
      </c>
      <c r="D3158" t="s">
        <v>13505</v>
      </c>
      <c r="E3158" t="s">
        <v>13505</v>
      </c>
      <c r="G3158" t="s">
        <v>2729</v>
      </c>
      <c r="I3158">
        <v>1</v>
      </c>
      <c r="J3158">
        <v>1</v>
      </c>
      <c r="K3158">
        <v>1</v>
      </c>
      <c r="L3158">
        <v>1</v>
      </c>
      <c r="M3158">
        <v>1</v>
      </c>
      <c r="N3158">
        <v>1</v>
      </c>
      <c r="O3158">
        <v>1</v>
      </c>
      <c r="P3158">
        <v>1</v>
      </c>
      <c r="Q3158">
        <v>1</v>
      </c>
      <c r="R3158">
        <v>1</v>
      </c>
      <c r="S3158">
        <v>1</v>
      </c>
      <c r="T3158">
        <v>1</v>
      </c>
      <c r="U3158">
        <v>1</v>
      </c>
      <c r="V3158">
        <v>1</v>
      </c>
      <c r="W3158">
        <v>1</v>
      </c>
      <c r="X3158">
        <v>1</v>
      </c>
      <c r="Y3158">
        <v>1</v>
      </c>
      <c r="Z3158">
        <v>1</v>
      </c>
      <c r="AC3158" t="s">
        <v>13506</v>
      </c>
      <c r="AD3158" s="14">
        <v>45083.515613425901</v>
      </c>
    </row>
    <row r="3159" spans="1:30" x14ac:dyDescent="0.3">
      <c r="A3159">
        <v>23305</v>
      </c>
      <c r="B3159" t="s">
        <v>13507</v>
      </c>
      <c r="C3159" t="s">
        <v>13507</v>
      </c>
      <c r="D3159" t="s">
        <v>13508</v>
      </c>
      <c r="E3159" t="s">
        <v>13508</v>
      </c>
      <c r="G3159" t="s">
        <v>2729</v>
      </c>
      <c r="I3159">
        <v>0</v>
      </c>
      <c r="J3159">
        <v>0</v>
      </c>
      <c r="K3159">
        <v>0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  <c r="S3159">
        <v>0</v>
      </c>
      <c r="T3159">
        <v>0</v>
      </c>
      <c r="U3159">
        <v>0</v>
      </c>
      <c r="V3159">
        <v>0</v>
      </c>
      <c r="W3159">
        <v>0</v>
      </c>
      <c r="AC3159" t="s">
        <v>13509</v>
      </c>
      <c r="AD3159" s="14">
        <v>45083.515613425901</v>
      </c>
    </row>
    <row r="3160" spans="1:30" x14ac:dyDescent="0.3">
      <c r="A3160">
        <v>23095</v>
      </c>
      <c r="B3160" t="s">
        <v>13510</v>
      </c>
      <c r="C3160" t="s">
        <v>13510</v>
      </c>
      <c r="D3160" t="s">
        <v>13510</v>
      </c>
      <c r="E3160" t="s">
        <v>13510</v>
      </c>
      <c r="G3160" t="s">
        <v>2777</v>
      </c>
      <c r="I3160">
        <v>0</v>
      </c>
      <c r="J3160">
        <v>0</v>
      </c>
      <c r="K3160">
        <v>0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  <c r="S3160">
        <v>0</v>
      </c>
      <c r="T3160">
        <v>0</v>
      </c>
      <c r="U3160">
        <v>0</v>
      </c>
      <c r="V3160">
        <v>0</v>
      </c>
      <c r="W3160">
        <v>0</v>
      </c>
      <c r="AC3160" t="s">
        <v>13511</v>
      </c>
      <c r="AD3160" s="14">
        <v>45083.515613425901</v>
      </c>
    </row>
    <row r="3161" spans="1:30" x14ac:dyDescent="0.3">
      <c r="A3161">
        <v>17307</v>
      </c>
      <c r="B3161" t="s">
        <v>13512</v>
      </c>
      <c r="C3161" t="s">
        <v>13512</v>
      </c>
      <c r="D3161" t="s">
        <v>13513</v>
      </c>
      <c r="E3161" t="s">
        <v>13513</v>
      </c>
      <c r="G3161" t="s">
        <v>2674</v>
      </c>
      <c r="I3161">
        <v>0</v>
      </c>
      <c r="J3161">
        <v>0</v>
      </c>
      <c r="K3161">
        <v>0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  <c r="S3161">
        <v>0</v>
      </c>
      <c r="T3161">
        <v>0</v>
      </c>
      <c r="AC3161" t="s">
        <v>13514</v>
      </c>
      <c r="AD3161" s="14">
        <v>45083.515613425901</v>
      </c>
    </row>
    <row r="3162" spans="1:30" x14ac:dyDescent="0.3">
      <c r="A3162">
        <v>26895</v>
      </c>
      <c r="B3162" t="s">
        <v>13515</v>
      </c>
      <c r="C3162" t="s">
        <v>13515</v>
      </c>
      <c r="D3162" t="s">
        <v>13516</v>
      </c>
      <c r="E3162" t="s">
        <v>13516</v>
      </c>
      <c r="F3162" t="s">
        <v>13517</v>
      </c>
      <c r="G3162" t="s">
        <v>2729</v>
      </c>
      <c r="I3162">
        <v>1</v>
      </c>
      <c r="J3162">
        <v>1</v>
      </c>
      <c r="K3162">
        <v>0</v>
      </c>
      <c r="L3162">
        <v>0</v>
      </c>
      <c r="M3162">
        <v>0</v>
      </c>
      <c r="N3162">
        <v>0</v>
      </c>
      <c r="AC3162" t="s">
        <v>13518</v>
      </c>
      <c r="AD3162" s="14">
        <v>45083.515613425901</v>
      </c>
    </row>
    <row r="3163" spans="1:30" x14ac:dyDescent="0.3">
      <c r="A3163">
        <v>20255</v>
      </c>
      <c r="B3163" t="s">
        <v>13519</v>
      </c>
      <c r="C3163" t="s">
        <v>13519</v>
      </c>
      <c r="D3163" t="s">
        <v>13520</v>
      </c>
      <c r="E3163" t="s">
        <v>13520</v>
      </c>
      <c r="G3163" t="s">
        <v>2729</v>
      </c>
      <c r="I3163">
        <v>1</v>
      </c>
      <c r="J3163">
        <v>1</v>
      </c>
      <c r="K3163">
        <v>1</v>
      </c>
      <c r="L3163">
        <v>1</v>
      </c>
      <c r="M3163">
        <v>1</v>
      </c>
      <c r="N3163">
        <v>1</v>
      </c>
      <c r="O3163">
        <v>1</v>
      </c>
      <c r="P3163">
        <v>1</v>
      </c>
      <c r="Q3163">
        <v>1</v>
      </c>
      <c r="R3163">
        <v>1</v>
      </c>
      <c r="S3163">
        <v>1</v>
      </c>
      <c r="T3163">
        <v>1</v>
      </c>
      <c r="U3163">
        <v>1</v>
      </c>
      <c r="V3163">
        <v>1</v>
      </c>
      <c r="W3163">
        <v>1</v>
      </c>
      <c r="X3163">
        <v>1</v>
      </c>
      <c r="Y3163">
        <v>1</v>
      </c>
      <c r="Z3163">
        <v>1</v>
      </c>
      <c r="AC3163" t="s">
        <v>13521</v>
      </c>
      <c r="AD3163" s="14">
        <v>45083.515613425901</v>
      </c>
    </row>
    <row r="3164" spans="1:30" x14ac:dyDescent="0.3">
      <c r="A3164">
        <v>24175</v>
      </c>
      <c r="B3164" t="s">
        <v>13522</v>
      </c>
      <c r="C3164" t="s">
        <v>13522</v>
      </c>
      <c r="D3164" t="s">
        <v>13523</v>
      </c>
      <c r="E3164" t="s">
        <v>13523</v>
      </c>
      <c r="G3164" t="s">
        <v>2729</v>
      </c>
      <c r="I3164">
        <v>0</v>
      </c>
      <c r="J3164">
        <v>0</v>
      </c>
      <c r="K3164">
        <v>0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  <c r="S3164">
        <v>0</v>
      </c>
      <c r="T3164">
        <v>0</v>
      </c>
      <c r="AC3164" t="s">
        <v>13524</v>
      </c>
      <c r="AD3164" s="14">
        <v>45083.515613425901</v>
      </c>
    </row>
    <row r="3165" spans="1:30" x14ac:dyDescent="0.3">
      <c r="A3165">
        <v>25145</v>
      </c>
      <c r="B3165" t="s">
        <v>13525</v>
      </c>
      <c r="C3165" t="s">
        <v>13525</v>
      </c>
      <c r="D3165" t="s">
        <v>13526</v>
      </c>
      <c r="E3165" t="s">
        <v>13526</v>
      </c>
      <c r="G3165" t="s">
        <v>2691</v>
      </c>
      <c r="I3165">
        <v>0</v>
      </c>
      <c r="J3165">
        <v>0</v>
      </c>
      <c r="K3165">
        <v>0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  <c r="S3165">
        <v>0</v>
      </c>
      <c r="AC3165" t="s">
        <v>13527</v>
      </c>
      <c r="AD3165" s="14">
        <v>45083.515613425901</v>
      </c>
    </row>
    <row r="3166" spans="1:30" x14ac:dyDescent="0.3">
      <c r="A3166">
        <v>24916</v>
      </c>
      <c r="B3166" t="s">
        <v>13528</v>
      </c>
      <c r="C3166" t="s">
        <v>13528</v>
      </c>
      <c r="D3166" t="s">
        <v>13529</v>
      </c>
      <c r="E3166" t="s">
        <v>13529</v>
      </c>
      <c r="G3166" t="s">
        <v>2674</v>
      </c>
      <c r="I3166">
        <v>0</v>
      </c>
      <c r="J3166">
        <v>0</v>
      </c>
      <c r="K3166">
        <v>0</v>
      </c>
      <c r="L3166">
        <v>0</v>
      </c>
      <c r="M3166">
        <v>0</v>
      </c>
      <c r="N3166">
        <v>0</v>
      </c>
      <c r="O3166">
        <v>0</v>
      </c>
      <c r="P3166">
        <v>0</v>
      </c>
      <c r="Q3166">
        <v>0</v>
      </c>
      <c r="R3166">
        <v>0</v>
      </c>
      <c r="S3166">
        <v>0</v>
      </c>
      <c r="T3166">
        <v>0</v>
      </c>
      <c r="AC3166" t="s">
        <v>13530</v>
      </c>
      <c r="AD3166" s="14">
        <v>45083.515613425901</v>
      </c>
    </row>
    <row r="3167" spans="1:30" x14ac:dyDescent="0.3">
      <c r="A3167">
        <v>26940</v>
      </c>
      <c r="B3167" t="s">
        <v>13531</v>
      </c>
      <c r="C3167" t="s">
        <v>13531</v>
      </c>
      <c r="D3167" t="s">
        <v>13532</v>
      </c>
      <c r="E3167" t="s">
        <v>13532</v>
      </c>
      <c r="F3167" t="s">
        <v>13533</v>
      </c>
      <c r="G3167" t="s">
        <v>2670</v>
      </c>
      <c r="I3167">
        <v>1</v>
      </c>
      <c r="J3167">
        <v>1</v>
      </c>
      <c r="K3167">
        <v>1</v>
      </c>
      <c r="L3167">
        <v>1</v>
      </c>
      <c r="M3167">
        <v>1</v>
      </c>
      <c r="AC3167" t="s">
        <v>13534</v>
      </c>
      <c r="AD3167" s="14">
        <v>45083.515613425901</v>
      </c>
    </row>
    <row r="3168" spans="1:30" x14ac:dyDescent="0.3">
      <c r="A3168">
        <v>19250</v>
      </c>
      <c r="B3168" t="s">
        <v>13535</v>
      </c>
      <c r="C3168" t="s">
        <v>13535</v>
      </c>
      <c r="D3168" t="s">
        <v>13536</v>
      </c>
      <c r="E3168" t="s">
        <v>13536</v>
      </c>
      <c r="G3168" t="s">
        <v>2691</v>
      </c>
      <c r="I3168">
        <v>0</v>
      </c>
      <c r="J3168">
        <v>0</v>
      </c>
      <c r="K3168">
        <v>0</v>
      </c>
      <c r="L3168">
        <v>0</v>
      </c>
      <c r="M3168">
        <v>0</v>
      </c>
      <c r="N3168">
        <v>0</v>
      </c>
      <c r="O3168">
        <v>0</v>
      </c>
      <c r="P3168">
        <v>0</v>
      </c>
      <c r="Q3168">
        <v>0</v>
      </c>
      <c r="R3168">
        <v>0</v>
      </c>
      <c r="S3168">
        <v>0</v>
      </c>
      <c r="AA3168">
        <v>0</v>
      </c>
      <c r="AD3168" s="14">
        <v>45083.515613425901</v>
      </c>
    </row>
    <row r="3169" spans="1:30" x14ac:dyDescent="0.3">
      <c r="A3169">
        <v>25021</v>
      </c>
      <c r="B3169" t="s">
        <v>13537</v>
      </c>
      <c r="C3169" t="s">
        <v>13537</v>
      </c>
      <c r="D3169" t="s">
        <v>13538</v>
      </c>
      <c r="E3169" t="s">
        <v>13538</v>
      </c>
      <c r="G3169" t="s">
        <v>2670</v>
      </c>
      <c r="I3169">
        <v>1</v>
      </c>
      <c r="J3169">
        <v>1</v>
      </c>
      <c r="K3169">
        <v>1</v>
      </c>
      <c r="L3169">
        <v>1</v>
      </c>
      <c r="M3169">
        <v>1</v>
      </c>
      <c r="N3169">
        <v>1</v>
      </c>
      <c r="O3169">
        <v>1</v>
      </c>
      <c r="P3169">
        <v>1</v>
      </c>
      <c r="Q3169">
        <v>1</v>
      </c>
      <c r="R3169">
        <v>1</v>
      </c>
      <c r="S3169">
        <v>1</v>
      </c>
      <c r="T3169">
        <v>1</v>
      </c>
      <c r="U3169">
        <v>1</v>
      </c>
      <c r="AC3169" t="s">
        <v>13539</v>
      </c>
      <c r="AD3169" s="14">
        <v>45083.515613425901</v>
      </c>
    </row>
    <row r="3170" spans="1:30" x14ac:dyDescent="0.3">
      <c r="A3170">
        <v>21050</v>
      </c>
      <c r="B3170" t="s">
        <v>13540</v>
      </c>
      <c r="C3170" t="s">
        <v>13540</v>
      </c>
      <c r="D3170" t="s">
        <v>13541</v>
      </c>
      <c r="E3170" t="s">
        <v>13541</v>
      </c>
      <c r="G3170" t="s">
        <v>2695</v>
      </c>
      <c r="I3170">
        <v>1</v>
      </c>
      <c r="J3170">
        <v>1</v>
      </c>
      <c r="K3170">
        <v>1</v>
      </c>
      <c r="L3170">
        <v>1</v>
      </c>
      <c r="M3170">
        <v>1</v>
      </c>
      <c r="N3170">
        <v>1</v>
      </c>
      <c r="O3170">
        <v>1</v>
      </c>
      <c r="P3170">
        <v>1</v>
      </c>
      <c r="Q3170">
        <v>1</v>
      </c>
      <c r="R3170">
        <v>1</v>
      </c>
      <c r="S3170">
        <v>1</v>
      </c>
      <c r="T3170">
        <v>1</v>
      </c>
      <c r="U3170">
        <v>1</v>
      </c>
      <c r="V3170">
        <v>1</v>
      </c>
      <c r="W3170">
        <v>1</v>
      </c>
      <c r="X3170">
        <v>1</v>
      </c>
      <c r="AC3170" t="s">
        <v>13542</v>
      </c>
      <c r="AD3170" s="14">
        <v>45083.515613425901</v>
      </c>
    </row>
    <row r="3171" spans="1:30" x14ac:dyDescent="0.3">
      <c r="A3171">
        <v>18480</v>
      </c>
      <c r="B3171" t="s">
        <v>2603</v>
      </c>
      <c r="C3171" t="s">
        <v>2603</v>
      </c>
      <c r="D3171" t="s">
        <v>13543</v>
      </c>
      <c r="E3171" t="s">
        <v>13543</v>
      </c>
      <c r="F3171" t="s">
        <v>13544</v>
      </c>
      <c r="G3171" t="s">
        <v>2729</v>
      </c>
      <c r="H3171">
        <v>2</v>
      </c>
      <c r="I3171">
        <v>2</v>
      </c>
      <c r="J3171">
        <v>2</v>
      </c>
      <c r="K3171">
        <v>2</v>
      </c>
      <c r="L3171">
        <v>2</v>
      </c>
      <c r="M3171">
        <v>2</v>
      </c>
      <c r="N3171">
        <v>2</v>
      </c>
      <c r="O3171">
        <v>2</v>
      </c>
      <c r="P3171">
        <v>2</v>
      </c>
      <c r="Q3171">
        <v>2</v>
      </c>
      <c r="R3171">
        <v>2</v>
      </c>
      <c r="S3171">
        <v>2</v>
      </c>
      <c r="T3171">
        <v>2</v>
      </c>
      <c r="U3171">
        <v>2</v>
      </c>
      <c r="V3171">
        <v>2</v>
      </c>
      <c r="W3171">
        <v>2</v>
      </c>
      <c r="X3171">
        <v>2</v>
      </c>
      <c r="Y3171">
        <v>2</v>
      </c>
      <c r="Z3171">
        <v>2</v>
      </c>
      <c r="AA3171">
        <v>2</v>
      </c>
      <c r="AB3171">
        <v>1</v>
      </c>
      <c r="AC3171" t="s">
        <v>13545</v>
      </c>
      <c r="AD3171" s="14">
        <v>45083.513171296298</v>
      </c>
    </row>
    <row r="3172" spans="1:30" x14ac:dyDescent="0.3">
      <c r="A3172">
        <v>16328</v>
      </c>
      <c r="B3172" t="s">
        <v>13546</v>
      </c>
      <c r="C3172" t="s">
        <v>13546</v>
      </c>
      <c r="D3172" t="s">
        <v>13547</v>
      </c>
      <c r="E3172" t="s">
        <v>13547</v>
      </c>
      <c r="F3172" t="s">
        <v>13548</v>
      </c>
      <c r="G3172" t="s">
        <v>2691</v>
      </c>
      <c r="I3172">
        <v>1</v>
      </c>
      <c r="J3172">
        <v>1</v>
      </c>
      <c r="K3172">
        <v>1</v>
      </c>
      <c r="L3172">
        <v>1</v>
      </c>
      <c r="M3172">
        <v>1</v>
      </c>
      <c r="N3172">
        <v>1</v>
      </c>
      <c r="O3172">
        <v>1</v>
      </c>
      <c r="P3172">
        <v>1</v>
      </c>
      <c r="Q3172">
        <v>1</v>
      </c>
      <c r="R3172">
        <v>1</v>
      </c>
      <c r="S3172">
        <v>1</v>
      </c>
      <c r="T3172">
        <v>1</v>
      </c>
      <c r="U3172">
        <v>1</v>
      </c>
      <c r="V3172">
        <v>1</v>
      </c>
      <c r="W3172">
        <v>1</v>
      </c>
      <c r="X3172">
        <v>1</v>
      </c>
      <c r="Y3172">
        <v>1</v>
      </c>
      <c r="Z3172">
        <v>1</v>
      </c>
      <c r="AA3172">
        <v>1</v>
      </c>
      <c r="AC3172" t="s">
        <v>13549</v>
      </c>
      <c r="AD3172" s="14">
        <v>45083.515613425901</v>
      </c>
    </row>
    <row r="3173" spans="1:30" x14ac:dyDescent="0.3">
      <c r="A3173">
        <v>25904</v>
      </c>
      <c r="B3173" t="s">
        <v>13550</v>
      </c>
      <c r="C3173" t="s">
        <v>13550</v>
      </c>
      <c r="D3173" t="s">
        <v>13551</v>
      </c>
      <c r="E3173" t="s">
        <v>13551</v>
      </c>
      <c r="F3173" t="s">
        <v>13552</v>
      </c>
      <c r="G3173" t="s">
        <v>2729</v>
      </c>
      <c r="I3173">
        <v>0</v>
      </c>
      <c r="J3173">
        <v>0</v>
      </c>
      <c r="K3173">
        <v>0</v>
      </c>
      <c r="L3173">
        <v>0</v>
      </c>
      <c r="M3173">
        <v>0</v>
      </c>
      <c r="N3173">
        <v>0</v>
      </c>
      <c r="O3173">
        <v>0</v>
      </c>
      <c r="P3173">
        <v>0</v>
      </c>
      <c r="Q3173">
        <v>0</v>
      </c>
      <c r="R3173">
        <v>0</v>
      </c>
      <c r="S3173">
        <v>0</v>
      </c>
      <c r="AC3173" t="s">
        <v>13553</v>
      </c>
      <c r="AD3173" s="14">
        <v>45083.515613425901</v>
      </c>
    </row>
    <row r="3174" spans="1:30" x14ac:dyDescent="0.3">
      <c r="A3174">
        <v>20264</v>
      </c>
      <c r="B3174" t="s">
        <v>13554</v>
      </c>
      <c r="C3174" t="s">
        <v>13554</v>
      </c>
      <c r="D3174" t="s">
        <v>13555</v>
      </c>
      <c r="E3174" t="s">
        <v>13555</v>
      </c>
      <c r="F3174" t="s">
        <v>13556</v>
      </c>
      <c r="G3174" t="s">
        <v>3014</v>
      </c>
      <c r="I3174">
        <v>1</v>
      </c>
      <c r="J3174">
        <v>1</v>
      </c>
      <c r="K3174">
        <v>1</v>
      </c>
      <c r="L3174">
        <v>1</v>
      </c>
      <c r="M3174">
        <v>1</v>
      </c>
      <c r="N3174">
        <v>1</v>
      </c>
      <c r="O3174">
        <v>1</v>
      </c>
      <c r="P3174">
        <v>1</v>
      </c>
      <c r="Q3174">
        <v>1</v>
      </c>
      <c r="R3174">
        <v>1</v>
      </c>
      <c r="S3174">
        <v>1</v>
      </c>
      <c r="T3174">
        <v>1</v>
      </c>
      <c r="U3174">
        <v>1</v>
      </c>
      <c r="V3174">
        <v>1</v>
      </c>
      <c r="W3174">
        <v>1</v>
      </c>
      <c r="X3174">
        <v>1</v>
      </c>
      <c r="Y3174">
        <v>1</v>
      </c>
      <c r="Z3174">
        <v>1</v>
      </c>
      <c r="AC3174" t="s">
        <v>13557</v>
      </c>
      <c r="AD3174" s="14">
        <v>45083.515613425901</v>
      </c>
    </row>
    <row r="3175" spans="1:30" x14ac:dyDescent="0.3">
      <c r="A3175">
        <v>22899</v>
      </c>
      <c r="B3175" t="s">
        <v>13558</v>
      </c>
      <c r="C3175" t="s">
        <v>13558</v>
      </c>
      <c r="D3175" t="s">
        <v>13559</v>
      </c>
      <c r="E3175" t="s">
        <v>13559</v>
      </c>
      <c r="G3175" t="s">
        <v>2729</v>
      </c>
      <c r="I3175">
        <v>1</v>
      </c>
      <c r="J3175">
        <v>1</v>
      </c>
      <c r="K3175">
        <v>1</v>
      </c>
      <c r="L3175">
        <v>1</v>
      </c>
      <c r="M3175">
        <v>1</v>
      </c>
      <c r="N3175">
        <v>1</v>
      </c>
      <c r="O3175">
        <v>1</v>
      </c>
      <c r="P3175">
        <v>1</v>
      </c>
      <c r="Q3175">
        <v>1</v>
      </c>
      <c r="R3175">
        <v>1</v>
      </c>
      <c r="S3175">
        <v>1</v>
      </c>
      <c r="T3175">
        <v>1</v>
      </c>
      <c r="U3175">
        <v>1</v>
      </c>
      <c r="V3175">
        <v>0</v>
      </c>
      <c r="W3175">
        <v>0</v>
      </c>
      <c r="AC3175" t="s">
        <v>13560</v>
      </c>
      <c r="AD3175" s="14">
        <v>45083.513171296298</v>
      </c>
    </row>
    <row r="3176" spans="1:30" x14ac:dyDescent="0.3">
      <c r="A3176">
        <v>22462</v>
      </c>
      <c r="B3176" t="s">
        <v>13561</v>
      </c>
      <c r="C3176" t="s">
        <v>13561</v>
      </c>
      <c r="D3176" t="s">
        <v>13562</v>
      </c>
      <c r="E3176" t="s">
        <v>13562</v>
      </c>
      <c r="G3176" t="s">
        <v>3271</v>
      </c>
      <c r="I3176">
        <v>1</v>
      </c>
      <c r="J3176">
        <v>1</v>
      </c>
      <c r="K3176">
        <v>1</v>
      </c>
      <c r="L3176">
        <v>1</v>
      </c>
      <c r="M3176">
        <v>1</v>
      </c>
      <c r="N3176">
        <v>1</v>
      </c>
      <c r="O3176">
        <v>1</v>
      </c>
      <c r="P3176">
        <v>1</v>
      </c>
      <c r="Q3176">
        <v>1</v>
      </c>
      <c r="R3176">
        <v>1</v>
      </c>
      <c r="S3176">
        <v>1</v>
      </c>
      <c r="T3176">
        <v>1</v>
      </c>
      <c r="U3176">
        <v>1</v>
      </c>
      <c r="V3176">
        <v>1</v>
      </c>
      <c r="W3176">
        <v>1</v>
      </c>
      <c r="X3176">
        <v>1</v>
      </c>
      <c r="AC3176" t="s">
        <v>13563</v>
      </c>
      <c r="AD3176" s="14">
        <v>45083.513171296298</v>
      </c>
    </row>
    <row r="3177" spans="1:30" x14ac:dyDescent="0.3">
      <c r="A3177">
        <v>21377</v>
      </c>
      <c r="B3177" t="s">
        <v>13564</v>
      </c>
      <c r="C3177" t="s">
        <v>13564</v>
      </c>
      <c r="D3177" t="s">
        <v>13565</v>
      </c>
      <c r="E3177" t="s">
        <v>13565</v>
      </c>
      <c r="G3177" t="s">
        <v>2729</v>
      </c>
      <c r="I3177">
        <v>0</v>
      </c>
      <c r="J3177">
        <v>0</v>
      </c>
      <c r="K3177">
        <v>0</v>
      </c>
      <c r="L3177">
        <v>0</v>
      </c>
      <c r="M3177">
        <v>0</v>
      </c>
      <c r="N3177">
        <v>0</v>
      </c>
      <c r="O3177">
        <v>0</v>
      </c>
      <c r="P3177">
        <v>0</v>
      </c>
      <c r="Q3177">
        <v>0</v>
      </c>
      <c r="R3177">
        <v>0</v>
      </c>
      <c r="S3177">
        <v>0</v>
      </c>
      <c r="T3177">
        <v>0</v>
      </c>
      <c r="U3177">
        <v>0</v>
      </c>
      <c r="V3177">
        <v>1</v>
      </c>
      <c r="W3177">
        <v>1</v>
      </c>
      <c r="X3177">
        <v>1</v>
      </c>
      <c r="AC3177" t="s">
        <v>13566</v>
      </c>
      <c r="AD3177" s="14">
        <v>45083.515613425901</v>
      </c>
    </row>
    <row r="3178" spans="1:30" x14ac:dyDescent="0.3">
      <c r="A3178">
        <v>20256</v>
      </c>
      <c r="B3178" t="s">
        <v>13567</v>
      </c>
      <c r="C3178" t="s">
        <v>13567</v>
      </c>
      <c r="D3178" t="s">
        <v>13568</v>
      </c>
      <c r="E3178" t="s">
        <v>13568</v>
      </c>
      <c r="G3178" t="s">
        <v>2748</v>
      </c>
      <c r="I3178">
        <v>1</v>
      </c>
      <c r="J3178">
        <v>1</v>
      </c>
      <c r="K3178">
        <v>1</v>
      </c>
      <c r="L3178">
        <v>1</v>
      </c>
      <c r="M3178">
        <v>1</v>
      </c>
      <c r="N3178">
        <v>1</v>
      </c>
      <c r="O3178">
        <v>1</v>
      </c>
      <c r="P3178">
        <v>1</v>
      </c>
      <c r="Q3178">
        <v>1</v>
      </c>
      <c r="R3178">
        <v>1</v>
      </c>
      <c r="S3178">
        <v>1</v>
      </c>
      <c r="T3178">
        <v>1</v>
      </c>
      <c r="U3178">
        <v>1</v>
      </c>
      <c r="V3178">
        <v>1</v>
      </c>
      <c r="W3178">
        <v>1</v>
      </c>
      <c r="X3178">
        <v>1</v>
      </c>
      <c r="Y3178">
        <v>1</v>
      </c>
      <c r="Z3178">
        <v>1</v>
      </c>
      <c r="AC3178" t="s">
        <v>13569</v>
      </c>
      <c r="AD3178" s="14">
        <v>45083.515613425901</v>
      </c>
    </row>
    <row r="3179" spans="1:30" x14ac:dyDescent="0.3">
      <c r="A3179">
        <v>23484</v>
      </c>
      <c r="B3179" t="s">
        <v>13570</v>
      </c>
      <c r="C3179" t="s">
        <v>13570</v>
      </c>
      <c r="D3179" t="s">
        <v>13571</v>
      </c>
      <c r="E3179" t="s">
        <v>13571</v>
      </c>
      <c r="G3179" t="s">
        <v>2674</v>
      </c>
      <c r="I3179">
        <v>0</v>
      </c>
      <c r="J3179">
        <v>0</v>
      </c>
      <c r="K3179">
        <v>0</v>
      </c>
      <c r="L3179">
        <v>0</v>
      </c>
      <c r="M3179">
        <v>0</v>
      </c>
      <c r="N3179">
        <v>0</v>
      </c>
      <c r="O3179">
        <v>0</v>
      </c>
      <c r="P3179">
        <v>0</v>
      </c>
      <c r="Q3179">
        <v>0</v>
      </c>
      <c r="R3179">
        <v>0</v>
      </c>
      <c r="S3179">
        <v>0</v>
      </c>
      <c r="T3179">
        <v>0</v>
      </c>
      <c r="U3179">
        <v>0</v>
      </c>
      <c r="V3179">
        <v>0</v>
      </c>
      <c r="W3179">
        <v>0</v>
      </c>
      <c r="AC3179" t="s">
        <v>13572</v>
      </c>
      <c r="AD3179" s="14">
        <v>45083.515613425901</v>
      </c>
    </row>
    <row r="3180" spans="1:30" x14ac:dyDescent="0.3">
      <c r="A3180">
        <v>26743</v>
      </c>
      <c r="B3180" t="s">
        <v>13573</v>
      </c>
      <c r="C3180" t="s">
        <v>13573</v>
      </c>
      <c r="D3180" t="s">
        <v>13574</v>
      </c>
      <c r="E3180" t="s">
        <v>13574</v>
      </c>
      <c r="F3180" t="s">
        <v>13575</v>
      </c>
      <c r="G3180" t="s">
        <v>2729</v>
      </c>
      <c r="I3180">
        <v>1</v>
      </c>
      <c r="J3180">
        <v>1</v>
      </c>
      <c r="K3180">
        <v>1</v>
      </c>
      <c r="L3180">
        <v>1</v>
      </c>
      <c r="M3180">
        <v>1</v>
      </c>
      <c r="N3180">
        <v>1</v>
      </c>
      <c r="O3180">
        <v>1</v>
      </c>
      <c r="AC3180" t="s">
        <v>13576</v>
      </c>
      <c r="AD3180" s="14">
        <v>45083.515613425901</v>
      </c>
    </row>
    <row r="3181" spans="1:30" x14ac:dyDescent="0.3">
      <c r="A3181">
        <v>26619</v>
      </c>
      <c r="B3181" t="s">
        <v>13577</v>
      </c>
      <c r="C3181" t="s">
        <v>13577</v>
      </c>
      <c r="D3181" t="s">
        <v>13578</v>
      </c>
      <c r="E3181" t="s">
        <v>13578</v>
      </c>
      <c r="F3181" t="s">
        <v>13579</v>
      </c>
      <c r="G3181" t="s">
        <v>2691</v>
      </c>
      <c r="I3181">
        <v>0</v>
      </c>
      <c r="J3181">
        <v>0</v>
      </c>
      <c r="K3181">
        <v>0</v>
      </c>
      <c r="L3181">
        <v>0</v>
      </c>
      <c r="M3181">
        <v>0</v>
      </c>
      <c r="N3181">
        <v>0</v>
      </c>
      <c r="O3181">
        <v>0</v>
      </c>
      <c r="P3181">
        <v>0</v>
      </c>
      <c r="Q3181">
        <v>0</v>
      </c>
      <c r="AC3181" t="s">
        <v>13580</v>
      </c>
      <c r="AD3181" s="14">
        <v>45083.515613425901</v>
      </c>
    </row>
    <row r="3182" spans="1:30" x14ac:dyDescent="0.3">
      <c r="A3182">
        <v>28038</v>
      </c>
      <c r="B3182" t="s">
        <v>13581</v>
      </c>
      <c r="C3182" t="s">
        <v>13581</v>
      </c>
      <c r="D3182" t="s">
        <v>13582</v>
      </c>
      <c r="E3182" t="s">
        <v>13582</v>
      </c>
      <c r="F3182" t="s">
        <v>13583</v>
      </c>
      <c r="G3182" t="s">
        <v>2716</v>
      </c>
      <c r="I3182">
        <v>0</v>
      </c>
      <c r="J3182">
        <v>0</v>
      </c>
      <c r="AC3182" t="s">
        <v>13584</v>
      </c>
      <c r="AD3182" s="14">
        <v>44959.719004629602</v>
      </c>
    </row>
    <row r="3183" spans="1:30" x14ac:dyDescent="0.3">
      <c r="A3183">
        <v>26528</v>
      </c>
      <c r="B3183" t="s">
        <v>13585</v>
      </c>
      <c r="C3183" t="s">
        <v>13585</v>
      </c>
      <c r="D3183" t="s">
        <v>13586</v>
      </c>
      <c r="E3183" t="s">
        <v>13586</v>
      </c>
      <c r="F3183" t="s">
        <v>13587</v>
      </c>
      <c r="G3183" t="s">
        <v>2674</v>
      </c>
      <c r="I3183">
        <v>1</v>
      </c>
      <c r="J3183">
        <v>1</v>
      </c>
      <c r="K3183">
        <v>1</v>
      </c>
      <c r="L3183">
        <v>1</v>
      </c>
      <c r="M3183">
        <v>1</v>
      </c>
      <c r="N3183">
        <v>1</v>
      </c>
      <c r="O3183">
        <v>1</v>
      </c>
      <c r="P3183">
        <v>1</v>
      </c>
      <c r="Q3183">
        <v>1</v>
      </c>
      <c r="R3183">
        <v>1</v>
      </c>
      <c r="AC3183" t="s">
        <v>13588</v>
      </c>
      <c r="AD3183" s="14">
        <v>45083.513171296298</v>
      </c>
    </row>
    <row r="3184" spans="1:30" x14ac:dyDescent="0.3">
      <c r="A3184">
        <v>13825</v>
      </c>
      <c r="B3184" t="s">
        <v>13589</v>
      </c>
      <c r="C3184" t="s">
        <v>13589</v>
      </c>
      <c r="D3184" t="s">
        <v>13590</v>
      </c>
      <c r="E3184" t="s">
        <v>13590</v>
      </c>
      <c r="F3184" t="s">
        <v>13587</v>
      </c>
      <c r="G3184" t="s">
        <v>2674</v>
      </c>
      <c r="I3184">
        <v>0</v>
      </c>
      <c r="J3184">
        <v>0</v>
      </c>
      <c r="K3184">
        <v>0</v>
      </c>
      <c r="L3184">
        <v>0</v>
      </c>
      <c r="M3184">
        <v>0</v>
      </c>
      <c r="N3184">
        <v>0</v>
      </c>
      <c r="O3184">
        <v>0</v>
      </c>
      <c r="P3184">
        <v>0</v>
      </c>
      <c r="Q3184">
        <v>0</v>
      </c>
      <c r="R3184">
        <v>0</v>
      </c>
      <c r="S3184">
        <v>0</v>
      </c>
      <c r="AA3184">
        <v>0</v>
      </c>
      <c r="AC3184" t="s">
        <v>13591</v>
      </c>
      <c r="AD3184" s="14">
        <v>45083.515613425901</v>
      </c>
    </row>
    <row r="3185" spans="1:30" x14ac:dyDescent="0.3">
      <c r="A3185">
        <v>23309</v>
      </c>
      <c r="B3185" t="s">
        <v>13592</v>
      </c>
      <c r="C3185" t="s">
        <v>13592</v>
      </c>
      <c r="D3185" t="s">
        <v>13593</v>
      </c>
      <c r="E3185" t="s">
        <v>13593</v>
      </c>
      <c r="G3185" t="s">
        <v>2674</v>
      </c>
      <c r="I3185">
        <v>0</v>
      </c>
      <c r="J3185">
        <v>0</v>
      </c>
      <c r="K3185">
        <v>0</v>
      </c>
      <c r="L3185">
        <v>0</v>
      </c>
      <c r="M3185">
        <v>0</v>
      </c>
      <c r="N3185">
        <v>0</v>
      </c>
      <c r="O3185">
        <v>0</v>
      </c>
      <c r="P3185">
        <v>0</v>
      </c>
      <c r="Q3185">
        <v>0</v>
      </c>
      <c r="R3185">
        <v>0</v>
      </c>
      <c r="S3185">
        <v>0</v>
      </c>
      <c r="T3185">
        <v>0</v>
      </c>
      <c r="U3185">
        <v>0</v>
      </c>
      <c r="V3185">
        <v>0</v>
      </c>
      <c r="W3185">
        <v>0</v>
      </c>
      <c r="AC3185" t="s">
        <v>13594</v>
      </c>
      <c r="AD3185" s="14">
        <v>45083.515613425901</v>
      </c>
    </row>
    <row r="3186" spans="1:30" x14ac:dyDescent="0.3">
      <c r="A3186">
        <v>22736</v>
      </c>
      <c r="B3186" t="s">
        <v>13595</v>
      </c>
      <c r="C3186" t="s">
        <v>13595</v>
      </c>
      <c r="D3186" t="s">
        <v>13596</v>
      </c>
      <c r="E3186" t="s">
        <v>13596</v>
      </c>
      <c r="G3186" t="s">
        <v>3331</v>
      </c>
      <c r="I3186">
        <v>0</v>
      </c>
      <c r="J3186">
        <v>0</v>
      </c>
      <c r="K3186">
        <v>0</v>
      </c>
      <c r="L3186">
        <v>0</v>
      </c>
      <c r="M3186">
        <v>0</v>
      </c>
      <c r="N3186">
        <v>0</v>
      </c>
      <c r="O3186">
        <v>0</v>
      </c>
      <c r="P3186">
        <v>0</v>
      </c>
      <c r="Q3186">
        <v>0</v>
      </c>
      <c r="R3186">
        <v>0</v>
      </c>
      <c r="S3186">
        <v>0</v>
      </c>
      <c r="T3186">
        <v>0</v>
      </c>
      <c r="U3186">
        <v>0</v>
      </c>
      <c r="V3186">
        <v>0</v>
      </c>
      <c r="W3186">
        <v>0</v>
      </c>
      <c r="X3186">
        <v>0</v>
      </c>
      <c r="AC3186" t="s">
        <v>13597</v>
      </c>
      <c r="AD3186" s="14">
        <v>45083.515613425901</v>
      </c>
    </row>
    <row r="3187" spans="1:30" x14ac:dyDescent="0.3">
      <c r="A3187">
        <v>20374</v>
      </c>
      <c r="B3187" t="s">
        <v>13598</v>
      </c>
      <c r="C3187" t="s">
        <v>13598</v>
      </c>
      <c r="D3187" t="s">
        <v>13599</v>
      </c>
      <c r="E3187" t="s">
        <v>13599</v>
      </c>
      <c r="F3187" t="s">
        <v>13600</v>
      </c>
      <c r="G3187" t="s">
        <v>2729</v>
      </c>
      <c r="I3187">
        <v>0</v>
      </c>
      <c r="J3187">
        <v>0</v>
      </c>
      <c r="K3187">
        <v>0</v>
      </c>
      <c r="L3187">
        <v>0</v>
      </c>
      <c r="M3187">
        <v>0</v>
      </c>
      <c r="N3187">
        <v>0</v>
      </c>
      <c r="O3187">
        <v>0</v>
      </c>
      <c r="P3187">
        <v>0</v>
      </c>
      <c r="Q3187">
        <v>0</v>
      </c>
      <c r="R3187">
        <v>0</v>
      </c>
      <c r="S3187">
        <v>0</v>
      </c>
      <c r="T3187">
        <v>0</v>
      </c>
      <c r="U3187">
        <v>0</v>
      </c>
      <c r="V3187">
        <v>0</v>
      </c>
      <c r="W3187">
        <v>0</v>
      </c>
      <c r="X3187">
        <v>0</v>
      </c>
      <c r="AC3187" t="s">
        <v>13601</v>
      </c>
      <c r="AD3187" s="14">
        <v>45083.515613425901</v>
      </c>
    </row>
    <row r="3188" spans="1:30" x14ac:dyDescent="0.3">
      <c r="A3188">
        <v>19168</v>
      </c>
      <c r="B3188" t="s">
        <v>13602</v>
      </c>
      <c r="C3188" t="s">
        <v>13602</v>
      </c>
      <c r="D3188" t="s">
        <v>13603</v>
      </c>
      <c r="E3188" t="s">
        <v>13603</v>
      </c>
      <c r="F3188" t="s">
        <v>13604</v>
      </c>
      <c r="G3188" t="s">
        <v>2729</v>
      </c>
      <c r="I3188">
        <v>1</v>
      </c>
      <c r="J3188">
        <v>1</v>
      </c>
      <c r="K3188">
        <v>1</v>
      </c>
      <c r="L3188">
        <v>1</v>
      </c>
      <c r="M3188">
        <v>1</v>
      </c>
      <c r="N3188">
        <v>1</v>
      </c>
      <c r="O3188">
        <v>1</v>
      </c>
      <c r="P3188">
        <v>1</v>
      </c>
      <c r="Q3188">
        <v>1</v>
      </c>
      <c r="R3188">
        <v>1</v>
      </c>
      <c r="S3188">
        <v>1</v>
      </c>
      <c r="T3188">
        <v>1</v>
      </c>
      <c r="U3188">
        <v>1</v>
      </c>
      <c r="V3188">
        <v>1</v>
      </c>
      <c r="W3188">
        <v>1</v>
      </c>
      <c r="X3188">
        <v>1</v>
      </c>
      <c r="Y3188">
        <v>1</v>
      </c>
      <c r="Z3188">
        <v>1</v>
      </c>
      <c r="AA3188">
        <v>1</v>
      </c>
      <c r="AC3188" t="s">
        <v>13605</v>
      </c>
      <c r="AD3188" s="14">
        <v>45083.515613425901</v>
      </c>
    </row>
    <row r="3189" spans="1:30" x14ac:dyDescent="0.3">
      <c r="A3189">
        <v>23126</v>
      </c>
      <c r="B3189" t="s">
        <v>13606</v>
      </c>
      <c r="C3189" t="s">
        <v>13606</v>
      </c>
      <c r="D3189" t="s">
        <v>13607</v>
      </c>
      <c r="E3189" t="s">
        <v>13607</v>
      </c>
      <c r="G3189" t="s">
        <v>2729</v>
      </c>
      <c r="I3189">
        <v>1</v>
      </c>
      <c r="J3189">
        <v>1</v>
      </c>
      <c r="K3189">
        <v>1</v>
      </c>
      <c r="L3189">
        <v>1</v>
      </c>
      <c r="M3189">
        <v>1</v>
      </c>
      <c r="N3189">
        <v>1</v>
      </c>
      <c r="O3189">
        <v>1</v>
      </c>
      <c r="P3189">
        <v>1</v>
      </c>
      <c r="Q3189">
        <v>1</v>
      </c>
      <c r="R3189">
        <v>1</v>
      </c>
      <c r="S3189">
        <v>1</v>
      </c>
      <c r="T3189">
        <v>1</v>
      </c>
      <c r="U3189">
        <v>1</v>
      </c>
      <c r="AC3189" t="s">
        <v>13608</v>
      </c>
      <c r="AD3189" s="14">
        <v>45083.513171296298</v>
      </c>
    </row>
    <row r="3190" spans="1:30" x14ac:dyDescent="0.3">
      <c r="A3190">
        <v>19087</v>
      </c>
      <c r="B3190" t="s">
        <v>13609</v>
      </c>
      <c r="C3190" t="s">
        <v>13609</v>
      </c>
      <c r="D3190" t="s">
        <v>13610</v>
      </c>
      <c r="E3190" t="s">
        <v>13610</v>
      </c>
      <c r="F3190" t="s">
        <v>13611</v>
      </c>
      <c r="I3190">
        <v>0</v>
      </c>
      <c r="J3190">
        <v>0</v>
      </c>
      <c r="K3190">
        <v>0</v>
      </c>
      <c r="L3190">
        <v>0</v>
      </c>
      <c r="M3190">
        <v>0</v>
      </c>
      <c r="N3190">
        <v>0</v>
      </c>
      <c r="O3190">
        <v>0</v>
      </c>
      <c r="P3190">
        <v>0</v>
      </c>
      <c r="Q3190">
        <v>0</v>
      </c>
      <c r="R3190">
        <v>0</v>
      </c>
      <c r="S3190">
        <v>0</v>
      </c>
      <c r="AA3190">
        <v>0</v>
      </c>
      <c r="AC3190" t="s">
        <v>13612</v>
      </c>
      <c r="AD3190" s="14">
        <v>45083.515613425901</v>
      </c>
    </row>
    <row r="3191" spans="1:30" x14ac:dyDescent="0.3">
      <c r="A3191">
        <v>24815</v>
      </c>
      <c r="B3191" t="s">
        <v>13613</v>
      </c>
      <c r="C3191" t="s">
        <v>13613</v>
      </c>
      <c r="D3191" t="s">
        <v>13614</v>
      </c>
      <c r="E3191" t="s">
        <v>13614</v>
      </c>
      <c r="F3191" t="s">
        <v>13615</v>
      </c>
      <c r="G3191" t="s">
        <v>2729</v>
      </c>
      <c r="I3191">
        <v>1</v>
      </c>
      <c r="J3191">
        <v>1</v>
      </c>
      <c r="K3191">
        <v>1</v>
      </c>
      <c r="L3191">
        <v>1</v>
      </c>
      <c r="M3191">
        <v>1</v>
      </c>
      <c r="N3191">
        <v>1</v>
      </c>
      <c r="O3191">
        <v>1</v>
      </c>
      <c r="P3191">
        <v>1</v>
      </c>
      <c r="Q3191">
        <v>1</v>
      </c>
      <c r="R3191">
        <v>1</v>
      </c>
      <c r="S3191">
        <v>1</v>
      </c>
      <c r="T3191">
        <v>1</v>
      </c>
      <c r="U3191">
        <v>1</v>
      </c>
      <c r="AC3191" t="s">
        <v>13616</v>
      </c>
      <c r="AD3191" s="14">
        <v>45083.515613425901</v>
      </c>
    </row>
    <row r="3192" spans="1:30" x14ac:dyDescent="0.3">
      <c r="A3192">
        <v>22778</v>
      </c>
      <c r="B3192" t="s">
        <v>13617</v>
      </c>
      <c r="C3192" t="s">
        <v>13617</v>
      </c>
      <c r="D3192" t="s">
        <v>13618</v>
      </c>
      <c r="E3192" t="s">
        <v>13618</v>
      </c>
      <c r="G3192" t="s">
        <v>2729</v>
      </c>
      <c r="I3192">
        <v>1</v>
      </c>
      <c r="J3192">
        <v>1</v>
      </c>
      <c r="K3192">
        <v>1</v>
      </c>
      <c r="L3192">
        <v>1</v>
      </c>
      <c r="M3192">
        <v>1</v>
      </c>
      <c r="N3192">
        <v>1</v>
      </c>
      <c r="O3192">
        <v>1</v>
      </c>
      <c r="P3192">
        <v>1</v>
      </c>
      <c r="Q3192">
        <v>1</v>
      </c>
      <c r="R3192">
        <v>1</v>
      </c>
      <c r="S3192">
        <v>1</v>
      </c>
      <c r="T3192">
        <v>1</v>
      </c>
      <c r="U3192">
        <v>1</v>
      </c>
      <c r="V3192">
        <v>1</v>
      </c>
      <c r="W3192">
        <v>1</v>
      </c>
      <c r="AC3192" t="s">
        <v>13619</v>
      </c>
      <c r="AD3192" s="14">
        <v>45083.515613425901</v>
      </c>
    </row>
    <row r="3193" spans="1:30" x14ac:dyDescent="0.3">
      <c r="A3193">
        <v>20903</v>
      </c>
      <c r="B3193" t="s">
        <v>13620</v>
      </c>
      <c r="C3193" t="s">
        <v>13620</v>
      </c>
      <c r="D3193" t="s">
        <v>13621</v>
      </c>
      <c r="E3193" t="s">
        <v>13621</v>
      </c>
      <c r="G3193" t="s">
        <v>2729</v>
      </c>
      <c r="I3193">
        <v>1</v>
      </c>
      <c r="J3193">
        <v>1</v>
      </c>
      <c r="K3193">
        <v>1</v>
      </c>
      <c r="L3193">
        <v>1</v>
      </c>
      <c r="M3193">
        <v>1</v>
      </c>
      <c r="N3193">
        <v>1</v>
      </c>
      <c r="O3193">
        <v>1</v>
      </c>
      <c r="P3193">
        <v>1</v>
      </c>
      <c r="Q3193">
        <v>1</v>
      </c>
      <c r="R3193">
        <v>1</v>
      </c>
      <c r="S3193">
        <v>1</v>
      </c>
      <c r="T3193">
        <v>1</v>
      </c>
      <c r="U3193">
        <v>1</v>
      </c>
      <c r="V3193">
        <v>1</v>
      </c>
      <c r="W3193">
        <v>1</v>
      </c>
      <c r="X3193">
        <v>1</v>
      </c>
      <c r="Y3193">
        <v>1</v>
      </c>
      <c r="AC3193" t="s">
        <v>13622</v>
      </c>
      <c r="AD3193" s="14">
        <v>45083.515613425901</v>
      </c>
    </row>
    <row r="3194" spans="1:30" x14ac:dyDescent="0.3">
      <c r="A3194">
        <v>24222</v>
      </c>
      <c r="B3194" t="s">
        <v>13623</v>
      </c>
      <c r="C3194" t="s">
        <v>13623</v>
      </c>
      <c r="D3194" t="s">
        <v>13624</v>
      </c>
      <c r="E3194" t="s">
        <v>13624</v>
      </c>
      <c r="G3194" t="s">
        <v>2729</v>
      </c>
      <c r="I3194">
        <v>0</v>
      </c>
      <c r="J3194">
        <v>0</v>
      </c>
      <c r="K3194">
        <v>0</v>
      </c>
      <c r="L3194">
        <v>0</v>
      </c>
      <c r="M3194">
        <v>0</v>
      </c>
      <c r="N3194">
        <v>0</v>
      </c>
      <c r="O3194">
        <v>0</v>
      </c>
      <c r="P3194">
        <v>0</v>
      </c>
      <c r="Q3194">
        <v>0</v>
      </c>
      <c r="R3194">
        <v>0</v>
      </c>
      <c r="S3194">
        <v>0</v>
      </c>
      <c r="T3194">
        <v>0</v>
      </c>
      <c r="AC3194" t="s">
        <v>13625</v>
      </c>
      <c r="AD3194" s="14">
        <v>45083.515613425901</v>
      </c>
    </row>
    <row r="3195" spans="1:30" x14ac:dyDescent="0.3">
      <c r="A3195">
        <v>20411</v>
      </c>
      <c r="B3195" t="s">
        <v>13626</v>
      </c>
      <c r="C3195" t="s">
        <v>13626</v>
      </c>
      <c r="D3195" t="s">
        <v>13627</v>
      </c>
      <c r="E3195" t="s">
        <v>13627</v>
      </c>
      <c r="F3195" t="s">
        <v>13628</v>
      </c>
      <c r="G3195" t="s">
        <v>2729</v>
      </c>
      <c r="I3195">
        <v>0</v>
      </c>
      <c r="J3195">
        <v>0</v>
      </c>
      <c r="K3195">
        <v>0</v>
      </c>
      <c r="L3195">
        <v>0</v>
      </c>
      <c r="M3195">
        <v>0</v>
      </c>
      <c r="N3195">
        <v>0</v>
      </c>
      <c r="O3195">
        <v>0</v>
      </c>
      <c r="P3195">
        <v>0</v>
      </c>
      <c r="Q3195">
        <v>0</v>
      </c>
      <c r="R3195">
        <v>0</v>
      </c>
      <c r="S3195">
        <v>0</v>
      </c>
      <c r="T3195">
        <v>0</v>
      </c>
      <c r="U3195">
        <v>0</v>
      </c>
      <c r="V3195">
        <v>0</v>
      </c>
      <c r="W3195">
        <v>0</v>
      </c>
      <c r="X3195">
        <v>0</v>
      </c>
      <c r="AC3195" t="s">
        <v>13629</v>
      </c>
      <c r="AD3195" s="14">
        <v>45083.515613425901</v>
      </c>
    </row>
    <row r="3196" spans="1:30" x14ac:dyDescent="0.3">
      <c r="A3196">
        <v>19161</v>
      </c>
      <c r="B3196" t="s">
        <v>13630</v>
      </c>
      <c r="C3196" t="s">
        <v>13630</v>
      </c>
      <c r="D3196" t="s">
        <v>13631</v>
      </c>
      <c r="E3196" t="s">
        <v>13631</v>
      </c>
      <c r="F3196" t="s">
        <v>13632</v>
      </c>
      <c r="G3196" t="s">
        <v>2729</v>
      </c>
      <c r="I3196">
        <v>1</v>
      </c>
      <c r="J3196">
        <v>1</v>
      </c>
      <c r="K3196">
        <v>1</v>
      </c>
      <c r="L3196">
        <v>1</v>
      </c>
      <c r="M3196">
        <v>1</v>
      </c>
      <c r="N3196">
        <v>1</v>
      </c>
      <c r="O3196">
        <v>1</v>
      </c>
      <c r="P3196">
        <v>1</v>
      </c>
      <c r="Q3196">
        <v>1</v>
      </c>
      <c r="R3196">
        <v>1</v>
      </c>
      <c r="S3196">
        <v>1</v>
      </c>
      <c r="T3196">
        <v>1</v>
      </c>
      <c r="U3196">
        <v>1</v>
      </c>
      <c r="V3196">
        <v>1</v>
      </c>
      <c r="W3196">
        <v>1</v>
      </c>
      <c r="X3196">
        <v>1</v>
      </c>
      <c r="Y3196">
        <v>1</v>
      </c>
      <c r="Z3196">
        <v>1</v>
      </c>
      <c r="AA3196">
        <v>1</v>
      </c>
      <c r="AC3196" t="s">
        <v>13633</v>
      </c>
      <c r="AD3196" s="14">
        <v>45083.515613425901</v>
      </c>
    </row>
    <row r="3197" spans="1:30" x14ac:dyDescent="0.3">
      <c r="A3197">
        <v>26460</v>
      </c>
      <c r="B3197" t="s">
        <v>2412</v>
      </c>
      <c r="C3197" t="s">
        <v>2412</v>
      </c>
      <c r="D3197" t="s">
        <v>13634</v>
      </c>
      <c r="E3197" t="s">
        <v>13634</v>
      </c>
      <c r="F3197" t="s">
        <v>13635</v>
      </c>
      <c r="G3197" t="s">
        <v>2729</v>
      </c>
      <c r="I3197">
        <v>1</v>
      </c>
      <c r="J3197">
        <v>1</v>
      </c>
      <c r="K3197">
        <v>1</v>
      </c>
      <c r="L3197">
        <v>1</v>
      </c>
      <c r="M3197">
        <v>1</v>
      </c>
      <c r="N3197">
        <v>1</v>
      </c>
      <c r="O3197">
        <v>1</v>
      </c>
      <c r="P3197">
        <v>1</v>
      </c>
      <c r="Q3197">
        <v>1</v>
      </c>
      <c r="R3197">
        <v>1</v>
      </c>
      <c r="S3197">
        <v>1</v>
      </c>
      <c r="AC3197" t="s">
        <v>13636</v>
      </c>
      <c r="AD3197" s="14">
        <v>45083.515613425901</v>
      </c>
    </row>
    <row r="3198" spans="1:30" x14ac:dyDescent="0.3">
      <c r="A3198">
        <v>26977</v>
      </c>
      <c r="B3198" t="s">
        <v>13637</v>
      </c>
      <c r="C3198" t="s">
        <v>13637</v>
      </c>
      <c r="D3198" t="s">
        <v>13638</v>
      </c>
      <c r="E3198" t="s">
        <v>13638</v>
      </c>
      <c r="F3198" t="s">
        <v>13639</v>
      </c>
      <c r="G3198" t="s">
        <v>2729</v>
      </c>
      <c r="I3198">
        <v>0</v>
      </c>
      <c r="J3198">
        <v>0</v>
      </c>
      <c r="K3198">
        <v>0</v>
      </c>
      <c r="L3198">
        <v>0</v>
      </c>
      <c r="AC3198" t="s">
        <v>13640</v>
      </c>
      <c r="AD3198" s="14">
        <v>45083.515613425901</v>
      </c>
    </row>
    <row r="3199" spans="1:30" x14ac:dyDescent="0.3">
      <c r="A3199">
        <v>26898</v>
      </c>
      <c r="B3199" t="s">
        <v>13641</v>
      </c>
      <c r="C3199" t="s">
        <v>13641</v>
      </c>
      <c r="D3199" t="s">
        <v>13642</v>
      </c>
      <c r="E3199" t="s">
        <v>13642</v>
      </c>
      <c r="F3199" t="s">
        <v>13643</v>
      </c>
      <c r="G3199" t="s">
        <v>2729</v>
      </c>
      <c r="I3199">
        <v>1</v>
      </c>
      <c r="J3199">
        <v>1</v>
      </c>
      <c r="K3199">
        <v>1</v>
      </c>
      <c r="L3199">
        <v>1</v>
      </c>
      <c r="M3199">
        <v>0</v>
      </c>
      <c r="N3199">
        <v>0</v>
      </c>
      <c r="AC3199" t="s">
        <v>13644</v>
      </c>
      <c r="AD3199" s="14">
        <v>45083.515613425901</v>
      </c>
    </row>
    <row r="3200" spans="1:30" x14ac:dyDescent="0.3">
      <c r="A3200">
        <v>21005</v>
      </c>
      <c r="B3200" t="s">
        <v>13645</v>
      </c>
      <c r="C3200" t="s">
        <v>13645</v>
      </c>
      <c r="D3200" t="s">
        <v>13646</v>
      </c>
      <c r="E3200" t="s">
        <v>13646</v>
      </c>
      <c r="G3200" t="s">
        <v>3331</v>
      </c>
      <c r="I3200">
        <v>1</v>
      </c>
      <c r="J3200">
        <v>1</v>
      </c>
      <c r="K3200">
        <v>1</v>
      </c>
      <c r="L3200">
        <v>1</v>
      </c>
      <c r="M3200">
        <v>1</v>
      </c>
      <c r="N3200">
        <v>1</v>
      </c>
      <c r="O3200">
        <v>1</v>
      </c>
      <c r="P3200">
        <v>1</v>
      </c>
      <c r="Q3200">
        <v>1</v>
      </c>
      <c r="R3200">
        <v>1</v>
      </c>
      <c r="S3200">
        <v>1</v>
      </c>
      <c r="T3200">
        <v>1</v>
      </c>
      <c r="U3200">
        <v>1</v>
      </c>
      <c r="V3200">
        <v>1</v>
      </c>
      <c r="W3200">
        <v>1</v>
      </c>
      <c r="X3200">
        <v>1</v>
      </c>
      <c r="AC3200" t="s">
        <v>13647</v>
      </c>
      <c r="AD3200" s="14">
        <v>45083.515613425901</v>
      </c>
    </row>
    <row r="3201" spans="1:30" x14ac:dyDescent="0.3">
      <c r="A3201">
        <v>18483</v>
      </c>
      <c r="B3201" t="s">
        <v>13648</v>
      </c>
      <c r="C3201" t="s">
        <v>13648</v>
      </c>
      <c r="D3201" t="s">
        <v>13649</v>
      </c>
      <c r="E3201" t="s">
        <v>13649</v>
      </c>
      <c r="F3201" t="s">
        <v>13650</v>
      </c>
      <c r="G3201" t="s">
        <v>2729</v>
      </c>
      <c r="I3201">
        <v>1</v>
      </c>
      <c r="J3201">
        <v>1</v>
      </c>
      <c r="K3201">
        <v>1</v>
      </c>
      <c r="L3201">
        <v>1</v>
      </c>
      <c r="M3201">
        <v>1</v>
      </c>
      <c r="N3201">
        <v>1</v>
      </c>
      <c r="O3201">
        <v>1</v>
      </c>
      <c r="P3201">
        <v>1</v>
      </c>
      <c r="Q3201">
        <v>1</v>
      </c>
      <c r="R3201">
        <v>1</v>
      </c>
      <c r="S3201">
        <v>1</v>
      </c>
      <c r="T3201">
        <v>1</v>
      </c>
      <c r="U3201">
        <v>1</v>
      </c>
      <c r="V3201">
        <v>1</v>
      </c>
      <c r="W3201">
        <v>1</v>
      </c>
      <c r="X3201">
        <v>1</v>
      </c>
      <c r="Y3201">
        <v>1</v>
      </c>
      <c r="Z3201">
        <v>1</v>
      </c>
      <c r="AA3201">
        <v>1</v>
      </c>
      <c r="AB3201">
        <v>1</v>
      </c>
      <c r="AD3201" s="14">
        <v>45083.515613425901</v>
      </c>
    </row>
    <row r="3202" spans="1:30" x14ac:dyDescent="0.3">
      <c r="A3202">
        <v>24257</v>
      </c>
      <c r="B3202" t="s">
        <v>13651</v>
      </c>
      <c r="C3202" t="s">
        <v>13651</v>
      </c>
      <c r="D3202" t="s">
        <v>13652</v>
      </c>
      <c r="E3202" t="s">
        <v>13652</v>
      </c>
      <c r="G3202" t="s">
        <v>2729</v>
      </c>
      <c r="I3202">
        <v>0</v>
      </c>
      <c r="J3202">
        <v>0</v>
      </c>
      <c r="K3202">
        <v>0</v>
      </c>
      <c r="L3202">
        <v>0</v>
      </c>
      <c r="M3202">
        <v>0</v>
      </c>
      <c r="N3202">
        <v>0</v>
      </c>
      <c r="O3202">
        <v>0</v>
      </c>
      <c r="P3202">
        <v>0</v>
      </c>
      <c r="Q3202">
        <v>0</v>
      </c>
      <c r="R3202">
        <v>0</v>
      </c>
      <c r="S3202">
        <v>0</v>
      </c>
      <c r="T3202">
        <v>0</v>
      </c>
      <c r="U3202">
        <v>0</v>
      </c>
      <c r="V3202">
        <v>0</v>
      </c>
      <c r="AC3202" t="s">
        <v>13653</v>
      </c>
      <c r="AD3202" s="14">
        <v>45083.515613425901</v>
      </c>
    </row>
    <row r="3203" spans="1:30" x14ac:dyDescent="0.3">
      <c r="A3203">
        <v>21031</v>
      </c>
      <c r="B3203" t="s">
        <v>13654</v>
      </c>
      <c r="C3203" t="s">
        <v>13654</v>
      </c>
      <c r="D3203" t="s">
        <v>13655</v>
      </c>
      <c r="E3203" t="s">
        <v>13655</v>
      </c>
      <c r="G3203" t="s">
        <v>2729</v>
      </c>
      <c r="I3203">
        <v>0</v>
      </c>
      <c r="J3203">
        <v>0</v>
      </c>
      <c r="K3203">
        <v>0</v>
      </c>
      <c r="L3203">
        <v>0</v>
      </c>
      <c r="M3203">
        <v>0</v>
      </c>
      <c r="N3203">
        <v>0</v>
      </c>
      <c r="O3203">
        <v>0</v>
      </c>
      <c r="P3203">
        <v>0</v>
      </c>
      <c r="Q3203">
        <v>0</v>
      </c>
      <c r="R3203">
        <v>0</v>
      </c>
      <c r="S3203">
        <v>0</v>
      </c>
      <c r="T3203">
        <v>0</v>
      </c>
      <c r="U3203">
        <v>0</v>
      </c>
      <c r="V3203">
        <v>0</v>
      </c>
      <c r="W3203">
        <v>0</v>
      </c>
      <c r="X3203">
        <v>0</v>
      </c>
      <c r="AC3203" t="s">
        <v>13656</v>
      </c>
      <c r="AD3203" s="14">
        <v>45083.515613425901</v>
      </c>
    </row>
    <row r="3204" spans="1:30" x14ac:dyDescent="0.3">
      <c r="A3204">
        <v>21324</v>
      </c>
      <c r="B3204" t="s">
        <v>13657</v>
      </c>
      <c r="C3204" t="s">
        <v>13657</v>
      </c>
      <c r="D3204" t="s">
        <v>13658</v>
      </c>
      <c r="E3204" t="s">
        <v>13658</v>
      </c>
      <c r="G3204" t="s">
        <v>2729</v>
      </c>
      <c r="I3204">
        <v>1</v>
      </c>
      <c r="J3204">
        <v>1</v>
      </c>
      <c r="K3204">
        <v>1</v>
      </c>
      <c r="L3204">
        <v>1</v>
      </c>
      <c r="M3204">
        <v>1</v>
      </c>
      <c r="N3204">
        <v>1</v>
      </c>
      <c r="O3204">
        <v>1</v>
      </c>
      <c r="P3204">
        <v>1</v>
      </c>
      <c r="Q3204">
        <v>1</v>
      </c>
      <c r="R3204">
        <v>1</v>
      </c>
      <c r="S3204">
        <v>1</v>
      </c>
      <c r="T3204">
        <v>1</v>
      </c>
      <c r="U3204">
        <v>1</v>
      </c>
      <c r="V3204">
        <v>1</v>
      </c>
      <c r="W3204">
        <v>1</v>
      </c>
      <c r="X3204">
        <v>1</v>
      </c>
      <c r="AC3204" t="s">
        <v>13659</v>
      </c>
      <c r="AD3204" s="14">
        <v>45083.515613425901</v>
      </c>
    </row>
    <row r="3205" spans="1:30" x14ac:dyDescent="0.3">
      <c r="A3205">
        <v>26683</v>
      </c>
      <c r="B3205" t="s">
        <v>13660</v>
      </c>
      <c r="C3205" t="s">
        <v>13660</v>
      </c>
      <c r="D3205" t="s">
        <v>13661</v>
      </c>
      <c r="E3205" t="s">
        <v>13661</v>
      </c>
      <c r="F3205" t="s">
        <v>13662</v>
      </c>
      <c r="G3205" t="s">
        <v>2729</v>
      </c>
      <c r="I3205">
        <v>1</v>
      </c>
      <c r="J3205">
        <v>1</v>
      </c>
      <c r="K3205">
        <v>1</v>
      </c>
      <c r="L3205">
        <v>1</v>
      </c>
      <c r="M3205">
        <v>1</v>
      </c>
      <c r="N3205">
        <v>1</v>
      </c>
      <c r="O3205">
        <v>1</v>
      </c>
      <c r="P3205">
        <v>1</v>
      </c>
      <c r="AC3205" t="s">
        <v>13663</v>
      </c>
      <c r="AD3205" s="14">
        <v>45083.515613425901</v>
      </c>
    </row>
    <row r="3206" spans="1:30" x14ac:dyDescent="0.3">
      <c r="A3206">
        <v>18484</v>
      </c>
      <c r="B3206" t="s">
        <v>13664</v>
      </c>
      <c r="C3206" t="s">
        <v>13664</v>
      </c>
      <c r="D3206" t="s">
        <v>13665</v>
      </c>
      <c r="E3206" t="s">
        <v>13665</v>
      </c>
      <c r="F3206" t="s">
        <v>13666</v>
      </c>
      <c r="I3206">
        <v>1</v>
      </c>
      <c r="J3206">
        <v>1</v>
      </c>
      <c r="K3206">
        <v>1</v>
      </c>
      <c r="L3206">
        <v>1</v>
      </c>
      <c r="M3206">
        <v>1</v>
      </c>
      <c r="N3206">
        <v>1</v>
      </c>
      <c r="O3206">
        <v>1</v>
      </c>
      <c r="P3206">
        <v>1</v>
      </c>
      <c r="Q3206">
        <v>1</v>
      </c>
      <c r="R3206">
        <v>1</v>
      </c>
      <c r="S3206">
        <v>1</v>
      </c>
      <c r="T3206">
        <v>1</v>
      </c>
      <c r="U3206">
        <v>1</v>
      </c>
      <c r="V3206">
        <v>1</v>
      </c>
      <c r="W3206">
        <v>1</v>
      </c>
      <c r="X3206">
        <v>1</v>
      </c>
      <c r="Y3206">
        <v>1</v>
      </c>
      <c r="Z3206">
        <v>1</v>
      </c>
      <c r="AA3206">
        <v>1</v>
      </c>
      <c r="AB3206">
        <v>1</v>
      </c>
      <c r="AD3206" s="14">
        <v>45083.515613425901</v>
      </c>
    </row>
    <row r="3207" spans="1:30" x14ac:dyDescent="0.3">
      <c r="A3207">
        <v>26459</v>
      </c>
      <c r="B3207" t="s">
        <v>13667</v>
      </c>
      <c r="C3207" t="s">
        <v>13667</v>
      </c>
      <c r="D3207" t="s">
        <v>13668</v>
      </c>
      <c r="E3207" t="s">
        <v>13668</v>
      </c>
      <c r="F3207" t="s">
        <v>13669</v>
      </c>
      <c r="G3207" t="s">
        <v>2729</v>
      </c>
      <c r="I3207">
        <v>0</v>
      </c>
      <c r="J3207">
        <v>0</v>
      </c>
      <c r="K3207">
        <v>0</v>
      </c>
      <c r="L3207">
        <v>0</v>
      </c>
      <c r="M3207">
        <v>0</v>
      </c>
      <c r="N3207">
        <v>0</v>
      </c>
      <c r="O3207">
        <v>0</v>
      </c>
      <c r="P3207">
        <v>0</v>
      </c>
      <c r="Q3207">
        <v>0</v>
      </c>
      <c r="R3207">
        <v>0</v>
      </c>
      <c r="S3207">
        <v>0</v>
      </c>
      <c r="AC3207" t="s">
        <v>13670</v>
      </c>
      <c r="AD3207" s="14">
        <v>45083.515613425901</v>
      </c>
    </row>
    <row r="3208" spans="1:30" x14ac:dyDescent="0.3">
      <c r="A3208">
        <v>25266</v>
      </c>
      <c r="B3208" t="s">
        <v>13671</v>
      </c>
      <c r="C3208" t="s">
        <v>13671</v>
      </c>
      <c r="D3208" t="s">
        <v>13672</v>
      </c>
      <c r="E3208" t="s">
        <v>13672</v>
      </c>
      <c r="G3208" t="s">
        <v>2729</v>
      </c>
      <c r="I3208">
        <v>1</v>
      </c>
      <c r="J3208">
        <v>1</v>
      </c>
      <c r="K3208">
        <v>1</v>
      </c>
      <c r="L3208">
        <v>1</v>
      </c>
      <c r="M3208">
        <v>1</v>
      </c>
      <c r="N3208">
        <v>1</v>
      </c>
      <c r="O3208">
        <v>1</v>
      </c>
      <c r="P3208">
        <v>1</v>
      </c>
      <c r="Q3208">
        <v>1</v>
      </c>
      <c r="R3208">
        <v>1</v>
      </c>
      <c r="S3208">
        <v>1</v>
      </c>
      <c r="T3208">
        <v>1</v>
      </c>
      <c r="AC3208" t="s">
        <v>13673</v>
      </c>
      <c r="AD3208" s="14">
        <v>45083.515613425901</v>
      </c>
    </row>
    <row r="3209" spans="1:30" x14ac:dyDescent="0.3">
      <c r="A3209">
        <v>18485</v>
      </c>
      <c r="B3209" t="s">
        <v>13674</v>
      </c>
      <c r="C3209" t="s">
        <v>13674</v>
      </c>
      <c r="D3209" t="s">
        <v>13675</v>
      </c>
      <c r="E3209" t="s">
        <v>13675</v>
      </c>
      <c r="F3209" t="s">
        <v>13676</v>
      </c>
      <c r="G3209" t="s">
        <v>2729</v>
      </c>
      <c r="H3209">
        <v>2</v>
      </c>
      <c r="I3209">
        <v>2</v>
      </c>
      <c r="J3209">
        <v>2</v>
      </c>
      <c r="K3209">
        <v>2</v>
      </c>
      <c r="L3209">
        <v>2</v>
      </c>
      <c r="M3209">
        <v>2</v>
      </c>
      <c r="N3209">
        <v>2</v>
      </c>
      <c r="O3209">
        <v>2</v>
      </c>
      <c r="P3209">
        <v>2</v>
      </c>
      <c r="Q3209">
        <v>2</v>
      </c>
      <c r="R3209">
        <v>2</v>
      </c>
      <c r="S3209">
        <v>2</v>
      </c>
      <c r="T3209">
        <v>2</v>
      </c>
      <c r="U3209">
        <v>2</v>
      </c>
      <c r="V3209">
        <v>2</v>
      </c>
      <c r="W3209">
        <v>2</v>
      </c>
      <c r="X3209">
        <v>2</v>
      </c>
      <c r="Y3209">
        <v>2</v>
      </c>
      <c r="Z3209">
        <v>2</v>
      </c>
      <c r="AA3209">
        <v>2</v>
      </c>
      <c r="AB3209">
        <v>1</v>
      </c>
      <c r="AC3209" t="s">
        <v>13677</v>
      </c>
      <c r="AD3209" s="14">
        <v>45083.513171296298</v>
      </c>
    </row>
    <row r="3210" spans="1:30" x14ac:dyDescent="0.3">
      <c r="A3210">
        <v>20376</v>
      </c>
      <c r="B3210" t="s">
        <v>13678</v>
      </c>
      <c r="C3210" t="s">
        <v>13678</v>
      </c>
      <c r="D3210" t="s">
        <v>13679</v>
      </c>
      <c r="E3210" t="s">
        <v>13679</v>
      </c>
      <c r="G3210" t="s">
        <v>2729</v>
      </c>
      <c r="I3210">
        <v>0</v>
      </c>
      <c r="J3210">
        <v>0</v>
      </c>
      <c r="K3210">
        <v>0</v>
      </c>
      <c r="L3210">
        <v>0</v>
      </c>
      <c r="M3210">
        <v>0</v>
      </c>
      <c r="N3210">
        <v>0</v>
      </c>
      <c r="O3210">
        <v>0</v>
      </c>
      <c r="P3210">
        <v>0</v>
      </c>
      <c r="Q3210">
        <v>0</v>
      </c>
      <c r="R3210">
        <v>0</v>
      </c>
      <c r="S3210">
        <v>0</v>
      </c>
      <c r="T3210">
        <v>0</v>
      </c>
      <c r="U3210">
        <v>0</v>
      </c>
      <c r="V3210">
        <v>0</v>
      </c>
      <c r="W3210">
        <v>0</v>
      </c>
      <c r="X3210">
        <v>0</v>
      </c>
      <c r="AC3210" t="s">
        <v>13680</v>
      </c>
      <c r="AD3210" s="14">
        <v>45083.515613425901</v>
      </c>
    </row>
    <row r="3211" spans="1:30" x14ac:dyDescent="0.3">
      <c r="A3211">
        <v>20575</v>
      </c>
      <c r="B3211" t="s">
        <v>13681</v>
      </c>
      <c r="C3211" t="s">
        <v>13681</v>
      </c>
      <c r="D3211" t="s">
        <v>13682</v>
      </c>
      <c r="E3211" t="s">
        <v>13682</v>
      </c>
      <c r="F3211" t="s">
        <v>13683</v>
      </c>
      <c r="G3211" t="s">
        <v>2729</v>
      </c>
      <c r="I3211">
        <v>0</v>
      </c>
      <c r="J3211">
        <v>0</v>
      </c>
      <c r="K3211">
        <v>0</v>
      </c>
      <c r="L3211">
        <v>0</v>
      </c>
      <c r="M3211">
        <v>0</v>
      </c>
      <c r="N3211">
        <v>0</v>
      </c>
      <c r="O3211">
        <v>0</v>
      </c>
      <c r="P3211">
        <v>0</v>
      </c>
      <c r="Q3211">
        <v>0</v>
      </c>
      <c r="R3211">
        <v>0</v>
      </c>
      <c r="S3211">
        <v>0</v>
      </c>
      <c r="T3211">
        <v>0</v>
      </c>
      <c r="U3211">
        <v>0</v>
      </c>
      <c r="V3211">
        <v>0</v>
      </c>
      <c r="W3211">
        <v>0</v>
      </c>
      <c r="X3211">
        <v>0</v>
      </c>
      <c r="AC3211" t="s">
        <v>13684</v>
      </c>
      <c r="AD3211" s="14">
        <v>45083.515613425901</v>
      </c>
    </row>
    <row r="3212" spans="1:30" x14ac:dyDescent="0.3">
      <c r="A3212">
        <v>19635</v>
      </c>
      <c r="B3212" t="s">
        <v>2608</v>
      </c>
      <c r="C3212" t="s">
        <v>2608</v>
      </c>
      <c r="D3212" t="s">
        <v>13685</v>
      </c>
      <c r="E3212" t="s">
        <v>13685</v>
      </c>
      <c r="F3212" t="s">
        <v>13686</v>
      </c>
      <c r="G3212" t="s">
        <v>2729</v>
      </c>
      <c r="I3212">
        <v>1</v>
      </c>
      <c r="J3212">
        <v>1</v>
      </c>
      <c r="K3212">
        <v>1</v>
      </c>
      <c r="L3212">
        <v>1</v>
      </c>
      <c r="M3212">
        <v>1</v>
      </c>
      <c r="N3212">
        <v>1</v>
      </c>
      <c r="O3212">
        <v>1</v>
      </c>
      <c r="P3212">
        <v>1</v>
      </c>
      <c r="Q3212">
        <v>1</v>
      </c>
      <c r="R3212">
        <v>1</v>
      </c>
      <c r="S3212">
        <v>1</v>
      </c>
      <c r="T3212">
        <v>1</v>
      </c>
      <c r="U3212">
        <v>1</v>
      </c>
      <c r="V3212">
        <v>1</v>
      </c>
      <c r="W3212">
        <v>1</v>
      </c>
      <c r="X3212">
        <v>1</v>
      </c>
      <c r="Y3212">
        <v>1</v>
      </c>
      <c r="Z3212">
        <v>1</v>
      </c>
      <c r="AA3212">
        <v>0</v>
      </c>
      <c r="AC3212" t="s">
        <v>13687</v>
      </c>
      <c r="AD3212" s="14">
        <v>45083.515613425901</v>
      </c>
    </row>
    <row r="3213" spans="1:30" x14ac:dyDescent="0.3">
      <c r="A3213">
        <v>18486</v>
      </c>
      <c r="B3213" t="s">
        <v>13688</v>
      </c>
      <c r="C3213" t="s">
        <v>13688</v>
      </c>
      <c r="D3213" t="s">
        <v>13689</v>
      </c>
      <c r="E3213" t="s">
        <v>13689</v>
      </c>
      <c r="F3213" t="s">
        <v>13690</v>
      </c>
      <c r="G3213" t="s">
        <v>2729</v>
      </c>
      <c r="I3213">
        <v>1</v>
      </c>
      <c r="J3213">
        <v>1</v>
      </c>
      <c r="K3213">
        <v>1</v>
      </c>
      <c r="L3213">
        <v>1</v>
      </c>
      <c r="M3213">
        <v>1</v>
      </c>
      <c r="N3213">
        <v>1</v>
      </c>
      <c r="O3213">
        <v>1</v>
      </c>
      <c r="P3213">
        <v>1</v>
      </c>
      <c r="Q3213">
        <v>1</v>
      </c>
      <c r="R3213">
        <v>1</v>
      </c>
      <c r="S3213">
        <v>1</v>
      </c>
      <c r="T3213">
        <v>1</v>
      </c>
      <c r="U3213">
        <v>1</v>
      </c>
      <c r="V3213">
        <v>1</v>
      </c>
      <c r="W3213">
        <v>1</v>
      </c>
      <c r="X3213">
        <v>1</v>
      </c>
      <c r="Y3213">
        <v>1</v>
      </c>
      <c r="Z3213">
        <v>1</v>
      </c>
      <c r="AA3213">
        <v>1</v>
      </c>
      <c r="AB3213">
        <v>1</v>
      </c>
      <c r="AD3213" s="14">
        <v>45083.515613425901</v>
      </c>
    </row>
    <row r="3214" spans="1:30" x14ac:dyDescent="0.3">
      <c r="A3214">
        <v>16942</v>
      </c>
      <c r="B3214" t="s">
        <v>13691</v>
      </c>
      <c r="C3214" t="s">
        <v>13691</v>
      </c>
      <c r="D3214" t="s">
        <v>13692</v>
      </c>
      <c r="E3214" t="s">
        <v>13692</v>
      </c>
      <c r="F3214" t="s">
        <v>13693</v>
      </c>
      <c r="G3214" t="s">
        <v>2729</v>
      </c>
      <c r="I3214">
        <v>1</v>
      </c>
      <c r="J3214">
        <v>1</v>
      </c>
      <c r="K3214">
        <v>1</v>
      </c>
      <c r="L3214">
        <v>1</v>
      </c>
      <c r="M3214">
        <v>1</v>
      </c>
      <c r="N3214">
        <v>1</v>
      </c>
      <c r="O3214">
        <v>1</v>
      </c>
      <c r="P3214">
        <v>1</v>
      </c>
      <c r="Q3214">
        <v>1</v>
      </c>
      <c r="R3214">
        <v>1</v>
      </c>
      <c r="S3214">
        <v>1</v>
      </c>
      <c r="T3214">
        <v>1</v>
      </c>
      <c r="U3214">
        <v>1</v>
      </c>
      <c r="V3214">
        <v>1</v>
      </c>
      <c r="W3214">
        <v>1</v>
      </c>
      <c r="X3214">
        <v>1</v>
      </c>
      <c r="Y3214">
        <v>1</v>
      </c>
      <c r="Z3214">
        <v>1</v>
      </c>
      <c r="AA3214">
        <v>1</v>
      </c>
      <c r="AC3214" t="s">
        <v>13694</v>
      </c>
      <c r="AD3214" s="14">
        <v>45083.515613425901</v>
      </c>
    </row>
    <row r="3215" spans="1:30" x14ac:dyDescent="0.3">
      <c r="A3215">
        <v>26549</v>
      </c>
      <c r="B3215" t="s">
        <v>13695</v>
      </c>
      <c r="C3215" t="s">
        <v>13695</v>
      </c>
      <c r="D3215" t="s">
        <v>13696</v>
      </c>
      <c r="E3215" t="s">
        <v>13696</v>
      </c>
      <c r="F3215" t="s">
        <v>13697</v>
      </c>
      <c r="G3215" t="s">
        <v>2729</v>
      </c>
      <c r="I3215">
        <v>0</v>
      </c>
      <c r="J3215">
        <v>0</v>
      </c>
      <c r="K3215">
        <v>0</v>
      </c>
      <c r="L3215">
        <v>0</v>
      </c>
      <c r="M3215">
        <v>0</v>
      </c>
      <c r="N3215">
        <v>0</v>
      </c>
      <c r="O3215">
        <v>0</v>
      </c>
      <c r="P3215">
        <v>0</v>
      </c>
      <c r="Q3215">
        <v>0</v>
      </c>
      <c r="R3215">
        <v>0</v>
      </c>
      <c r="AC3215" t="s">
        <v>13698</v>
      </c>
      <c r="AD3215" s="14">
        <v>45083.515613425901</v>
      </c>
    </row>
    <row r="3216" spans="1:30" x14ac:dyDescent="0.3">
      <c r="A3216">
        <v>18487</v>
      </c>
      <c r="B3216" t="s">
        <v>13699</v>
      </c>
      <c r="C3216" t="s">
        <v>13699</v>
      </c>
      <c r="D3216" t="s">
        <v>13700</v>
      </c>
      <c r="E3216" t="s">
        <v>13700</v>
      </c>
      <c r="F3216" t="s">
        <v>13701</v>
      </c>
      <c r="I3216">
        <v>1</v>
      </c>
      <c r="J3216">
        <v>1</v>
      </c>
      <c r="K3216">
        <v>1</v>
      </c>
      <c r="L3216">
        <v>1</v>
      </c>
      <c r="M3216">
        <v>1</v>
      </c>
      <c r="N3216">
        <v>1</v>
      </c>
      <c r="O3216">
        <v>1</v>
      </c>
      <c r="P3216">
        <v>1</v>
      </c>
      <c r="Q3216">
        <v>1</v>
      </c>
      <c r="R3216">
        <v>1</v>
      </c>
      <c r="S3216">
        <v>1</v>
      </c>
      <c r="T3216">
        <v>1</v>
      </c>
      <c r="U3216">
        <v>1</v>
      </c>
      <c r="V3216">
        <v>1</v>
      </c>
      <c r="W3216">
        <v>1</v>
      </c>
      <c r="X3216">
        <v>1</v>
      </c>
      <c r="Y3216">
        <v>1</v>
      </c>
      <c r="Z3216">
        <v>1</v>
      </c>
      <c r="AA3216">
        <v>1</v>
      </c>
      <c r="AB3216">
        <v>1</v>
      </c>
      <c r="AD3216" s="14">
        <v>45083.513171296298</v>
      </c>
    </row>
    <row r="3217" spans="1:30" x14ac:dyDescent="0.3">
      <c r="A3217">
        <v>22907</v>
      </c>
      <c r="B3217" t="s">
        <v>13702</v>
      </c>
      <c r="C3217" t="s">
        <v>13702</v>
      </c>
      <c r="D3217" t="s">
        <v>13703</v>
      </c>
      <c r="E3217" t="s">
        <v>13703</v>
      </c>
      <c r="G3217" t="s">
        <v>2729</v>
      </c>
      <c r="I3217">
        <v>0</v>
      </c>
      <c r="J3217">
        <v>0</v>
      </c>
      <c r="K3217">
        <v>0</v>
      </c>
      <c r="L3217">
        <v>0</v>
      </c>
      <c r="M3217">
        <v>0</v>
      </c>
      <c r="N3217">
        <v>0</v>
      </c>
      <c r="O3217">
        <v>0</v>
      </c>
      <c r="P3217">
        <v>0</v>
      </c>
      <c r="Q3217">
        <v>0</v>
      </c>
      <c r="R3217">
        <v>0</v>
      </c>
      <c r="S3217">
        <v>0</v>
      </c>
      <c r="T3217">
        <v>0</v>
      </c>
      <c r="U3217">
        <v>0</v>
      </c>
      <c r="V3217">
        <v>0</v>
      </c>
      <c r="W3217">
        <v>0</v>
      </c>
      <c r="AC3217" t="s">
        <v>13704</v>
      </c>
      <c r="AD3217" s="14">
        <v>45083.515613425901</v>
      </c>
    </row>
    <row r="3218" spans="1:30" x14ac:dyDescent="0.3">
      <c r="A3218">
        <v>19879</v>
      </c>
      <c r="B3218" t="s">
        <v>13705</v>
      </c>
      <c r="C3218" t="s">
        <v>13705</v>
      </c>
      <c r="D3218" t="s">
        <v>13706</v>
      </c>
      <c r="E3218" t="s">
        <v>13706</v>
      </c>
      <c r="F3218" t="s">
        <v>13707</v>
      </c>
      <c r="G3218" t="s">
        <v>2729</v>
      </c>
      <c r="I3218">
        <v>1</v>
      </c>
      <c r="J3218">
        <v>1</v>
      </c>
      <c r="K3218">
        <v>1</v>
      </c>
      <c r="L3218">
        <v>1</v>
      </c>
      <c r="M3218">
        <v>1</v>
      </c>
      <c r="N3218">
        <v>1</v>
      </c>
      <c r="O3218">
        <v>1</v>
      </c>
      <c r="P3218">
        <v>1</v>
      </c>
      <c r="Q3218">
        <v>1</v>
      </c>
      <c r="R3218">
        <v>1</v>
      </c>
      <c r="S3218">
        <v>1</v>
      </c>
      <c r="T3218">
        <v>1</v>
      </c>
      <c r="U3218">
        <v>1</v>
      </c>
      <c r="V3218">
        <v>1</v>
      </c>
      <c r="W3218">
        <v>1</v>
      </c>
      <c r="X3218">
        <v>1</v>
      </c>
      <c r="Y3218">
        <v>1</v>
      </c>
      <c r="Z3218">
        <v>1</v>
      </c>
      <c r="AC3218" t="s">
        <v>13708</v>
      </c>
      <c r="AD3218" s="14">
        <v>45083.515613425901</v>
      </c>
    </row>
    <row r="3219" spans="1:30" x14ac:dyDescent="0.3">
      <c r="A3219">
        <v>14134</v>
      </c>
      <c r="B3219" t="s">
        <v>13709</v>
      </c>
      <c r="C3219" t="s">
        <v>13709</v>
      </c>
      <c r="D3219" t="s">
        <v>13710</v>
      </c>
      <c r="E3219" t="s">
        <v>13710</v>
      </c>
      <c r="F3219" t="s">
        <v>13711</v>
      </c>
      <c r="G3219" t="s">
        <v>2729</v>
      </c>
      <c r="I3219">
        <v>1</v>
      </c>
      <c r="J3219">
        <v>1</v>
      </c>
      <c r="K3219">
        <v>1</v>
      </c>
      <c r="L3219">
        <v>1</v>
      </c>
      <c r="M3219">
        <v>1</v>
      </c>
      <c r="N3219">
        <v>1</v>
      </c>
      <c r="O3219">
        <v>1</v>
      </c>
      <c r="P3219">
        <v>1</v>
      </c>
      <c r="Q3219">
        <v>1</v>
      </c>
      <c r="R3219">
        <v>1</v>
      </c>
      <c r="S3219">
        <v>1</v>
      </c>
      <c r="T3219">
        <v>1</v>
      </c>
      <c r="U3219">
        <v>1</v>
      </c>
      <c r="V3219">
        <v>1</v>
      </c>
      <c r="W3219">
        <v>1</v>
      </c>
      <c r="X3219">
        <v>1</v>
      </c>
      <c r="Y3219">
        <v>1</v>
      </c>
      <c r="Z3219">
        <v>1</v>
      </c>
      <c r="AC3219" t="s">
        <v>13712</v>
      </c>
      <c r="AD3219" s="14">
        <v>45083.515613425901</v>
      </c>
    </row>
    <row r="3220" spans="1:30" x14ac:dyDescent="0.3">
      <c r="A3220">
        <v>25293</v>
      </c>
      <c r="B3220" t="s">
        <v>13713</v>
      </c>
      <c r="C3220" t="s">
        <v>13713</v>
      </c>
      <c r="D3220" t="s">
        <v>13714</v>
      </c>
      <c r="E3220" t="s">
        <v>13714</v>
      </c>
      <c r="G3220" t="s">
        <v>2729</v>
      </c>
      <c r="I3220">
        <v>0</v>
      </c>
      <c r="J3220">
        <v>0</v>
      </c>
      <c r="K3220">
        <v>0</v>
      </c>
      <c r="L3220">
        <v>0</v>
      </c>
      <c r="M3220">
        <v>0</v>
      </c>
      <c r="N3220">
        <v>0</v>
      </c>
      <c r="O3220">
        <v>0</v>
      </c>
      <c r="P3220">
        <v>0</v>
      </c>
      <c r="Q3220">
        <v>0</v>
      </c>
      <c r="R3220">
        <v>0</v>
      </c>
      <c r="S3220">
        <v>0</v>
      </c>
      <c r="T3220">
        <v>0</v>
      </c>
      <c r="AC3220" t="s">
        <v>13715</v>
      </c>
      <c r="AD3220" s="14">
        <v>45083.515613425901</v>
      </c>
    </row>
    <row r="3221" spans="1:30" x14ac:dyDescent="0.3">
      <c r="A3221">
        <v>13487</v>
      </c>
      <c r="B3221" t="s">
        <v>13716</v>
      </c>
      <c r="C3221" t="s">
        <v>13716</v>
      </c>
      <c r="D3221" t="s">
        <v>13717</v>
      </c>
      <c r="E3221" t="s">
        <v>13717</v>
      </c>
      <c r="G3221" t="s">
        <v>3271</v>
      </c>
      <c r="I3221">
        <v>1</v>
      </c>
      <c r="J3221">
        <v>1</v>
      </c>
      <c r="K3221">
        <v>1</v>
      </c>
      <c r="L3221">
        <v>1</v>
      </c>
      <c r="M3221">
        <v>1</v>
      </c>
      <c r="N3221">
        <v>1</v>
      </c>
      <c r="O3221">
        <v>1</v>
      </c>
      <c r="P3221">
        <v>1</v>
      </c>
      <c r="Q3221">
        <v>1</v>
      </c>
      <c r="R3221">
        <v>1</v>
      </c>
      <c r="S3221">
        <v>1</v>
      </c>
      <c r="T3221">
        <v>1</v>
      </c>
      <c r="U3221">
        <v>1</v>
      </c>
      <c r="V3221">
        <v>1</v>
      </c>
      <c r="W3221">
        <v>1</v>
      </c>
      <c r="AC3221" t="s">
        <v>13718</v>
      </c>
      <c r="AD3221" s="14">
        <v>45083.515613425901</v>
      </c>
    </row>
    <row r="3222" spans="1:30" x14ac:dyDescent="0.3">
      <c r="A3222">
        <v>21032</v>
      </c>
      <c r="B3222" t="s">
        <v>13719</v>
      </c>
      <c r="C3222" t="s">
        <v>13719</v>
      </c>
      <c r="D3222" t="s">
        <v>13720</v>
      </c>
      <c r="E3222" t="s">
        <v>13720</v>
      </c>
      <c r="G3222" t="s">
        <v>2729</v>
      </c>
      <c r="I3222">
        <v>1</v>
      </c>
      <c r="J3222">
        <v>1</v>
      </c>
      <c r="K3222">
        <v>1</v>
      </c>
      <c r="L3222">
        <v>1</v>
      </c>
      <c r="M3222">
        <v>1</v>
      </c>
      <c r="N3222">
        <v>1</v>
      </c>
      <c r="O3222">
        <v>1</v>
      </c>
      <c r="P3222">
        <v>1</v>
      </c>
      <c r="Q3222">
        <v>1</v>
      </c>
      <c r="R3222">
        <v>1</v>
      </c>
      <c r="S3222">
        <v>1</v>
      </c>
      <c r="T3222">
        <v>1</v>
      </c>
      <c r="U3222">
        <v>1</v>
      </c>
      <c r="V3222">
        <v>1</v>
      </c>
      <c r="W3222">
        <v>1</v>
      </c>
      <c r="X3222">
        <v>1</v>
      </c>
      <c r="AC3222" t="s">
        <v>13721</v>
      </c>
      <c r="AD3222" s="14">
        <v>45083.515613425901</v>
      </c>
    </row>
    <row r="3223" spans="1:30" x14ac:dyDescent="0.3">
      <c r="A3223">
        <v>19515</v>
      </c>
      <c r="B3223" t="s">
        <v>13722</v>
      </c>
      <c r="C3223" t="s">
        <v>13722</v>
      </c>
      <c r="D3223" t="s">
        <v>13723</v>
      </c>
      <c r="E3223" t="s">
        <v>13723</v>
      </c>
      <c r="G3223" t="s">
        <v>2729</v>
      </c>
      <c r="I3223">
        <v>0</v>
      </c>
      <c r="J3223">
        <v>0</v>
      </c>
      <c r="K3223">
        <v>0</v>
      </c>
      <c r="L3223">
        <v>0</v>
      </c>
      <c r="M3223">
        <v>0</v>
      </c>
      <c r="N3223">
        <v>0</v>
      </c>
      <c r="O3223">
        <v>0</v>
      </c>
      <c r="P3223">
        <v>0</v>
      </c>
      <c r="Q3223">
        <v>0</v>
      </c>
      <c r="R3223">
        <v>0</v>
      </c>
      <c r="S3223">
        <v>0</v>
      </c>
      <c r="AD3223" s="14">
        <v>45083.515613425901</v>
      </c>
    </row>
    <row r="3224" spans="1:30" x14ac:dyDescent="0.3">
      <c r="A3224">
        <v>26543</v>
      </c>
      <c r="B3224" t="s">
        <v>13724</v>
      </c>
      <c r="C3224" t="s">
        <v>13724</v>
      </c>
      <c r="D3224" t="s">
        <v>13725</v>
      </c>
      <c r="E3224" t="s">
        <v>13725</v>
      </c>
      <c r="F3224" t="s">
        <v>13726</v>
      </c>
      <c r="G3224" t="s">
        <v>2729</v>
      </c>
      <c r="I3224">
        <v>1</v>
      </c>
      <c r="J3224">
        <v>1</v>
      </c>
      <c r="K3224">
        <v>1</v>
      </c>
      <c r="L3224">
        <v>1</v>
      </c>
      <c r="M3224">
        <v>1</v>
      </c>
      <c r="N3224">
        <v>1</v>
      </c>
      <c r="O3224">
        <v>1</v>
      </c>
      <c r="P3224">
        <v>0</v>
      </c>
      <c r="Q3224">
        <v>0</v>
      </c>
      <c r="R3224">
        <v>0</v>
      </c>
      <c r="AC3224" t="s">
        <v>13727</v>
      </c>
      <c r="AD3224" s="14">
        <v>45083.515613425901</v>
      </c>
    </row>
    <row r="3225" spans="1:30" x14ac:dyDescent="0.3">
      <c r="A3225">
        <v>21013</v>
      </c>
      <c r="B3225" t="s">
        <v>13728</v>
      </c>
      <c r="C3225" t="s">
        <v>13728</v>
      </c>
      <c r="D3225" t="s">
        <v>13729</v>
      </c>
      <c r="E3225" t="s">
        <v>13729</v>
      </c>
      <c r="G3225" t="s">
        <v>2729</v>
      </c>
      <c r="I3225">
        <v>1</v>
      </c>
      <c r="J3225">
        <v>1</v>
      </c>
      <c r="K3225">
        <v>1</v>
      </c>
      <c r="L3225">
        <v>1</v>
      </c>
      <c r="M3225">
        <v>1</v>
      </c>
      <c r="N3225">
        <v>1</v>
      </c>
      <c r="O3225">
        <v>1</v>
      </c>
      <c r="P3225">
        <v>1</v>
      </c>
      <c r="Q3225">
        <v>1</v>
      </c>
      <c r="R3225">
        <v>1</v>
      </c>
      <c r="S3225">
        <v>1</v>
      </c>
      <c r="T3225">
        <v>1</v>
      </c>
      <c r="U3225">
        <v>1</v>
      </c>
      <c r="V3225">
        <v>1</v>
      </c>
      <c r="W3225">
        <v>1</v>
      </c>
      <c r="X3225">
        <v>1</v>
      </c>
      <c r="AC3225" t="s">
        <v>13730</v>
      </c>
      <c r="AD3225" s="14">
        <v>45083.515613425901</v>
      </c>
    </row>
    <row r="3226" spans="1:30" x14ac:dyDescent="0.3">
      <c r="A3226">
        <v>18488</v>
      </c>
      <c r="B3226" t="s">
        <v>13731</v>
      </c>
      <c r="C3226" t="s">
        <v>13731</v>
      </c>
      <c r="D3226" t="s">
        <v>13732</v>
      </c>
      <c r="E3226" t="s">
        <v>13732</v>
      </c>
      <c r="F3226" t="s">
        <v>13733</v>
      </c>
      <c r="I3226">
        <v>1</v>
      </c>
      <c r="J3226">
        <v>1</v>
      </c>
      <c r="K3226">
        <v>1</v>
      </c>
      <c r="L3226">
        <v>1</v>
      </c>
      <c r="M3226">
        <v>1</v>
      </c>
      <c r="N3226">
        <v>1</v>
      </c>
      <c r="O3226">
        <v>1</v>
      </c>
      <c r="P3226">
        <v>1</v>
      </c>
      <c r="Q3226">
        <v>1</v>
      </c>
      <c r="R3226">
        <v>1</v>
      </c>
      <c r="S3226">
        <v>1</v>
      </c>
      <c r="T3226">
        <v>1</v>
      </c>
      <c r="U3226">
        <v>1</v>
      </c>
      <c r="V3226">
        <v>1</v>
      </c>
      <c r="W3226">
        <v>1</v>
      </c>
      <c r="X3226">
        <v>1</v>
      </c>
      <c r="Y3226">
        <v>1</v>
      </c>
      <c r="Z3226">
        <v>1</v>
      </c>
      <c r="AA3226">
        <v>1</v>
      </c>
      <c r="AB3226">
        <v>1</v>
      </c>
      <c r="AD3226" s="14">
        <v>45083.515613425901</v>
      </c>
    </row>
    <row r="3227" spans="1:30" x14ac:dyDescent="0.3">
      <c r="A3227">
        <v>26742</v>
      </c>
      <c r="B3227" t="s">
        <v>2610</v>
      </c>
      <c r="C3227" t="s">
        <v>2610</v>
      </c>
      <c r="D3227" t="s">
        <v>13734</v>
      </c>
      <c r="E3227" t="s">
        <v>13734</v>
      </c>
      <c r="F3227" t="s">
        <v>13735</v>
      </c>
      <c r="G3227" t="s">
        <v>2823</v>
      </c>
      <c r="I3227">
        <v>1</v>
      </c>
      <c r="J3227">
        <v>1</v>
      </c>
      <c r="K3227">
        <v>1</v>
      </c>
      <c r="L3227">
        <v>1</v>
      </c>
      <c r="M3227">
        <v>1</v>
      </c>
      <c r="N3227">
        <v>1</v>
      </c>
      <c r="O3227">
        <v>1</v>
      </c>
      <c r="AC3227" t="s">
        <v>13736</v>
      </c>
      <c r="AD3227" s="14">
        <v>45083.513171296298</v>
      </c>
    </row>
    <row r="3228" spans="1:30" x14ac:dyDescent="0.3">
      <c r="A3228">
        <v>21491</v>
      </c>
      <c r="B3228" t="s">
        <v>13737</v>
      </c>
      <c r="C3228" t="s">
        <v>13737</v>
      </c>
      <c r="D3228" t="s">
        <v>13738</v>
      </c>
      <c r="E3228" t="s">
        <v>13738</v>
      </c>
      <c r="G3228" t="s">
        <v>2820</v>
      </c>
      <c r="K3228">
        <v>0</v>
      </c>
      <c r="L3228">
        <v>0</v>
      </c>
      <c r="M3228">
        <v>0</v>
      </c>
      <c r="N3228">
        <v>0</v>
      </c>
      <c r="O3228">
        <v>0</v>
      </c>
      <c r="P3228">
        <v>0</v>
      </c>
      <c r="Q3228">
        <v>0</v>
      </c>
      <c r="R3228">
        <v>0</v>
      </c>
      <c r="S3228">
        <v>0</v>
      </c>
      <c r="T3228">
        <v>0</v>
      </c>
      <c r="AC3228" t="s">
        <v>3705</v>
      </c>
      <c r="AD3228" s="14">
        <v>44777.615624999999</v>
      </c>
    </row>
    <row r="3229" spans="1:30" x14ac:dyDescent="0.3">
      <c r="A3229">
        <v>13743</v>
      </c>
      <c r="B3229" t="s">
        <v>2617</v>
      </c>
      <c r="C3229" t="s">
        <v>2617</v>
      </c>
      <c r="D3229" t="s">
        <v>13739</v>
      </c>
      <c r="E3229" t="s">
        <v>13739</v>
      </c>
      <c r="F3229" t="s">
        <v>13740</v>
      </c>
      <c r="G3229" t="s">
        <v>2686</v>
      </c>
      <c r="H3229">
        <v>2</v>
      </c>
      <c r="I3229">
        <v>2</v>
      </c>
      <c r="J3229">
        <v>2</v>
      </c>
      <c r="K3229">
        <v>2</v>
      </c>
      <c r="L3229">
        <v>2</v>
      </c>
      <c r="M3229">
        <v>2</v>
      </c>
      <c r="N3229">
        <v>2</v>
      </c>
      <c r="O3229">
        <v>2</v>
      </c>
      <c r="P3229">
        <v>2</v>
      </c>
      <c r="Q3229">
        <v>2</v>
      </c>
      <c r="R3229">
        <v>2</v>
      </c>
      <c r="S3229">
        <v>2</v>
      </c>
      <c r="T3229">
        <v>2</v>
      </c>
      <c r="U3229">
        <v>2</v>
      </c>
      <c r="V3229">
        <v>2</v>
      </c>
      <c r="W3229">
        <v>2</v>
      </c>
      <c r="X3229">
        <v>2</v>
      </c>
      <c r="Y3229">
        <v>2</v>
      </c>
      <c r="Z3229">
        <v>2</v>
      </c>
      <c r="AA3229">
        <v>2</v>
      </c>
      <c r="AC3229" t="s">
        <v>13741</v>
      </c>
      <c r="AD3229" s="14">
        <v>45083.515613425901</v>
      </c>
    </row>
    <row r="3230" spans="1:30" x14ac:dyDescent="0.3">
      <c r="A3230">
        <v>18489</v>
      </c>
      <c r="B3230" t="s">
        <v>13742</v>
      </c>
      <c r="C3230" t="s">
        <v>13742</v>
      </c>
      <c r="D3230" t="s">
        <v>13743</v>
      </c>
      <c r="E3230" t="s">
        <v>13743</v>
      </c>
      <c r="F3230" t="s">
        <v>7337</v>
      </c>
      <c r="G3230" t="s">
        <v>2729</v>
      </c>
      <c r="I3230">
        <v>1</v>
      </c>
      <c r="J3230">
        <v>1</v>
      </c>
      <c r="K3230">
        <v>1</v>
      </c>
      <c r="L3230">
        <v>1</v>
      </c>
      <c r="M3230">
        <v>1</v>
      </c>
      <c r="N3230">
        <v>1</v>
      </c>
      <c r="O3230">
        <v>1</v>
      </c>
      <c r="P3230">
        <v>1</v>
      </c>
      <c r="Q3230">
        <v>1</v>
      </c>
      <c r="R3230">
        <v>1</v>
      </c>
      <c r="S3230">
        <v>1</v>
      </c>
      <c r="T3230">
        <v>1</v>
      </c>
      <c r="U3230">
        <v>1</v>
      </c>
      <c r="V3230">
        <v>1</v>
      </c>
      <c r="W3230">
        <v>1</v>
      </c>
      <c r="X3230">
        <v>1</v>
      </c>
      <c r="Y3230">
        <v>1</v>
      </c>
      <c r="Z3230">
        <v>1</v>
      </c>
      <c r="AA3230">
        <v>1</v>
      </c>
      <c r="AB3230">
        <v>1</v>
      </c>
      <c r="AC3230" t="s">
        <v>13744</v>
      </c>
      <c r="AD3230" s="14">
        <v>45083.515613425901</v>
      </c>
    </row>
    <row r="3231" spans="1:30" x14ac:dyDescent="0.3">
      <c r="A3231">
        <v>19859</v>
      </c>
      <c r="B3231" t="s">
        <v>13745</v>
      </c>
      <c r="C3231" t="s">
        <v>13745</v>
      </c>
      <c r="D3231" t="s">
        <v>13746</v>
      </c>
      <c r="E3231" t="s">
        <v>13746</v>
      </c>
      <c r="F3231" t="s">
        <v>13747</v>
      </c>
      <c r="G3231" t="s">
        <v>2729</v>
      </c>
      <c r="I3231">
        <v>1</v>
      </c>
      <c r="J3231">
        <v>1</v>
      </c>
      <c r="K3231">
        <v>1</v>
      </c>
      <c r="L3231">
        <v>1</v>
      </c>
      <c r="M3231">
        <v>1</v>
      </c>
      <c r="N3231">
        <v>1</v>
      </c>
      <c r="O3231">
        <v>1</v>
      </c>
      <c r="P3231">
        <v>1</v>
      </c>
      <c r="Q3231">
        <v>1</v>
      </c>
      <c r="R3231">
        <v>1</v>
      </c>
      <c r="S3231">
        <v>1</v>
      </c>
      <c r="T3231">
        <v>1</v>
      </c>
      <c r="U3231">
        <v>1</v>
      </c>
      <c r="V3231">
        <v>1</v>
      </c>
      <c r="W3231">
        <v>1</v>
      </c>
      <c r="X3231">
        <v>1</v>
      </c>
      <c r="Y3231">
        <v>1</v>
      </c>
      <c r="Z3231">
        <v>1</v>
      </c>
      <c r="AD3231" s="14">
        <v>45083.515613425901</v>
      </c>
    </row>
    <row r="3232" spans="1:30" x14ac:dyDescent="0.3">
      <c r="A3232">
        <v>25493</v>
      </c>
      <c r="B3232" t="s">
        <v>13748</v>
      </c>
      <c r="C3232" t="s">
        <v>13748</v>
      </c>
      <c r="D3232" t="s">
        <v>13749</v>
      </c>
      <c r="E3232" t="s">
        <v>13749</v>
      </c>
      <c r="I3232">
        <v>0</v>
      </c>
      <c r="J3232">
        <v>0</v>
      </c>
      <c r="K3232">
        <v>0</v>
      </c>
      <c r="L3232">
        <v>0</v>
      </c>
      <c r="M3232">
        <v>0</v>
      </c>
      <c r="N3232">
        <v>0</v>
      </c>
      <c r="O3232">
        <v>0</v>
      </c>
      <c r="P3232">
        <v>0</v>
      </c>
      <c r="Q3232">
        <v>0</v>
      </c>
      <c r="R3232">
        <v>0</v>
      </c>
      <c r="S3232">
        <v>0</v>
      </c>
      <c r="T3232">
        <v>0</v>
      </c>
      <c r="AD3232" s="14">
        <v>45083.515613425901</v>
      </c>
    </row>
    <row r="3233" spans="1:30" x14ac:dyDescent="0.3">
      <c r="A3233">
        <v>24894</v>
      </c>
      <c r="B3233" t="s">
        <v>13750</v>
      </c>
      <c r="C3233" t="s">
        <v>13750</v>
      </c>
      <c r="D3233" t="s">
        <v>13751</v>
      </c>
      <c r="E3233" t="s">
        <v>13751</v>
      </c>
      <c r="G3233" t="s">
        <v>2729</v>
      </c>
      <c r="I3233">
        <v>0</v>
      </c>
      <c r="J3233">
        <v>0</v>
      </c>
      <c r="K3233">
        <v>0</v>
      </c>
      <c r="L3233">
        <v>0</v>
      </c>
      <c r="M3233">
        <v>0</v>
      </c>
      <c r="N3233">
        <v>0</v>
      </c>
      <c r="O3233">
        <v>0</v>
      </c>
      <c r="P3233">
        <v>0</v>
      </c>
      <c r="Q3233">
        <v>0</v>
      </c>
      <c r="R3233">
        <v>0</v>
      </c>
      <c r="S3233">
        <v>0</v>
      </c>
      <c r="T3233">
        <v>0</v>
      </c>
      <c r="AC3233" t="s">
        <v>13752</v>
      </c>
      <c r="AD3233" s="14">
        <v>45083.515613425901</v>
      </c>
    </row>
    <row r="3234" spans="1:30" x14ac:dyDescent="0.3">
      <c r="A3234">
        <v>22606</v>
      </c>
      <c r="B3234" t="s">
        <v>13753</v>
      </c>
      <c r="C3234" t="s">
        <v>13753</v>
      </c>
      <c r="D3234" t="s">
        <v>13754</v>
      </c>
      <c r="E3234" t="s">
        <v>13754</v>
      </c>
      <c r="G3234" t="s">
        <v>2768</v>
      </c>
      <c r="I3234">
        <v>0</v>
      </c>
      <c r="J3234">
        <v>0</v>
      </c>
      <c r="K3234">
        <v>0</v>
      </c>
      <c r="L3234">
        <v>0</v>
      </c>
      <c r="M3234">
        <v>0</v>
      </c>
      <c r="N3234">
        <v>0</v>
      </c>
      <c r="O3234">
        <v>0</v>
      </c>
      <c r="P3234">
        <v>0</v>
      </c>
      <c r="Q3234">
        <v>0</v>
      </c>
      <c r="R3234">
        <v>0</v>
      </c>
      <c r="S3234">
        <v>0</v>
      </c>
      <c r="T3234">
        <v>0</v>
      </c>
      <c r="U3234">
        <v>0</v>
      </c>
      <c r="V3234">
        <v>0</v>
      </c>
      <c r="W3234">
        <v>0</v>
      </c>
      <c r="X3234">
        <v>0</v>
      </c>
      <c r="AC3234" t="s">
        <v>13755</v>
      </c>
      <c r="AD3234" s="14">
        <v>45083.515613425901</v>
      </c>
    </row>
    <row r="3235" spans="1:30" x14ac:dyDescent="0.3">
      <c r="A3235">
        <v>22612</v>
      </c>
      <c r="B3235" t="s">
        <v>13756</v>
      </c>
      <c r="C3235" t="s">
        <v>13756</v>
      </c>
      <c r="D3235" t="s">
        <v>13757</v>
      </c>
      <c r="E3235" t="s">
        <v>13757</v>
      </c>
      <c r="G3235" t="s">
        <v>2768</v>
      </c>
      <c r="I3235">
        <v>0</v>
      </c>
      <c r="J3235">
        <v>0</v>
      </c>
      <c r="K3235">
        <v>0</v>
      </c>
      <c r="L3235">
        <v>0</v>
      </c>
      <c r="M3235">
        <v>0</v>
      </c>
      <c r="N3235">
        <v>0</v>
      </c>
      <c r="O3235">
        <v>0</v>
      </c>
      <c r="P3235">
        <v>0</v>
      </c>
      <c r="Q3235">
        <v>0</v>
      </c>
      <c r="R3235">
        <v>0</v>
      </c>
      <c r="S3235">
        <v>0</v>
      </c>
      <c r="T3235">
        <v>0</v>
      </c>
      <c r="U3235">
        <v>0</v>
      </c>
      <c r="V3235">
        <v>0</v>
      </c>
      <c r="W3235">
        <v>0</v>
      </c>
      <c r="X3235">
        <v>0</v>
      </c>
      <c r="AD3235" s="14">
        <v>45083.515613425901</v>
      </c>
    </row>
    <row r="3236" spans="1:30" x14ac:dyDescent="0.3">
      <c r="A3236">
        <v>19880</v>
      </c>
      <c r="B3236" t="s">
        <v>13758</v>
      </c>
      <c r="C3236" t="s">
        <v>13758</v>
      </c>
      <c r="D3236" t="s">
        <v>13759</v>
      </c>
      <c r="E3236" t="s">
        <v>13759</v>
      </c>
      <c r="F3236" t="s">
        <v>13760</v>
      </c>
      <c r="G3236" t="s">
        <v>2686</v>
      </c>
      <c r="I3236">
        <v>0</v>
      </c>
      <c r="J3236">
        <v>0</v>
      </c>
      <c r="K3236">
        <v>0</v>
      </c>
      <c r="L3236">
        <v>0</v>
      </c>
      <c r="M3236">
        <v>0</v>
      </c>
      <c r="N3236">
        <v>0</v>
      </c>
      <c r="O3236">
        <v>0</v>
      </c>
      <c r="P3236">
        <v>0</v>
      </c>
      <c r="Q3236">
        <v>0</v>
      </c>
      <c r="R3236">
        <v>0</v>
      </c>
      <c r="S3236">
        <v>0</v>
      </c>
      <c r="T3236">
        <v>0</v>
      </c>
      <c r="U3236">
        <v>0</v>
      </c>
      <c r="V3236">
        <v>0</v>
      </c>
      <c r="W3236">
        <v>0</v>
      </c>
      <c r="X3236">
        <v>0</v>
      </c>
      <c r="Y3236">
        <v>0</v>
      </c>
      <c r="Z3236">
        <v>0</v>
      </c>
      <c r="AC3236" t="s">
        <v>13761</v>
      </c>
      <c r="AD3236" s="14">
        <v>45083.515613425901</v>
      </c>
    </row>
    <row r="3237" spans="1:30" x14ac:dyDescent="0.3">
      <c r="A3237">
        <v>24704</v>
      </c>
      <c r="B3237" t="s">
        <v>13762</v>
      </c>
      <c r="C3237" t="s">
        <v>13762</v>
      </c>
      <c r="D3237" t="s">
        <v>13763</v>
      </c>
      <c r="E3237" t="s">
        <v>13763</v>
      </c>
      <c r="F3237" t="s">
        <v>13764</v>
      </c>
      <c r="G3237" t="s">
        <v>3551</v>
      </c>
      <c r="I3237">
        <v>1</v>
      </c>
      <c r="J3237">
        <v>1</v>
      </c>
      <c r="K3237">
        <v>1</v>
      </c>
      <c r="L3237">
        <v>1</v>
      </c>
      <c r="M3237">
        <v>1</v>
      </c>
      <c r="N3237">
        <v>1</v>
      </c>
      <c r="O3237">
        <v>1</v>
      </c>
      <c r="P3237">
        <v>1</v>
      </c>
      <c r="Q3237">
        <v>1</v>
      </c>
      <c r="R3237">
        <v>1</v>
      </c>
      <c r="S3237">
        <v>1</v>
      </c>
      <c r="T3237">
        <v>1</v>
      </c>
      <c r="U3237">
        <v>1</v>
      </c>
      <c r="AC3237" t="s">
        <v>13765</v>
      </c>
      <c r="AD3237" s="14">
        <v>45083.515613425901</v>
      </c>
    </row>
    <row r="3238" spans="1:30" x14ac:dyDescent="0.3">
      <c r="A3238">
        <v>18924</v>
      </c>
      <c r="B3238" t="s">
        <v>13766</v>
      </c>
      <c r="C3238" t="s">
        <v>13766</v>
      </c>
      <c r="D3238" t="s">
        <v>13767</v>
      </c>
      <c r="E3238" t="s">
        <v>13767</v>
      </c>
      <c r="G3238" t="s">
        <v>2691</v>
      </c>
      <c r="I3238">
        <v>0</v>
      </c>
      <c r="J3238">
        <v>0</v>
      </c>
      <c r="K3238">
        <v>0</v>
      </c>
      <c r="L3238">
        <v>0</v>
      </c>
      <c r="M3238">
        <v>0</v>
      </c>
      <c r="N3238">
        <v>0</v>
      </c>
      <c r="O3238">
        <v>0</v>
      </c>
      <c r="P3238">
        <v>0</v>
      </c>
      <c r="Q3238">
        <v>0</v>
      </c>
      <c r="R3238">
        <v>0</v>
      </c>
      <c r="S3238">
        <v>0</v>
      </c>
      <c r="AA3238">
        <v>0</v>
      </c>
      <c r="AD3238" s="14">
        <v>45083.515613425901</v>
      </c>
    </row>
    <row r="3239" spans="1:30" x14ac:dyDescent="0.3">
      <c r="A3239">
        <v>18769</v>
      </c>
      <c r="B3239" t="s">
        <v>13768</v>
      </c>
      <c r="C3239" t="s">
        <v>13768</v>
      </c>
      <c r="D3239" t="s">
        <v>13769</v>
      </c>
      <c r="E3239" t="s">
        <v>13769</v>
      </c>
      <c r="G3239" t="s">
        <v>2815</v>
      </c>
      <c r="I3239">
        <v>0</v>
      </c>
      <c r="J3239">
        <v>0</v>
      </c>
      <c r="K3239">
        <v>0</v>
      </c>
      <c r="L3239">
        <v>0</v>
      </c>
      <c r="M3239">
        <v>0</v>
      </c>
      <c r="N3239">
        <v>0</v>
      </c>
      <c r="O3239">
        <v>0</v>
      </c>
      <c r="P3239">
        <v>0</v>
      </c>
      <c r="Q3239">
        <v>0</v>
      </c>
      <c r="R3239">
        <v>0</v>
      </c>
      <c r="S3239">
        <v>0</v>
      </c>
      <c r="AA3239">
        <v>0</v>
      </c>
      <c r="AD3239" s="14">
        <v>45083.515613425901</v>
      </c>
    </row>
    <row r="3240" spans="1:30" x14ac:dyDescent="0.3">
      <c r="A3240">
        <v>28116</v>
      </c>
      <c r="B3240" t="s">
        <v>13770</v>
      </c>
      <c r="C3240" t="s">
        <v>13771</v>
      </c>
      <c r="D3240" t="s">
        <v>13772</v>
      </c>
      <c r="E3240" t="s">
        <v>13773</v>
      </c>
      <c r="G3240" t="s">
        <v>2674</v>
      </c>
      <c r="I3240">
        <v>0</v>
      </c>
      <c r="J3240">
        <v>0</v>
      </c>
      <c r="AC3240" t="s">
        <v>13774</v>
      </c>
      <c r="AD3240" s="14">
        <v>45083.515613425901</v>
      </c>
    </row>
    <row r="3241" spans="1:30" x14ac:dyDescent="0.3">
      <c r="A3241">
        <v>19111</v>
      </c>
      <c r="B3241" t="s">
        <v>13775</v>
      </c>
      <c r="C3241" t="s">
        <v>13775</v>
      </c>
      <c r="D3241" t="s">
        <v>13776</v>
      </c>
      <c r="E3241" t="s">
        <v>13776</v>
      </c>
      <c r="F3241" t="s">
        <v>13777</v>
      </c>
      <c r="G3241" t="s">
        <v>2674</v>
      </c>
      <c r="I3241">
        <v>1</v>
      </c>
      <c r="J3241">
        <v>1</v>
      </c>
      <c r="K3241">
        <v>1</v>
      </c>
      <c r="L3241">
        <v>1</v>
      </c>
      <c r="M3241">
        <v>1</v>
      </c>
      <c r="N3241">
        <v>1</v>
      </c>
      <c r="O3241">
        <v>1</v>
      </c>
      <c r="P3241">
        <v>1</v>
      </c>
      <c r="Q3241">
        <v>1</v>
      </c>
      <c r="R3241">
        <v>1</v>
      </c>
      <c r="S3241">
        <v>1</v>
      </c>
      <c r="T3241">
        <v>1</v>
      </c>
      <c r="U3241">
        <v>1</v>
      </c>
      <c r="V3241">
        <v>1</v>
      </c>
      <c r="W3241">
        <v>1</v>
      </c>
      <c r="X3241">
        <v>1</v>
      </c>
      <c r="Y3241">
        <v>1</v>
      </c>
      <c r="Z3241">
        <v>1</v>
      </c>
      <c r="AA3241">
        <v>0</v>
      </c>
      <c r="AC3241" t="s">
        <v>13778</v>
      </c>
      <c r="AD3241" s="14">
        <v>45083.513171296298</v>
      </c>
    </row>
    <row r="3242" spans="1:30" x14ac:dyDescent="0.3">
      <c r="A3242">
        <v>26910</v>
      </c>
      <c r="B3242" t="s">
        <v>13779</v>
      </c>
      <c r="C3242" t="s">
        <v>13779</v>
      </c>
      <c r="D3242" t="s">
        <v>13780</v>
      </c>
      <c r="E3242" t="s">
        <v>13780</v>
      </c>
      <c r="F3242" t="s">
        <v>13781</v>
      </c>
      <c r="G3242" t="s">
        <v>2777</v>
      </c>
      <c r="I3242">
        <v>1</v>
      </c>
      <c r="J3242">
        <v>1</v>
      </c>
      <c r="K3242">
        <v>1</v>
      </c>
      <c r="L3242">
        <v>1</v>
      </c>
      <c r="M3242">
        <v>1</v>
      </c>
      <c r="AC3242" t="s">
        <v>13782</v>
      </c>
      <c r="AD3242" s="14">
        <v>45083.515613425901</v>
      </c>
    </row>
    <row r="3243" spans="1:30" x14ac:dyDescent="0.3">
      <c r="A3243">
        <v>18490</v>
      </c>
      <c r="B3243" t="s">
        <v>13783</v>
      </c>
      <c r="C3243" t="s">
        <v>13783</v>
      </c>
      <c r="D3243" t="s">
        <v>13784</v>
      </c>
      <c r="E3243" t="s">
        <v>13784</v>
      </c>
      <c r="F3243" t="s">
        <v>13785</v>
      </c>
      <c r="G3243" t="s">
        <v>3331</v>
      </c>
      <c r="I3243">
        <v>1</v>
      </c>
      <c r="J3243">
        <v>1</v>
      </c>
      <c r="K3243">
        <v>1</v>
      </c>
      <c r="L3243">
        <v>1</v>
      </c>
      <c r="M3243">
        <v>1</v>
      </c>
      <c r="N3243">
        <v>1</v>
      </c>
      <c r="O3243">
        <v>1</v>
      </c>
      <c r="P3243">
        <v>1</v>
      </c>
      <c r="Q3243">
        <v>1</v>
      </c>
      <c r="R3243">
        <v>1</v>
      </c>
      <c r="S3243">
        <v>1</v>
      </c>
      <c r="T3243">
        <v>1</v>
      </c>
      <c r="U3243">
        <v>1</v>
      </c>
      <c r="V3243">
        <v>1</v>
      </c>
      <c r="W3243">
        <v>1</v>
      </c>
      <c r="X3243">
        <v>1</v>
      </c>
      <c r="Y3243">
        <v>1</v>
      </c>
      <c r="Z3243">
        <v>1</v>
      </c>
      <c r="AA3243">
        <v>1</v>
      </c>
      <c r="AB3243">
        <v>1</v>
      </c>
      <c r="AC3243" t="s">
        <v>13786</v>
      </c>
      <c r="AD3243" s="14">
        <v>45083.515613425901</v>
      </c>
    </row>
    <row r="3244" spans="1:30" x14ac:dyDescent="0.3">
      <c r="A3244">
        <v>19079</v>
      </c>
      <c r="B3244" t="s">
        <v>13787</v>
      </c>
      <c r="C3244" t="s">
        <v>13787</v>
      </c>
      <c r="D3244" t="s">
        <v>13788</v>
      </c>
      <c r="E3244" t="s">
        <v>13788</v>
      </c>
      <c r="F3244" t="s">
        <v>13789</v>
      </c>
      <c r="G3244" t="s">
        <v>2674</v>
      </c>
      <c r="I3244">
        <v>0</v>
      </c>
      <c r="J3244">
        <v>0</v>
      </c>
      <c r="K3244">
        <v>0</v>
      </c>
      <c r="L3244">
        <v>0</v>
      </c>
      <c r="M3244">
        <v>0</v>
      </c>
      <c r="N3244">
        <v>0</v>
      </c>
      <c r="O3244">
        <v>0</v>
      </c>
      <c r="P3244">
        <v>0</v>
      </c>
      <c r="Q3244">
        <v>0</v>
      </c>
      <c r="R3244">
        <v>0</v>
      </c>
      <c r="S3244">
        <v>0</v>
      </c>
      <c r="T3244">
        <v>0</v>
      </c>
      <c r="U3244">
        <v>0</v>
      </c>
      <c r="V3244">
        <v>0</v>
      </c>
      <c r="W3244">
        <v>0</v>
      </c>
      <c r="X3244">
        <v>0</v>
      </c>
      <c r="Y3244">
        <v>0</v>
      </c>
      <c r="Z3244">
        <v>0</v>
      </c>
      <c r="AA3244">
        <v>0</v>
      </c>
      <c r="AC3244" t="s">
        <v>13790</v>
      </c>
      <c r="AD3244" s="14">
        <v>45083.515613425901</v>
      </c>
    </row>
    <row r="3245" spans="1:30" x14ac:dyDescent="0.3">
      <c r="A3245">
        <v>25304</v>
      </c>
      <c r="B3245" t="s">
        <v>13791</v>
      </c>
      <c r="C3245" t="s">
        <v>13791</v>
      </c>
      <c r="D3245" t="s">
        <v>13792</v>
      </c>
      <c r="E3245" t="s">
        <v>13792</v>
      </c>
      <c r="G3245" t="s">
        <v>2823</v>
      </c>
      <c r="I3245">
        <v>1</v>
      </c>
      <c r="J3245">
        <v>1</v>
      </c>
      <c r="K3245">
        <v>1</v>
      </c>
      <c r="L3245">
        <v>1</v>
      </c>
      <c r="M3245">
        <v>1</v>
      </c>
      <c r="N3245">
        <v>1</v>
      </c>
      <c r="O3245">
        <v>1</v>
      </c>
      <c r="P3245">
        <v>1</v>
      </c>
      <c r="Q3245">
        <v>1</v>
      </c>
      <c r="R3245">
        <v>1</v>
      </c>
      <c r="S3245">
        <v>1</v>
      </c>
      <c r="T3245">
        <v>1</v>
      </c>
      <c r="AC3245" t="s">
        <v>13793</v>
      </c>
      <c r="AD3245" s="14">
        <v>45083.515613425901</v>
      </c>
    </row>
    <row r="3246" spans="1:30" x14ac:dyDescent="0.3">
      <c r="A3246">
        <v>15313</v>
      </c>
      <c r="B3246" t="s">
        <v>13794</v>
      </c>
      <c r="C3246" t="s">
        <v>13794</v>
      </c>
      <c r="D3246" t="s">
        <v>13795</v>
      </c>
      <c r="E3246" t="s">
        <v>13795</v>
      </c>
      <c r="F3246" t="s">
        <v>13796</v>
      </c>
      <c r="G3246" t="s">
        <v>2768</v>
      </c>
      <c r="I3246">
        <v>1</v>
      </c>
      <c r="J3246">
        <v>1</v>
      </c>
      <c r="K3246">
        <v>1</v>
      </c>
      <c r="L3246">
        <v>1</v>
      </c>
      <c r="M3246">
        <v>1</v>
      </c>
      <c r="N3246">
        <v>1</v>
      </c>
      <c r="O3246">
        <v>1</v>
      </c>
      <c r="P3246">
        <v>1</v>
      </c>
      <c r="Q3246">
        <v>1</v>
      </c>
      <c r="R3246">
        <v>1</v>
      </c>
      <c r="S3246">
        <v>1</v>
      </c>
      <c r="T3246">
        <v>1</v>
      </c>
      <c r="U3246">
        <v>1</v>
      </c>
      <c r="V3246">
        <v>1</v>
      </c>
      <c r="W3246">
        <v>1</v>
      </c>
      <c r="X3246">
        <v>1</v>
      </c>
      <c r="Y3246">
        <v>1</v>
      </c>
      <c r="AC3246" t="s">
        <v>13797</v>
      </c>
      <c r="AD3246" s="14">
        <v>45083.515613425901</v>
      </c>
    </row>
    <row r="3247" spans="1:30" x14ac:dyDescent="0.3">
      <c r="A3247">
        <v>25458</v>
      </c>
      <c r="B3247" t="s">
        <v>13798</v>
      </c>
      <c r="C3247" t="s">
        <v>13798</v>
      </c>
      <c r="D3247" t="s">
        <v>13799</v>
      </c>
      <c r="E3247" t="s">
        <v>13799</v>
      </c>
      <c r="G3247" t="s">
        <v>5115</v>
      </c>
      <c r="I3247">
        <v>1</v>
      </c>
      <c r="J3247">
        <v>1</v>
      </c>
      <c r="K3247">
        <v>1</v>
      </c>
      <c r="L3247">
        <v>1</v>
      </c>
      <c r="M3247">
        <v>1</v>
      </c>
      <c r="N3247">
        <v>1</v>
      </c>
      <c r="O3247">
        <v>1</v>
      </c>
      <c r="P3247">
        <v>1</v>
      </c>
      <c r="Q3247">
        <v>1</v>
      </c>
      <c r="R3247">
        <v>1</v>
      </c>
      <c r="S3247">
        <v>1</v>
      </c>
      <c r="T3247">
        <v>1</v>
      </c>
      <c r="AC3247" t="s">
        <v>13800</v>
      </c>
      <c r="AD3247" s="14">
        <v>45083.515613425901</v>
      </c>
    </row>
    <row r="3248" spans="1:30" x14ac:dyDescent="0.3">
      <c r="A3248">
        <v>26749</v>
      </c>
      <c r="B3248" t="s">
        <v>13801</v>
      </c>
      <c r="C3248" t="s">
        <v>13802</v>
      </c>
      <c r="D3248" t="s">
        <v>13803</v>
      </c>
      <c r="E3248" t="s">
        <v>13804</v>
      </c>
      <c r="F3248" t="s">
        <v>13805</v>
      </c>
      <c r="G3248" t="s">
        <v>5115</v>
      </c>
      <c r="I3248">
        <v>0</v>
      </c>
      <c r="J3248">
        <v>0</v>
      </c>
      <c r="K3248">
        <v>0</v>
      </c>
      <c r="L3248">
        <v>0</v>
      </c>
      <c r="M3248">
        <v>0</v>
      </c>
      <c r="N3248">
        <v>0</v>
      </c>
      <c r="O3248">
        <v>0</v>
      </c>
      <c r="AC3248" t="s">
        <v>13806</v>
      </c>
      <c r="AD3248" s="14">
        <v>45083.515613425901</v>
      </c>
    </row>
    <row r="3249" spans="1:30" x14ac:dyDescent="0.3">
      <c r="A3249">
        <v>19923</v>
      </c>
      <c r="B3249" t="s">
        <v>13807</v>
      </c>
      <c r="C3249" t="s">
        <v>13807</v>
      </c>
      <c r="D3249" t="s">
        <v>13808</v>
      </c>
      <c r="E3249" t="s">
        <v>13808</v>
      </c>
      <c r="G3249" t="s">
        <v>10165</v>
      </c>
      <c r="I3249">
        <v>1</v>
      </c>
      <c r="J3249">
        <v>1</v>
      </c>
      <c r="K3249">
        <v>1</v>
      </c>
      <c r="L3249">
        <v>1</v>
      </c>
      <c r="M3249">
        <v>1</v>
      </c>
      <c r="N3249">
        <v>1</v>
      </c>
      <c r="O3249">
        <v>1</v>
      </c>
      <c r="P3249">
        <v>1</v>
      </c>
      <c r="Q3249">
        <v>1</v>
      </c>
      <c r="R3249">
        <v>1</v>
      </c>
      <c r="S3249">
        <v>1</v>
      </c>
      <c r="T3249">
        <v>1</v>
      </c>
      <c r="U3249">
        <v>1</v>
      </c>
      <c r="V3249">
        <v>1</v>
      </c>
      <c r="W3249">
        <v>1</v>
      </c>
      <c r="X3249">
        <v>1</v>
      </c>
      <c r="Y3249">
        <v>1</v>
      </c>
      <c r="Z3249">
        <v>1</v>
      </c>
      <c r="AC3249" t="s">
        <v>13809</v>
      </c>
      <c r="AD3249" s="14">
        <v>45083.515613425901</v>
      </c>
    </row>
    <row r="3250" spans="1:30" x14ac:dyDescent="0.3">
      <c r="A3250">
        <v>26264</v>
      </c>
      <c r="B3250" t="s">
        <v>13810</v>
      </c>
      <c r="C3250" t="s">
        <v>13810</v>
      </c>
      <c r="D3250" t="s">
        <v>13811</v>
      </c>
      <c r="E3250" t="s">
        <v>13811</v>
      </c>
      <c r="F3250" t="s">
        <v>13812</v>
      </c>
      <c r="G3250" t="s">
        <v>2823</v>
      </c>
      <c r="I3250">
        <v>1</v>
      </c>
      <c r="J3250">
        <v>1</v>
      </c>
      <c r="K3250">
        <v>1</v>
      </c>
      <c r="L3250">
        <v>1</v>
      </c>
      <c r="M3250">
        <v>1</v>
      </c>
      <c r="N3250">
        <v>1</v>
      </c>
      <c r="O3250">
        <v>1</v>
      </c>
      <c r="P3250">
        <v>1</v>
      </c>
      <c r="Q3250">
        <v>1</v>
      </c>
      <c r="R3250">
        <v>1</v>
      </c>
      <c r="S3250">
        <v>0</v>
      </c>
      <c r="AC3250" t="s">
        <v>13813</v>
      </c>
      <c r="AD3250" s="14">
        <v>45083.515613425901</v>
      </c>
    </row>
    <row r="3251" spans="1:30" x14ac:dyDescent="0.3">
      <c r="A3251">
        <v>18896</v>
      </c>
      <c r="B3251" t="s">
        <v>13814</v>
      </c>
      <c r="C3251" t="s">
        <v>13814</v>
      </c>
      <c r="D3251" t="s">
        <v>13815</v>
      </c>
      <c r="E3251" t="s">
        <v>13815</v>
      </c>
      <c r="F3251" t="s">
        <v>13816</v>
      </c>
      <c r="G3251" t="s">
        <v>2777</v>
      </c>
      <c r="I3251">
        <v>1</v>
      </c>
      <c r="J3251">
        <v>1</v>
      </c>
      <c r="K3251">
        <v>1</v>
      </c>
      <c r="L3251">
        <v>1</v>
      </c>
      <c r="M3251">
        <v>1</v>
      </c>
      <c r="N3251">
        <v>1</v>
      </c>
      <c r="O3251">
        <v>1</v>
      </c>
      <c r="P3251">
        <v>1</v>
      </c>
      <c r="Q3251">
        <v>1</v>
      </c>
      <c r="R3251">
        <v>1</v>
      </c>
      <c r="S3251">
        <v>1</v>
      </c>
      <c r="T3251">
        <v>1</v>
      </c>
      <c r="U3251">
        <v>1</v>
      </c>
      <c r="V3251">
        <v>1</v>
      </c>
      <c r="W3251">
        <v>1</v>
      </c>
      <c r="X3251">
        <v>1</v>
      </c>
      <c r="Y3251">
        <v>1</v>
      </c>
      <c r="Z3251">
        <v>1</v>
      </c>
      <c r="AA3251">
        <v>1</v>
      </c>
      <c r="AC3251" t="s">
        <v>13817</v>
      </c>
      <c r="AD3251" s="14">
        <v>45083.515613425901</v>
      </c>
    </row>
    <row r="3252" spans="1:30" x14ac:dyDescent="0.3">
      <c r="A3252">
        <v>26757</v>
      </c>
      <c r="B3252" t="s">
        <v>13818</v>
      </c>
      <c r="C3252" t="s">
        <v>13818</v>
      </c>
      <c r="D3252" t="s">
        <v>13819</v>
      </c>
      <c r="E3252" t="s">
        <v>13819</v>
      </c>
      <c r="F3252" t="s">
        <v>13820</v>
      </c>
      <c r="I3252">
        <v>0</v>
      </c>
      <c r="J3252">
        <v>0</v>
      </c>
      <c r="K3252">
        <v>0</v>
      </c>
      <c r="L3252">
        <v>0</v>
      </c>
      <c r="M3252">
        <v>0</v>
      </c>
      <c r="N3252">
        <v>0</v>
      </c>
      <c r="O3252">
        <v>0</v>
      </c>
      <c r="AC3252" t="s">
        <v>13821</v>
      </c>
      <c r="AD3252" s="14">
        <v>45083.515613425901</v>
      </c>
    </row>
    <row r="3253" spans="1:30" x14ac:dyDescent="0.3">
      <c r="A3253">
        <v>18942</v>
      </c>
      <c r="B3253" t="s">
        <v>13822</v>
      </c>
      <c r="C3253" t="s">
        <v>13822</v>
      </c>
      <c r="D3253" t="s">
        <v>13823</v>
      </c>
      <c r="E3253" t="s">
        <v>13823</v>
      </c>
      <c r="F3253" t="s">
        <v>13824</v>
      </c>
      <c r="G3253" t="s">
        <v>2729</v>
      </c>
      <c r="I3253">
        <v>1</v>
      </c>
      <c r="J3253">
        <v>1</v>
      </c>
      <c r="K3253">
        <v>1</v>
      </c>
      <c r="L3253">
        <v>1</v>
      </c>
      <c r="M3253">
        <v>1</v>
      </c>
      <c r="N3253">
        <v>1</v>
      </c>
      <c r="O3253">
        <v>1</v>
      </c>
      <c r="P3253">
        <v>1</v>
      </c>
      <c r="Q3253">
        <v>1</v>
      </c>
      <c r="R3253">
        <v>1</v>
      </c>
      <c r="S3253">
        <v>1</v>
      </c>
      <c r="T3253">
        <v>1</v>
      </c>
      <c r="U3253">
        <v>1</v>
      </c>
      <c r="V3253">
        <v>1</v>
      </c>
      <c r="W3253">
        <v>1</v>
      </c>
      <c r="X3253">
        <v>1</v>
      </c>
      <c r="Y3253">
        <v>1</v>
      </c>
      <c r="Z3253">
        <v>1</v>
      </c>
      <c r="AA3253">
        <v>1</v>
      </c>
      <c r="AC3253" t="s">
        <v>13825</v>
      </c>
      <c r="AD3253" s="14">
        <v>45083.515613425901</v>
      </c>
    </row>
    <row r="3254" spans="1:30" x14ac:dyDescent="0.3">
      <c r="A3254">
        <v>19888</v>
      </c>
      <c r="B3254" t="s">
        <v>13826</v>
      </c>
      <c r="C3254" t="s">
        <v>13826</v>
      </c>
      <c r="D3254" t="s">
        <v>13827</v>
      </c>
      <c r="E3254" t="s">
        <v>13827</v>
      </c>
      <c r="F3254" t="s">
        <v>13828</v>
      </c>
      <c r="G3254" t="s">
        <v>2748</v>
      </c>
      <c r="I3254">
        <v>0</v>
      </c>
      <c r="J3254">
        <v>0</v>
      </c>
      <c r="K3254">
        <v>0</v>
      </c>
      <c r="L3254">
        <v>0</v>
      </c>
      <c r="M3254">
        <v>0</v>
      </c>
      <c r="N3254">
        <v>0</v>
      </c>
      <c r="O3254">
        <v>0</v>
      </c>
      <c r="P3254">
        <v>0</v>
      </c>
      <c r="Q3254">
        <v>0</v>
      </c>
      <c r="R3254">
        <v>0</v>
      </c>
      <c r="S3254">
        <v>0</v>
      </c>
      <c r="T3254">
        <v>0</v>
      </c>
      <c r="U3254">
        <v>0</v>
      </c>
      <c r="V3254">
        <v>0</v>
      </c>
      <c r="W3254">
        <v>0</v>
      </c>
      <c r="X3254">
        <v>0</v>
      </c>
      <c r="Y3254">
        <v>0</v>
      </c>
      <c r="Z3254">
        <v>0</v>
      </c>
      <c r="AC3254" t="s">
        <v>13829</v>
      </c>
      <c r="AD3254" s="14">
        <v>45083.515613425901</v>
      </c>
    </row>
    <row r="3255" spans="1:30" x14ac:dyDescent="0.3">
      <c r="A3255">
        <v>25167</v>
      </c>
      <c r="B3255" t="s">
        <v>13830</v>
      </c>
      <c r="C3255" t="s">
        <v>13830</v>
      </c>
      <c r="D3255" t="s">
        <v>13831</v>
      </c>
      <c r="E3255" t="s">
        <v>13831</v>
      </c>
      <c r="G3255" t="s">
        <v>2976</v>
      </c>
      <c r="I3255">
        <v>1</v>
      </c>
      <c r="J3255">
        <v>1</v>
      </c>
      <c r="K3255">
        <v>1</v>
      </c>
      <c r="L3255">
        <v>1</v>
      </c>
      <c r="M3255">
        <v>1</v>
      </c>
      <c r="N3255">
        <v>1</v>
      </c>
      <c r="O3255">
        <v>1</v>
      </c>
      <c r="P3255">
        <v>1</v>
      </c>
      <c r="Q3255">
        <v>1</v>
      </c>
      <c r="R3255">
        <v>1</v>
      </c>
      <c r="S3255">
        <v>1</v>
      </c>
      <c r="T3255">
        <v>1</v>
      </c>
      <c r="U3255">
        <v>1</v>
      </c>
      <c r="AC3255" t="s">
        <v>13832</v>
      </c>
      <c r="AD3255" s="14">
        <v>45083.515613425901</v>
      </c>
    </row>
    <row r="3256" spans="1:30" x14ac:dyDescent="0.3">
      <c r="A3256">
        <v>28130</v>
      </c>
      <c r="B3256" t="s">
        <v>13833</v>
      </c>
      <c r="C3256" t="s">
        <v>13834</v>
      </c>
      <c r="D3256" t="s">
        <v>13835</v>
      </c>
      <c r="E3256" t="s">
        <v>13836</v>
      </c>
      <c r="G3256" t="s">
        <v>2674</v>
      </c>
      <c r="I3256">
        <v>0</v>
      </c>
      <c r="AC3256" t="s">
        <v>13837</v>
      </c>
      <c r="AD3256" s="14">
        <v>45021.649675925903</v>
      </c>
    </row>
    <row r="3257" spans="1:30" x14ac:dyDescent="0.3">
      <c r="A3257">
        <v>18884</v>
      </c>
      <c r="B3257" t="s">
        <v>13838</v>
      </c>
      <c r="C3257" t="s">
        <v>13838</v>
      </c>
      <c r="D3257" t="s">
        <v>13839</v>
      </c>
      <c r="E3257" t="s">
        <v>13839</v>
      </c>
      <c r="G3257" t="s">
        <v>2686</v>
      </c>
      <c r="I3257">
        <v>0</v>
      </c>
      <c r="J3257">
        <v>0</v>
      </c>
      <c r="K3257">
        <v>0</v>
      </c>
      <c r="L3257">
        <v>0</v>
      </c>
      <c r="M3257">
        <v>0</v>
      </c>
      <c r="N3257">
        <v>0</v>
      </c>
      <c r="O3257">
        <v>0</v>
      </c>
      <c r="P3257">
        <v>0</v>
      </c>
      <c r="Q3257">
        <v>0</v>
      </c>
      <c r="R3257">
        <v>0</v>
      </c>
      <c r="S3257">
        <v>0</v>
      </c>
      <c r="AA3257">
        <v>0</v>
      </c>
      <c r="AD3257" s="14">
        <v>45083.515613425901</v>
      </c>
    </row>
    <row r="3258" spans="1:30" x14ac:dyDescent="0.3">
      <c r="A3258">
        <v>24192</v>
      </c>
      <c r="B3258" t="s">
        <v>13840</v>
      </c>
      <c r="C3258" t="s">
        <v>13840</v>
      </c>
      <c r="D3258" t="s">
        <v>13841</v>
      </c>
      <c r="E3258" t="s">
        <v>13841</v>
      </c>
      <c r="G3258" t="s">
        <v>2820</v>
      </c>
      <c r="I3258">
        <v>0</v>
      </c>
      <c r="J3258">
        <v>0</v>
      </c>
      <c r="K3258">
        <v>0</v>
      </c>
      <c r="L3258">
        <v>0</v>
      </c>
      <c r="M3258">
        <v>0</v>
      </c>
      <c r="N3258">
        <v>0</v>
      </c>
      <c r="O3258">
        <v>0</v>
      </c>
      <c r="P3258">
        <v>0</v>
      </c>
      <c r="Q3258">
        <v>0</v>
      </c>
      <c r="R3258">
        <v>0</v>
      </c>
      <c r="S3258">
        <v>0</v>
      </c>
      <c r="T3258">
        <v>0</v>
      </c>
      <c r="AC3258" t="s">
        <v>13842</v>
      </c>
      <c r="AD3258" s="14">
        <v>45083.515613425901</v>
      </c>
    </row>
    <row r="3259" spans="1:30" x14ac:dyDescent="0.3">
      <c r="A3259">
        <v>19113</v>
      </c>
      <c r="B3259" t="s">
        <v>13843</v>
      </c>
      <c r="C3259" t="s">
        <v>13843</v>
      </c>
      <c r="D3259" t="s">
        <v>13844</v>
      </c>
      <c r="E3259" t="s">
        <v>13844</v>
      </c>
      <c r="F3259" t="s">
        <v>13845</v>
      </c>
      <c r="G3259" t="s">
        <v>2976</v>
      </c>
      <c r="I3259">
        <v>1</v>
      </c>
      <c r="J3259">
        <v>1</v>
      </c>
      <c r="K3259">
        <v>1</v>
      </c>
      <c r="L3259">
        <v>1</v>
      </c>
      <c r="M3259">
        <v>1</v>
      </c>
      <c r="N3259">
        <v>1</v>
      </c>
      <c r="O3259">
        <v>1</v>
      </c>
      <c r="P3259">
        <v>1</v>
      </c>
      <c r="Q3259">
        <v>1</v>
      </c>
      <c r="R3259">
        <v>1</v>
      </c>
      <c r="S3259">
        <v>1</v>
      </c>
      <c r="T3259">
        <v>1</v>
      </c>
      <c r="U3259">
        <v>1</v>
      </c>
      <c r="V3259">
        <v>1</v>
      </c>
      <c r="W3259">
        <v>1</v>
      </c>
      <c r="X3259">
        <v>1</v>
      </c>
      <c r="Y3259">
        <v>1</v>
      </c>
      <c r="Z3259">
        <v>1</v>
      </c>
      <c r="AA3259">
        <v>1</v>
      </c>
      <c r="AC3259" t="s">
        <v>13846</v>
      </c>
      <c r="AD3259" s="14">
        <v>45083.515613425901</v>
      </c>
    </row>
    <row r="3260" spans="1:30" x14ac:dyDescent="0.3">
      <c r="A3260">
        <v>18491</v>
      </c>
      <c r="B3260" t="s">
        <v>13847</v>
      </c>
      <c r="C3260" t="s">
        <v>13847</v>
      </c>
      <c r="D3260" t="s">
        <v>13848</v>
      </c>
      <c r="E3260" t="s">
        <v>13848</v>
      </c>
      <c r="F3260" t="s">
        <v>13849</v>
      </c>
      <c r="G3260" t="s">
        <v>2729</v>
      </c>
      <c r="I3260">
        <v>1</v>
      </c>
      <c r="J3260">
        <v>1</v>
      </c>
      <c r="K3260">
        <v>1</v>
      </c>
      <c r="L3260">
        <v>1</v>
      </c>
      <c r="M3260">
        <v>1</v>
      </c>
      <c r="N3260">
        <v>1</v>
      </c>
      <c r="O3260">
        <v>1</v>
      </c>
      <c r="P3260">
        <v>1</v>
      </c>
      <c r="Q3260">
        <v>1</v>
      </c>
      <c r="R3260">
        <v>1</v>
      </c>
      <c r="S3260">
        <v>1</v>
      </c>
      <c r="T3260">
        <v>1</v>
      </c>
      <c r="U3260">
        <v>1</v>
      </c>
      <c r="V3260">
        <v>1</v>
      </c>
      <c r="W3260">
        <v>1</v>
      </c>
      <c r="X3260">
        <v>1</v>
      </c>
      <c r="Y3260">
        <v>1</v>
      </c>
      <c r="Z3260">
        <v>1</v>
      </c>
      <c r="AA3260">
        <v>1</v>
      </c>
      <c r="AB3260">
        <v>1</v>
      </c>
      <c r="AC3260" t="s">
        <v>13850</v>
      </c>
      <c r="AD3260" s="14">
        <v>45083.515613425901</v>
      </c>
    </row>
    <row r="3261" spans="1:30" x14ac:dyDescent="0.3">
      <c r="A3261">
        <v>18492</v>
      </c>
      <c r="B3261" t="s">
        <v>13851</v>
      </c>
      <c r="C3261" t="s">
        <v>13851</v>
      </c>
      <c r="D3261" t="s">
        <v>13852</v>
      </c>
      <c r="E3261" t="s">
        <v>13852</v>
      </c>
      <c r="F3261" t="s">
        <v>13853</v>
      </c>
      <c r="G3261" t="s">
        <v>2815</v>
      </c>
      <c r="I3261">
        <v>1</v>
      </c>
      <c r="J3261">
        <v>1</v>
      </c>
      <c r="K3261">
        <v>1</v>
      </c>
      <c r="L3261">
        <v>1</v>
      </c>
      <c r="M3261">
        <v>1</v>
      </c>
      <c r="N3261">
        <v>1</v>
      </c>
      <c r="O3261">
        <v>1</v>
      </c>
      <c r="P3261">
        <v>1</v>
      </c>
      <c r="Q3261">
        <v>1</v>
      </c>
      <c r="R3261">
        <v>1</v>
      </c>
      <c r="S3261">
        <v>1</v>
      </c>
      <c r="T3261">
        <v>1</v>
      </c>
      <c r="U3261">
        <v>1</v>
      </c>
      <c r="V3261">
        <v>1</v>
      </c>
      <c r="W3261">
        <v>1</v>
      </c>
      <c r="X3261">
        <v>1</v>
      </c>
      <c r="Y3261">
        <v>1</v>
      </c>
      <c r="Z3261">
        <v>1</v>
      </c>
      <c r="AA3261">
        <v>1</v>
      </c>
      <c r="AB3261">
        <v>1</v>
      </c>
      <c r="AD3261" s="14">
        <v>45083.515613425901</v>
      </c>
    </row>
    <row r="3262" spans="1:30" x14ac:dyDescent="0.3">
      <c r="A3262">
        <v>19058</v>
      </c>
      <c r="B3262" t="s">
        <v>13854</v>
      </c>
      <c r="C3262" t="s">
        <v>13854</v>
      </c>
      <c r="D3262" t="s">
        <v>13855</v>
      </c>
      <c r="E3262" t="s">
        <v>13855</v>
      </c>
      <c r="G3262" t="s">
        <v>2670</v>
      </c>
      <c r="I3262">
        <v>1</v>
      </c>
      <c r="J3262">
        <v>1</v>
      </c>
      <c r="K3262">
        <v>1</v>
      </c>
      <c r="L3262">
        <v>1</v>
      </c>
      <c r="M3262">
        <v>1</v>
      </c>
      <c r="N3262">
        <v>1</v>
      </c>
      <c r="O3262">
        <v>1</v>
      </c>
      <c r="P3262">
        <v>1</v>
      </c>
      <c r="Q3262">
        <v>1</v>
      </c>
      <c r="R3262">
        <v>1</v>
      </c>
      <c r="S3262">
        <v>1</v>
      </c>
      <c r="T3262">
        <v>1</v>
      </c>
      <c r="AA3262">
        <v>0</v>
      </c>
      <c r="AC3262" t="s">
        <v>13856</v>
      </c>
      <c r="AD3262" s="14">
        <v>45083.515613425901</v>
      </c>
    </row>
    <row r="3263" spans="1:30" x14ac:dyDescent="0.3">
      <c r="A3263">
        <v>24017</v>
      </c>
      <c r="B3263" t="s">
        <v>13857</v>
      </c>
      <c r="C3263" t="s">
        <v>13857</v>
      </c>
      <c r="D3263" t="s">
        <v>13858</v>
      </c>
      <c r="E3263" t="s">
        <v>13858</v>
      </c>
      <c r="G3263" t="s">
        <v>2670</v>
      </c>
      <c r="I3263">
        <v>1</v>
      </c>
      <c r="J3263">
        <v>1</v>
      </c>
      <c r="K3263">
        <v>1</v>
      </c>
      <c r="L3263">
        <v>1</v>
      </c>
      <c r="M3263">
        <v>1</v>
      </c>
      <c r="N3263">
        <v>1</v>
      </c>
      <c r="O3263">
        <v>1</v>
      </c>
      <c r="P3263">
        <v>1</v>
      </c>
      <c r="Q3263">
        <v>1</v>
      </c>
      <c r="R3263">
        <v>1</v>
      </c>
      <c r="S3263">
        <v>1</v>
      </c>
      <c r="T3263">
        <v>1</v>
      </c>
      <c r="U3263">
        <v>1</v>
      </c>
      <c r="V3263">
        <v>1</v>
      </c>
      <c r="AC3263" t="s">
        <v>13859</v>
      </c>
      <c r="AD3263" s="14">
        <v>45083.515613425901</v>
      </c>
    </row>
    <row r="3264" spans="1:30" x14ac:dyDescent="0.3">
      <c r="A3264">
        <v>26923</v>
      </c>
      <c r="B3264" t="s">
        <v>13860</v>
      </c>
      <c r="C3264" t="s">
        <v>13860</v>
      </c>
      <c r="D3264" t="s">
        <v>13861</v>
      </c>
      <c r="E3264" t="s">
        <v>13861</v>
      </c>
      <c r="F3264" t="s">
        <v>13862</v>
      </c>
      <c r="G3264" t="s">
        <v>2729</v>
      </c>
      <c r="I3264">
        <v>0</v>
      </c>
      <c r="J3264">
        <v>0</v>
      </c>
      <c r="K3264">
        <v>0</v>
      </c>
      <c r="L3264">
        <v>0</v>
      </c>
      <c r="M3264">
        <v>0</v>
      </c>
      <c r="AC3264" t="s">
        <v>13863</v>
      </c>
      <c r="AD3264" s="14">
        <v>45083.515613425901</v>
      </c>
    </row>
    <row r="3265" spans="1:30" x14ac:dyDescent="0.3">
      <c r="A3265">
        <v>26878</v>
      </c>
      <c r="B3265" t="s">
        <v>13864</v>
      </c>
      <c r="C3265" t="s">
        <v>13865</v>
      </c>
      <c r="D3265" t="s">
        <v>13866</v>
      </c>
      <c r="E3265" t="s">
        <v>13867</v>
      </c>
      <c r="F3265" t="s">
        <v>13868</v>
      </c>
      <c r="G3265" t="s">
        <v>10165</v>
      </c>
      <c r="I3265">
        <v>0</v>
      </c>
      <c r="J3265">
        <v>0</v>
      </c>
      <c r="K3265">
        <v>0</v>
      </c>
      <c r="L3265">
        <v>0</v>
      </c>
      <c r="M3265">
        <v>0</v>
      </c>
      <c r="N3265">
        <v>0</v>
      </c>
      <c r="AC3265" t="s">
        <v>13869</v>
      </c>
      <c r="AD3265" s="14">
        <v>45083.515613425901</v>
      </c>
    </row>
    <row r="3266" spans="1:30" x14ac:dyDescent="0.3">
      <c r="A3266">
        <v>20306</v>
      </c>
      <c r="B3266" t="s">
        <v>13870</v>
      </c>
      <c r="C3266" t="s">
        <v>13870</v>
      </c>
      <c r="D3266" t="s">
        <v>13871</v>
      </c>
      <c r="E3266" t="s">
        <v>13871</v>
      </c>
      <c r="G3266" t="s">
        <v>2729</v>
      </c>
      <c r="I3266">
        <v>1</v>
      </c>
      <c r="J3266">
        <v>1</v>
      </c>
      <c r="K3266">
        <v>1</v>
      </c>
      <c r="L3266">
        <v>1</v>
      </c>
      <c r="M3266">
        <v>1</v>
      </c>
      <c r="N3266">
        <v>1</v>
      </c>
      <c r="O3266">
        <v>1</v>
      </c>
      <c r="P3266">
        <v>1</v>
      </c>
      <c r="Q3266">
        <v>1</v>
      </c>
      <c r="R3266">
        <v>1</v>
      </c>
      <c r="S3266">
        <v>1</v>
      </c>
      <c r="T3266">
        <v>1</v>
      </c>
      <c r="U3266">
        <v>1</v>
      </c>
      <c r="V3266">
        <v>1</v>
      </c>
      <c r="W3266">
        <v>1</v>
      </c>
      <c r="AC3266" t="s">
        <v>13872</v>
      </c>
      <c r="AD3266" s="14">
        <v>45083.515613425901</v>
      </c>
    </row>
    <row r="3267" spans="1:30" x14ac:dyDescent="0.3">
      <c r="A3267">
        <v>20433</v>
      </c>
      <c r="B3267" t="s">
        <v>13873</v>
      </c>
      <c r="C3267" t="s">
        <v>13873</v>
      </c>
      <c r="D3267" t="s">
        <v>13874</v>
      </c>
      <c r="E3267" t="s">
        <v>13874</v>
      </c>
      <c r="F3267" t="s">
        <v>13875</v>
      </c>
      <c r="G3267" t="s">
        <v>2691</v>
      </c>
      <c r="I3267">
        <v>1</v>
      </c>
      <c r="J3267">
        <v>1</v>
      </c>
      <c r="K3267">
        <v>1</v>
      </c>
      <c r="L3267">
        <v>1</v>
      </c>
      <c r="M3267">
        <v>1</v>
      </c>
      <c r="N3267">
        <v>1</v>
      </c>
      <c r="O3267">
        <v>1</v>
      </c>
      <c r="P3267">
        <v>1</v>
      </c>
      <c r="Q3267">
        <v>1</v>
      </c>
      <c r="R3267">
        <v>1</v>
      </c>
      <c r="S3267">
        <v>1</v>
      </c>
      <c r="T3267">
        <v>1</v>
      </c>
      <c r="U3267">
        <v>1</v>
      </c>
      <c r="V3267">
        <v>1</v>
      </c>
      <c r="W3267">
        <v>1</v>
      </c>
      <c r="X3267">
        <v>1</v>
      </c>
      <c r="Y3267">
        <v>1</v>
      </c>
      <c r="AC3267" t="s">
        <v>13876</v>
      </c>
      <c r="AD3267" s="14">
        <v>45083.515613425901</v>
      </c>
    </row>
    <row r="3268" spans="1:30" x14ac:dyDescent="0.3">
      <c r="A3268">
        <v>22851</v>
      </c>
      <c r="B3268" t="s">
        <v>13877</v>
      </c>
      <c r="C3268" t="s">
        <v>13877</v>
      </c>
      <c r="D3268" t="s">
        <v>13878</v>
      </c>
      <c r="E3268" t="s">
        <v>13878</v>
      </c>
      <c r="F3268" t="s">
        <v>13879</v>
      </c>
      <c r="G3268" t="s">
        <v>2729</v>
      </c>
      <c r="I3268">
        <v>1</v>
      </c>
      <c r="J3268">
        <v>1</v>
      </c>
      <c r="K3268">
        <v>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  <c r="S3268">
        <v>0</v>
      </c>
      <c r="T3268">
        <v>0</v>
      </c>
      <c r="AC3268" t="s">
        <v>13880</v>
      </c>
      <c r="AD3268" s="14">
        <v>45083.515613425901</v>
      </c>
    </row>
    <row r="3269" spans="1:30" x14ac:dyDescent="0.3">
      <c r="A3269">
        <v>18542</v>
      </c>
      <c r="B3269" t="s">
        <v>2620</v>
      </c>
      <c r="C3269" t="s">
        <v>2620</v>
      </c>
      <c r="D3269" t="s">
        <v>13881</v>
      </c>
      <c r="E3269" t="s">
        <v>13881</v>
      </c>
      <c r="F3269" t="s">
        <v>13882</v>
      </c>
      <c r="G3269" t="s">
        <v>2670</v>
      </c>
      <c r="I3269">
        <v>1</v>
      </c>
      <c r="J3269">
        <v>1</v>
      </c>
      <c r="K3269">
        <v>1</v>
      </c>
      <c r="L3269">
        <v>1</v>
      </c>
      <c r="M3269">
        <v>1</v>
      </c>
      <c r="N3269">
        <v>1</v>
      </c>
      <c r="O3269">
        <v>1</v>
      </c>
      <c r="P3269">
        <v>1</v>
      </c>
      <c r="Q3269">
        <v>1</v>
      </c>
      <c r="R3269">
        <v>1</v>
      </c>
      <c r="S3269">
        <v>1</v>
      </c>
      <c r="T3269">
        <v>1</v>
      </c>
      <c r="U3269">
        <v>1</v>
      </c>
      <c r="V3269">
        <v>1</v>
      </c>
      <c r="W3269">
        <v>1</v>
      </c>
      <c r="X3269">
        <v>1</v>
      </c>
      <c r="Y3269">
        <v>1</v>
      </c>
      <c r="Z3269">
        <v>1</v>
      </c>
      <c r="AC3269" t="s">
        <v>13883</v>
      </c>
      <c r="AD3269" s="14">
        <v>45083.520219907397</v>
      </c>
    </row>
    <row r="3270" spans="1:30" x14ac:dyDescent="0.3">
      <c r="A3270">
        <v>18746</v>
      </c>
      <c r="B3270" t="s">
        <v>13884</v>
      </c>
      <c r="C3270" t="s">
        <v>13884</v>
      </c>
      <c r="D3270" t="s">
        <v>13885</v>
      </c>
      <c r="E3270" t="s">
        <v>13885</v>
      </c>
      <c r="G3270" t="s">
        <v>2691</v>
      </c>
      <c r="I3270">
        <v>0</v>
      </c>
      <c r="J3270">
        <v>0</v>
      </c>
      <c r="K3270">
        <v>0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  <c r="S3270">
        <v>0</v>
      </c>
      <c r="AA3270">
        <v>0</v>
      </c>
      <c r="AD3270" s="14">
        <v>45083.515613425901</v>
      </c>
    </row>
    <row r="3271" spans="1:30" x14ac:dyDescent="0.3">
      <c r="A3271">
        <v>22599</v>
      </c>
      <c r="B3271" t="s">
        <v>13886</v>
      </c>
      <c r="C3271" t="s">
        <v>13886</v>
      </c>
      <c r="D3271" t="s">
        <v>13887</v>
      </c>
      <c r="E3271" t="s">
        <v>13887</v>
      </c>
      <c r="G3271" t="s">
        <v>2691</v>
      </c>
      <c r="I3271">
        <v>0</v>
      </c>
      <c r="J3271">
        <v>0</v>
      </c>
      <c r="K3271">
        <v>0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  <c r="S3271">
        <v>0</v>
      </c>
      <c r="T3271">
        <v>0</v>
      </c>
      <c r="U3271">
        <v>0</v>
      </c>
      <c r="V3271">
        <v>0</v>
      </c>
      <c r="W3271">
        <v>0</v>
      </c>
      <c r="X3271">
        <v>0</v>
      </c>
      <c r="AC3271" t="s">
        <v>13888</v>
      </c>
      <c r="AD3271" s="14">
        <v>45083.515613425901</v>
      </c>
    </row>
    <row r="3272" spans="1:30" x14ac:dyDescent="0.3">
      <c r="A3272">
        <v>26800</v>
      </c>
      <c r="B3272" t="s">
        <v>13889</v>
      </c>
      <c r="C3272" t="s">
        <v>13889</v>
      </c>
      <c r="D3272" t="s">
        <v>13890</v>
      </c>
      <c r="E3272" t="s">
        <v>13890</v>
      </c>
      <c r="F3272" t="s">
        <v>13891</v>
      </c>
      <c r="G3272" t="s">
        <v>2686</v>
      </c>
      <c r="I3272">
        <v>1</v>
      </c>
      <c r="J3272">
        <v>1</v>
      </c>
      <c r="K3272">
        <v>1</v>
      </c>
      <c r="L3272">
        <v>1</v>
      </c>
      <c r="M3272">
        <v>1</v>
      </c>
      <c r="N3272">
        <v>1</v>
      </c>
      <c r="O3272">
        <v>1</v>
      </c>
      <c r="AC3272" t="s">
        <v>13892</v>
      </c>
      <c r="AD3272" s="14">
        <v>45083.515613425901</v>
      </c>
    </row>
    <row r="3273" spans="1:30" x14ac:dyDescent="0.3">
      <c r="A3273">
        <v>18930</v>
      </c>
      <c r="B3273" t="s">
        <v>13893</v>
      </c>
      <c r="C3273" t="s">
        <v>13893</v>
      </c>
      <c r="D3273" t="s">
        <v>13894</v>
      </c>
      <c r="E3273" t="s">
        <v>13894</v>
      </c>
      <c r="G3273" t="s">
        <v>2691</v>
      </c>
      <c r="I3273">
        <v>0</v>
      </c>
      <c r="J3273">
        <v>0</v>
      </c>
      <c r="K3273">
        <v>0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  <c r="S3273">
        <v>0</v>
      </c>
      <c r="AA3273">
        <v>0</v>
      </c>
      <c r="AD3273" s="14">
        <v>45083.515613425901</v>
      </c>
    </row>
    <row r="3274" spans="1:30" x14ac:dyDescent="0.3">
      <c r="A3274">
        <v>18696</v>
      </c>
      <c r="B3274" t="s">
        <v>13895</v>
      </c>
      <c r="C3274" t="s">
        <v>13895</v>
      </c>
      <c r="D3274" t="s">
        <v>13896</v>
      </c>
      <c r="E3274" t="s">
        <v>13896</v>
      </c>
      <c r="F3274" t="s">
        <v>13897</v>
      </c>
      <c r="G3274" t="s">
        <v>2686</v>
      </c>
      <c r="I3274">
        <v>1</v>
      </c>
      <c r="J3274">
        <v>1</v>
      </c>
      <c r="K3274">
        <v>1</v>
      </c>
      <c r="L3274">
        <v>1</v>
      </c>
      <c r="M3274">
        <v>1</v>
      </c>
      <c r="N3274">
        <v>1</v>
      </c>
      <c r="O3274">
        <v>1</v>
      </c>
      <c r="P3274">
        <v>1</v>
      </c>
      <c r="Q3274">
        <v>1</v>
      </c>
      <c r="R3274">
        <v>1</v>
      </c>
      <c r="S3274">
        <v>1</v>
      </c>
      <c r="T3274">
        <v>1</v>
      </c>
      <c r="U3274">
        <v>1</v>
      </c>
      <c r="V3274">
        <v>1</v>
      </c>
      <c r="W3274">
        <v>1</v>
      </c>
      <c r="X3274">
        <v>1</v>
      </c>
      <c r="Y3274">
        <v>1</v>
      </c>
      <c r="Z3274">
        <v>1</v>
      </c>
      <c r="AA3274">
        <v>1</v>
      </c>
      <c r="AC3274" t="s">
        <v>13898</v>
      </c>
      <c r="AD3274" s="14">
        <v>45083.515613425901</v>
      </c>
    </row>
    <row r="3275" spans="1:30" x14ac:dyDescent="0.3">
      <c r="A3275">
        <v>19215</v>
      </c>
      <c r="B3275" t="s">
        <v>13899</v>
      </c>
      <c r="C3275" t="s">
        <v>13899</v>
      </c>
      <c r="D3275" t="s">
        <v>13900</v>
      </c>
      <c r="E3275" t="s">
        <v>13900</v>
      </c>
      <c r="F3275" t="s">
        <v>13901</v>
      </c>
      <c r="G3275" t="s">
        <v>2729</v>
      </c>
      <c r="H3275">
        <v>2</v>
      </c>
      <c r="I3275">
        <v>2</v>
      </c>
      <c r="J3275">
        <v>2</v>
      </c>
      <c r="K3275">
        <v>2</v>
      </c>
      <c r="L3275">
        <v>2</v>
      </c>
      <c r="M3275">
        <v>2</v>
      </c>
      <c r="N3275">
        <v>2</v>
      </c>
      <c r="O3275">
        <v>2</v>
      </c>
      <c r="P3275">
        <v>2</v>
      </c>
      <c r="Q3275">
        <v>2</v>
      </c>
      <c r="R3275">
        <v>2</v>
      </c>
      <c r="S3275">
        <v>2</v>
      </c>
      <c r="T3275">
        <v>2</v>
      </c>
      <c r="U3275">
        <v>2</v>
      </c>
      <c r="V3275">
        <v>2</v>
      </c>
      <c r="W3275">
        <v>2</v>
      </c>
      <c r="X3275">
        <v>2</v>
      </c>
      <c r="Y3275">
        <v>2</v>
      </c>
      <c r="Z3275">
        <v>2</v>
      </c>
      <c r="AA3275">
        <v>2</v>
      </c>
      <c r="AC3275" t="s">
        <v>13902</v>
      </c>
      <c r="AD3275" s="14">
        <v>45083.513171296298</v>
      </c>
    </row>
    <row r="3276" spans="1:30" x14ac:dyDescent="0.3">
      <c r="A3276">
        <v>18493</v>
      </c>
      <c r="B3276" t="s">
        <v>13903</v>
      </c>
      <c r="C3276" t="s">
        <v>13903</v>
      </c>
      <c r="D3276" t="s">
        <v>13904</v>
      </c>
      <c r="E3276" t="s">
        <v>13904</v>
      </c>
      <c r="F3276" t="s">
        <v>13905</v>
      </c>
      <c r="G3276" t="s">
        <v>2729</v>
      </c>
      <c r="H3276">
        <v>2</v>
      </c>
      <c r="I3276">
        <v>2</v>
      </c>
      <c r="J3276">
        <v>2</v>
      </c>
      <c r="K3276">
        <v>2</v>
      </c>
      <c r="L3276">
        <v>2</v>
      </c>
      <c r="M3276">
        <v>2</v>
      </c>
      <c r="N3276">
        <v>2</v>
      </c>
      <c r="O3276">
        <v>2</v>
      </c>
      <c r="P3276">
        <v>2</v>
      </c>
      <c r="Q3276">
        <v>2</v>
      </c>
      <c r="R3276">
        <v>2</v>
      </c>
      <c r="S3276">
        <v>2</v>
      </c>
      <c r="T3276">
        <v>2</v>
      </c>
      <c r="U3276">
        <v>2</v>
      </c>
      <c r="V3276">
        <v>2</v>
      </c>
      <c r="W3276">
        <v>2</v>
      </c>
      <c r="X3276">
        <v>2</v>
      </c>
      <c r="Y3276">
        <v>2</v>
      </c>
      <c r="Z3276">
        <v>2</v>
      </c>
      <c r="AA3276">
        <v>2</v>
      </c>
      <c r="AB3276">
        <v>2</v>
      </c>
      <c r="AC3276" t="s">
        <v>13906</v>
      </c>
      <c r="AD3276" s="14">
        <v>45083.520219907397</v>
      </c>
    </row>
    <row r="3277" spans="1:30" x14ac:dyDescent="0.3">
      <c r="A3277">
        <v>8006</v>
      </c>
      <c r="B3277" t="s">
        <v>13907</v>
      </c>
      <c r="C3277" t="s">
        <v>13907</v>
      </c>
      <c r="D3277" t="s">
        <v>13908</v>
      </c>
      <c r="E3277" t="s">
        <v>13908</v>
      </c>
      <c r="I3277">
        <v>0</v>
      </c>
      <c r="J3277">
        <v>0</v>
      </c>
      <c r="K3277">
        <v>0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  <c r="S3277">
        <v>0</v>
      </c>
      <c r="T3277">
        <v>0</v>
      </c>
      <c r="U3277">
        <v>0</v>
      </c>
      <c r="V3277">
        <v>0</v>
      </c>
      <c r="W3277">
        <v>0</v>
      </c>
      <c r="X3277">
        <v>0</v>
      </c>
      <c r="Y3277">
        <v>0</v>
      </c>
      <c r="AC3277" t="s">
        <v>13909</v>
      </c>
      <c r="AD3277" s="14">
        <v>45083.515613425901</v>
      </c>
    </row>
    <row r="3278" spans="1:30" x14ac:dyDescent="0.3">
      <c r="A3278">
        <v>18494</v>
      </c>
      <c r="B3278" t="s">
        <v>13910</v>
      </c>
      <c r="C3278" t="s">
        <v>13910</v>
      </c>
      <c r="D3278" t="s">
        <v>13911</v>
      </c>
      <c r="E3278" t="s">
        <v>13911</v>
      </c>
      <c r="F3278" t="s">
        <v>13912</v>
      </c>
      <c r="I3278">
        <v>1</v>
      </c>
      <c r="J3278">
        <v>1</v>
      </c>
      <c r="K3278">
        <v>1</v>
      </c>
      <c r="L3278">
        <v>1</v>
      </c>
      <c r="M3278">
        <v>1</v>
      </c>
      <c r="N3278">
        <v>1</v>
      </c>
      <c r="O3278">
        <v>1</v>
      </c>
      <c r="P3278">
        <v>1</v>
      </c>
      <c r="Q3278">
        <v>1</v>
      </c>
      <c r="R3278">
        <v>1</v>
      </c>
      <c r="S3278">
        <v>1</v>
      </c>
      <c r="T3278">
        <v>1</v>
      </c>
      <c r="U3278">
        <v>1</v>
      </c>
      <c r="V3278">
        <v>1</v>
      </c>
      <c r="W3278">
        <v>1</v>
      </c>
      <c r="X3278">
        <v>1</v>
      </c>
      <c r="Y3278">
        <v>1</v>
      </c>
      <c r="Z3278">
        <v>1</v>
      </c>
      <c r="AA3278">
        <v>1</v>
      </c>
      <c r="AB3278">
        <v>1</v>
      </c>
      <c r="AD3278" s="14">
        <v>45083.515613425901</v>
      </c>
    </row>
    <row r="3279" spans="1:30" x14ac:dyDescent="0.3">
      <c r="A3279">
        <v>18495</v>
      </c>
      <c r="B3279" t="s">
        <v>13913</v>
      </c>
      <c r="C3279" t="s">
        <v>13913</v>
      </c>
      <c r="D3279" t="s">
        <v>13914</v>
      </c>
      <c r="E3279" t="s">
        <v>13914</v>
      </c>
      <c r="F3279" t="s">
        <v>13915</v>
      </c>
      <c r="I3279">
        <v>1</v>
      </c>
      <c r="J3279">
        <v>1</v>
      </c>
      <c r="K3279">
        <v>1</v>
      </c>
      <c r="L3279">
        <v>1</v>
      </c>
      <c r="M3279">
        <v>1</v>
      </c>
      <c r="N3279">
        <v>1</v>
      </c>
      <c r="O3279">
        <v>1</v>
      </c>
      <c r="P3279">
        <v>1</v>
      </c>
      <c r="Q3279">
        <v>1</v>
      </c>
      <c r="R3279">
        <v>1</v>
      </c>
      <c r="S3279">
        <v>1</v>
      </c>
      <c r="T3279">
        <v>1</v>
      </c>
      <c r="U3279">
        <v>1</v>
      </c>
      <c r="V3279">
        <v>1</v>
      </c>
      <c r="W3279">
        <v>1</v>
      </c>
      <c r="X3279">
        <v>1</v>
      </c>
      <c r="Y3279">
        <v>1</v>
      </c>
      <c r="Z3279">
        <v>1</v>
      </c>
      <c r="AA3279">
        <v>1</v>
      </c>
      <c r="AB3279">
        <v>1</v>
      </c>
      <c r="AD3279" s="14">
        <v>45083.515613425901</v>
      </c>
    </row>
    <row r="3280" spans="1:30" x14ac:dyDescent="0.3">
      <c r="A3280">
        <v>18496</v>
      </c>
      <c r="B3280" t="s">
        <v>2623</v>
      </c>
      <c r="C3280" t="s">
        <v>2623</v>
      </c>
      <c r="D3280" t="s">
        <v>13916</v>
      </c>
      <c r="E3280" t="s">
        <v>13916</v>
      </c>
      <c r="F3280" t="s">
        <v>13917</v>
      </c>
      <c r="G3280" t="s">
        <v>2729</v>
      </c>
      <c r="H3280">
        <v>2</v>
      </c>
      <c r="I3280">
        <v>2</v>
      </c>
      <c r="J3280">
        <v>2</v>
      </c>
      <c r="K3280">
        <v>2</v>
      </c>
      <c r="L3280">
        <v>2</v>
      </c>
      <c r="M3280">
        <v>2</v>
      </c>
      <c r="N3280">
        <v>2</v>
      </c>
      <c r="O3280">
        <v>2</v>
      </c>
      <c r="P3280">
        <v>2</v>
      </c>
      <c r="Q3280">
        <v>2</v>
      </c>
      <c r="R3280">
        <v>2</v>
      </c>
      <c r="S3280">
        <v>2</v>
      </c>
      <c r="T3280">
        <v>2</v>
      </c>
      <c r="U3280">
        <v>2</v>
      </c>
      <c r="V3280">
        <v>2</v>
      </c>
      <c r="W3280">
        <v>2</v>
      </c>
      <c r="X3280">
        <v>2</v>
      </c>
      <c r="Y3280">
        <v>2</v>
      </c>
      <c r="Z3280">
        <v>2</v>
      </c>
      <c r="AA3280">
        <v>2</v>
      </c>
      <c r="AB3280">
        <v>2</v>
      </c>
      <c r="AC3280" t="s">
        <v>13918</v>
      </c>
      <c r="AD3280" s="14">
        <v>45083.513171296298</v>
      </c>
    </row>
    <row r="3281" spans="1:30" x14ac:dyDescent="0.3">
      <c r="A3281">
        <v>18497</v>
      </c>
      <c r="B3281" t="s">
        <v>13919</v>
      </c>
      <c r="C3281" t="s">
        <v>13919</v>
      </c>
      <c r="D3281" t="s">
        <v>13920</v>
      </c>
      <c r="E3281" t="s">
        <v>13920</v>
      </c>
      <c r="F3281" t="s">
        <v>13921</v>
      </c>
      <c r="I3281">
        <v>1</v>
      </c>
      <c r="J3281">
        <v>1</v>
      </c>
      <c r="K3281">
        <v>1</v>
      </c>
      <c r="L3281">
        <v>1</v>
      </c>
      <c r="M3281">
        <v>1</v>
      </c>
      <c r="N3281">
        <v>1</v>
      </c>
      <c r="O3281">
        <v>1</v>
      </c>
      <c r="P3281">
        <v>1</v>
      </c>
      <c r="Q3281">
        <v>1</v>
      </c>
      <c r="R3281">
        <v>1</v>
      </c>
      <c r="S3281">
        <v>1</v>
      </c>
      <c r="T3281">
        <v>1</v>
      </c>
      <c r="U3281">
        <v>1</v>
      </c>
      <c r="V3281">
        <v>1</v>
      </c>
      <c r="W3281">
        <v>1</v>
      </c>
      <c r="X3281">
        <v>1</v>
      </c>
      <c r="Y3281">
        <v>1</v>
      </c>
      <c r="Z3281">
        <v>1</v>
      </c>
      <c r="AA3281">
        <v>1</v>
      </c>
      <c r="AB3281">
        <v>1</v>
      </c>
      <c r="AD3281" s="14">
        <v>45083.515613425901</v>
      </c>
    </row>
    <row r="3282" spans="1:30" x14ac:dyDescent="0.3">
      <c r="A3282">
        <v>21955</v>
      </c>
      <c r="B3282" t="s">
        <v>13922</v>
      </c>
      <c r="C3282" t="s">
        <v>13922</v>
      </c>
      <c r="D3282" t="s">
        <v>13923</v>
      </c>
      <c r="E3282" t="s">
        <v>13923</v>
      </c>
      <c r="G3282" t="s">
        <v>2729</v>
      </c>
      <c r="I3282">
        <v>0</v>
      </c>
      <c r="J3282">
        <v>0</v>
      </c>
      <c r="K3282">
        <v>0</v>
      </c>
      <c r="L3282">
        <v>0</v>
      </c>
      <c r="M3282">
        <v>0</v>
      </c>
      <c r="N3282">
        <v>0</v>
      </c>
      <c r="O3282">
        <v>0</v>
      </c>
      <c r="P3282">
        <v>0</v>
      </c>
      <c r="Q3282">
        <v>0</v>
      </c>
      <c r="R3282">
        <v>0</v>
      </c>
      <c r="S3282">
        <v>0</v>
      </c>
      <c r="T3282">
        <v>0</v>
      </c>
      <c r="U3282">
        <v>0</v>
      </c>
      <c r="V3282">
        <v>0</v>
      </c>
      <c r="W3282">
        <v>0</v>
      </c>
      <c r="X3282">
        <v>0</v>
      </c>
      <c r="AC3282" t="s">
        <v>13924</v>
      </c>
      <c r="AD3282" s="14">
        <v>45083.515613425901</v>
      </c>
    </row>
    <row r="3283" spans="1:30" x14ac:dyDescent="0.3">
      <c r="A3283">
        <v>18691</v>
      </c>
      <c r="B3283" t="s">
        <v>13925</v>
      </c>
      <c r="C3283" t="s">
        <v>13925</v>
      </c>
      <c r="D3283" t="s">
        <v>13926</v>
      </c>
      <c r="E3283" t="s">
        <v>13926</v>
      </c>
      <c r="F3283" t="s">
        <v>13927</v>
      </c>
      <c r="G3283" t="s">
        <v>11895</v>
      </c>
      <c r="I3283">
        <v>1</v>
      </c>
      <c r="J3283">
        <v>1</v>
      </c>
      <c r="K3283">
        <v>1</v>
      </c>
      <c r="L3283">
        <v>1</v>
      </c>
      <c r="M3283">
        <v>1</v>
      </c>
      <c r="N3283">
        <v>1</v>
      </c>
      <c r="O3283">
        <v>1</v>
      </c>
      <c r="P3283">
        <v>1</v>
      </c>
      <c r="Q3283">
        <v>1</v>
      </c>
      <c r="R3283">
        <v>1</v>
      </c>
      <c r="S3283">
        <v>1</v>
      </c>
      <c r="T3283">
        <v>1</v>
      </c>
      <c r="U3283">
        <v>1</v>
      </c>
      <c r="V3283">
        <v>1</v>
      </c>
      <c r="W3283">
        <v>1</v>
      </c>
      <c r="X3283">
        <v>1</v>
      </c>
      <c r="Y3283">
        <v>1</v>
      </c>
      <c r="Z3283">
        <v>1</v>
      </c>
      <c r="AA3283">
        <v>1</v>
      </c>
      <c r="AB3283">
        <v>1</v>
      </c>
      <c r="AC3283" t="s">
        <v>13928</v>
      </c>
      <c r="AD3283" s="14">
        <v>45083.515613425901</v>
      </c>
    </row>
    <row r="3284" spans="1:30" x14ac:dyDescent="0.3">
      <c r="A3284">
        <v>18830</v>
      </c>
      <c r="B3284" t="s">
        <v>13929</v>
      </c>
      <c r="C3284" t="s">
        <v>13929</v>
      </c>
      <c r="D3284" t="s">
        <v>13930</v>
      </c>
      <c r="E3284" t="s">
        <v>13930</v>
      </c>
      <c r="F3284" t="s">
        <v>13931</v>
      </c>
      <c r="G3284" t="s">
        <v>2729</v>
      </c>
      <c r="I3284">
        <v>1</v>
      </c>
      <c r="J3284">
        <v>1</v>
      </c>
      <c r="K3284">
        <v>1</v>
      </c>
      <c r="L3284">
        <v>1</v>
      </c>
      <c r="M3284">
        <v>1</v>
      </c>
      <c r="N3284">
        <v>1</v>
      </c>
      <c r="O3284">
        <v>1</v>
      </c>
      <c r="P3284">
        <v>1</v>
      </c>
      <c r="Q3284">
        <v>1</v>
      </c>
      <c r="R3284">
        <v>1</v>
      </c>
      <c r="S3284">
        <v>1</v>
      </c>
      <c r="T3284">
        <v>1</v>
      </c>
      <c r="U3284">
        <v>1</v>
      </c>
      <c r="V3284">
        <v>1</v>
      </c>
      <c r="W3284">
        <v>1</v>
      </c>
      <c r="X3284">
        <v>1</v>
      </c>
      <c r="Y3284">
        <v>1</v>
      </c>
      <c r="Z3284">
        <v>1</v>
      </c>
      <c r="AA3284">
        <v>1</v>
      </c>
      <c r="AC3284" t="s">
        <v>13932</v>
      </c>
      <c r="AD3284" s="14">
        <v>45083.515613425901</v>
      </c>
    </row>
    <row r="3285" spans="1:30" x14ac:dyDescent="0.3">
      <c r="A3285">
        <v>19092</v>
      </c>
      <c r="B3285" t="s">
        <v>13933</v>
      </c>
      <c r="C3285" t="s">
        <v>13933</v>
      </c>
      <c r="D3285" t="s">
        <v>13934</v>
      </c>
      <c r="E3285" t="s">
        <v>13934</v>
      </c>
      <c r="F3285" t="s">
        <v>13935</v>
      </c>
      <c r="G3285" t="s">
        <v>2729</v>
      </c>
      <c r="I3285">
        <v>1</v>
      </c>
      <c r="J3285">
        <v>1</v>
      </c>
      <c r="K3285">
        <v>1</v>
      </c>
      <c r="L3285">
        <v>1</v>
      </c>
      <c r="M3285">
        <v>1</v>
      </c>
      <c r="N3285">
        <v>1</v>
      </c>
      <c r="O3285">
        <v>1</v>
      </c>
      <c r="P3285">
        <v>1</v>
      </c>
      <c r="Q3285">
        <v>1</v>
      </c>
      <c r="R3285">
        <v>1</v>
      </c>
      <c r="S3285">
        <v>1</v>
      </c>
      <c r="T3285">
        <v>1</v>
      </c>
      <c r="U3285">
        <v>1</v>
      </c>
      <c r="V3285">
        <v>1</v>
      </c>
      <c r="W3285">
        <v>1</v>
      </c>
      <c r="X3285">
        <v>1</v>
      </c>
      <c r="Y3285">
        <v>1</v>
      </c>
      <c r="Z3285">
        <v>1</v>
      </c>
      <c r="AA3285">
        <v>1</v>
      </c>
      <c r="AC3285" t="s">
        <v>13936</v>
      </c>
      <c r="AD3285" s="14">
        <v>45083.515613425901</v>
      </c>
    </row>
    <row r="3286" spans="1:30" x14ac:dyDescent="0.3">
      <c r="A3286">
        <v>21954</v>
      </c>
      <c r="B3286" t="s">
        <v>13937</v>
      </c>
      <c r="C3286" t="s">
        <v>13937</v>
      </c>
      <c r="D3286" t="s">
        <v>13938</v>
      </c>
      <c r="E3286" t="s">
        <v>13938</v>
      </c>
      <c r="G3286" t="s">
        <v>3271</v>
      </c>
      <c r="I3286">
        <v>0</v>
      </c>
      <c r="J3286">
        <v>0</v>
      </c>
      <c r="K3286">
        <v>0</v>
      </c>
      <c r="L3286">
        <v>0</v>
      </c>
      <c r="M3286">
        <v>0</v>
      </c>
      <c r="N3286">
        <v>0</v>
      </c>
      <c r="O3286">
        <v>0</v>
      </c>
      <c r="P3286">
        <v>0</v>
      </c>
      <c r="Q3286">
        <v>0</v>
      </c>
      <c r="R3286">
        <v>0</v>
      </c>
      <c r="S3286">
        <v>0</v>
      </c>
      <c r="T3286">
        <v>0</v>
      </c>
      <c r="U3286">
        <v>0</v>
      </c>
      <c r="V3286">
        <v>0</v>
      </c>
      <c r="W3286">
        <v>0</v>
      </c>
      <c r="X3286">
        <v>0</v>
      </c>
      <c r="AC3286" t="s">
        <v>13939</v>
      </c>
      <c r="AD3286" s="14">
        <v>45083.515613425901</v>
      </c>
    </row>
    <row r="3287" spans="1:30" x14ac:dyDescent="0.3">
      <c r="A3287">
        <v>24141</v>
      </c>
      <c r="B3287" t="s">
        <v>13940</v>
      </c>
      <c r="C3287" t="s">
        <v>13940</v>
      </c>
      <c r="D3287" t="s">
        <v>13941</v>
      </c>
      <c r="E3287" t="s">
        <v>13941</v>
      </c>
      <c r="G3287" t="s">
        <v>2686</v>
      </c>
      <c r="I3287">
        <v>1</v>
      </c>
      <c r="J3287">
        <v>1</v>
      </c>
      <c r="K3287">
        <v>1</v>
      </c>
      <c r="L3287">
        <v>1</v>
      </c>
      <c r="M3287">
        <v>1</v>
      </c>
      <c r="N3287">
        <v>1</v>
      </c>
      <c r="O3287">
        <v>1</v>
      </c>
      <c r="P3287">
        <v>1</v>
      </c>
      <c r="Q3287">
        <v>1</v>
      </c>
      <c r="R3287">
        <v>1</v>
      </c>
      <c r="S3287">
        <v>1</v>
      </c>
      <c r="T3287">
        <v>1</v>
      </c>
      <c r="U3287">
        <v>1</v>
      </c>
      <c r="V3287">
        <v>1</v>
      </c>
      <c r="AC3287" t="s">
        <v>13942</v>
      </c>
      <c r="AD3287" s="14">
        <v>45083.515613425901</v>
      </c>
    </row>
    <row r="3288" spans="1:30" x14ac:dyDescent="0.3">
      <c r="A3288">
        <v>19652</v>
      </c>
      <c r="B3288" t="s">
        <v>13943</v>
      </c>
      <c r="C3288" t="s">
        <v>13943</v>
      </c>
      <c r="D3288" t="s">
        <v>13944</v>
      </c>
      <c r="E3288" t="s">
        <v>13944</v>
      </c>
      <c r="G3288" t="s">
        <v>2691</v>
      </c>
      <c r="I3288">
        <v>1</v>
      </c>
      <c r="J3288">
        <v>1</v>
      </c>
      <c r="K3288">
        <v>1</v>
      </c>
      <c r="L3288">
        <v>1</v>
      </c>
      <c r="M3288">
        <v>1</v>
      </c>
      <c r="N3288">
        <v>1</v>
      </c>
      <c r="O3288">
        <v>1</v>
      </c>
      <c r="P3288">
        <v>1</v>
      </c>
      <c r="Q3288">
        <v>1</v>
      </c>
      <c r="R3288">
        <v>1</v>
      </c>
      <c r="S3288">
        <v>1</v>
      </c>
      <c r="T3288">
        <v>1</v>
      </c>
      <c r="U3288">
        <v>1</v>
      </c>
      <c r="V3288">
        <v>1</v>
      </c>
      <c r="W3288">
        <v>1</v>
      </c>
      <c r="X3288">
        <v>1</v>
      </c>
      <c r="Y3288">
        <v>1</v>
      </c>
      <c r="Z3288">
        <v>1</v>
      </c>
      <c r="AD3288" s="14">
        <v>45083.515613425901</v>
      </c>
    </row>
    <row r="3289" spans="1:30" x14ac:dyDescent="0.3">
      <c r="A3289">
        <v>18935</v>
      </c>
      <c r="B3289" t="s">
        <v>13945</v>
      </c>
      <c r="C3289" t="s">
        <v>13945</v>
      </c>
      <c r="D3289" t="s">
        <v>13946</v>
      </c>
      <c r="E3289" t="s">
        <v>13946</v>
      </c>
      <c r="G3289" t="s">
        <v>2815</v>
      </c>
      <c r="I3289">
        <v>0</v>
      </c>
      <c r="J3289">
        <v>0</v>
      </c>
      <c r="K3289">
        <v>0</v>
      </c>
      <c r="L3289">
        <v>0</v>
      </c>
      <c r="M3289">
        <v>0</v>
      </c>
      <c r="N3289">
        <v>0</v>
      </c>
      <c r="O3289">
        <v>0</v>
      </c>
      <c r="P3289">
        <v>0</v>
      </c>
      <c r="Q3289">
        <v>0</v>
      </c>
      <c r="R3289">
        <v>0</v>
      </c>
      <c r="S3289">
        <v>0</v>
      </c>
      <c r="AA3289">
        <v>0</v>
      </c>
      <c r="AD3289" s="14">
        <v>45083.515613425901</v>
      </c>
    </row>
    <row r="3290" spans="1:30" x14ac:dyDescent="0.3">
      <c r="A3290">
        <v>18936</v>
      </c>
      <c r="B3290" t="s">
        <v>13947</v>
      </c>
      <c r="C3290" t="s">
        <v>13947</v>
      </c>
      <c r="D3290" t="s">
        <v>13948</v>
      </c>
      <c r="E3290" t="s">
        <v>13948</v>
      </c>
      <c r="G3290" t="s">
        <v>2691</v>
      </c>
      <c r="I3290">
        <v>0</v>
      </c>
      <c r="J3290">
        <v>0</v>
      </c>
      <c r="K3290">
        <v>0</v>
      </c>
      <c r="L3290">
        <v>0</v>
      </c>
      <c r="M3290">
        <v>0</v>
      </c>
      <c r="N3290">
        <v>0</v>
      </c>
      <c r="O3290">
        <v>0</v>
      </c>
      <c r="P3290">
        <v>0</v>
      </c>
      <c r="Q3290">
        <v>0</v>
      </c>
      <c r="R3290">
        <v>0</v>
      </c>
      <c r="S3290">
        <v>0</v>
      </c>
      <c r="AA3290">
        <v>0</v>
      </c>
      <c r="AD3290" s="14">
        <v>45083.515613425901</v>
      </c>
    </row>
    <row r="3291" spans="1:30" x14ac:dyDescent="0.3">
      <c r="A3291">
        <v>18498</v>
      </c>
      <c r="B3291" t="s">
        <v>13949</v>
      </c>
      <c r="C3291" t="s">
        <v>13949</v>
      </c>
      <c r="D3291" t="s">
        <v>13950</v>
      </c>
      <c r="E3291" t="s">
        <v>13950</v>
      </c>
      <c r="F3291" t="s">
        <v>13951</v>
      </c>
      <c r="G3291" t="s">
        <v>2691</v>
      </c>
      <c r="I3291">
        <v>1</v>
      </c>
      <c r="J3291">
        <v>1</v>
      </c>
      <c r="K3291">
        <v>1</v>
      </c>
      <c r="L3291">
        <v>1</v>
      </c>
      <c r="M3291">
        <v>1</v>
      </c>
      <c r="N3291">
        <v>1</v>
      </c>
      <c r="O3291">
        <v>1</v>
      </c>
      <c r="P3291">
        <v>1</v>
      </c>
      <c r="Q3291">
        <v>1</v>
      </c>
      <c r="R3291">
        <v>1</v>
      </c>
      <c r="S3291">
        <v>1</v>
      </c>
      <c r="T3291">
        <v>1</v>
      </c>
      <c r="U3291">
        <v>1</v>
      </c>
      <c r="V3291">
        <v>1</v>
      </c>
      <c r="W3291">
        <v>1</v>
      </c>
      <c r="X3291">
        <v>1</v>
      </c>
      <c r="Y3291">
        <v>1</v>
      </c>
      <c r="Z3291">
        <v>1</v>
      </c>
      <c r="AA3291">
        <v>1</v>
      </c>
      <c r="AB3291">
        <v>1</v>
      </c>
      <c r="AC3291" t="s">
        <v>13952</v>
      </c>
      <c r="AD3291" s="14">
        <v>45083.515613425901</v>
      </c>
    </row>
    <row r="3292" spans="1:30" x14ac:dyDescent="0.3">
      <c r="A3292">
        <v>18499</v>
      </c>
      <c r="B3292" t="s">
        <v>13953</v>
      </c>
      <c r="C3292" t="s">
        <v>13953</v>
      </c>
      <c r="D3292" t="s">
        <v>13954</v>
      </c>
      <c r="E3292" t="s">
        <v>13954</v>
      </c>
      <c r="F3292" t="s">
        <v>13955</v>
      </c>
      <c r="I3292">
        <v>1</v>
      </c>
      <c r="J3292">
        <v>1</v>
      </c>
      <c r="K3292">
        <v>1</v>
      </c>
      <c r="L3292">
        <v>1</v>
      </c>
      <c r="M3292">
        <v>1</v>
      </c>
      <c r="N3292">
        <v>1</v>
      </c>
      <c r="O3292">
        <v>1</v>
      </c>
      <c r="P3292">
        <v>1</v>
      </c>
      <c r="Q3292">
        <v>1</v>
      </c>
      <c r="R3292">
        <v>1</v>
      </c>
      <c r="S3292">
        <v>1</v>
      </c>
      <c r="T3292">
        <v>1</v>
      </c>
      <c r="U3292">
        <v>1</v>
      </c>
      <c r="V3292">
        <v>1</v>
      </c>
      <c r="W3292">
        <v>1</v>
      </c>
      <c r="X3292">
        <v>1</v>
      </c>
      <c r="Y3292">
        <v>1</v>
      </c>
      <c r="Z3292">
        <v>1</v>
      </c>
      <c r="AA3292">
        <v>1</v>
      </c>
      <c r="AB3292">
        <v>1</v>
      </c>
      <c r="AD3292" s="14">
        <v>45083.515613425901</v>
      </c>
    </row>
    <row r="3293" spans="1:30" x14ac:dyDescent="0.3">
      <c r="A3293">
        <v>26963</v>
      </c>
      <c r="B3293" t="s">
        <v>13956</v>
      </c>
      <c r="C3293" t="s">
        <v>13957</v>
      </c>
      <c r="D3293" t="s">
        <v>13958</v>
      </c>
      <c r="E3293" t="s">
        <v>13959</v>
      </c>
      <c r="F3293" t="s">
        <v>13960</v>
      </c>
      <c r="G3293" t="s">
        <v>2729</v>
      </c>
      <c r="I3293">
        <v>1</v>
      </c>
      <c r="J3293">
        <v>1</v>
      </c>
      <c r="K3293">
        <v>1</v>
      </c>
      <c r="L3293">
        <v>1</v>
      </c>
      <c r="AC3293" t="s">
        <v>13961</v>
      </c>
      <c r="AD3293" s="14">
        <v>45083.515613425901</v>
      </c>
    </row>
    <row r="3294" spans="1:30" x14ac:dyDescent="0.3">
      <c r="A3294">
        <v>19506</v>
      </c>
      <c r="B3294" t="s">
        <v>13962</v>
      </c>
      <c r="C3294" t="s">
        <v>13962</v>
      </c>
      <c r="D3294" t="s">
        <v>13963</v>
      </c>
      <c r="E3294" t="s">
        <v>13963</v>
      </c>
      <c r="G3294" t="s">
        <v>2729</v>
      </c>
      <c r="I3294">
        <v>0</v>
      </c>
      <c r="J3294">
        <v>0</v>
      </c>
      <c r="K3294">
        <v>0</v>
      </c>
      <c r="L3294">
        <v>0</v>
      </c>
      <c r="M3294">
        <v>0</v>
      </c>
      <c r="N3294">
        <v>0</v>
      </c>
      <c r="O3294">
        <v>0</v>
      </c>
      <c r="P3294">
        <v>0</v>
      </c>
      <c r="Q3294">
        <v>0</v>
      </c>
      <c r="R3294">
        <v>0</v>
      </c>
      <c r="S3294">
        <v>0</v>
      </c>
      <c r="AD3294" s="14">
        <v>45083.515613425901</v>
      </c>
    </row>
    <row r="3295" spans="1:30" x14ac:dyDescent="0.3">
      <c r="A3295">
        <v>25495</v>
      </c>
      <c r="B3295" t="s">
        <v>13964</v>
      </c>
      <c r="C3295" t="s">
        <v>13964</v>
      </c>
      <c r="D3295" t="s">
        <v>13965</v>
      </c>
      <c r="E3295" t="s">
        <v>13965</v>
      </c>
      <c r="G3295" t="s">
        <v>5243</v>
      </c>
      <c r="I3295">
        <v>0</v>
      </c>
      <c r="J3295">
        <v>0</v>
      </c>
      <c r="K3295">
        <v>0</v>
      </c>
      <c r="L3295">
        <v>0</v>
      </c>
      <c r="M3295">
        <v>0</v>
      </c>
      <c r="N3295">
        <v>0</v>
      </c>
      <c r="O3295">
        <v>0</v>
      </c>
      <c r="P3295">
        <v>0</v>
      </c>
      <c r="Q3295">
        <v>0</v>
      </c>
      <c r="R3295">
        <v>0</v>
      </c>
      <c r="S3295">
        <v>0</v>
      </c>
      <c r="T3295">
        <v>0</v>
      </c>
      <c r="AC3295" t="s">
        <v>13966</v>
      </c>
      <c r="AD3295" s="14">
        <v>45083.515613425901</v>
      </c>
    </row>
    <row r="3296" spans="1:30" x14ac:dyDescent="0.3">
      <c r="A3296">
        <v>5497</v>
      </c>
      <c r="B3296" t="s">
        <v>13967</v>
      </c>
      <c r="C3296" t="s">
        <v>13968</v>
      </c>
      <c r="D3296" t="s">
        <v>13969</v>
      </c>
      <c r="E3296" t="s">
        <v>13970</v>
      </c>
      <c r="F3296" t="s">
        <v>13971</v>
      </c>
      <c r="G3296" t="s">
        <v>2674</v>
      </c>
      <c r="I3296">
        <v>0</v>
      </c>
      <c r="J3296">
        <v>0</v>
      </c>
      <c r="K3296">
        <v>0</v>
      </c>
      <c r="L3296">
        <v>0</v>
      </c>
      <c r="M3296">
        <v>0</v>
      </c>
      <c r="N3296">
        <v>0</v>
      </c>
      <c r="O3296">
        <v>0</v>
      </c>
      <c r="P3296">
        <v>0</v>
      </c>
      <c r="Q3296">
        <v>0</v>
      </c>
      <c r="R3296">
        <v>0</v>
      </c>
      <c r="S3296">
        <v>0</v>
      </c>
      <c r="T3296">
        <v>0</v>
      </c>
      <c r="U3296">
        <v>0</v>
      </c>
      <c r="V3296">
        <v>0</v>
      </c>
      <c r="W3296">
        <v>0</v>
      </c>
      <c r="X3296">
        <v>0</v>
      </c>
      <c r="AC3296" t="s">
        <v>13972</v>
      </c>
      <c r="AD3296" s="14">
        <v>45120.2710532407</v>
      </c>
    </row>
    <row r="3297" spans="1:30" x14ac:dyDescent="0.3">
      <c r="A3297">
        <v>28067</v>
      </c>
      <c r="B3297" t="s">
        <v>13973</v>
      </c>
      <c r="C3297" t="s">
        <v>13974</v>
      </c>
      <c r="D3297" t="s">
        <v>13975</v>
      </c>
      <c r="E3297" t="s">
        <v>13976</v>
      </c>
      <c r="G3297" t="s">
        <v>2674</v>
      </c>
      <c r="I3297">
        <v>0</v>
      </c>
      <c r="J3297">
        <v>0</v>
      </c>
      <c r="AC3297" t="s">
        <v>13977</v>
      </c>
      <c r="AD3297" s="14">
        <v>45083.515613425901</v>
      </c>
    </row>
    <row r="3298" spans="1:30" x14ac:dyDescent="0.3">
      <c r="A3298">
        <v>18973</v>
      </c>
      <c r="B3298" t="s">
        <v>13978</v>
      </c>
      <c r="C3298" t="s">
        <v>13978</v>
      </c>
      <c r="D3298" t="s">
        <v>13979</v>
      </c>
      <c r="E3298" t="s">
        <v>13979</v>
      </c>
      <c r="G3298" t="s">
        <v>2691</v>
      </c>
      <c r="I3298">
        <v>0</v>
      </c>
      <c r="J3298">
        <v>0</v>
      </c>
      <c r="K3298">
        <v>0</v>
      </c>
      <c r="L3298">
        <v>0</v>
      </c>
      <c r="M3298">
        <v>0</v>
      </c>
      <c r="N3298">
        <v>0</v>
      </c>
      <c r="O3298">
        <v>0</v>
      </c>
      <c r="P3298">
        <v>0</v>
      </c>
      <c r="Q3298">
        <v>0</v>
      </c>
      <c r="R3298">
        <v>0</v>
      </c>
      <c r="S3298">
        <v>0</v>
      </c>
      <c r="AA3298">
        <v>0</v>
      </c>
      <c r="AD3298" s="14">
        <v>45083.515613425901</v>
      </c>
    </row>
    <row r="3299" spans="1:30" x14ac:dyDescent="0.3">
      <c r="A3299">
        <v>14185</v>
      </c>
      <c r="B3299" t="s">
        <v>13980</v>
      </c>
      <c r="C3299" t="s">
        <v>13980</v>
      </c>
      <c r="D3299" t="s">
        <v>13981</v>
      </c>
      <c r="E3299" t="s">
        <v>13981</v>
      </c>
      <c r="F3299" t="s">
        <v>13982</v>
      </c>
      <c r="G3299" t="s">
        <v>2691</v>
      </c>
      <c r="I3299">
        <v>1</v>
      </c>
      <c r="J3299">
        <v>1</v>
      </c>
      <c r="K3299">
        <v>1</v>
      </c>
      <c r="L3299">
        <v>1</v>
      </c>
      <c r="M3299">
        <v>1</v>
      </c>
      <c r="N3299">
        <v>1</v>
      </c>
      <c r="O3299">
        <v>1</v>
      </c>
      <c r="P3299">
        <v>1</v>
      </c>
      <c r="Q3299">
        <v>1</v>
      </c>
      <c r="R3299">
        <v>1</v>
      </c>
      <c r="S3299">
        <v>1</v>
      </c>
      <c r="T3299">
        <v>1</v>
      </c>
      <c r="U3299">
        <v>1</v>
      </c>
      <c r="V3299">
        <v>1</v>
      </c>
      <c r="W3299">
        <v>1</v>
      </c>
      <c r="X3299">
        <v>1</v>
      </c>
      <c r="Y3299">
        <v>1</v>
      </c>
      <c r="Z3299">
        <v>1</v>
      </c>
      <c r="AC3299" t="s">
        <v>13983</v>
      </c>
      <c r="AD3299" s="14">
        <v>45083.515613425901</v>
      </c>
    </row>
    <row r="3300" spans="1:30" x14ac:dyDescent="0.3">
      <c r="A3300">
        <v>18937</v>
      </c>
      <c r="B3300" t="s">
        <v>13984</v>
      </c>
      <c r="C3300" t="s">
        <v>13984</v>
      </c>
      <c r="D3300" t="s">
        <v>13985</v>
      </c>
      <c r="E3300" t="s">
        <v>13985</v>
      </c>
      <c r="G3300" t="s">
        <v>2691</v>
      </c>
      <c r="I3300">
        <v>0</v>
      </c>
      <c r="J3300">
        <v>0</v>
      </c>
      <c r="K3300">
        <v>0</v>
      </c>
      <c r="L3300">
        <v>0</v>
      </c>
      <c r="M3300">
        <v>0</v>
      </c>
      <c r="N3300">
        <v>0</v>
      </c>
      <c r="O3300">
        <v>0</v>
      </c>
      <c r="P3300">
        <v>0</v>
      </c>
      <c r="Q3300">
        <v>0</v>
      </c>
      <c r="R3300">
        <v>0</v>
      </c>
      <c r="S3300">
        <v>0</v>
      </c>
      <c r="AA3300">
        <v>0</v>
      </c>
      <c r="AD3300" s="14">
        <v>45083.515613425901</v>
      </c>
    </row>
    <row r="3301" spans="1:30" x14ac:dyDescent="0.3">
      <c r="A3301">
        <v>18500</v>
      </c>
      <c r="B3301" t="s">
        <v>13986</v>
      </c>
      <c r="C3301" t="s">
        <v>13986</v>
      </c>
      <c r="D3301" t="s">
        <v>13987</v>
      </c>
      <c r="E3301" t="s">
        <v>13987</v>
      </c>
      <c r="G3301" t="s">
        <v>2691</v>
      </c>
      <c r="I3301">
        <v>1</v>
      </c>
      <c r="J3301">
        <v>1</v>
      </c>
      <c r="K3301">
        <v>1</v>
      </c>
      <c r="L3301">
        <v>1</v>
      </c>
      <c r="M3301">
        <v>1</v>
      </c>
      <c r="N3301">
        <v>1</v>
      </c>
      <c r="O3301">
        <v>1</v>
      </c>
      <c r="P3301">
        <v>1</v>
      </c>
      <c r="Q3301">
        <v>1</v>
      </c>
      <c r="R3301">
        <v>1</v>
      </c>
      <c r="S3301">
        <v>1</v>
      </c>
      <c r="T3301">
        <v>1</v>
      </c>
      <c r="U3301">
        <v>1</v>
      </c>
      <c r="V3301">
        <v>1</v>
      </c>
      <c r="W3301">
        <v>1</v>
      </c>
      <c r="X3301">
        <v>1</v>
      </c>
      <c r="Y3301">
        <v>1</v>
      </c>
      <c r="Z3301">
        <v>2</v>
      </c>
      <c r="AA3301">
        <v>2</v>
      </c>
      <c r="AB3301">
        <v>2</v>
      </c>
      <c r="AC3301" t="s">
        <v>13988</v>
      </c>
      <c r="AD3301" s="14">
        <v>45083.515613425901</v>
      </c>
    </row>
    <row r="3302" spans="1:30" x14ac:dyDescent="0.3">
      <c r="A3302">
        <v>26025</v>
      </c>
      <c r="B3302" t="s">
        <v>13989</v>
      </c>
      <c r="C3302" t="s">
        <v>13989</v>
      </c>
      <c r="D3302" t="s">
        <v>13990</v>
      </c>
      <c r="E3302" t="s">
        <v>13990</v>
      </c>
      <c r="F3302" t="s">
        <v>13991</v>
      </c>
      <c r="G3302" t="s">
        <v>4293</v>
      </c>
      <c r="I3302">
        <v>0</v>
      </c>
      <c r="J3302">
        <v>0</v>
      </c>
      <c r="K3302">
        <v>0</v>
      </c>
      <c r="L3302">
        <v>0</v>
      </c>
      <c r="M3302">
        <v>0</v>
      </c>
      <c r="N3302">
        <v>0</v>
      </c>
      <c r="O3302">
        <v>0</v>
      </c>
      <c r="P3302">
        <v>0</v>
      </c>
      <c r="Q3302">
        <v>0</v>
      </c>
      <c r="R3302">
        <v>0</v>
      </c>
      <c r="S3302">
        <v>0</v>
      </c>
      <c r="AC3302" t="s">
        <v>13992</v>
      </c>
      <c r="AD3302" s="14">
        <v>45083.515613425901</v>
      </c>
    </row>
    <row r="3303" spans="1:30" x14ac:dyDescent="0.3">
      <c r="A3303">
        <v>18501</v>
      </c>
      <c r="B3303" t="s">
        <v>13993</v>
      </c>
      <c r="C3303" t="s">
        <v>13993</v>
      </c>
      <c r="D3303" t="s">
        <v>13994</v>
      </c>
      <c r="E3303" t="s">
        <v>13994</v>
      </c>
      <c r="F3303" t="s">
        <v>13995</v>
      </c>
      <c r="I3303">
        <v>1</v>
      </c>
      <c r="J3303">
        <v>1</v>
      </c>
      <c r="K3303">
        <v>1</v>
      </c>
      <c r="L3303">
        <v>1</v>
      </c>
      <c r="M3303">
        <v>1</v>
      </c>
      <c r="N3303">
        <v>1</v>
      </c>
      <c r="O3303">
        <v>1</v>
      </c>
      <c r="P3303">
        <v>1</v>
      </c>
      <c r="Q3303">
        <v>1</v>
      </c>
      <c r="R3303">
        <v>1</v>
      </c>
      <c r="S3303">
        <v>1</v>
      </c>
      <c r="T3303">
        <v>1</v>
      </c>
      <c r="U3303">
        <v>1</v>
      </c>
      <c r="V3303">
        <v>1</v>
      </c>
      <c r="W3303">
        <v>1</v>
      </c>
      <c r="X3303">
        <v>1</v>
      </c>
      <c r="Y3303">
        <v>1</v>
      </c>
      <c r="Z3303">
        <v>1</v>
      </c>
      <c r="AA3303">
        <v>1</v>
      </c>
      <c r="AB3303">
        <v>1</v>
      </c>
      <c r="AD3303" s="14">
        <v>45083.513171296298</v>
      </c>
    </row>
    <row r="3304" spans="1:30" x14ac:dyDescent="0.3">
      <c r="A3304">
        <v>26863</v>
      </c>
      <c r="B3304" t="s">
        <v>13996</v>
      </c>
      <c r="C3304" t="s">
        <v>13996</v>
      </c>
      <c r="D3304" t="s">
        <v>13997</v>
      </c>
      <c r="E3304" t="s">
        <v>13997</v>
      </c>
      <c r="F3304" t="s">
        <v>13998</v>
      </c>
      <c r="G3304" t="s">
        <v>2686</v>
      </c>
      <c r="I3304">
        <v>1</v>
      </c>
      <c r="J3304">
        <v>1</v>
      </c>
      <c r="K3304">
        <v>1</v>
      </c>
      <c r="L3304">
        <v>1</v>
      </c>
      <c r="M3304">
        <v>1</v>
      </c>
      <c r="N3304">
        <v>0</v>
      </c>
      <c r="AC3304" t="s">
        <v>13999</v>
      </c>
      <c r="AD3304" s="14">
        <v>45083.515613425901</v>
      </c>
    </row>
    <row r="3305" spans="1:30" x14ac:dyDescent="0.3">
      <c r="A3305">
        <v>14745</v>
      </c>
      <c r="B3305" t="s">
        <v>14000</v>
      </c>
      <c r="C3305" t="s">
        <v>14000</v>
      </c>
      <c r="D3305" t="s">
        <v>14001</v>
      </c>
      <c r="E3305" t="s">
        <v>14001</v>
      </c>
      <c r="F3305" t="s">
        <v>14002</v>
      </c>
      <c r="G3305" t="s">
        <v>2686</v>
      </c>
      <c r="I3305">
        <v>0</v>
      </c>
      <c r="J3305">
        <v>0</v>
      </c>
      <c r="K3305">
        <v>0</v>
      </c>
      <c r="L3305">
        <v>0</v>
      </c>
      <c r="M3305">
        <v>0</v>
      </c>
      <c r="N3305">
        <v>0</v>
      </c>
      <c r="O3305">
        <v>0</v>
      </c>
      <c r="P3305">
        <v>0</v>
      </c>
      <c r="Q3305">
        <v>0</v>
      </c>
      <c r="R3305">
        <v>0</v>
      </c>
      <c r="S3305">
        <v>0</v>
      </c>
      <c r="T3305">
        <v>0</v>
      </c>
      <c r="AC3305" t="s">
        <v>14003</v>
      </c>
      <c r="AD3305" s="14">
        <v>45118.3577546296</v>
      </c>
    </row>
    <row r="3306" spans="1:30" x14ac:dyDescent="0.3">
      <c r="A3306">
        <v>20968</v>
      </c>
      <c r="B3306" t="s">
        <v>14004</v>
      </c>
      <c r="C3306" t="s">
        <v>14004</v>
      </c>
      <c r="D3306" t="s">
        <v>14005</v>
      </c>
      <c r="E3306" t="s">
        <v>14005</v>
      </c>
      <c r="G3306" t="s">
        <v>2686</v>
      </c>
      <c r="I3306">
        <v>1</v>
      </c>
      <c r="J3306">
        <v>1</v>
      </c>
      <c r="K3306">
        <v>1</v>
      </c>
      <c r="L3306">
        <v>1</v>
      </c>
      <c r="M3306">
        <v>1</v>
      </c>
      <c r="N3306">
        <v>1</v>
      </c>
      <c r="O3306">
        <v>1</v>
      </c>
      <c r="P3306">
        <v>1</v>
      </c>
      <c r="Q3306">
        <v>1</v>
      </c>
      <c r="R3306">
        <v>1</v>
      </c>
      <c r="S3306">
        <v>1</v>
      </c>
      <c r="T3306">
        <v>1</v>
      </c>
      <c r="U3306">
        <v>1</v>
      </c>
      <c r="V3306">
        <v>1</v>
      </c>
      <c r="W3306">
        <v>1</v>
      </c>
      <c r="X3306">
        <v>1</v>
      </c>
      <c r="Y3306">
        <v>1</v>
      </c>
      <c r="AC3306" t="s">
        <v>14006</v>
      </c>
      <c r="AD3306" s="14">
        <v>45083.515613425901</v>
      </c>
    </row>
    <row r="3307" spans="1:30" x14ac:dyDescent="0.3">
      <c r="A3307">
        <v>18502</v>
      </c>
      <c r="B3307" t="s">
        <v>14007</v>
      </c>
      <c r="C3307" t="s">
        <v>14007</v>
      </c>
      <c r="D3307" t="s">
        <v>14008</v>
      </c>
      <c r="E3307" t="s">
        <v>14008</v>
      </c>
      <c r="F3307" t="s">
        <v>14009</v>
      </c>
      <c r="I3307">
        <v>1</v>
      </c>
      <c r="J3307">
        <v>1</v>
      </c>
      <c r="K3307">
        <v>1</v>
      </c>
      <c r="L3307">
        <v>1</v>
      </c>
      <c r="M3307">
        <v>1</v>
      </c>
      <c r="N3307">
        <v>1</v>
      </c>
      <c r="O3307">
        <v>1</v>
      </c>
      <c r="P3307">
        <v>1</v>
      </c>
      <c r="Q3307">
        <v>1</v>
      </c>
      <c r="R3307">
        <v>1</v>
      </c>
      <c r="S3307">
        <v>1</v>
      </c>
      <c r="T3307">
        <v>1</v>
      </c>
      <c r="U3307">
        <v>1</v>
      </c>
      <c r="V3307">
        <v>1</v>
      </c>
      <c r="W3307">
        <v>1</v>
      </c>
      <c r="X3307">
        <v>1</v>
      </c>
      <c r="Y3307">
        <v>1</v>
      </c>
      <c r="Z3307">
        <v>1</v>
      </c>
      <c r="AA3307">
        <v>1</v>
      </c>
      <c r="AB3307">
        <v>1</v>
      </c>
      <c r="AD3307" s="14">
        <v>45083.515613425901</v>
      </c>
    </row>
    <row r="3308" spans="1:30" x14ac:dyDescent="0.3">
      <c r="A3308">
        <v>19619</v>
      </c>
      <c r="B3308" t="s">
        <v>14010</v>
      </c>
      <c r="C3308" t="s">
        <v>14010</v>
      </c>
      <c r="D3308" t="s">
        <v>14011</v>
      </c>
      <c r="E3308" t="s">
        <v>14011</v>
      </c>
      <c r="G3308" t="s">
        <v>2777</v>
      </c>
      <c r="I3308">
        <v>0</v>
      </c>
      <c r="J3308">
        <v>0</v>
      </c>
      <c r="K3308">
        <v>0</v>
      </c>
      <c r="L3308">
        <v>0</v>
      </c>
      <c r="M3308">
        <v>0</v>
      </c>
      <c r="N3308">
        <v>0</v>
      </c>
      <c r="O3308">
        <v>0</v>
      </c>
      <c r="P3308">
        <v>0</v>
      </c>
      <c r="Q3308">
        <v>0</v>
      </c>
      <c r="R3308">
        <v>0</v>
      </c>
      <c r="S3308">
        <v>0</v>
      </c>
      <c r="AC3308" t="s">
        <v>14012</v>
      </c>
      <c r="AD3308" s="14">
        <v>45083.515613425901</v>
      </c>
    </row>
    <row r="3309" spans="1:30" x14ac:dyDescent="0.3">
      <c r="A3309">
        <v>16995</v>
      </c>
      <c r="B3309" t="s">
        <v>14013</v>
      </c>
      <c r="C3309" t="s">
        <v>14013</v>
      </c>
      <c r="D3309" t="s">
        <v>14014</v>
      </c>
      <c r="E3309" t="s">
        <v>14014</v>
      </c>
      <c r="G3309" t="s">
        <v>2674</v>
      </c>
      <c r="I3309">
        <v>0</v>
      </c>
      <c r="J3309">
        <v>0</v>
      </c>
      <c r="K3309">
        <v>0</v>
      </c>
      <c r="L3309">
        <v>0</v>
      </c>
      <c r="M3309">
        <v>0</v>
      </c>
      <c r="N3309">
        <v>0</v>
      </c>
      <c r="O3309">
        <v>0</v>
      </c>
      <c r="P3309">
        <v>0</v>
      </c>
      <c r="Q3309">
        <v>0</v>
      </c>
      <c r="R3309">
        <v>0</v>
      </c>
      <c r="S3309">
        <v>0</v>
      </c>
      <c r="T3309">
        <v>0</v>
      </c>
      <c r="U3309">
        <v>0</v>
      </c>
      <c r="V3309">
        <v>0</v>
      </c>
      <c r="W3309">
        <v>0</v>
      </c>
      <c r="X3309">
        <v>0</v>
      </c>
      <c r="Y3309">
        <v>0</v>
      </c>
      <c r="AC3309" t="s">
        <v>14015</v>
      </c>
      <c r="AD3309" s="14">
        <v>45083.515613425901</v>
      </c>
    </row>
    <row r="3310" spans="1:30" x14ac:dyDescent="0.3">
      <c r="A3310">
        <v>26885</v>
      </c>
      <c r="B3310" t="s">
        <v>14016</v>
      </c>
      <c r="C3310" t="s">
        <v>14016</v>
      </c>
      <c r="D3310" t="s">
        <v>14017</v>
      </c>
      <c r="E3310" t="s">
        <v>14017</v>
      </c>
      <c r="F3310" t="s">
        <v>14018</v>
      </c>
      <c r="G3310" t="s">
        <v>2686</v>
      </c>
      <c r="I3310">
        <v>1</v>
      </c>
      <c r="J3310">
        <v>1</v>
      </c>
      <c r="K3310">
        <v>1</v>
      </c>
      <c r="L3310">
        <v>1</v>
      </c>
      <c r="M3310">
        <v>1</v>
      </c>
      <c r="N3310">
        <v>1</v>
      </c>
      <c r="AC3310" t="s">
        <v>14019</v>
      </c>
      <c r="AD3310" s="14">
        <v>45083.515613425901</v>
      </c>
    </row>
    <row r="3311" spans="1:30" x14ac:dyDescent="0.3">
      <c r="A3311">
        <v>23263</v>
      </c>
      <c r="B3311" t="s">
        <v>2368</v>
      </c>
      <c r="C3311" t="s">
        <v>2368</v>
      </c>
      <c r="D3311" t="s">
        <v>14020</v>
      </c>
      <c r="E3311" t="s">
        <v>14020</v>
      </c>
      <c r="F3311" t="s">
        <v>14021</v>
      </c>
      <c r="G3311" t="s">
        <v>2691</v>
      </c>
      <c r="I3311">
        <v>1</v>
      </c>
      <c r="J3311">
        <v>1</v>
      </c>
      <c r="K3311">
        <v>1</v>
      </c>
      <c r="L3311">
        <v>1</v>
      </c>
      <c r="M3311">
        <v>1</v>
      </c>
      <c r="N3311">
        <v>1</v>
      </c>
      <c r="O3311">
        <v>1</v>
      </c>
      <c r="P3311">
        <v>1</v>
      </c>
      <c r="Q3311">
        <v>1</v>
      </c>
      <c r="R3311">
        <v>1</v>
      </c>
      <c r="S3311">
        <v>1</v>
      </c>
      <c r="T3311">
        <v>1</v>
      </c>
      <c r="U3311">
        <v>1</v>
      </c>
      <c r="V3311">
        <v>1</v>
      </c>
      <c r="W3311">
        <v>1</v>
      </c>
      <c r="AC3311" t="s">
        <v>14022</v>
      </c>
      <c r="AD3311" s="14">
        <v>45083.513171296298</v>
      </c>
    </row>
    <row r="3312" spans="1:30" x14ac:dyDescent="0.3">
      <c r="A3312">
        <v>22265</v>
      </c>
      <c r="B3312" t="s">
        <v>14023</v>
      </c>
      <c r="C3312" t="s">
        <v>14023</v>
      </c>
      <c r="D3312" t="s">
        <v>14024</v>
      </c>
      <c r="E3312" t="s">
        <v>14024</v>
      </c>
      <c r="F3312" t="s">
        <v>3838</v>
      </c>
      <c r="G3312" t="s">
        <v>2691</v>
      </c>
      <c r="I3312">
        <v>0</v>
      </c>
      <c r="J3312">
        <v>0</v>
      </c>
      <c r="K3312">
        <v>0</v>
      </c>
      <c r="L3312">
        <v>0</v>
      </c>
      <c r="M3312">
        <v>0</v>
      </c>
      <c r="N3312">
        <v>0</v>
      </c>
      <c r="O3312">
        <v>0</v>
      </c>
      <c r="P3312">
        <v>0</v>
      </c>
      <c r="Q3312">
        <v>0</v>
      </c>
      <c r="R3312">
        <v>0</v>
      </c>
      <c r="AC3312" t="s">
        <v>14025</v>
      </c>
      <c r="AD3312" s="14">
        <v>45083.515613425901</v>
      </c>
    </row>
    <row r="3313" spans="1:30" x14ac:dyDescent="0.3">
      <c r="A3313">
        <v>18503</v>
      </c>
      <c r="B3313" t="s">
        <v>2310</v>
      </c>
      <c r="C3313" t="s">
        <v>2310</v>
      </c>
      <c r="D3313" t="s">
        <v>14026</v>
      </c>
      <c r="E3313" t="s">
        <v>14026</v>
      </c>
      <c r="F3313" t="s">
        <v>14027</v>
      </c>
      <c r="G3313" t="s">
        <v>2729</v>
      </c>
      <c r="I3313">
        <v>1</v>
      </c>
      <c r="J3313">
        <v>1</v>
      </c>
      <c r="K3313">
        <v>1</v>
      </c>
      <c r="L3313">
        <v>1</v>
      </c>
      <c r="M3313">
        <v>1</v>
      </c>
      <c r="N3313">
        <v>1</v>
      </c>
      <c r="O3313">
        <v>1</v>
      </c>
      <c r="P3313">
        <v>1</v>
      </c>
      <c r="Q3313">
        <v>1</v>
      </c>
      <c r="R3313">
        <v>1</v>
      </c>
      <c r="S3313">
        <v>1</v>
      </c>
      <c r="T3313">
        <v>1</v>
      </c>
      <c r="U3313">
        <v>1</v>
      </c>
      <c r="V3313">
        <v>1</v>
      </c>
      <c r="W3313">
        <v>1</v>
      </c>
      <c r="X3313">
        <v>1</v>
      </c>
      <c r="Y3313">
        <v>1</v>
      </c>
      <c r="Z3313">
        <v>1</v>
      </c>
      <c r="AA3313">
        <v>1</v>
      </c>
      <c r="AB3313">
        <v>1</v>
      </c>
      <c r="AC3313" t="s">
        <v>14028</v>
      </c>
      <c r="AD3313" s="14">
        <v>45083.515613425901</v>
      </c>
    </row>
    <row r="3314" spans="1:30" x14ac:dyDescent="0.3">
      <c r="A3314">
        <v>26272</v>
      </c>
      <c r="B3314" t="s">
        <v>14029</v>
      </c>
      <c r="C3314" t="s">
        <v>14029</v>
      </c>
      <c r="D3314" t="s">
        <v>14030</v>
      </c>
      <c r="E3314" t="s">
        <v>14030</v>
      </c>
      <c r="F3314" t="s">
        <v>14031</v>
      </c>
      <c r="G3314" t="s">
        <v>2815</v>
      </c>
      <c r="I3314">
        <v>1</v>
      </c>
      <c r="J3314">
        <v>1</v>
      </c>
      <c r="K3314">
        <v>1</v>
      </c>
      <c r="L3314">
        <v>1</v>
      </c>
      <c r="M3314">
        <v>1</v>
      </c>
      <c r="N3314">
        <v>1</v>
      </c>
      <c r="O3314">
        <v>1</v>
      </c>
      <c r="P3314">
        <v>1</v>
      </c>
      <c r="Q3314">
        <v>1</v>
      </c>
      <c r="R3314">
        <v>1</v>
      </c>
      <c r="S3314">
        <v>1</v>
      </c>
      <c r="AC3314" t="s">
        <v>14032</v>
      </c>
      <c r="AD3314" s="14">
        <v>45083.515613425901</v>
      </c>
    </row>
    <row r="3315" spans="1:30" x14ac:dyDescent="0.3">
      <c r="A3315">
        <v>15542</v>
      </c>
      <c r="B3315" t="s">
        <v>14033</v>
      </c>
      <c r="C3315" t="s">
        <v>14033</v>
      </c>
      <c r="D3315" t="s">
        <v>14034</v>
      </c>
      <c r="E3315" t="s">
        <v>14034</v>
      </c>
      <c r="G3315" t="s">
        <v>3331</v>
      </c>
      <c r="I3315">
        <v>1</v>
      </c>
      <c r="J3315">
        <v>1</v>
      </c>
      <c r="K3315">
        <v>1</v>
      </c>
      <c r="L3315">
        <v>1</v>
      </c>
      <c r="M3315">
        <v>1</v>
      </c>
      <c r="N3315">
        <v>1</v>
      </c>
      <c r="O3315">
        <v>1</v>
      </c>
      <c r="P3315">
        <v>1</v>
      </c>
      <c r="Q3315">
        <v>1</v>
      </c>
      <c r="R3315">
        <v>1</v>
      </c>
      <c r="S3315">
        <v>1</v>
      </c>
      <c r="T3315">
        <v>1</v>
      </c>
      <c r="AC3315" t="s">
        <v>14035</v>
      </c>
      <c r="AD3315" s="14">
        <v>45083.515613425901</v>
      </c>
    </row>
    <row r="3316" spans="1:30" x14ac:dyDescent="0.3">
      <c r="A3316">
        <v>18504</v>
      </c>
      <c r="B3316" t="s">
        <v>14036</v>
      </c>
      <c r="C3316" t="s">
        <v>14036</v>
      </c>
      <c r="D3316" t="s">
        <v>14037</v>
      </c>
      <c r="E3316" t="s">
        <v>14037</v>
      </c>
      <c r="F3316" t="s">
        <v>14038</v>
      </c>
      <c r="G3316" t="s">
        <v>2729</v>
      </c>
      <c r="H3316">
        <v>2</v>
      </c>
      <c r="I3316">
        <v>2</v>
      </c>
      <c r="J3316">
        <v>2</v>
      </c>
      <c r="K3316">
        <v>2</v>
      </c>
      <c r="L3316">
        <v>2</v>
      </c>
      <c r="M3316">
        <v>2</v>
      </c>
      <c r="N3316">
        <v>2</v>
      </c>
      <c r="O3316">
        <v>2</v>
      </c>
      <c r="P3316">
        <v>2</v>
      </c>
      <c r="Q3316">
        <v>2</v>
      </c>
      <c r="R3316">
        <v>2</v>
      </c>
      <c r="S3316">
        <v>2</v>
      </c>
      <c r="T3316">
        <v>2</v>
      </c>
      <c r="U3316">
        <v>2</v>
      </c>
      <c r="V3316">
        <v>2</v>
      </c>
      <c r="W3316">
        <v>2</v>
      </c>
      <c r="X3316">
        <v>2</v>
      </c>
      <c r="Y3316">
        <v>2</v>
      </c>
      <c r="Z3316">
        <v>2</v>
      </c>
      <c r="AA3316">
        <v>2</v>
      </c>
      <c r="AB3316">
        <v>1</v>
      </c>
      <c r="AC3316" t="s">
        <v>14039</v>
      </c>
      <c r="AD3316" s="14">
        <v>45083.513171296298</v>
      </c>
    </row>
    <row r="3317" spans="1:30" x14ac:dyDescent="0.3">
      <c r="A3317">
        <v>18938</v>
      </c>
      <c r="B3317" t="s">
        <v>14040</v>
      </c>
      <c r="C3317" t="s">
        <v>14040</v>
      </c>
      <c r="D3317" t="s">
        <v>14041</v>
      </c>
      <c r="E3317" t="s">
        <v>14041</v>
      </c>
      <c r="G3317" t="s">
        <v>2686</v>
      </c>
      <c r="I3317">
        <v>0</v>
      </c>
      <c r="J3317">
        <v>0</v>
      </c>
      <c r="K3317">
        <v>0</v>
      </c>
      <c r="L3317">
        <v>0</v>
      </c>
      <c r="M3317">
        <v>0</v>
      </c>
      <c r="N3317">
        <v>0</v>
      </c>
      <c r="O3317">
        <v>0</v>
      </c>
      <c r="P3317">
        <v>0</v>
      </c>
      <c r="Q3317">
        <v>0</v>
      </c>
      <c r="R3317">
        <v>0</v>
      </c>
      <c r="S3317">
        <v>0</v>
      </c>
      <c r="AA3317">
        <v>0</v>
      </c>
      <c r="AD3317" s="14">
        <v>45083.515613425901</v>
      </c>
    </row>
    <row r="3318" spans="1:30" x14ac:dyDescent="0.3">
      <c r="A3318">
        <v>19647</v>
      </c>
      <c r="B3318" t="s">
        <v>14042</v>
      </c>
      <c r="C3318" t="s">
        <v>14042</v>
      </c>
      <c r="D3318" t="s">
        <v>14043</v>
      </c>
      <c r="E3318" t="s">
        <v>14043</v>
      </c>
      <c r="G3318" t="s">
        <v>2686</v>
      </c>
      <c r="I3318">
        <v>1</v>
      </c>
      <c r="J3318">
        <v>1</v>
      </c>
      <c r="K3318">
        <v>1</v>
      </c>
      <c r="L3318">
        <v>1</v>
      </c>
      <c r="M3318">
        <v>1</v>
      </c>
      <c r="N3318">
        <v>1</v>
      </c>
      <c r="O3318">
        <v>1</v>
      </c>
      <c r="P3318">
        <v>1</v>
      </c>
      <c r="Q3318">
        <v>1</v>
      </c>
      <c r="R3318">
        <v>1</v>
      </c>
      <c r="S3318">
        <v>1</v>
      </c>
      <c r="T3318">
        <v>1</v>
      </c>
      <c r="U3318">
        <v>1</v>
      </c>
      <c r="V3318">
        <v>1</v>
      </c>
      <c r="W3318">
        <v>1</v>
      </c>
      <c r="X3318">
        <v>1</v>
      </c>
      <c r="Y3318">
        <v>1</v>
      </c>
      <c r="Z3318">
        <v>1</v>
      </c>
      <c r="AA3318">
        <v>0</v>
      </c>
      <c r="AC3318" t="s">
        <v>14044</v>
      </c>
      <c r="AD3318" s="14">
        <v>45083.515613425901</v>
      </c>
    </row>
    <row r="3319" spans="1:30" x14ac:dyDescent="0.3">
      <c r="A3319">
        <v>18505</v>
      </c>
      <c r="B3319" t="s">
        <v>14045</v>
      </c>
      <c r="C3319" t="s">
        <v>14045</v>
      </c>
      <c r="D3319" t="s">
        <v>14046</v>
      </c>
      <c r="E3319" t="s">
        <v>14046</v>
      </c>
      <c r="F3319" t="s">
        <v>14047</v>
      </c>
      <c r="G3319" t="s">
        <v>2691</v>
      </c>
      <c r="I3319">
        <v>1</v>
      </c>
      <c r="J3319">
        <v>1</v>
      </c>
      <c r="K3319">
        <v>1</v>
      </c>
      <c r="L3319">
        <v>1</v>
      </c>
      <c r="M3319">
        <v>1</v>
      </c>
      <c r="N3319">
        <v>1</v>
      </c>
      <c r="O3319">
        <v>1</v>
      </c>
      <c r="P3319">
        <v>1</v>
      </c>
      <c r="Q3319">
        <v>1</v>
      </c>
      <c r="R3319">
        <v>1</v>
      </c>
      <c r="S3319">
        <v>1</v>
      </c>
      <c r="T3319">
        <v>1</v>
      </c>
      <c r="U3319">
        <v>1</v>
      </c>
      <c r="V3319">
        <v>1</v>
      </c>
      <c r="W3319">
        <v>1</v>
      </c>
      <c r="X3319">
        <v>1</v>
      </c>
      <c r="Y3319">
        <v>1</v>
      </c>
      <c r="Z3319">
        <v>1</v>
      </c>
      <c r="AA3319">
        <v>1</v>
      </c>
      <c r="AB3319">
        <v>1</v>
      </c>
      <c r="AC3319" t="s">
        <v>14048</v>
      </c>
      <c r="AD3319" s="14">
        <v>45083.513171296298</v>
      </c>
    </row>
    <row r="3320" spans="1:30" x14ac:dyDescent="0.3">
      <c r="A3320">
        <v>21335</v>
      </c>
      <c r="B3320" t="s">
        <v>14049</v>
      </c>
      <c r="C3320" t="s">
        <v>14049</v>
      </c>
      <c r="D3320" t="s">
        <v>14050</v>
      </c>
      <c r="E3320" t="s">
        <v>14050</v>
      </c>
      <c r="G3320" t="s">
        <v>2691</v>
      </c>
      <c r="I3320">
        <v>1</v>
      </c>
      <c r="J3320">
        <v>1</v>
      </c>
      <c r="K3320">
        <v>1</v>
      </c>
      <c r="L3320">
        <v>1</v>
      </c>
      <c r="M3320">
        <v>1</v>
      </c>
      <c r="N3320">
        <v>1</v>
      </c>
      <c r="O3320">
        <v>1</v>
      </c>
      <c r="P3320">
        <v>1</v>
      </c>
      <c r="Q3320">
        <v>1</v>
      </c>
      <c r="R3320">
        <v>1</v>
      </c>
      <c r="S3320">
        <v>1</v>
      </c>
      <c r="T3320">
        <v>1</v>
      </c>
      <c r="U3320">
        <v>1</v>
      </c>
      <c r="V3320">
        <v>1</v>
      </c>
      <c r="W3320">
        <v>1</v>
      </c>
      <c r="X3320">
        <v>1</v>
      </c>
      <c r="AC3320" t="s">
        <v>14051</v>
      </c>
      <c r="AD3320" s="14">
        <v>45083.515613425901</v>
      </c>
    </row>
    <row r="3321" spans="1:30" x14ac:dyDescent="0.3">
      <c r="A3321">
        <v>19954</v>
      </c>
      <c r="B3321" t="s">
        <v>14052</v>
      </c>
      <c r="C3321" t="s">
        <v>14052</v>
      </c>
      <c r="D3321" t="s">
        <v>14053</v>
      </c>
      <c r="E3321" t="s">
        <v>14053</v>
      </c>
      <c r="G3321" t="s">
        <v>2686</v>
      </c>
      <c r="I3321">
        <v>0</v>
      </c>
      <c r="J3321">
        <v>0</v>
      </c>
      <c r="K3321">
        <v>0</v>
      </c>
      <c r="L3321">
        <v>0</v>
      </c>
      <c r="M3321">
        <v>0</v>
      </c>
      <c r="N3321">
        <v>0</v>
      </c>
      <c r="O3321">
        <v>0</v>
      </c>
      <c r="P3321">
        <v>0</v>
      </c>
      <c r="Q3321">
        <v>0</v>
      </c>
      <c r="R3321">
        <v>0</v>
      </c>
      <c r="S3321">
        <v>0</v>
      </c>
      <c r="T3321">
        <v>0</v>
      </c>
      <c r="U3321">
        <v>0</v>
      </c>
      <c r="V3321">
        <v>0</v>
      </c>
      <c r="W3321">
        <v>0</v>
      </c>
      <c r="X3321">
        <v>0</v>
      </c>
      <c r="Y3321">
        <v>0</v>
      </c>
      <c r="Z3321">
        <v>0</v>
      </c>
      <c r="AC3321" t="s">
        <v>14054</v>
      </c>
      <c r="AD3321" s="14">
        <v>45083.515613425901</v>
      </c>
    </row>
    <row r="3322" spans="1:30" x14ac:dyDescent="0.3">
      <c r="A3322">
        <v>22610</v>
      </c>
      <c r="B3322" t="s">
        <v>14055</v>
      </c>
      <c r="C3322" t="s">
        <v>14055</v>
      </c>
      <c r="D3322" t="s">
        <v>14055</v>
      </c>
      <c r="E3322" t="s">
        <v>14055</v>
      </c>
      <c r="G3322" t="s">
        <v>2729</v>
      </c>
      <c r="I3322">
        <v>0</v>
      </c>
      <c r="J3322">
        <v>0</v>
      </c>
      <c r="K3322">
        <v>0</v>
      </c>
      <c r="L3322">
        <v>0</v>
      </c>
      <c r="M3322">
        <v>0</v>
      </c>
      <c r="N3322">
        <v>0</v>
      </c>
      <c r="O3322">
        <v>0</v>
      </c>
      <c r="P3322">
        <v>0</v>
      </c>
      <c r="Q3322">
        <v>0</v>
      </c>
      <c r="R3322">
        <v>0</v>
      </c>
      <c r="S3322">
        <v>0</v>
      </c>
      <c r="T3322">
        <v>0</v>
      </c>
      <c r="U3322">
        <v>0</v>
      </c>
      <c r="V3322">
        <v>0</v>
      </c>
      <c r="W3322">
        <v>0</v>
      </c>
      <c r="X3322">
        <v>0</v>
      </c>
      <c r="AC3322" t="s">
        <v>14056</v>
      </c>
      <c r="AD3322" s="14">
        <v>45083.515613425901</v>
      </c>
    </row>
    <row r="3323" spans="1:30" x14ac:dyDescent="0.3">
      <c r="A3323">
        <v>26475</v>
      </c>
      <c r="B3323" t="s">
        <v>14057</v>
      </c>
      <c r="C3323" t="s">
        <v>14057</v>
      </c>
      <c r="D3323" t="s">
        <v>14058</v>
      </c>
      <c r="E3323" t="s">
        <v>14058</v>
      </c>
      <c r="F3323" t="s">
        <v>14059</v>
      </c>
      <c r="G3323" t="s">
        <v>2729</v>
      </c>
      <c r="I3323">
        <v>0</v>
      </c>
      <c r="J3323">
        <v>0</v>
      </c>
      <c r="K3323">
        <v>0</v>
      </c>
      <c r="L3323">
        <v>0</v>
      </c>
      <c r="M3323">
        <v>0</v>
      </c>
      <c r="N3323">
        <v>0</v>
      </c>
      <c r="O3323">
        <v>0</v>
      </c>
      <c r="P3323">
        <v>0</v>
      </c>
      <c r="Q3323">
        <v>0</v>
      </c>
      <c r="R3323">
        <v>0</v>
      </c>
      <c r="S3323">
        <v>0</v>
      </c>
      <c r="AC3323" t="s">
        <v>14056</v>
      </c>
      <c r="AD3323" s="14">
        <v>45083.515613425901</v>
      </c>
    </row>
    <row r="3324" spans="1:30" x14ac:dyDescent="0.3">
      <c r="A3324">
        <v>23100</v>
      </c>
      <c r="B3324" t="s">
        <v>14060</v>
      </c>
      <c r="C3324" t="s">
        <v>14060</v>
      </c>
      <c r="D3324" t="s">
        <v>14061</v>
      </c>
      <c r="E3324" t="s">
        <v>14061</v>
      </c>
      <c r="G3324" t="s">
        <v>2691</v>
      </c>
      <c r="I3324">
        <v>1</v>
      </c>
      <c r="J3324">
        <v>1</v>
      </c>
      <c r="K3324">
        <v>1</v>
      </c>
      <c r="L3324">
        <v>1</v>
      </c>
      <c r="M3324">
        <v>1</v>
      </c>
      <c r="N3324">
        <v>1</v>
      </c>
      <c r="O3324">
        <v>1</v>
      </c>
      <c r="P3324">
        <v>1</v>
      </c>
      <c r="Q3324">
        <v>1</v>
      </c>
      <c r="R3324">
        <v>1</v>
      </c>
      <c r="S3324">
        <v>1</v>
      </c>
      <c r="T3324">
        <v>1</v>
      </c>
      <c r="U3324">
        <v>1</v>
      </c>
      <c r="V3324">
        <v>1</v>
      </c>
      <c r="AC3324" t="s">
        <v>14062</v>
      </c>
      <c r="AD3324" s="14">
        <v>45083.515613425901</v>
      </c>
    </row>
    <row r="3325" spans="1:30" x14ac:dyDescent="0.3">
      <c r="A3325">
        <v>19128</v>
      </c>
      <c r="B3325" t="s">
        <v>14063</v>
      </c>
      <c r="C3325" t="s">
        <v>14063</v>
      </c>
      <c r="D3325" t="s">
        <v>14064</v>
      </c>
      <c r="E3325" t="s">
        <v>14064</v>
      </c>
      <c r="F3325" t="s">
        <v>14065</v>
      </c>
      <c r="G3325" t="s">
        <v>2729</v>
      </c>
      <c r="I3325">
        <v>1</v>
      </c>
      <c r="J3325">
        <v>1</v>
      </c>
      <c r="K3325">
        <v>1</v>
      </c>
      <c r="L3325">
        <v>1</v>
      </c>
      <c r="M3325">
        <v>1</v>
      </c>
      <c r="N3325">
        <v>1</v>
      </c>
      <c r="O3325">
        <v>1</v>
      </c>
      <c r="P3325">
        <v>1</v>
      </c>
      <c r="Q3325">
        <v>1</v>
      </c>
      <c r="R3325">
        <v>1</v>
      </c>
      <c r="S3325">
        <v>1</v>
      </c>
      <c r="T3325">
        <v>1</v>
      </c>
      <c r="U3325">
        <v>1</v>
      </c>
      <c r="V3325">
        <v>1</v>
      </c>
      <c r="W3325">
        <v>1</v>
      </c>
      <c r="X3325">
        <v>1</v>
      </c>
      <c r="Y3325">
        <v>1</v>
      </c>
      <c r="Z3325">
        <v>1</v>
      </c>
      <c r="AA3325">
        <v>1</v>
      </c>
      <c r="AC3325" t="s">
        <v>14066</v>
      </c>
      <c r="AD3325" s="14">
        <v>45083.513171296298</v>
      </c>
    </row>
    <row r="3326" spans="1:30" x14ac:dyDescent="0.3">
      <c r="A3326">
        <v>23595</v>
      </c>
      <c r="B3326" t="s">
        <v>14067</v>
      </c>
      <c r="C3326" t="s">
        <v>14067</v>
      </c>
      <c r="D3326" t="s">
        <v>14068</v>
      </c>
      <c r="E3326" t="s">
        <v>14068</v>
      </c>
      <c r="G3326" t="s">
        <v>2729</v>
      </c>
      <c r="I3326">
        <v>1</v>
      </c>
      <c r="J3326">
        <v>1</v>
      </c>
      <c r="K3326">
        <v>1</v>
      </c>
      <c r="L3326">
        <v>1</v>
      </c>
      <c r="M3326">
        <v>1</v>
      </c>
      <c r="N3326">
        <v>1</v>
      </c>
      <c r="O3326">
        <v>1</v>
      </c>
      <c r="P3326">
        <v>1</v>
      </c>
      <c r="Q3326">
        <v>1</v>
      </c>
      <c r="R3326">
        <v>1</v>
      </c>
      <c r="S3326">
        <v>1</v>
      </c>
      <c r="T3326">
        <v>1</v>
      </c>
      <c r="U3326">
        <v>1</v>
      </c>
      <c r="V3326">
        <v>1</v>
      </c>
      <c r="AC3326" t="s">
        <v>14069</v>
      </c>
      <c r="AD3326" s="14">
        <v>45083.515613425901</v>
      </c>
    </row>
    <row r="3327" spans="1:30" x14ac:dyDescent="0.3">
      <c r="A3327">
        <v>18506</v>
      </c>
      <c r="B3327" t="s">
        <v>14070</v>
      </c>
      <c r="C3327" t="s">
        <v>14070</v>
      </c>
      <c r="D3327" t="s">
        <v>14071</v>
      </c>
      <c r="E3327" t="s">
        <v>14071</v>
      </c>
      <c r="F3327" t="s">
        <v>14072</v>
      </c>
      <c r="G3327" t="s">
        <v>2729</v>
      </c>
      <c r="I3327">
        <v>1</v>
      </c>
      <c r="J3327">
        <v>1</v>
      </c>
      <c r="K3327">
        <v>1</v>
      </c>
      <c r="L3327">
        <v>1</v>
      </c>
      <c r="M3327">
        <v>1</v>
      </c>
      <c r="N3327">
        <v>1</v>
      </c>
      <c r="O3327">
        <v>1</v>
      </c>
      <c r="P3327">
        <v>1</v>
      </c>
      <c r="Q3327">
        <v>1</v>
      </c>
      <c r="R3327">
        <v>1</v>
      </c>
      <c r="S3327">
        <v>1</v>
      </c>
      <c r="T3327">
        <v>1</v>
      </c>
      <c r="U3327">
        <v>1</v>
      </c>
      <c r="V3327">
        <v>1</v>
      </c>
      <c r="W3327">
        <v>1</v>
      </c>
      <c r="X3327">
        <v>1</v>
      </c>
      <c r="Y3327">
        <v>1</v>
      </c>
      <c r="Z3327">
        <v>1</v>
      </c>
      <c r="AA3327">
        <v>1</v>
      </c>
      <c r="AB3327">
        <v>1</v>
      </c>
      <c r="AC3327" t="s">
        <v>14073</v>
      </c>
      <c r="AD3327" s="14">
        <v>45083.515613425901</v>
      </c>
    </row>
    <row r="3328" spans="1:30" x14ac:dyDescent="0.3">
      <c r="A3328">
        <v>18507</v>
      </c>
      <c r="B3328" t="s">
        <v>14074</v>
      </c>
      <c r="C3328" t="s">
        <v>14074</v>
      </c>
      <c r="D3328" t="s">
        <v>14075</v>
      </c>
      <c r="E3328" t="s">
        <v>14075</v>
      </c>
      <c r="F3328" t="s">
        <v>14076</v>
      </c>
      <c r="I3328">
        <v>1</v>
      </c>
      <c r="J3328">
        <v>1</v>
      </c>
      <c r="K3328">
        <v>1</v>
      </c>
      <c r="L3328">
        <v>1</v>
      </c>
      <c r="M3328">
        <v>1</v>
      </c>
      <c r="N3328">
        <v>1</v>
      </c>
      <c r="O3328">
        <v>1</v>
      </c>
      <c r="P3328">
        <v>1</v>
      </c>
      <c r="Q3328">
        <v>1</v>
      </c>
      <c r="R3328">
        <v>1</v>
      </c>
      <c r="S3328">
        <v>1</v>
      </c>
      <c r="T3328">
        <v>1</v>
      </c>
      <c r="U3328">
        <v>1</v>
      </c>
      <c r="V3328">
        <v>1</v>
      </c>
      <c r="W3328">
        <v>1</v>
      </c>
      <c r="X3328">
        <v>1</v>
      </c>
      <c r="Y3328">
        <v>1</v>
      </c>
      <c r="Z3328">
        <v>1</v>
      </c>
      <c r="AA3328">
        <v>1</v>
      </c>
      <c r="AB3328">
        <v>1</v>
      </c>
      <c r="AD3328" s="14">
        <v>45083.515613425901</v>
      </c>
    </row>
    <row r="3329" spans="1:30" x14ac:dyDescent="0.3">
      <c r="A3329">
        <v>18697</v>
      </c>
      <c r="B3329" t="s">
        <v>14077</v>
      </c>
      <c r="C3329" t="s">
        <v>14077</v>
      </c>
      <c r="D3329" t="s">
        <v>14078</v>
      </c>
      <c r="E3329" t="s">
        <v>14078</v>
      </c>
      <c r="G3329" t="s">
        <v>2729</v>
      </c>
      <c r="I3329">
        <v>0</v>
      </c>
      <c r="J3329">
        <v>0</v>
      </c>
      <c r="K3329">
        <v>0</v>
      </c>
      <c r="L3329">
        <v>0</v>
      </c>
      <c r="M3329">
        <v>0</v>
      </c>
      <c r="N3329">
        <v>0</v>
      </c>
      <c r="O3329">
        <v>0</v>
      </c>
      <c r="P3329">
        <v>0</v>
      </c>
      <c r="Q3329">
        <v>0</v>
      </c>
      <c r="R3329">
        <v>0</v>
      </c>
      <c r="S3329">
        <v>0</v>
      </c>
      <c r="AA3329">
        <v>0</v>
      </c>
      <c r="AD3329" s="14">
        <v>45083.515613425901</v>
      </c>
    </row>
    <row r="3330" spans="1:30" x14ac:dyDescent="0.3">
      <c r="A3330">
        <v>18508</v>
      </c>
      <c r="B3330" t="s">
        <v>14079</v>
      </c>
      <c r="C3330" t="s">
        <v>14079</v>
      </c>
      <c r="D3330" t="s">
        <v>14080</v>
      </c>
      <c r="E3330" t="s">
        <v>14080</v>
      </c>
      <c r="F3330" t="s">
        <v>14081</v>
      </c>
      <c r="G3330" t="s">
        <v>2686</v>
      </c>
      <c r="I3330">
        <v>1</v>
      </c>
      <c r="J3330">
        <v>1</v>
      </c>
      <c r="K3330">
        <v>1</v>
      </c>
      <c r="L3330">
        <v>1</v>
      </c>
      <c r="M3330">
        <v>1</v>
      </c>
      <c r="N3330">
        <v>1</v>
      </c>
      <c r="O3330">
        <v>1</v>
      </c>
      <c r="P3330">
        <v>1</v>
      </c>
      <c r="Q3330">
        <v>1</v>
      </c>
      <c r="R3330">
        <v>1</v>
      </c>
      <c r="S3330">
        <v>1</v>
      </c>
      <c r="T3330">
        <v>1</v>
      </c>
      <c r="U3330">
        <v>1</v>
      </c>
      <c r="V3330">
        <v>1</v>
      </c>
      <c r="W3330">
        <v>1</v>
      </c>
      <c r="X3330">
        <v>1</v>
      </c>
      <c r="Y3330">
        <v>1</v>
      </c>
      <c r="Z3330">
        <v>1</v>
      </c>
      <c r="AA3330">
        <v>1</v>
      </c>
      <c r="AB3330">
        <v>1</v>
      </c>
      <c r="AC3330" t="s">
        <v>14082</v>
      </c>
      <c r="AD3330" s="14">
        <v>45083.515613425901</v>
      </c>
    </row>
    <row r="3331" spans="1:30" x14ac:dyDescent="0.3">
      <c r="A3331">
        <v>20229</v>
      </c>
      <c r="B3331" t="s">
        <v>14083</v>
      </c>
      <c r="C3331" t="s">
        <v>14083</v>
      </c>
      <c r="D3331" t="s">
        <v>14084</v>
      </c>
      <c r="E3331" t="s">
        <v>14084</v>
      </c>
      <c r="G3331" t="s">
        <v>2686</v>
      </c>
      <c r="I3331">
        <v>1</v>
      </c>
      <c r="J3331">
        <v>1</v>
      </c>
      <c r="K3331">
        <v>1</v>
      </c>
      <c r="L3331">
        <v>1</v>
      </c>
      <c r="M3331">
        <v>1</v>
      </c>
      <c r="N3331">
        <v>1</v>
      </c>
      <c r="O3331">
        <v>1</v>
      </c>
      <c r="P3331">
        <v>1</v>
      </c>
      <c r="Q3331">
        <v>1</v>
      </c>
      <c r="R3331">
        <v>1</v>
      </c>
      <c r="S3331">
        <v>1</v>
      </c>
      <c r="T3331">
        <v>1</v>
      </c>
      <c r="U3331">
        <v>1</v>
      </c>
      <c r="V3331">
        <v>1</v>
      </c>
      <c r="W3331">
        <v>1</v>
      </c>
      <c r="X3331">
        <v>1</v>
      </c>
      <c r="Y3331">
        <v>1</v>
      </c>
      <c r="Z3331">
        <v>1</v>
      </c>
      <c r="AC3331" t="s">
        <v>14085</v>
      </c>
      <c r="AD3331" s="14">
        <v>45083.515613425901</v>
      </c>
    </row>
    <row r="3332" spans="1:30" x14ac:dyDescent="0.3">
      <c r="A3332">
        <v>19197</v>
      </c>
      <c r="B3332" t="s">
        <v>14086</v>
      </c>
      <c r="C3332" t="s">
        <v>14086</v>
      </c>
      <c r="D3332" t="s">
        <v>14087</v>
      </c>
      <c r="E3332" t="s">
        <v>14087</v>
      </c>
      <c r="F3332" t="s">
        <v>14088</v>
      </c>
      <c r="G3332" t="s">
        <v>2877</v>
      </c>
      <c r="I3332">
        <v>1</v>
      </c>
      <c r="J3332">
        <v>1</v>
      </c>
      <c r="K3332">
        <v>1</v>
      </c>
      <c r="L3332">
        <v>1</v>
      </c>
      <c r="M3332">
        <v>1</v>
      </c>
      <c r="N3332">
        <v>1</v>
      </c>
      <c r="O3332">
        <v>1</v>
      </c>
      <c r="P3332">
        <v>1</v>
      </c>
      <c r="Q3332">
        <v>1</v>
      </c>
      <c r="R3332">
        <v>1</v>
      </c>
      <c r="S3332">
        <v>1</v>
      </c>
      <c r="T3332">
        <v>1</v>
      </c>
      <c r="U3332">
        <v>1</v>
      </c>
      <c r="V3332">
        <v>1</v>
      </c>
      <c r="W3332">
        <v>1</v>
      </c>
      <c r="X3332">
        <v>1</v>
      </c>
      <c r="Y3332">
        <v>1</v>
      </c>
      <c r="Z3332">
        <v>1</v>
      </c>
      <c r="AA3332">
        <v>1</v>
      </c>
      <c r="AC3332" t="s">
        <v>14089</v>
      </c>
      <c r="AD3332" s="14">
        <v>45083.515613425901</v>
      </c>
    </row>
    <row r="3333" spans="1:30" x14ac:dyDescent="0.3">
      <c r="A3333">
        <v>19172</v>
      </c>
      <c r="B3333" t="s">
        <v>14090</v>
      </c>
      <c r="C3333" t="s">
        <v>14090</v>
      </c>
      <c r="D3333" t="s">
        <v>14091</v>
      </c>
      <c r="E3333" t="s">
        <v>14091</v>
      </c>
      <c r="F3333" t="s">
        <v>14092</v>
      </c>
      <c r="G3333" t="s">
        <v>2877</v>
      </c>
      <c r="I3333">
        <v>1</v>
      </c>
      <c r="J3333">
        <v>1</v>
      </c>
      <c r="K3333">
        <v>1</v>
      </c>
      <c r="L3333">
        <v>1</v>
      </c>
      <c r="M3333">
        <v>1</v>
      </c>
      <c r="N3333">
        <v>1</v>
      </c>
      <c r="O3333">
        <v>1</v>
      </c>
      <c r="P3333">
        <v>1</v>
      </c>
      <c r="Q3333">
        <v>1</v>
      </c>
      <c r="R3333">
        <v>1</v>
      </c>
      <c r="S3333">
        <v>1</v>
      </c>
      <c r="T3333">
        <v>1</v>
      </c>
      <c r="U3333">
        <v>1</v>
      </c>
      <c r="V3333">
        <v>1</v>
      </c>
      <c r="W3333">
        <v>1</v>
      </c>
      <c r="X3333">
        <v>1</v>
      </c>
      <c r="Y3333">
        <v>1</v>
      </c>
      <c r="Z3333">
        <v>1</v>
      </c>
      <c r="AA3333">
        <v>1</v>
      </c>
      <c r="AC3333" t="s">
        <v>14093</v>
      </c>
      <c r="AD3333" s="14">
        <v>45083.515613425901</v>
      </c>
    </row>
    <row r="3334" spans="1:30" x14ac:dyDescent="0.3">
      <c r="A3334">
        <v>23580</v>
      </c>
      <c r="B3334" t="s">
        <v>14094</v>
      </c>
      <c r="C3334" t="s">
        <v>14094</v>
      </c>
      <c r="D3334" t="s">
        <v>14095</v>
      </c>
      <c r="E3334" t="s">
        <v>14095</v>
      </c>
      <c r="G3334" t="s">
        <v>2670</v>
      </c>
      <c r="I3334">
        <v>1</v>
      </c>
      <c r="J3334">
        <v>1</v>
      </c>
      <c r="K3334">
        <v>1</v>
      </c>
      <c r="L3334">
        <v>1</v>
      </c>
      <c r="M3334">
        <v>1</v>
      </c>
      <c r="N3334">
        <v>1</v>
      </c>
      <c r="O3334">
        <v>1</v>
      </c>
      <c r="P3334">
        <v>1</v>
      </c>
      <c r="Q3334">
        <v>1</v>
      </c>
      <c r="R3334">
        <v>1</v>
      </c>
      <c r="S3334">
        <v>1</v>
      </c>
      <c r="T3334">
        <v>1</v>
      </c>
      <c r="U3334">
        <v>1</v>
      </c>
      <c r="V3334">
        <v>1</v>
      </c>
      <c r="AC3334" t="s">
        <v>14096</v>
      </c>
      <c r="AD3334" s="14">
        <v>45083.515613425901</v>
      </c>
    </row>
    <row r="3335" spans="1:30" x14ac:dyDescent="0.3">
      <c r="A3335">
        <v>26901</v>
      </c>
      <c r="B3335" t="s">
        <v>14097</v>
      </c>
      <c r="C3335" t="s">
        <v>14097</v>
      </c>
      <c r="D3335" t="s">
        <v>14098</v>
      </c>
      <c r="E3335" t="s">
        <v>14098</v>
      </c>
      <c r="F3335" t="s">
        <v>14099</v>
      </c>
      <c r="G3335" t="s">
        <v>2729</v>
      </c>
      <c r="I3335">
        <v>0</v>
      </c>
      <c r="J3335">
        <v>0</v>
      </c>
      <c r="K3335">
        <v>0</v>
      </c>
      <c r="L3335">
        <v>0</v>
      </c>
      <c r="M3335">
        <v>0</v>
      </c>
      <c r="AC3335" t="s">
        <v>14100</v>
      </c>
      <c r="AD3335" s="14">
        <v>45083.515613425901</v>
      </c>
    </row>
    <row r="3336" spans="1:30" x14ac:dyDescent="0.3">
      <c r="A3336">
        <v>15103</v>
      </c>
      <c r="B3336" t="s">
        <v>207</v>
      </c>
      <c r="C3336" t="s">
        <v>207</v>
      </c>
      <c r="D3336" t="s">
        <v>14101</v>
      </c>
      <c r="E3336" t="s">
        <v>14101</v>
      </c>
      <c r="F3336" t="s">
        <v>14102</v>
      </c>
      <c r="G3336" t="s">
        <v>2670</v>
      </c>
      <c r="I3336">
        <v>1</v>
      </c>
      <c r="J3336">
        <v>1</v>
      </c>
      <c r="K3336">
        <v>1</v>
      </c>
      <c r="L3336">
        <v>1</v>
      </c>
      <c r="M3336">
        <v>1</v>
      </c>
      <c r="N3336">
        <v>1</v>
      </c>
      <c r="O3336">
        <v>1</v>
      </c>
      <c r="P3336">
        <v>1</v>
      </c>
      <c r="Q3336">
        <v>1</v>
      </c>
      <c r="R3336">
        <v>1</v>
      </c>
      <c r="S3336">
        <v>1</v>
      </c>
      <c r="T3336">
        <v>1</v>
      </c>
      <c r="U3336">
        <v>1</v>
      </c>
      <c r="V3336">
        <v>1</v>
      </c>
      <c r="W3336">
        <v>1</v>
      </c>
      <c r="X3336">
        <v>1</v>
      </c>
      <c r="Y3336">
        <v>1</v>
      </c>
      <c r="Z3336">
        <v>1</v>
      </c>
      <c r="AC3336" t="s">
        <v>14103</v>
      </c>
      <c r="AD3336" s="14">
        <v>45083.518078703702</v>
      </c>
    </row>
    <row r="3337" spans="1:30" x14ac:dyDescent="0.3">
      <c r="A3337">
        <v>22739</v>
      </c>
      <c r="B3337" t="s">
        <v>14104</v>
      </c>
      <c r="C3337" t="s">
        <v>14104</v>
      </c>
      <c r="D3337" t="s">
        <v>14105</v>
      </c>
      <c r="E3337" t="s">
        <v>14105</v>
      </c>
      <c r="F3337" t="s">
        <v>14106</v>
      </c>
      <c r="G3337" t="s">
        <v>2686</v>
      </c>
      <c r="I3337">
        <v>1</v>
      </c>
      <c r="J3337">
        <v>1</v>
      </c>
      <c r="K3337">
        <v>1</v>
      </c>
      <c r="L3337">
        <v>1</v>
      </c>
      <c r="M3337">
        <v>1</v>
      </c>
      <c r="N3337">
        <v>1</v>
      </c>
      <c r="O3337">
        <v>1</v>
      </c>
      <c r="P3337">
        <v>1</v>
      </c>
      <c r="Q3337">
        <v>1</v>
      </c>
      <c r="R3337">
        <v>1</v>
      </c>
      <c r="S3337">
        <v>1</v>
      </c>
      <c r="T3337">
        <v>1</v>
      </c>
      <c r="U3337">
        <v>1</v>
      </c>
      <c r="V3337">
        <v>1</v>
      </c>
      <c r="W3337">
        <v>1</v>
      </c>
      <c r="X3337">
        <v>1</v>
      </c>
      <c r="Y3337">
        <v>1</v>
      </c>
      <c r="Z3337">
        <v>1</v>
      </c>
      <c r="AA3337">
        <v>1</v>
      </c>
      <c r="AB3337">
        <v>1</v>
      </c>
      <c r="AC3337" t="s">
        <v>14107</v>
      </c>
      <c r="AD3337" s="14">
        <v>45083.513171296298</v>
      </c>
    </row>
    <row r="3338" spans="1:30" x14ac:dyDescent="0.3">
      <c r="A3338">
        <v>18941</v>
      </c>
      <c r="B3338" t="s">
        <v>14108</v>
      </c>
      <c r="C3338" t="s">
        <v>14108</v>
      </c>
      <c r="D3338" t="s">
        <v>14109</v>
      </c>
      <c r="E3338" t="s">
        <v>14109</v>
      </c>
      <c r="G3338" t="s">
        <v>2691</v>
      </c>
      <c r="I3338">
        <v>0</v>
      </c>
      <c r="J3338">
        <v>0</v>
      </c>
      <c r="K3338">
        <v>0</v>
      </c>
      <c r="L3338">
        <v>0</v>
      </c>
      <c r="M3338">
        <v>0</v>
      </c>
      <c r="N3338">
        <v>0</v>
      </c>
      <c r="O3338">
        <v>0</v>
      </c>
      <c r="P3338">
        <v>0</v>
      </c>
      <c r="Q3338">
        <v>0</v>
      </c>
      <c r="R3338">
        <v>0</v>
      </c>
      <c r="S3338">
        <v>0</v>
      </c>
      <c r="AA3338">
        <v>0</v>
      </c>
      <c r="AD3338" s="14">
        <v>45083.515613425901</v>
      </c>
    </row>
    <row r="3339" spans="1:30" x14ac:dyDescent="0.3">
      <c r="A3339">
        <v>26606</v>
      </c>
      <c r="B3339" t="s">
        <v>14110</v>
      </c>
      <c r="C3339" t="s">
        <v>14111</v>
      </c>
      <c r="D3339" t="s">
        <v>14112</v>
      </c>
      <c r="E3339" t="s">
        <v>14113</v>
      </c>
      <c r="F3339" t="s">
        <v>14114</v>
      </c>
      <c r="G3339" t="s">
        <v>12911</v>
      </c>
      <c r="I3339">
        <v>0</v>
      </c>
      <c r="J3339">
        <v>0</v>
      </c>
      <c r="K3339">
        <v>0</v>
      </c>
      <c r="L3339">
        <v>0</v>
      </c>
      <c r="M3339">
        <v>0</v>
      </c>
      <c r="N3339">
        <v>0</v>
      </c>
      <c r="O3339">
        <v>0</v>
      </c>
      <c r="P3339">
        <v>0</v>
      </c>
      <c r="Q3339">
        <v>0</v>
      </c>
      <c r="R3339">
        <v>0</v>
      </c>
      <c r="AC3339" t="s">
        <v>14115</v>
      </c>
      <c r="AD3339" s="14">
        <v>45083.515613425901</v>
      </c>
    </row>
    <row r="3340" spans="1:30" x14ac:dyDescent="0.3">
      <c r="A3340">
        <v>5911</v>
      </c>
      <c r="B3340" t="s">
        <v>14116</v>
      </c>
      <c r="C3340" t="s">
        <v>14116</v>
      </c>
      <c r="D3340" t="s">
        <v>14117</v>
      </c>
      <c r="E3340" t="s">
        <v>14117</v>
      </c>
      <c r="F3340" t="s">
        <v>14118</v>
      </c>
      <c r="G3340" t="s">
        <v>2691</v>
      </c>
      <c r="I3340">
        <v>1</v>
      </c>
      <c r="J3340">
        <v>1</v>
      </c>
      <c r="K3340">
        <v>1</v>
      </c>
      <c r="L3340">
        <v>1</v>
      </c>
      <c r="M3340">
        <v>1</v>
      </c>
      <c r="N3340">
        <v>1</v>
      </c>
      <c r="O3340">
        <v>1</v>
      </c>
      <c r="P3340">
        <v>1</v>
      </c>
      <c r="Q3340">
        <v>1</v>
      </c>
      <c r="R3340">
        <v>1</v>
      </c>
      <c r="S3340">
        <v>1</v>
      </c>
      <c r="T3340">
        <v>1</v>
      </c>
      <c r="U3340">
        <v>1</v>
      </c>
      <c r="V3340">
        <v>1</v>
      </c>
      <c r="AC3340" t="s">
        <v>14119</v>
      </c>
      <c r="AD3340" s="14">
        <v>45083.515613425901</v>
      </c>
    </row>
    <row r="3341" spans="1:30" x14ac:dyDescent="0.3">
      <c r="A3341">
        <v>23139</v>
      </c>
      <c r="B3341" t="s">
        <v>14120</v>
      </c>
      <c r="C3341" t="s">
        <v>14120</v>
      </c>
      <c r="D3341" t="s">
        <v>14121</v>
      </c>
      <c r="E3341" t="s">
        <v>14121</v>
      </c>
      <c r="G3341" t="s">
        <v>2691</v>
      </c>
      <c r="I3341">
        <v>1</v>
      </c>
      <c r="J3341">
        <v>1</v>
      </c>
      <c r="K3341">
        <v>1</v>
      </c>
      <c r="L3341">
        <v>1</v>
      </c>
      <c r="M3341">
        <v>1</v>
      </c>
      <c r="N3341">
        <v>1</v>
      </c>
      <c r="O3341">
        <v>1</v>
      </c>
      <c r="P3341">
        <v>1</v>
      </c>
      <c r="Q3341">
        <v>1</v>
      </c>
      <c r="R3341">
        <v>1</v>
      </c>
      <c r="S3341">
        <v>1</v>
      </c>
      <c r="T3341">
        <v>1</v>
      </c>
      <c r="U3341">
        <v>1</v>
      </c>
      <c r="V3341">
        <v>1</v>
      </c>
      <c r="W3341">
        <v>1</v>
      </c>
      <c r="AC3341" t="s">
        <v>14122</v>
      </c>
      <c r="AD3341" s="14">
        <v>45083.515613425901</v>
      </c>
    </row>
    <row r="3342" spans="1:30" x14ac:dyDescent="0.3">
      <c r="A3342">
        <v>22793</v>
      </c>
      <c r="B3342" t="s">
        <v>14123</v>
      </c>
      <c r="C3342" t="s">
        <v>14123</v>
      </c>
      <c r="D3342" t="s">
        <v>14124</v>
      </c>
      <c r="E3342" t="s">
        <v>14124</v>
      </c>
      <c r="G3342" t="s">
        <v>2691</v>
      </c>
      <c r="I3342">
        <v>0</v>
      </c>
      <c r="J3342">
        <v>0</v>
      </c>
      <c r="K3342">
        <v>0</v>
      </c>
      <c r="L3342">
        <v>0</v>
      </c>
      <c r="M3342">
        <v>0</v>
      </c>
      <c r="N3342">
        <v>0</v>
      </c>
      <c r="O3342">
        <v>0</v>
      </c>
      <c r="P3342">
        <v>0</v>
      </c>
      <c r="Q3342">
        <v>0</v>
      </c>
      <c r="R3342">
        <v>0</v>
      </c>
      <c r="S3342">
        <v>0</v>
      </c>
      <c r="T3342">
        <v>0</v>
      </c>
      <c r="AC3342" t="s">
        <v>14125</v>
      </c>
      <c r="AD3342" s="14">
        <v>45083.515613425901</v>
      </c>
    </row>
    <row r="3343" spans="1:30" x14ac:dyDescent="0.3">
      <c r="A3343">
        <v>13150</v>
      </c>
      <c r="B3343" t="s">
        <v>2632</v>
      </c>
      <c r="C3343" t="s">
        <v>2632</v>
      </c>
      <c r="D3343" t="s">
        <v>14126</v>
      </c>
      <c r="E3343" t="s">
        <v>14126</v>
      </c>
      <c r="F3343" t="s">
        <v>14127</v>
      </c>
      <c r="G3343" t="s">
        <v>4567</v>
      </c>
      <c r="I3343">
        <v>1</v>
      </c>
      <c r="J3343">
        <v>1</v>
      </c>
      <c r="K3343">
        <v>1</v>
      </c>
      <c r="L3343">
        <v>1</v>
      </c>
      <c r="M3343">
        <v>1</v>
      </c>
      <c r="N3343">
        <v>1</v>
      </c>
      <c r="O3343">
        <v>1</v>
      </c>
      <c r="P3343">
        <v>1</v>
      </c>
      <c r="Q3343">
        <v>1</v>
      </c>
      <c r="R3343">
        <v>1</v>
      </c>
      <c r="S3343">
        <v>1</v>
      </c>
      <c r="T3343">
        <v>1</v>
      </c>
      <c r="U3343">
        <v>1</v>
      </c>
      <c r="V3343">
        <v>1</v>
      </c>
      <c r="W3343">
        <v>1</v>
      </c>
      <c r="X3343">
        <v>1</v>
      </c>
      <c r="Y3343">
        <v>1</v>
      </c>
      <c r="Z3343">
        <v>1</v>
      </c>
      <c r="AC3343" t="s">
        <v>14128</v>
      </c>
      <c r="AD3343" s="14">
        <v>45083.520219907397</v>
      </c>
    </row>
    <row r="3344" spans="1:30" x14ac:dyDescent="0.3">
      <c r="A3344">
        <v>20011</v>
      </c>
      <c r="B3344" t="s">
        <v>14129</v>
      </c>
      <c r="C3344" t="s">
        <v>14129</v>
      </c>
      <c r="D3344" t="s">
        <v>14130</v>
      </c>
      <c r="E3344" t="s">
        <v>14130</v>
      </c>
      <c r="G3344" t="s">
        <v>2691</v>
      </c>
      <c r="I3344">
        <v>0</v>
      </c>
      <c r="J3344">
        <v>0</v>
      </c>
      <c r="K3344">
        <v>0</v>
      </c>
      <c r="L3344">
        <v>0</v>
      </c>
      <c r="M3344">
        <v>0</v>
      </c>
      <c r="N3344">
        <v>0</v>
      </c>
      <c r="O3344">
        <v>0</v>
      </c>
      <c r="P3344">
        <v>0</v>
      </c>
      <c r="Q3344">
        <v>0</v>
      </c>
      <c r="R3344">
        <v>0</v>
      </c>
      <c r="S3344">
        <v>0</v>
      </c>
      <c r="T3344">
        <v>1</v>
      </c>
      <c r="U3344">
        <v>1</v>
      </c>
      <c r="V3344">
        <v>1</v>
      </c>
      <c r="W3344">
        <v>1</v>
      </c>
      <c r="X3344">
        <v>1</v>
      </c>
      <c r="Y3344">
        <v>1</v>
      </c>
      <c r="Z3344">
        <v>1</v>
      </c>
      <c r="AC3344" t="s">
        <v>14131</v>
      </c>
      <c r="AD3344" s="14">
        <v>45083.515613425901</v>
      </c>
    </row>
    <row r="3345" spans="1:30" x14ac:dyDescent="0.3">
      <c r="A3345">
        <v>20899</v>
      </c>
      <c r="B3345" t="s">
        <v>14132</v>
      </c>
      <c r="C3345" t="s">
        <v>14132</v>
      </c>
      <c r="D3345" t="s">
        <v>14133</v>
      </c>
      <c r="E3345" t="s">
        <v>14133</v>
      </c>
      <c r="G3345" t="s">
        <v>2820</v>
      </c>
      <c r="I3345">
        <v>0</v>
      </c>
      <c r="J3345">
        <v>0</v>
      </c>
      <c r="K3345">
        <v>0</v>
      </c>
      <c r="L3345">
        <v>0</v>
      </c>
      <c r="M3345">
        <v>0</v>
      </c>
      <c r="N3345">
        <v>0</v>
      </c>
      <c r="O3345">
        <v>0</v>
      </c>
      <c r="P3345">
        <v>0</v>
      </c>
      <c r="Q3345">
        <v>0</v>
      </c>
      <c r="R3345">
        <v>0</v>
      </c>
      <c r="S3345">
        <v>0</v>
      </c>
      <c r="T3345">
        <v>0</v>
      </c>
      <c r="U3345">
        <v>0</v>
      </c>
      <c r="V3345">
        <v>0</v>
      </c>
      <c r="W3345">
        <v>0</v>
      </c>
      <c r="X3345">
        <v>0</v>
      </c>
      <c r="AC3345" t="s">
        <v>14134</v>
      </c>
      <c r="AD3345" s="14">
        <v>45083.515613425901</v>
      </c>
    </row>
    <row r="3346" spans="1:30" x14ac:dyDescent="0.3">
      <c r="A3346">
        <v>13106</v>
      </c>
      <c r="B3346" t="s">
        <v>14135</v>
      </c>
      <c r="C3346" t="s">
        <v>14135</v>
      </c>
      <c r="D3346" t="s">
        <v>14135</v>
      </c>
      <c r="E3346" t="s">
        <v>14135</v>
      </c>
      <c r="F3346" t="s">
        <v>14136</v>
      </c>
      <c r="G3346" t="s">
        <v>3014</v>
      </c>
      <c r="I3346">
        <v>1</v>
      </c>
      <c r="J3346">
        <v>1</v>
      </c>
      <c r="K3346">
        <v>1</v>
      </c>
      <c r="L3346">
        <v>1</v>
      </c>
      <c r="M3346">
        <v>1</v>
      </c>
      <c r="N3346">
        <v>1</v>
      </c>
      <c r="O3346">
        <v>1</v>
      </c>
      <c r="P3346">
        <v>1</v>
      </c>
      <c r="Q3346">
        <v>1</v>
      </c>
      <c r="R3346">
        <v>1</v>
      </c>
      <c r="S3346">
        <v>1</v>
      </c>
      <c r="T3346">
        <v>1</v>
      </c>
      <c r="U3346">
        <v>1</v>
      </c>
      <c r="V3346">
        <v>1</v>
      </c>
      <c r="W3346">
        <v>1</v>
      </c>
      <c r="X3346">
        <v>1</v>
      </c>
      <c r="Y3346">
        <v>1</v>
      </c>
      <c r="Z3346">
        <v>1</v>
      </c>
      <c r="AA3346">
        <v>1</v>
      </c>
      <c r="AC3346" t="s">
        <v>14137</v>
      </c>
      <c r="AD3346" s="14">
        <v>45083.515613425901</v>
      </c>
    </row>
    <row r="3347" spans="1:30" x14ac:dyDescent="0.3">
      <c r="A3347">
        <v>26662</v>
      </c>
      <c r="B3347" t="s">
        <v>14138</v>
      </c>
      <c r="C3347" t="s">
        <v>14138</v>
      </c>
      <c r="D3347" t="s">
        <v>14139</v>
      </c>
      <c r="E3347" t="s">
        <v>14139</v>
      </c>
      <c r="F3347" t="s">
        <v>14140</v>
      </c>
      <c r="G3347" t="s">
        <v>2729</v>
      </c>
      <c r="I3347">
        <v>1</v>
      </c>
      <c r="J3347">
        <v>1</v>
      </c>
      <c r="K3347">
        <v>1</v>
      </c>
      <c r="L3347">
        <v>1</v>
      </c>
      <c r="M3347">
        <v>1</v>
      </c>
      <c r="N3347">
        <v>1</v>
      </c>
      <c r="O3347">
        <v>1</v>
      </c>
      <c r="P3347">
        <v>1</v>
      </c>
      <c r="Q3347">
        <v>1</v>
      </c>
      <c r="AC3347" t="s">
        <v>14141</v>
      </c>
      <c r="AD3347" s="14">
        <v>45118.289791666699</v>
      </c>
    </row>
    <row r="3348" spans="1:30" x14ac:dyDescent="0.3">
      <c r="A3348">
        <v>24199</v>
      </c>
      <c r="B3348" t="s">
        <v>14142</v>
      </c>
      <c r="C3348" t="s">
        <v>14142</v>
      </c>
      <c r="D3348" t="s">
        <v>14143</v>
      </c>
      <c r="E3348" t="s">
        <v>14143</v>
      </c>
      <c r="G3348" t="s">
        <v>3391</v>
      </c>
      <c r="I3348">
        <v>1</v>
      </c>
      <c r="J3348">
        <v>1</v>
      </c>
      <c r="K3348">
        <v>1</v>
      </c>
      <c r="L3348">
        <v>1</v>
      </c>
      <c r="M3348">
        <v>1</v>
      </c>
      <c r="N3348">
        <v>1</v>
      </c>
      <c r="O3348">
        <v>1</v>
      </c>
      <c r="P3348">
        <v>1</v>
      </c>
      <c r="Q3348">
        <v>1</v>
      </c>
      <c r="R3348">
        <v>1</v>
      </c>
      <c r="S3348">
        <v>1</v>
      </c>
      <c r="T3348">
        <v>1</v>
      </c>
      <c r="AC3348" t="s">
        <v>14144</v>
      </c>
      <c r="AD3348" s="14">
        <v>45083.515613425901</v>
      </c>
    </row>
    <row r="3349" spans="1:30" x14ac:dyDescent="0.3">
      <c r="A3349">
        <v>24931</v>
      </c>
      <c r="B3349" t="s">
        <v>14145</v>
      </c>
      <c r="C3349" t="s">
        <v>14145</v>
      </c>
      <c r="D3349" t="s">
        <v>14146</v>
      </c>
      <c r="E3349" t="s">
        <v>14146</v>
      </c>
      <c r="G3349" t="s">
        <v>2686</v>
      </c>
      <c r="I3349">
        <v>1</v>
      </c>
      <c r="J3349">
        <v>1</v>
      </c>
      <c r="K3349">
        <v>1</v>
      </c>
      <c r="L3349">
        <v>1</v>
      </c>
      <c r="M3349">
        <v>1</v>
      </c>
      <c r="N3349">
        <v>1</v>
      </c>
      <c r="O3349">
        <v>1</v>
      </c>
      <c r="P3349">
        <v>1</v>
      </c>
      <c r="Q3349">
        <v>1</v>
      </c>
      <c r="R3349">
        <v>1</v>
      </c>
      <c r="S3349">
        <v>1</v>
      </c>
      <c r="T3349">
        <v>1</v>
      </c>
      <c r="AC3349" t="s">
        <v>14147</v>
      </c>
      <c r="AD3349" s="14">
        <v>45083.515613425901</v>
      </c>
    </row>
    <row r="3350" spans="1:30" x14ac:dyDescent="0.3">
      <c r="A3350">
        <v>22921</v>
      </c>
      <c r="B3350" t="s">
        <v>14148</v>
      </c>
      <c r="C3350" t="s">
        <v>14148</v>
      </c>
      <c r="D3350" t="s">
        <v>14149</v>
      </c>
      <c r="E3350" t="s">
        <v>14149</v>
      </c>
      <c r="G3350" t="s">
        <v>2820</v>
      </c>
      <c r="I3350">
        <v>1</v>
      </c>
      <c r="J3350">
        <v>1</v>
      </c>
      <c r="K3350">
        <v>1</v>
      </c>
      <c r="L3350">
        <v>1</v>
      </c>
      <c r="M3350">
        <v>1</v>
      </c>
      <c r="N3350">
        <v>1</v>
      </c>
      <c r="O3350">
        <v>1</v>
      </c>
      <c r="P3350">
        <v>1</v>
      </c>
      <c r="Q3350">
        <v>1</v>
      </c>
      <c r="R3350">
        <v>1</v>
      </c>
      <c r="S3350">
        <v>1</v>
      </c>
      <c r="T3350">
        <v>1</v>
      </c>
      <c r="U3350">
        <v>1</v>
      </c>
      <c r="V3350">
        <v>1</v>
      </c>
      <c r="W3350">
        <v>1</v>
      </c>
      <c r="AC3350" t="s">
        <v>14150</v>
      </c>
      <c r="AD3350" s="14">
        <v>45083.515613425901</v>
      </c>
    </row>
    <row r="3351" spans="1:30" x14ac:dyDescent="0.3">
      <c r="A3351">
        <v>24239</v>
      </c>
      <c r="B3351" t="s">
        <v>14151</v>
      </c>
      <c r="C3351" t="s">
        <v>14151</v>
      </c>
      <c r="D3351" t="s">
        <v>14152</v>
      </c>
      <c r="E3351" t="s">
        <v>14152</v>
      </c>
      <c r="G3351" t="s">
        <v>2820</v>
      </c>
      <c r="I3351">
        <v>0</v>
      </c>
      <c r="J3351">
        <v>0</v>
      </c>
      <c r="K3351">
        <v>0</v>
      </c>
      <c r="L3351">
        <v>0</v>
      </c>
      <c r="M3351">
        <v>0</v>
      </c>
      <c r="N3351">
        <v>0</v>
      </c>
      <c r="O3351">
        <v>0</v>
      </c>
      <c r="P3351">
        <v>0</v>
      </c>
      <c r="Q3351">
        <v>0</v>
      </c>
      <c r="R3351">
        <v>0</v>
      </c>
      <c r="S3351">
        <v>0</v>
      </c>
      <c r="T3351">
        <v>0</v>
      </c>
      <c r="AC3351" t="s">
        <v>14153</v>
      </c>
      <c r="AD3351" s="14">
        <v>45083.515613425901</v>
      </c>
    </row>
    <row r="3352" spans="1:30" x14ac:dyDescent="0.3">
      <c r="A3352">
        <v>18510</v>
      </c>
      <c r="B3352" t="s">
        <v>14154</v>
      </c>
      <c r="C3352" t="s">
        <v>14154</v>
      </c>
      <c r="D3352" t="s">
        <v>14155</v>
      </c>
      <c r="E3352" t="s">
        <v>14155</v>
      </c>
      <c r="F3352" t="s">
        <v>14156</v>
      </c>
      <c r="G3352" t="s">
        <v>2820</v>
      </c>
      <c r="I3352">
        <v>1</v>
      </c>
      <c r="J3352">
        <v>1</v>
      </c>
      <c r="K3352">
        <v>1</v>
      </c>
      <c r="L3352">
        <v>1</v>
      </c>
      <c r="M3352">
        <v>1</v>
      </c>
      <c r="N3352">
        <v>1</v>
      </c>
      <c r="O3352">
        <v>1</v>
      </c>
      <c r="P3352">
        <v>1</v>
      </c>
      <c r="Q3352">
        <v>1</v>
      </c>
      <c r="R3352">
        <v>1</v>
      </c>
      <c r="S3352">
        <v>1</v>
      </c>
      <c r="T3352">
        <v>1</v>
      </c>
      <c r="U3352">
        <v>1</v>
      </c>
      <c r="V3352">
        <v>1</v>
      </c>
      <c r="W3352">
        <v>1</v>
      </c>
      <c r="X3352">
        <v>1</v>
      </c>
      <c r="Y3352">
        <v>1</v>
      </c>
      <c r="Z3352">
        <v>1</v>
      </c>
      <c r="AA3352">
        <v>1</v>
      </c>
      <c r="AB3352">
        <v>1</v>
      </c>
      <c r="AC3352" t="s">
        <v>14157</v>
      </c>
      <c r="AD3352" s="14">
        <v>45083.515613425901</v>
      </c>
    </row>
    <row r="3353" spans="1:30" x14ac:dyDescent="0.3">
      <c r="A3353">
        <v>26843</v>
      </c>
      <c r="B3353" t="s">
        <v>14158</v>
      </c>
      <c r="C3353" t="s">
        <v>14159</v>
      </c>
      <c r="D3353" t="s">
        <v>14160</v>
      </c>
      <c r="E3353" t="s">
        <v>14161</v>
      </c>
      <c r="F3353" t="s">
        <v>14162</v>
      </c>
      <c r="G3353" t="s">
        <v>2820</v>
      </c>
      <c r="I3353">
        <v>0</v>
      </c>
      <c r="J3353">
        <v>0</v>
      </c>
      <c r="K3353">
        <v>0</v>
      </c>
      <c r="L3353">
        <v>0</v>
      </c>
      <c r="M3353">
        <v>0</v>
      </c>
      <c r="N3353">
        <v>0</v>
      </c>
      <c r="AC3353" t="s">
        <v>14163</v>
      </c>
      <c r="AD3353" s="14">
        <v>45083.515613425901</v>
      </c>
    </row>
    <row r="3354" spans="1:30" x14ac:dyDescent="0.3">
      <c r="A3354">
        <v>20581</v>
      </c>
      <c r="B3354" t="s">
        <v>14164</v>
      </c>
      <c r="C3354" t="s">
        <v>14164</v>
      </c>
      <c r="D3354" t="s">
        <v>14165</v>
      </c>
      <c r="E3354" t="s">
        <v>14165</v>
      </c>
      <c r="F3354" t="s">
        <v>14166</v>
      </c>
      <c r="G3354" t="s">
        <v>2820</v>
      </c>
      <c r="I3354">
        <v>1</v>
      </c>
      <c r="J3354">
        <v>1</v>
      </c>
      <c r="K3354">
        <v>1</v>
      </c>
      <c r="L3354">
        <v>1</v>
      </c>
      <c r="M3354">
        <v>1</v>
      </c>
      <c r="N3354">
        <v>1</v>
      </c>
      <c r="O3354">
        <v>1</v>
      </c>
      <c r="P3354">
        <v>1</v>
      </c>
      <c r="Q3354">
        <v>1</v>
      </c>
      <c r="R3354">
        <v>1</v>
      </c>
      <c r="S3354">
        <v>1</v>
      </c>
      <c r="T3354">
        <v>1</v>
      </c>
      <c r="U3354">
        <v>1</v>
      </c>
      <c r="V3354">
        <v>1</v>
      </c>
      <c r="W3354">
        <v>1</v>
      </c>
      <c r="X3354">
        <v>1</v>
      </c>
      <c r="Y3354">
        <v>1</v>
      </c>
      <c r="AC3354" t="s">
        <v>14167</v>
      </c>
      <c r="AD3354" s="14">
        <v>45083.515613425901</v>
      </c>
    </row>
    <row r="3355" spans="1:30" x14ac:dyDescent="0.3">
      <c r="A3355">
        <v>24146</v>
      </c>
      <c r="B3355" t="s">
        <v>14168</v>
      </c>
      <c r="C3355" t="s">
        <v>14168</v>
      </c>
      <c r="D3355" t="s">
        <v>14169</v>
      </c>
      <c r="E3355" t="s">
        <v>14169</v>
      </c>
      <c r="G3355" t="s">
        <v>2820</v>
      </c>
      <c r="I3355">
        <v>1</v>
      </c>
      <c r="J3355">
        <v>1</v>
      </c>
      <c r="K3355">
        <v>1</v>
      </c>
      <c r="L3355">
        <v>1</v>
      </c>
      <c r="M3355">
        <v>1</v>
      </c>
      <c r="N3355">
        <v>1</v>
      </c>
      <c r="O3355">
        <v>1</v>
      </c>
      <c r="P3355">
        <v>1</v>
      </c>
      <c r="Q3355">
        <v>1</v>
      </c>
      <c r="R3355">
        <v>1</v>
      </c>
      <c r="S3355">
        <v>1</v>
      </c>
      <c r="T3355">
        <v>1</v>
      </c>
      <c r="U3355">
        <v>1</v>
      </c>
      <c r="V3355">
        <v>1</v>
      </c>
      <c r="AC3355" t="s">
        <v>9866</v>
      </c>
      <c r="AD3355" s="14">
        <v>45083.515613425901</v>
      </c>
    </row>
    <row r="3356" spans="1:30" x14ac:dyDescent="0.3">
      <c r="A3356">
        <v>23096</v>
      </c>
      <c r="B3356" t="s">
        <v>14170</v>
      </c>
      <c r="C3356" t="s">
        <v>14170</v>
      </c>
      <c r="D3356" t="s">
        <v>14171</v>
      </c>
      <c r="E3356" t="s">
        <v>14171</v>
      </c>
      <c r="G3356" t="s">
        <v>2820</v>
      </c>
      <c r="I3356">
        <v>0</v>
      </c>
      <c r="J3356">
        <v>0</v>
      </c>
      <c r="K3356">
        <v>0</v>
      </c>
      <c r="L3356">
        <v>0</v>
      </c>
      <c r="M3356">
        <v>0</v>
      </c>
      <c r="N3356">
        <v>0</v>
      </c>
      <c r="O3356">
        <v>0</v>
      </c>
      <c r="P3356">
        <v>0</v>
      </c>
      <c r="Q3356">
        <v>0</v>
      </c>
      <c r="R3356">
        <v>0</v>
      </c>
      <c r="S3356">
        <v>0</v>
      </c>
      <c r="T3356">
        <v>0</v>
      </c>
      <c r="U3356">
        <v>0</v>
      </c>
      <c r="V3356">
        <v>0</v>
      </c>
      <c r="W3356">
        <v>0</v>
      </c>
      <c r="AC3356" t="s">
        <v>14172</v>
      </c>
      <c r="AD3356" s="14">
        <v>45083.515613425901</v>
      </c>
    </row>
    <row r="3357" spans="1:30" x14ac:dyDescent="0.3">
      <c r="A3357">
        <v>24191</v>
      </c>
      <c r="B3357" t="s">
        <v>14173</v>
      </c>
      <c r="C3357" t="s">
        <v>14173</v>
      </c>
      <c r="D3357" t="s">
        <v>14174</v>
      </c>
      <c r="E3357" t="s">
        <v>14174</v>
      </c>
      <c r="G3357" t="s">
        <v>2820</v>
      </c>
      <c r="I3357">
        <v>0</v>
      </c>
      <c r="J3357">
        <v>0</v>
      </c>
      <c r="K3357">
        <v>0</v>
      </c>
      <c r="L3357">
        <v>0</v>
      </c>
      <c r="M3357">
        <v>0</v>
      </c>
      <c r="N3357">
        <v>0</v>
      </c>
      <c r="O3357">
        <v>0</v>
      </c>
      <c r="P3357">
        <v>0</v>
      </c>
      <c r="Q3357">
        <v>0</v>
      </c>
      <c r="R3357">
        <v>0</v>
      </c>
      <c r="S3357">
        <v>0</v>
      </c>
      <c r="T3357">
        <v>0</v>
      </c>
      <c r="AC3357" t="s">
        <v>14175</v>
      </c>
      <c r="AD3357" s="14">
        <v>45083.515613425901</v>
      </c>
    </row>
    <row r="3358" spans="1:30" x14ac:dyDescent="0.3">
      <c r="A3358">
        <v>19199</v>
      </c>
      <c r="B3358" t="s">
        <v>14176</v>
      </c>
      <c r="C3358" t="s">
        <v>14176</v>
      </c>
      <c r="D3358" t="s">
        <v>14177</v>
      </c>
      <c r="E3358" t="s">
        <v>14177</v>
      </c>
      <c r="G3358" t="s">
        <v>2820</v>
      </c>
      <c r="I3358">
        <v>0</v>
      </c>
      <c r="J3358">
        <v>0</v>
      </c>
      <c r="K3358">
        <v>0</v>
      </c>
      <c r="L3358">
        <v>0</v>
      </c>
      <c r="M3358">
        <v>0</v>
      </c>
      <c r="N3358">
        <v>0</v>
      </c>
      <c r="O3358">
        <v>0</v>
      </c>
      <c r="P3358">
        <v>0</v>
      </c>
      <c r="Q3358">
        <v>0</v>
      </c>
      <c r="R3358">
        <v>0</v>
      </c>
      <c r="S3358">
        <v>0</v>
      </c>
      <c r="AA3358">
        <v>0</v>
      </c>
      <c r="AD3358" s="14">
        <v>45083.515613425901</v>
      </c>
    </row>
    <row r="3359" spans="1:30" x14ac:dyDescent="0.3">
      <c r="A3359">
        <v>23507</v>
      </c>
      <c r="B3359" t="s">
        <v>14178</v>
      </c>
      <c r="C3359" t="s">
        <v>14178</v>
      </c>
      <c r="D3359" t="s">
        <v>14179</v>
      </c>
      <c r="E3359" t="s">
        <v>14179</v>
      </c>
      <c r="G3359" t="s">
        <v>2820</v>
      </c>
      <c r="I3359">
        <v>0</v>
      </c>
      <c r="J3359">
        <v>0</v>
      </c>
      <c r="K3359">
        <v>0</v>
      </c>
      <c r="L3359">
        <v>0</v>
      </c>
      <c r="M3359">
        <v>0</v>
      </c>
      <c r="N3359">
        <v>0</v>
      </c>
      <c r="O3359">
        <v>0</v>
      </c>
      <c r="P3359">
        <v>0</v>
      </c>
      <c r="Q3359">
        <v>0</v>
      </c>
      <c r="R3359">
        <v>0</v>
      </c>
      <c r="S3359">
        <v>0</v>
      </c>
      <c r="AC3359" t="s">
        <v>14180</v>
      </c>
      <c r="AD3359" s="14">
        <v>45083.515613425901</v>
      </c>
    </row>
    <row r="3360" spans="1:30" x14ac:dyDescent="0.3">
      <c r="A3360">
        <v>25701</v>
      </c>
      <c r="B3360" t="s">
        <v>14181</v>
      </c>
      <c r="C3360" t="s">
        <v>14181</v>
      </c>
      <c r="D3360" t="s">
        <v>14182</v>
      </c>
      <c r="E3360" t="s">
        <v>14182</v>
      </c>
      <c r="G3360" t="s">
        <v>2820</v>
      </c>
      <c r="I3360">
        <v>0</v>
      </c>
      <c r="J3360">
        <v>0</v>
      </c>
      <c r="K3360">
        <v>0</v>
      </c>
      <c r="L3360">
        <v>0</v>
      </c>
      <c r="M3360">
        <v>0</v>
      </c>
      <c r="N3360">
        <v>0</v>
      </c>
      <c r="O3360">
        <v>0</v>
      </c>
      <c r="P3360">
        <v>0</v>
      </c>
      <c r="Q3360">
        <v>0</v>
      </c>
      <c r="R3360">
        <v>0</v>
      </c>
      <c r="S3360">
        <v>0</v>
      </c>
      <c r="AC3360" t="s">
        <v>14183</v>
      </c>
      <c r="AD3360" s="14">
        <v>45083.515613425901</v>
      </c>
    </row>
    <row r="3361" spans="1:30" x14ac:dyDescent="0.3">
      <c r="A3361">
        <v>20021</v>
      </c>
      <c r="B3361" t="s">
        <v>14184</v>
      </c>
      <c r="C3361" t="s">
        <v>14184</v>
      </c>
      <c r="D3361" t="s">
        <v>14185</v>
      </c>
      <c r="E3361" t="s">
        <v>14185</v>
      </c>
      <c r="F3361" t="s">
        <v>14186</v>
      </c>
      <c r="G3361" t="s">
        <v>2820</v>
      </c>
      <c r="I3361">
        <v>1</v>
      </c>
      <c r="J3361">
        <v>1</v>
      </c>
      <c r="K3361">
        <v>1</v>
      </c>
      <c r="L3361">
        <v>1</v>
      </c>
      <c r="M3361">
        <v>1</v>
      </c>
      <c r="N3361">
        <v>1</v>
      </c>
      <c r="O3361">
        <v>1</v>
      </c>
      <c r="P3361">
        <v>1</v>
      </c>
      <c r="Q3361">
        <v>1</v>
      </c>
      <c r="R3361">
        <v>1</v>
      </c>
      <c r="S3361">
        <v>1</v>
      </c>
      <c r="T3361">
        <v>1</v>
      </c>
      <c r="U3361">
        <v>1</v>
      </c>
      <c r="V3361">
        <v>1</v>
      </c>
      <c r="W3361">
        <v>1</v>
      </c>
      <c r="X3361">
        <v>1</v>
      </c>
      <c r="Y3361">
        <v>1</v>
      </c>
      <c r="Z3361">
        <v>1</v>
      </c>
      <c r="AC3361" t="s">
        <v>14187</v>
      </c>
      <c r="AD3361" s="14">
        <v>45083.515613425901</v>
      </c>
    </row>
    <row r="3362" spans="1:30" x14ac:dyDescent="0.3">
      <c r="A3362">
        <v>20282</v>
      </c>
      <c r="B3362" t="s">
        <v>14188</v>
      </c>
      <c r="C3362" t="s">
        <v>14188</v>
      </c>
      <c r="D3362" t="s">
        <v>14189</v>
      </c>
      <c r="E3362" t="s">
        <v>14189</v>
      </c>
      <c r="G3362" t="s">
        <v>2820</v>
      </c>
      <c r="I3362">
        <v>1</v>
      </c>
      <c r="J3362">
        <v>1</v>
      </c>
      <c r="K3362">
        <v>1</v>
      </c>
      <c r="L3362">
        <v>1</v>
      </c>
      <c r="M3362">
        <v>1</v>
      </c>
      <c r="N3362">
        <v>1</v>
      </c>
      <c r="O3362">
        <v>1</v>
      </c>
      <c r="P3362">
        <v>1</v>
      </c>
      <c r="Q3362">
        <v>1</v>
      </c>
      <c r="R3362">
        <v>1</v>
      </c>
      <c r="S3362">
        <v>1</v>
      </c>
      <c r="T3362">
        <v>1</v>
      </c>
      <c r="U3362">
        <v>1</v>
      </c>
      <c r="V3362">
        <v>1</v>
      </c>
      <c r="W3362">
        <v>1</v>
      </c>
      <c r="X3362">
        <v>1</v>
      </c>
      <c r="Y3362">
        <v>1</v>
      </c>
      <c r="Z3362">
        <v>1</v>
      </c>
      <c r="AC3362" t="s">
        <v>14190</v>
      </c>
      <c r="AD3362" s="14">
        <v>45083.513171296298</v>
      </c>
    </row>
    <row r="3363" spans="1:30" x14ac:dyDescent="0.3">
      <c r="A3363">
        <v>18948</v>
      </c>
      <c r="B3363" t="s">
        <v>14191</v>
      </c>
      <c r="C3363" t="s">
        <v>14191</v>
      </c>
      <c r="D3363" t="s">
        <v>14192</v>
      </c>
      <c r="E3363" t="s">
        <v>14192</v>
      </c>
      <c r="G3363" t="s">
        <v>2691</v>
      </c>
      <c r="I3363">
        <v>0</v>
      </c>
      <c r="J3363">
        <v>0</v>
      </c>
      <c r="K3363">
        <v>0</v>
      </c>
      <c r="L3363">
        <v>0</v>
      </c>
      <c r="M3363">
        <v>0</v>
      </c>
      <c r="N3363">
        <v>0</v>
      </c>
      <c r="O3363">
        <v>0</v>
      </c>
      <c r="P3363">
        <v>0</v>
      </c>
      <c r="Q3363">
        <v>0</v>
      </c>
      <c r="R3363">
        <v>0</v>
      </c>
      <c r="S3363">
        <v>0</v>
      </c>
      <c r="AA3363">
        <v>0</v>
      </c>
      <c r="AD3363" s="14">
        <v>45083.515613425901</v>
      </c>
    </row>
    <row r="3364" spans="1:30" x14ac:dyDescent="0.3">
      <c r="A3364">
        <v>20234</v>
      </c>
      <c r="B3364" t="s">
        <v>14193</v>
      </c>
      <c r="C3364" t="s">
        <v>14193</v>
      </c>
      <c r="D3364" t="s">
        <v>14194</v>
      </c>
      <c r="E3364" t="s">
        <v>14194</v>
      </c>
      <c r="G3364" t="s">
        <v>2670</v>
      </c>
      <c r="I3364">
        <v>1</v>
      </c>
      <c r="J3364">
        <v>1</v>
      </c>
      <c r="K3364">
        <v>1</v>
      </c>
      <c r="L3364">
        <v>1</v>
      </c>
      <c r="M3364">
        <v>1</v>
      </c>
      <c r="N3364">
        <v>1</v>
      </c>
      <c r="O3364">
        <v>1</v>
      </c>
      <c r="P3364">
        <v>1</v>
      </c>
      <c r="Q3364">
        <v>1</v>
      </c>
      <c r="R3364">
        <v>1</v>
      </c>
      <c r="S3364">
        <v>1</v>
      </c>
      <c r="T3364">
        <v>1</v>
      </c>
      <c r="U3364">
        <v>1</v>
      </c>
      <c r="V3364">
        <v>1</v>
      </c>
      <c r="W3364">
        <v>1</v>
      </c>
      <c r="X3364">
        <v>1</v>
      </c>
      <c r="Y3364">
        <v>1</v>
      </c>
      <c r="Z3364">
        <v>1</v>
      </c>
      <c r="AC3364" t="s">
        <v>14195</v>
      </c>
      <c r="AD3364" s="14">
        <v>45083.515613425901</v>
      </c>
    </row>
    <row r="3365" spans="1:30" x14ac:dyDescent="0.3">
      <c r="A3365">
        <v>18951</v>
      </c>
      <c r="B3365" t="s">
        <v>14196</v>
      </c>
      <c r="C3365" t="s">
        <v>14196</v>
      </c>
      <c r="D3365" t="s">
        <v>14197</v>
      </c>
      <c r="E3365" t="s">
        <v>14197</v>
      </c>
      <c r="G3365" t="s">
        <v>2691</v>
      </c>
      <c r="I3365">
        <v>0</v>
      </c>
      <c r="J3365">
        <v>0</v>
      </c>
      <c r="K3365">
        <v>0</v>
      </c>
      <c r="L3365">
        <v>0</v>
      </c>
      <c r="M3365">
        <v>0</v>
      </c>
      <c r="N3365">
        <v>0</v>
      </c>
      <c r="O3365">
        <v>0</v>
      </c>
      <c r="P3365">
        <v>0</v>
      </c>
      <c r="Q3365">
        <v>0</v>
      </c>
      <c r="R3365">
        <v>0</v>
      </c>
      <c r="S3365">
        <v>0</v>
      </c>
      <c r="AA3365">
        <v>0</v>
      </c>
      <c r="AD3365" s="14">
        <v>45083.515613425901</v>
      </c>
    </row>
    <row r="3366" spans="1:30" x14ac:dyDescent="0.3">
      <c r="A3366">
        <v>24272</v>
      </c>
      <c r="B3366" t="s">
        <v>14198</v>
      </c>
      <c r="C3366" t="s">
        <v>14198</v>
      </c>
      <c r="D3366" t="s">
        <v>14199</v>
      </c>
      <c r="E3366" t="s">
        <v>14199</v>
      </c>
      <c r="G3366" t="s">
        <v>2691</v>
      </c>
      <c r="I3366">
        <v>0</v>
      </c>
      <c r="J3366">
        <v>0</v>
      </c>
      <c r="K3366">
        <v>0</v>
      </c>
      <c r="L3366">
        <v>0</v>
      </c>
      <c r="M3366">
        <v>0</v>
      </c>
      <c r="N3366">
        <v>0</v>
      </c>
      <c r="O3366">
        <v>0</v>
      </c>
      <c r="P3366">
        <v>0</v>
      </c>
      <c r="Q3366">
        <v>0</v>
      </c>
      <c r="R3366">
        <v>0</v>
      </c>
      <c r="S3366">
        <v>0</v>
      </c>
      <c r="T3366">
        <v>0</v>
      </c>
      <c r="U3366">
        <v>0</v>
      </c>
      <c r="V3366">
        <v>0</v>
      </c>
      <c r="AC3366" t="s">
        <v>14200</v>
      </c>
      <c r="AD3366" s="14">
        <v>45083.515613425901</v>
      </c>
    </row>
    <row r="3367" spans="1:30" x14ac:dyDescent="0.3">
      <c r="A3367">
        <v>18952</v>
      </c>
      <c r="B3367" t="s">
        <v>14201</v>
      </c>
      <c r="C3367" t="s">
        <v>14201</v>
      </c>
      <c r="D3367" t="s">
        <v>14202</v>
      </c>
      <c r="E3367" t="s">
        <v>14202</v>
      </c>
      <c r="G3367" t="s">
        <v>2691</v>
      </c>
      <c r="I3367">
        <v>0</v>
      </c>
      <c r="J3367">
        <v>0</v>
      </c>
      <c r="K3367">
        <v>0</v>
      </c>
      <c r="L3367">
        <v>0</v>
      </c>
      <c r="M3367">
        <v>0</v>
      </c>
      <c r="N3367">
        <v>0</v>
      </c>
      <c r="O3367">
        <v>0</v>
      </c>
      <c r="P3367">
        <v>0</v>
      </c>
      <c r="Q3367">
        <v>0</v>
      </c>
      <c r="R3367">
        <v>0</v>
      </c>
      <c r="S3367">
        <v>0</v>
      </c>
      <c r="AA3367">
        <v>0</v>
      </c>
      <c r="AD3367" s="14">
        <v>45083.515613425901</v>
      </c>
    </row>
    <row r="3368" spans="1:30" x14ac:dyDescent="0.3">
      <c r="A3368">
        <v>18511</v>
      </c>
      <c r="B3368" t="s">
        <v>2634</v>
      </c>
      <c r="C3368" t="s">
        <v>2634</v>
      </c>
      <c r="D3368" t="s">
        <v>14203</v>
      </c>
      <c r="E3368" t="s">
        <v>14203</v>
      </c>
      <c r="F3368" t="s">
        <v>14204</v>
      </c>
      <c r="G3368" t="s">
        <v>2691</v>
      </c>
      <c r="H3368">
        <v>2</v>
      </c>
      <c r="I3368">
        <v>2</v>
      </c>
      <c r="J3368">
        <v>2</v>
      </c>
      <c r="K3368">
        <v>2</v>
      </c>
      <c r="L3368">
        <v>2</v>
      </c>
      <c r="M3368">
        <v>2</v>
      </c>
      <c r="N3368">
        <v>2</v>
      </c>
      <c r="O3368">
        <v>2</v>
      </c>
      <c r="P3368">
        <v>2</v>
      </c>
      <c r="Q3368">
        <v>2</v>
      </c>
      <c r="R3368">
        <v>2</v>
      </c>
      <c r="S3368">
        <v>2</v>
      </c>
      <c r="T3368">
        <v>2</v>
      </c>
      <c r="U3368">
        <v>2</v>
      </c>
      <c r="V3368">
        <v>2</v>
      </c>
      <c r="W3368">
        <v>2</v>
      </c>
      <c r="X3368">
        <v>2</v>
      </c>
      <c r="Y3368">
        <v>2</v>
      </c>
      <c r="Z3368">
        <v>2</v>
      </c>
      <c r="AA3368">
        <v>2</v>
      </c>
      <c r="AB3368">
        <v>2</v>
      </c>
      <c r="AC3368" t="s">
        <v>14205</v>
      </c>
      <c r="AD3368" s="14">
        <v>45083.515613425901</v>
      </c>
    </row>
    <row r="3369" spans="1:30" x14ac:dyDescent="0.3">
      <c r="A3369">
        <v>28033</v>
      </c>
      <c r="B3369" t="s">
        <v>14206</v>
      </c>
      <c r="C3369" t="s">
        <v>14207</v>
      </c>
      <c r="D3369" t="s">
        <v>14208</v>
      </c>
      <c r="E3369" t="s">
        <v>14209</v>
      </c>
      <c r="F3369" t="s">
        <v>14210</v>
      </c>
      <c r="G3369" t="s">
        <v>3163</v>
      </c>
      <c r="I3369">
        <v>1</v>
      </c>
      <c r="J3369">
        <v>1</v>
      </c>
      <c r="AC3369" t="s">
        <v>14211</v>
      </c>
      <c r="AD3369" s="14">
        <v>45083.520219907397</v>
      </c>
    </row>
    <row r="3370" spans="1:30" x14ac:dyDescent="0.3">
      <c r="A3370">
        <v>26764</v>
      </c>
      <c r="B3370" t="s">
        <v>14212</v>
      </c>
      <c r="C3370" t="s">
        <v>14212</v>
      </c>
      <c r="D3370" t="s">
        <v>14213</v>
      </c>
      <c r="E3370" t="s">
        <v>14213</v>
      </c>
      <c r="F3370" t="s">
        <v>14214</v>
      </c>
      <c r="G3370" t="s">
        <v>4355</v>
      </c>
      <c r="I3370">
        <v>0</v>
      </c>
      <c r="J3370">
        <v>0</v>
      </c>
      <c r="K3370">
        <v>0</v>
      </c>
      <c r="L3370">
        <v>0</v>
      </c>
      <c r="M3370">
        <v>0</v>
      </c>
      <c r="N3370">
        <v>0</v>
      </c>
      <c r="O3370">
        <v>0</v>
      </c>
      <c r="AC3370" t="s">
        <v>14215</v>
      </c>
      <c r="AD3370" s="14">
        <v>45083.515613425901</v>
      </c>
    </row>
    <row r="3371" spans="1:30" x14ac:dyDescent="0.3">
      <c r="A3371">
        <v>18658</v>
      </c>
      <c r="B3371" t="s">
        <v>14216</v>
      </c>
      <c r="C3371" t="s">
        <v>14216</v>
      </c>
      <c r="D3371" t="s">
        <v>14217</v>
      </c>
      <c r="E3371" t="s">
        <v>14217</v>
      </c>
      <c r="F3371" t="s">
        <v>14218</v>
      </c>
      <c r="G3371" t="s">
        <v>2938</v>
      </c>
      <c r="I3371">
        <v>1</v>
      </c>
      <c r="J3371">
        <v>1</v>
      </c>
      <c r="K3371">
        <v>1</v>
      </c>
      <c r="L3371">
        <v>1</v>
      </c>
      <c r="M3371">
        <v>1</v>
      </c>
      <c r="N3371">
        <v>1</v>
      </c>
      <c r="O3371">
        <v>1</v>
      </c>
      <c r="P3371">
        <v>1</v>
      </c>
      <c r="Q3371">
        <v>1</v>
      </c>
      <c r="R3371">
        <v>1</v>
      </c>
      <c r="S3371">
        <v>1</v>
      </c>
      <c r="T3371">
        <v>1</v>
      </c>
      <c r="U3371">
        <v>1</v>
      </c>
      <c r="V3371">
        <v>1</v>
      </c>
      <c r="W3371">
        <v>1</v>
      </c>
      <c r="X3371">
        <v>1</v>
      </c>
      <c r="Y3371">
        <v>1</v>
      </c>
      <c r="Z3371">
        <v>1</v>
      </c>
      <c r="AA3371">
        <v>1</v>
      </c>
      <c r="AC3371" t="s">
        <v>14219</v>
      </c>
      <c r="AD3371" s="14">
        <v>45083.515613425901</v>
      </c>
    </row>
    <row r="3372" spans="1:30" x14ac:dyDescent="0.3">
      <c r="A3372">
        <v>19093</v>
      </c>
      <c r="B3372" t="s">
        <v>14220</v>
      </c>
      <c r="C3372" t="s">
        <v>14220</v>
      </c>
      <c r="D3372" t="s">
        <v>14221</v>
      </c>
      <c r="E3372" t="s">
        <v>14221</v>
      </c>
      <c r="F3372" t="s">
        <v>14222</v>
      </c>
      <c r="G3372" t="s">
        <v>2674</v>
      </c>
      <c r="I3372">
        <v>0</v>
      </c>
      <c r="J3372">
        <v>0</v>
      </c>
      <c r="K3372">
        <v>0</v>
      </c>
      <c r="L3372">
        <v>0</v>
      </c>
      <c r="M3372">
        <v>0</v>
      </c>
      <c r="N3372">
        <v>0</v>
      </c>
      <c r="O3372">
        <v>0</v>
      </c>
      <c r="P3372">
        <v>0</v>
      </c>
      <c r="Q3372">
        <v>0</v>
      </c>
      <c r="R3372">
        <v>0</v>
      </c>
      <c r="S3372">
        <v>0</v>
      </c>
      <c r="AA3372">
        <v>0</v>
      </c>
      <c r="AC3372" t="s">
        <v>14223</v>
      </c>
      <c r="AD3372" s="14">
        <v>45083.515613425901</v>
      </c>
    </row>
    <row r="3373" spans="1:30" x14ac:dyDescent="0.3">
      <c r="A3373">
        <v>19038</v>
      </c>
      <c r="B3373" t="s">
        <v>2636</v>
      </c>
      <c r="C3373" t="s">
        <v>2636</v>
      </c>
      <c r="D3373" t="s">
        <v>14224</v>
      </c>
      <c r="E3373" t="s">
        <v>14224</v>
      </c>
      <c r="F3373" t="s">
        <v>14225</v>
      </c>
      <c r="G3373" t="s">
        <v>2686</v>
      </c>
      <c r="H3373">
        <v>2</v>
      </c>
      <c r="I3373">
        <v>2</v>
      </c>
      <c r="J3373">
        <v>2</v>
      </c>
      <c r="K3373">
        <v>2</v>
      </c>
      <c r="L3373">
        <v>2</v>
      </c>
      <c r="M3373">
        <v>2</v>
      </c>
      <c r="N3373">
        <v>2</v>
      </c>
      <c r="O3373">
        <v>2</v>
      </c>
      <c r="P3373">
        <v>2</v>
      </c>
      <c r="Q3373">
        <v>2</v>
      </c>
      <c r="R3373">
        <v>2</v>
      </c>
      <c r="S3373">
        <v>2</v>
      </c>
      <c r="T3373">
        <v>2</v>
      </c>
      <c r="U3373">
        <v>2</v>
      </c>
      <c r="V3373">
        <v>2</v>
      </c>
      <c r="W3373">
        <v>2</v>
      </c>
      <c r="X3373">
        <v>2</v>
      </c>
      <c r="Y3373">
        <v>2</v>
      </c>
      <c r="Z3373">
        <v>1</v>
      </c>
      <c r="AA3373">
        <v>1</v>
      </c>
      <c r="AC3373" t="s">
        <v>14226</v>
      </c>
      <c r="AD3373" s="14">
        <v>45083.515613425901</v>
      </c>
    </row>
    <row r="3374" spans="1:30" x14ac:dyDescent="0.3">
      <c r="A3374">
        <v>26866</v>
      </c>
      <c r="B3374" t="s">
        <v>14227</v>
      </c>
      <c r="C3374" t="s">
        <v>14227</v>
      </c>
      <c r="D3374" t="s">
        <v>14228</v>
      </c>
      <c r="E3374" t="s">
        <v>14228</v>
      </c>
      <c r="F3374" t="s">
        <v>14229</v>
      </c>
      <c r="G3374" t="s">
        <v>2691</v>
      </c>
      <c r="I3374">
        <v>0</v>
      </c>
      <c r="J3374">
        <v>0</v>
      </c>
      <c r="K3374">
        <v>0</v>
      </c>
      <c r="L3374">
        <v>0</v>
      </c>
      <c r="M3374">
        <v>0</v>
      </c>
      <c r="N3374">
        <v>0</v>
      </c>
      <c r="AC3374" t="s">
        <v>14230</v>
      </c>
      <c r="AD3374" s="14">
        <v>45083.515613425901</v>
      </c>
    </row>
    <row r="3375" spans="1:30" x14ac:dyDescent="0.3">
      <c r="A3375">
        <v>24177</v>
      </c>
      <c r="B3375" t="s">
        <v>14231</v>
      </c>
      <c r="C3375" t="s">
        <v>14231</v>
      </c>
      <c r="D3375" t="s">
        <v>14232</v>
      </c>
      <c r="E3375" t="s">
        <v>14232</v>
      </c>
      <c r="F3375" t="s">
        <v>14233</v>
      </c>
      <c r="G3375" t="s">
        <v>4469</v>
      </c>
      <c r="I3375">
        <v>1</v>
      </c>
      <c r="J3375">
        <v>1</v>
      </c>
      <c r="K3375">
        <v>1</v>
      </c>
      <c r="L3375">
        <v>1</v>
      </c>
      <c r="M3375">
        <v>1</v>
      </c>
      <c r="N3375">
        <v>1</v>
      </c>
      <c r="O3375">
        <v>1</v>
      </c>
      <c r="P3375">
        <v>1</v>
      </c>
      <c r="Q3375">
        <v>1</v>
      </c>
      <c r="R3375">
        <v>1</v>
      </c>
      <c r="S3375">
        <v>1</v>
      </c>
      <c r="T3375">
        <v>1</v>
      </c>
      <c r="U3375">
        <v>1</v>
      </c>
      <c r="V3375">
        <v>1</v>
      </c>
      <c r="AC3375" t="s">
        <v>14234</v>
      </c>
      <c r="AD3375" s="14">
        <v>45083.515613425901</v>
      </c>
    </row>
    <row r="3376" spans="1:30" x14ac:dyDescent="0.3">
      <c r="A3376">
        <v>26574</v>
      </c>
      <c r="B3376" t="s">
        <v>14235</v>
      </c>
      <c r="C3376" t="s">
        <v>14235</v>
      </c>
      <c r="D3376" t="s">
        <v>14236</v>
      </c>
      <c r="E3376" t="s">
        <v>14236</v>
      </c>
      <c r="F3376" t="s">
        <v>14237</v>
      </c>
      <c r="G3376" t="s">
        <v>3391</v>
      </c>
      <c r="I3376">
        <v>0</v>
      </c>
      <c r="J3376">
        <v>0</v>
      </c>
      <c r="K3376">
        <v>0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  <c r="AC3376" t="s">
        <v>14238</v>
      </c>
      <c r="AD3376" s="14">
        <v>45083.515613425901</v>
      </c>
    </row>
    <row r="3377" spans="1:30" x14ac:dyDescent="0.3">
      <c r="A3377">
        <v>26833</v>
      </c>
      <c r="B3377" t="s">
        <v>14239</v>
      </c>
      <c r="C3377" t="s">
        <v>14240</v>
      </c>
      <c r="D3377" t="s">
        <v>14241</v>
      </c>
      <c r="E3377" t="s">
        <v>14242</v>
      </c>
      <c r="F3377" t="s">
        <v>14243</v>
      </c>
      <c r="G3377" t="s">
        <v>3391</v>
      </c>
      <c r="I3377">
        <v>1</v>
      </c>
      <c r="J3377">
        <v>1</v>
      </c>
      <c r="K3377">
        <v>1</v>
      </c>
      <c r="L3377">
        <v>1</v>
      </c>
      <c r="M3377">
        <v>1</v>
      </c>
      <c r="N3377">
        <v>0</v>
      </c>
      <c r="O3377">
        <v>0</v>
      </c>
      <c r="AC3377" t="s">
        <v>14244</v>
      </c>
      <c r="AD3377" s="14">
        <v>45083.515613425901</v>
      </c>
    </row>
    <row r="3378" spans="1:30" x14ac:dyDescent="0.3">
      <c r="A3378">
        <v>26880</v>
      </c>
      <c r="B3378" t="s">
        <v>14245</v>
      </c>
      <c r="C3378" t="s">
        <v>14246</v>
      </c>
      <c r="D3378" t="s">
        <v>14247</v>
      </c>
      <c r="E3378" t="s">
        <v>14248</v>
      </c>
      <c r="F3378" t="s">
        <v>14249</v>
      </c>
      <c r="I3378">
        <v>0</v>
      </c>
      <c r="J3378">
        <v>0</v>
      </c>
      <c r="K3378">
        <v>0</v>
      </c>
      <c r="L3378">
        <v>0</v>
      </c>
      <c r="M3378">
        <v>0</v>
      </c>
      <c r="N3378">
        <v>0</v>
      </c>
      <c r="AC3378" t="s">
        <v>14250</v>
      </c>
      <c r="AD3378" s="14">
        <v>45083.515613425901</v>
      </c>
    </row>
    <row r="3379" spans="1:30" x14ac:dyDescent="0.3">
      <c r="A3379">
        <v>23082</v>
      </c>
      <c r="B3379" t="s">
        <v>14251</v>
      </c>
      <c r="C3379" t="s">
        <v>14251</v>
      </c>
      <c r="D3379" t="s">
        <v>14252</v>
      </c>
      <c r="E3379" t="s">
        <v>14252</v>
      </c>
      <c r="F3379" t="s">
        <v>14253</v>
      </c>
      <c r="G3379" t="s">
        <v>9037</v>
      </c>
      <c r="I3379">
        <v>0</v>
      </c>
      <c r="J3379">
        <v>0</v>
      </c>
      <c r="K3379">
        <v>0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  <c r="S3379">
        <v>0</v>
      </c>
      <c r="T3379">
        <v>0</v>
      </c>
      <c r="U3379">
        <v>0</v>
      </c>
      <c r="V3379">
        <v>0</v>
      </c>
      <c r="W3379">
        <v>0</v>
      </c>
      <c r="AC3379" t="s">
        <v>14254</v>
      </c>
      <c r="AD3379" s="14">
        <v>45083.515613425901</v>
      </c>
    </row>
    <row r="3380" spans="1:30" x14ac:dyDescent="0.3">
      <c r="A3380">
        <v>28083</v>
      </c>
      <c r="B3380" t="s">
        <v>14255</v>
      </c>
      <c r="C3380" t="s">
        <v>14255</v>
      </c>
      <c r="D3380" t="s">
        <v>14256</v>
      </c>
      <c r="E3380" t="s">
        <v>14256</v>
      </c>
      <c r="F3380" t="s">
        <v>14257</v>
      </c>
      <c r="G3380" t="s">
        <v>2691</v>
      </c>
      <c r="I3380">
        <v>1</v>
      </c>
      <c r="J3380">
        <v>1</v>
      </c>
      <c r="AC3380" t="s">
        <v>14258</v>
      </c>
      <c r="AD3380" s="14">
        <v>45083.515613425901</v>
      </c>
    </row>
    <row r="3381" spans="1:30" x14ac:dyDescent="0.3">
      <c r="A3381">
        <v>28119</v>
      </c>
      <c r="B3381" t="s">
        <v>14259</v>
      </c>
      <c r="C3381" t="s">
        <v>14259</v>
      </c>
      <c r="D3381" t="s">
        <v>14260</v>
      </c>
      <c r="E3381" t="s">
        <v>14260</v>
      </c>
      <c r="F3381" t="s">
        <v>14261</v>
      </c>
      <c r="G3381" t="s">
        <v>2691</v>
      </c>
      <c r="I3381">
        <v>1</v>
      </c>
      <c r="J3381">
        <v>1</v>
      </c>
      <c r="AC3381" t="s">
        <v>14262</v>
      </c>
      <c r="AD3381" s="14">
        <v>45083.515613425901</v>
      </c>
    </row>
    <row r="3382" spans="1:30" x14ac:dyDescent="0.3">
      <c r="A3382">
        <v>26746</v>
      </c>
      <c r="B3382" t="s">
        <v>14263</v>
      </c>
      <c r="C3382" t="s">
        <v>14263</v>
      </c>
      <c r="D3382" t="s">
        <v>14264</v>
      </c>
      <c r="E3382" t="s">
        <v>14264</v>
      </c>
      <c r="F3382" t="s">
        <v>14265</v>
      </c>
      <c r="G3382" t="s">
        <v>2748</v>
      </c>
      <c r="I3382">
        <v>1</v>
      </c>
      <c r="J3382">
        <v>1</v>
      </c>
      <c r="K3382">
        <v>1</v>
      </c>
      <c r="L3382">
        <v>1</v>
      </c>
      <c r="M3382">
        <v>1</v>
      </c>
      <c r="N3382">
        <v>1</v>
      </c>
      <c r="O3382">
        <v>1</v>
      </c>
      <c r="AC3382" t="s">
        <v>14266</v>
      </c>
      <c r="AD3382" s="14">
        <v>45083.515613425901</v>
      </c>
    </row>
    <row r="3383" spans="1:30" x14ac:dyDescent="0.3">
      <c r="A3383">
        <v>26985</v>
      </c>
      <c r="B3383" t="s">
        <v>14267</v>
      </c>
      <c r="C3383" t="s">
        <v>14267</v>
      </c>
      <c r="D3383" t="s">
        <v>14268</v>
      </c>
      <c r="E3383" t="s">
        <v>14268</v>
      </c>
      <c r="F3383" t="s">
        <v>14269</v>
      </c>
      <c r="G3383" t="s">
        <v>2691</v>
      </c>
      <c r="I3383">
        <v>1</v>
      </c>
      <c r="J3383">
        <v>1</v>
      </c>
      <c r="K3383">
        <v>1</v>
      </c>
      <c r="L3383">
        <v>1</v>
      </c>
      <c r="AC3383" t="s">
        <v>14270</v>
      </c>
      <c r="AD3383" s="14">
        <v>45083.515613425901</v>
      </c>
    </row>
    <row r="3384" spans="1:30" x14ac:dyDescent="0.3">
      <c r="A3384">
        <v>18512</v>
      </c>
      <c r="B3384" t="s">
        <v>14271</v>
      </c>
      <c r="C3384" t="s">
        <v>14271</v>
      </c>
      <c r="D3384" t="s">
        <v>14272</v>
      </c>
      <c r="E3384" t="s">
        <v>14272</v>
      </c>
      <c r="F3384" t="s">
        <v>14273</v>
      </c>
      <c r="I3384">
        <v>1</v>
      </c>
      <c r="J3384">
        <v>1</v>
      </c>
      <c r="K3384">
        <v>1</v>
      </c>
      <c r="L3384">
        <v>1</v>
      </c>
      <c r="M3384">
        <v>1</v>
      </c>
      <c r="N3384">
        <v>1</v>
      </c>
      <c r="O3384">
        <v>1</v>
      </c>
      <c r="P3384">
        <v>1</v>
      </c>
      <c r="Q3384">
        <v>1</v>
      </c>
      <c r="R3384">
        <v>1</v>
      </c>
      <c r="S3384">
        <v>1</v>
      </c>
      <c r="T3384">
        <v>1</v>
      </c>
      <c r="U3384">
        <v>1</v>
      </c>
      <c r="V3384">
        <v>1</v>
      </c>
      <c r="W3384">
        <v>1</v>
      </c>
      <c r="X3384">
        <v>1</v>
      </c>
      <c r="Y3384">
        <v>1</v>
      </c>
      <c r="Z3384">
        <v>1</v>
      </c>
      <c r="AA3384">
        <v>1</v>
      </c>
      <c r="AB3384">
        <v>1</v>
      </c>
      <c r="AD3384" s="14">
        <v>45083.515613425901</v>
      </c>
    </row>
    <row r="3385" spans="1:30" x14ac:dyDescent="0.3">
      <c r="A3385">
        <v>19611</v>
      </c>
      <c r="B3385" t="s">
        <v>14274</v>
      </c>
      <c r="C3385" t="s">
        <v>14274</v>
      </c>
      <c r="D3385" t="s">
        <v>14275</v>
      </c>
      <c r="E3385" t="s">
        <v>14275</v>
      </c>
      <c r="G3385" t="s">
        <v>3331</v>
      </c>
      <c r="I3385">
        <v>0</v>
      </c>
      <c r="J3385">
        <v>0</v>
      </c>
      <c r="K3385">
        <v>0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  <c r="S3385">
        <v>0</v>
      </c>
      <c r="AA3385">
        <v>0</v>
      </c>
      <c r="AD3385" s="14">
        <v>45083.515613425901</v>
      </c>
    </row>
    <row r="3386" spans="1:30" x14ac:dyDescent="0.3">
      <c r="A3386">
        <v>28066</v>
      </c>
      <c r="B3386" t="s">
        <v>14276</v>
      </c>
      <c r="C3386" t="s">
        <v>14277</v>
      </c>
      <c r="D3386" t="s">
        <v>14278</v>
      </c>
      <c r="E3386" t="s">
        <v>14279</v>
      </c>
      <c r="G3386" t="s">
        <v>2674</v>
      </c>
      <c r="I3386">
        <v>0</v>
      </c>
      <c r="J3386">
        <v>0</v>
      </c>
      <c r="AC3386" t="s">
        <v>14280</v>
      </c>
      <c r="AD3386" s="14">
        <v>45083.515613425901</v>
      </c>
    </row>
    <row r="3387" spans="1:30" x14ac:dyDescent="0.3">
      <c r="A3387">
        <v>19632</v>
      </c>
      <c r="B3387" t="s">
        <v>14281</v>
      </c>
      <c r="C3387" t="s">
        <v>14281</v>
      </c>
      <c r="D3387" t="s">
        <v>14282</v>
      </c>
      <c r="E3387" t="s">
        <v>14282</v>
      </c>
      <c r="F3387" t="s">
        <v>14283</v>
      </c>
      <c r="G3387" t="s">
        <v>2691</v>
      </c>
      <c r="I3387">
        <v>1</v>
      </c>
      <c r="J3387">
        <v>1</v>
      </c>
      <c r="K3387">
        <v>1</v>
      </c>
      <c r="L3387">
        <v>1</v>
      </c>
      <c r="M3387">
        <v>1</v>
      </c>
      <c r="N3387">
        <v>1</v>
      </c>
      <c r="O3387">
        <v>1</v>
      </c>
      <c r="P3387">
        <v>1</v>
      </c>
      <c r="Q3387">
        <v>1</v>
      </c>
      <c r="R3387">
        <v>1</v>
      </c>
      <c r="S3387">
        <v>1</v>
      </c>
      <c r="T3387">
        <v>1</v>
      </c>
      <c r="U3387">
        <v>1</v>
      </c>
      <c r="V3387">
        <v>1</v>
      </c>
      <c r="W3387">
        <v>1</v>
      </c>
      <c r="X3387">
        <v>1</v>
      </c>
      <c r="Y3387">
        <v>1</v>
      </c>
      <c r="Z3387">
        <v>1</v>
      </c>
      <c r="AA3387">
        <v>0</v>
      </c>
      <c r="AC3387" t="s">
        <v>14284</v>
      </c>
      <c r="AD3387" s="14">
        <v>45083.515613425901</v>
      </c>
    </row>
    <row r="3388" spans="1:30" x14ac:dyDescent="0.3">
      <c r="A3388">
        <v>25725</v>
      </c>
      <c r="B3388" t="s">
        <v>14285</v>
      </c>
      <c r="C3388" t="s">
        <v>14285</v>
      </c>
      <c r="D3388" t="s">
        <v>14286</v>
      </c>
      <c r="E3388" t="s">
        <v>14286</v>
      </c>
      <c r="I3388">
        <v>0</v>
      </c>
      <c r="J3388">
        <v>0</v>
      </c>
      <c r="K3388">
        <v>0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  <c r="S3388">
        <v>0</v>
      </c>
      <c r="T3388">
        <v>0</v>
      </c>
      <c r="AC3388" t="s">
        <v>14287</v>
      </c>
      <c r="AD3388" s="14">
        <v>45083.515613425901</v>
      </c>
    </row>
    <row r="3389" spans="1:30" x14ac:dyDescent="0.3">
      <c r="A3389">
        <v>18513</v>
      </c>
      <c r="B3389" t="s">
        <v>14288</v>
      </c>
      <c r="C3389" t="s">
        <v>14288</v>
      </c>
      <c r="D3389" t="s">
        <v>14289</v>
      </c>
      <c r="E3389" t="s">
        <v>14289</v>
      </c>
      <c r="F3389" t="s">
        <v>14290</v>
      </c>
      <c r="G3389" t="s">
        <v>3014</v>
      </c>
      <c r="I3389">
        <v>1</v>
      </c>
      <c r="J3389">
        <v>1</v>
      </c>
      <c r="K3389">
        <v>1</v>
      </c>
      <c r="L3389">
        <v>1</v>
      </c>
      <c r="M3389">
        <v>1</v>
      </c>
      <c r="N3389">
        <v>1</v>
      </c>
      <c r="O3389">
        <v>1</v>
      </c>
      <c r="P3389">
        <v>1</v>
      </c>
      <c r="Q3389">
        <v>1</v>
      </c>
      <c r="R3389">
        <v>1</v>
      </c>
      <c r="S3389">
        <v>1</v>
      </c>
      <c r="T3389">
        <v>1</v>
      </c>
      <c r="U3389">
        <v>1</v>
      </c>
      <c r="V3389">
        <v>1</v>
      </c>
      <c r="W3389">
        <v>1</v>
      </c>
      <c r="X3389">
        <v>1</v>
      </c>
      <c r="Y3389">
        <v>1</v>
      </c>
      <c r="Z3389">
        <v>1</v>
      </c>
      <c r="AA3389">
        <v>1</v>
      </c>
      <c r="AB3389">
        <v>1</v>
      </c>
      <c r="AC3389" t="s">
        <v>14291</v>
      </c>
      <c r="AD3389" s="14">
        <v>45083.513171296298</v>
      </c>
    </row>
    <row r="3390" spans="1:30" x14ac:dyDescent="0.3">
      <c r="A3390">
        <v>25723</v>
      </c>
      <c r="B3390" t="s">
        <v>14292</v>
      </c>
      <c r="C3390" t="s">
        <v>14292</v>
      </c>
      <c r="D3390" t="s">
        <v>14293</v>
      </c>
      <c r="E3390" t="s">
        <v>14293</v>
      </c>
      <c r="G3390" t="s">
        <v>2748</v>
      </c>
      <c r="I3390">
        <v>1</v>
      </c>
      <c r="J3390">
        <v>1</v>
      </c>
      <c r="K3390">
        <v>1</v>
      </c>
      <c r="L3390">
        <v>1</v>
      </c>
      <c r="M3390">
        <v>1</v>
      </c>
      <c r="N3390">
        <v>1</v>
      </c>
      <c r="O3390">
        <v>1</v>
      </c>
      <c r="P3390">
        <v>1</v>
      </c>
      <c r="Q3390">
        <v>1</v>
      </c>
      <c r="R3390">
        <v>1</v>
      </c>
      <c r="S3390">
        <v>1</v>
      </c>
      <c r="T3390">
        <v>1</v>
      </c>
      <c r="AC3390" t="s">
        <v>14294</v>
      </c>
      <c r="AD3390" s="14">
        <v>45083.515613425901</v>
      </c>
    </row>
    <row r="3391" spans="1:30" x14ac:dyDescent="0.3">
      <c r="A3391">
        <v>18994</v>
      </c>
      <c r="B3391" t="s">
        <v>14295</v>
      </c>
      <c r="C3391" t="s">
        <v>14295</v>
      </c>
      <c r="D3391" t="s">
        <v>14296</v>
      </c>
      <c r="E3391" t="s">
        <v>14296</v>
      </c>
      <c r="F3391" t="s">
        <v>14297</v>
      </c>
      <c r="G3391" t="s">
        <v>2768</v>
      </c>
      <c r="I3391">
        <v>1</v>
      </c>
      <c r="J3391">
        <v>1</v>
      </c>
      <c r="K3391">
        <v>1</v>
      </c>
      <c r="L3391">
        <v>1</v>
      </c>
      <c r="M3391">
        <v>1</v>
      </c>
      <c r="N3391">
        <v>1</v>
      </c>
      <c r="O3391">
        <v>1</v>
      </c>
      <c r="P3391">
        <v>1</v>
      </c>
      <c r="Q3391">
        <v>1</v>
      </c>
      <c r="R3391">
        <v>1</v>
      </c>
      <c r="S3391">
        <v>1</v>
      </c>
      <c r="T3391">
        <v>1</v>
      </c>
      <c r="U3391">
        <v>1</v>
      </c>
      <c r="V3391">
        <v>1</v>
      </c>
      <c r="W3391">
        <v>1</v>
      </c>
      <c r="X3391">
        <v>1</v>
      </c>
      <c r="Y3391">
        <v>1</v>
      </c>
      <c r="Z3391">
        <v>1</v>
      </c>
      <c r="AA3391">
        <v>1</v>
      </c>
      <c r="AB3391">
        <v>1</v>
      </c>
      <c r="AC3391" t="s">
        <v>14298</v>
      </c>
      <c r="AD3391" s="14">
        <v>45083.520219907397</v>
      </c>
    </row>
    <row r="3392" spans="1:30" x14ac:dyDescent="0.3">
      <c r="A3392">
        <v>18039</v>
      </c>
      <c r="B3392" t="s">
        <v>14299</v>
      </c>
      <c r="C3392" t="s">
        <v>14299</v>
      </c>
      <c r="D3392" t="s">
        <v>14300</v>
      </c>
      <c r="E3392" t="s">
        <v>14300</v>
      </c>
      <c r="F3392" t="s">
        <v>14301</v>
      </c>
      <c r="G3392" t="s">
        <v>2768</v>
      </c>
      <c r="I3392">
        <v>1</v>
      </c>
      <c r="J3392">
        <v>1</v>
      </c>
      <c r="K3392">
        <v>1</v>
      </c>
      <c r="L3392">
        <v>1</v>
      </c>
      <c r="M3392">
        <v>1</v>
      </c>
      <c r="N3392">
        <v>1</v>
      </c>
      <c r="O3392">
        <v>1</v>
      </c>
      <c r="P3392">
        <v>1</v>
      </c>
      <c r="Q3392">
        <v>1</v>
      </c>
      <c r="R3392">
        <v>1</v>
      </c>
      <c r="S3392">
        <v>1</v>
      </c>
      <c r="T3392">
        <v>1</v>
      </c>
      <c r="U3392">
        <v>1</v>
      </c>
      <c r="V3392">
        <v>1</v>
      </c>
      <c r="W3392">
        <v>1</v>
      </c>
      <c r="X3392">
        <v>1</v>
      </c>
      <c r="Y3392">
        <v>1</v>
      </c>
      <c r="Z3392">
        <v>1</v>
      </c>
      <c r="AA3392">
        <v>1</v>
      </c>
      <c r="AB3392">
        <v>1</v>
      </c>
      <c r="AC3392" t="s">
        <v>14302</v>
      </c>
      <c r="AD3392" s="14">
        <v>45083.520219907397</v>
      </c>
    </row>
  </sheetData>
  <autoFilter ref="A1:AD3392" xr:uid="{00000000-0009-0000-0000-000002000000}"/>
  <hyperlinks>
    <hyperlink ref="AC2346" r:id="rId1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"/>
  <sheetViews>
    <sheetView workbookViewId="0">
      <selection sqref="A1:K1"/>
    </sheetView>
  </sheetViews>
  <sheetFormatPr defaultRowHeight="14.4" x14ac:dyDescent="0.3"/>
  <cols>
    <col min="1" max="1" width="20.109375" customWidth="1"/>
    <col min="2" max="2" width="27.6640625" customWidth="1"/>
    <col min="3" max="3" width="18.88671875" bestFit="1" customWidth="1"/>
  </cols>
  <sheetData>
    <row r="1" spans="1:11" ht="15" thickBot="1" x14ac:dyDescent="0.35">
      <c r="A1" s="33" t="s">
        <v>2320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5" thickBot="1" x14ac:dyDescent="0.35">
      <c r="A2" s="6" t="s">
        <v>2</v>
      </c>
      <c r="B2" s="6" t="s">
        <v>4</v>
      </c>
    </row>
    <row r="3" spans="1:11" ht="15" thickBot="1" x14ac:dyDescent="0.35">
      <c r="A3" s="2" t="s">
        <v>75</v>
      </c>
      <c r="B3" s="7" t="s">
        <v>185</v>
      </c>
    </row>
    <row r="4" spans="1:11" ht="15" thickBot="1" x14ac:dyDescent="0.35">
      <c r="A4" s="2" t="s">
        <v>75</v>
      </c>
      <c r="B4" s="7" t="s">
        <v>783</v>
      </c>
    </row>
    <row r="5" spans="1:11" ht="15" thickBot="1" x14ac:dyDescent="0.35">
      <c r="A5" s="2" t="s">
        <v>75</v>
      </c>
      <c r="B5" s="7" t="s">
        <v>53</v>
      </c>
    </row>
    <row r="6" spans="1:11" ht="15" thickBot="1" x14ac:dyDescent="0.35">
      <c r="A6" s="2" t="s">
        <v>75</v>
      </c>
      <c r="B6" s="7" t="s">
        <v>77</v>
      </c>
    </row>
    <row r="7" spans="1:11" ht="15" thickBot="1" x14ac:dyDescent="0.35">
      <c r="A7" s="2" t="s">
        <v>2303</v>
      </c>
      <c r="B7" s="7" t="s">
        <v>2304</v>
      </c>
    </row>
    <row r="9" spans="1:11" ht="15" thickBot="1" x14ac:dyDescent="0.35">
      <c r="A9" s="8" t="s">
        <v>14504</v>
      </c>
    </row>
    <row r="10" spans="1:11" ht="15" thickBot="1" x14ac:dyDescent="0.35">
      <c r="A10" s="2"/>
      <c r="B10" s="3" t="s">
        <v>2313</v>
      </c>
      <c r="C10" s="3" t="s">
        <v>2314</v>
      </c>
    </row>
    <row r="11" spans="1:11" ht="15" thickBot="1" x14ac:dyDescent="0.35">
      <c r="A11" s="4" t="s">
        <v>2315</v>
      </c>
      <c r="B11" s="5">
        <v>2</v>
      </c>
      <c r="C11" s="5">
        <v>6</v>
      </c>
    </row>
    <row r="12" spans="1:11" ht="15" thickBot="1" x14ac:dyDescent="0.35">
      <c r="A12" s="4" t="s">
        <v>2316</v>
      </c>
      <c r="B12" s="5">
        <v>1</v>
      </c>
      <c r="C12" s="5">
        <v>4</v>
      </c>
    </row>
    <row r="13" spans="1:11" ht="15" thickBot="1" x14ac:dyDescent="0.35">
      <c r="A13" s="4" t="s">
        <v>2317</v>
      </c>
      <c r="B13" s="5">
        <v>3</v>
      </c>
      <c r="C13" s="5">
        <v>1</v>
      </c>
    </row>
    <row r="14" spans="1:11" ht="15" thickBot="1" x14ac:dyDescent="0.35">
      <c r="A14" s="4" t="s">
        <v>2318</v>
      </c>
      <c r="B14" s="5" t="s">
        <v>2319</v>
      </c>
      <c r="C14" s="5">
        <v>0.5</v>
      </c>
    </row>
    <row r="16" spans="1:11" x14ac:dyDescent="0.3">
      <c r="A16" s="31" t="s">
        <v>5</v>
      </c>
      <c r="B16" s="30"/>
    </row>
    <row r="17" spans="1:1" x14ac:dyDescent="0.3">
      <c r="A17" s="32" t="s">
        <v>78</v>
      </c>
    </row>
    <row r="18" spans="1:1" x14ac:dyDescent="0.3">
      <c r="A18" s="32" t="s">
        <v>14506</v>
      </c>
    </row>
    <row r="19" spans="1:1" x14ac:dyDescent="0.3">
      <c r="A19" s="32" t="s">
        <v>14505</v>
      </c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9021EF4742B343A1D85F8700228882" ma:contentTypeVersion="0" ma:contentTypeDescription="Umožňuje vytvoriť nový dokument." ma:contentTypeScope="" ma:versionID="d5ce656bb9126b90eba25d1deb3ab1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59EB12-1E34-4D08-B28D-47AA20E2795E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4F2427B-3E61-470E-ACD2-6AA5386A33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55CCFC-6DC5-4AB4-BE19-DD5DF3BD27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vystupy_2022_aut_prekl_zost</vt:lpstr>
      <vt:lpstr>CVTI_zoznam_2022</vt:lpstr>
      <vt:lpstr>Nordic List 2021 2022</vt:lpstr>
      <vt:lpstr>metodika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Chlapečková Monika</dc:creator>
  <cp:lastModifiedBy>Krajčovičová Zuzana</cp:lastModifiedBy>
  <dcterms:created xsi:type="dcterms:W3CDTF">2023-11-13T13:16:53Z</dcterms:created>
  <dcterms:modified xsi:type="dcterms:W3CDTF">2023-12-27T15:10:40Z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0x010100909021EF4742B343A1D85F8700228882</vt:lpwstr>
  </property>
</Properties>
</file>