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lompartova\Documents\LOMPARTOVA 2024\Tab na WEB\"/>
    </mc:Choice>
  </mc:AlternateContent>
  <bookViews>
    <workbookView xWindow="0" yWindow="0" windowWidth="28800" windowHeight="13200" activeTab="1"/>
  </bookViews>
  <sheets>
    <sheet name="KV havárie" sheetId="5" r:id="rId1"/>
    <sheet name="BV havárie" sheetId="6" r:id="rId2"/>
  </sheets>
  <definedNames>
    <definedName name="_xlnm._FilterDatabase" localSheetId="1" hidden="1">'BV havárie'!$A$3:$I$34</definedName>
    <definedName name="_xlnm._FilterDatabase" localSheetId="0" hidden="1">'KV havárie'!$A$4:$H$13</definedName>
    <definedName name="_xlnm.Print_Titles" localSheetId="1">'BV havárie'!$3:$3</definedName>
    <definedName name="_xlnm.Print_Titles" localSheetId="0">'KV havárie'!$4:$4</definedName>
    <definedName name="_xlnm.Print_Area" localSheetId="1">'BV havárie'!$A$1:$I$3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6" l="1"/>
  <c r="F13" i="5" l="1"/>
</calcChain>
</file>

<file path=xl/sharedStrings.xml><?xml version="1.0" encoding="utf-8"?>
<sst xmlns="http://schemas.openxmlformats.org/spreadsheetml/2006/main" count="287" uniqueCount="155">
  <si>
    <t>Kraj sídla zriaď.</t>
  </si>
  <si>
    <t>Zriaďovateľ</t>
  </si>
  <si>
    <t>Škola</t>
  </si>
  <si>
    <t>Ulica</t>
  </si>
  <si>
    <t>Obec</t>
  </si>
  <si>
    <t>Dôvod</t>
  </si>
  <si>
    <t xml:space="preserve">Poznámka </t>
  </si>
  <si>
    <t>Kvartál</t>
  </si>
  <si>
    <t>Výška pridelených finančných prostriedkov v €</t>
  </si>
  <si>
    <t>BA</t>
  </si>
  <si>
    <t>Základná škola s materskou školou</t>
  </si>
  <si>
    <t>Základná škola</t>
  </si>
  <si>
    <t>TV</t>
  </si>
  <si>
    <t>Reedukačné centrum</t>
  </si>
  <si>
    <t>NR</t>
  </si>
  <si>
    <t>ZA</t>
  </si>
  <si>
    <t>Mesto Čadca</t>
  </si>
  <si>
    <t>Regionálny úrad školskej správy v Žiline</t>
  </si>
  <si>
    <t>M. R. Štefánika 2007</t>
  </si>
  <si>
    <t>Čadca</t>
  </si>
  <si>
    <t>Spojená škola internátna</t>
  </si>
  <si>
    <t>Havarijná situácia elektroinštalácie</t>
  </si>
  <si>
    <t>BB</t>
  </si>
  <si>
    <t>Regionálny úrad školskej správy v Banskej Bystrici</t>
  </si>
  <si>
    <t>Samuela Kollára 72</t>
  </si>
  <si>
    <t>Čerenčany</t>
  </si>
  <si>
    <t>PO</t>
  </si>
  <si>
    <t>Regionálny úrad školskej správy v Prešove</t>
  </si>
  <si>
    <t>Špeciálna základná škola</t>
  </si>
  <si>
    <t>Trstená</t>
  </si>
  <si>
    <t>KE</t>
  </si>
  <si>
    <t>Regionálny úrad školskej správy v Košiciach</t>
  </si>
  <si>
    <t>odstránenie havarijného stavu strechy</t>
  </si>
  <si>
    <t>Regionálny úrad školskej správy v Bratislave</t>
  </si>
  <si>
    <t>Malacky</t>
  </si>
  <si>
    <t>Špeciálna základná škola s materskou školou</t>
  </si>
  <si>
    <t>Spojená škola</t>
  </si>
  <si>
    <t>Regionálny úrad školskej správy v Nitre</t>
  </si>
  <si>
    <t>Odborné učilište internátne</t>
  </si>
  <si>
    <t>Havarijná situácia sociálnych zariadení</t>
  </si>
  <si>
    <t>Skalité</t>
  </si>
  <si>
    <t>Špeciálna materská škola</t>
  </si>
  <si>
    <t>Ľudová 15</t>
  </si>
  <si>
    <t>Košice-Západ</t>
  </si>
  <si>
    <t>odstránenie havarijného stavu podláh</t>
  </si>
  <si>
    <t>Havárie kapitálové výdavky spolu</t>
  </si>
  <si>
    <t>Havárie bežné výdavky spolu</t>
  </si>
  <si>
    <t>Bratislava-Nové Mesto</t>
  </si>
  <si>
    <t>Liečebno - výchovné sanatórium</t>
  </si>
  <si>
    <t>Mojmírovská 70</t>
  </si>
  <si>
    <t>Poľný Kesov</t>
  </si>
  <si>
    <t>Košice-Sever</t>
  </si>
  <si>
    <t>Opatovská cesta 101</t>
  </si>
  <si>
    <t>Košice-Vyšné Opátske</t>
  </si>
  <si>
    <t>Veľké Leváre 1106</t>
  </si>
  <si>
    <t>Veľké Leváre</t>
  </si>
  <si>
    <t>Havarijná situácia plynového kotla</t>
  </si>
  <si>
    <t>Mestská časť Bratislava - Nové Mesto</t>
  </si>
  <si>
    <t>Komenského 3</t>
  </si>
  <si>
    <t>Obec Skalité</t>
  </si>
  <si>
    <t>Kudlov 781</t>
  </si>
  <si>
    <t>Mesto Humenné</t>
  </si>
  <si>
    <t>Humenné</t>
  </si>
  <si>
    <t>Pugačevova 1381/7</t>
  </si>
  <si>
    <t>Bankov 15</t>
  </si>
  <si>
    <t>Biele Vody 267</t>
  </si>
  <si>
    <t>Mlynky</t>
  </si>
  <si>
    <t>Richnava 189</t>
  </si>
  <si>
    <t>Richnava</t>
  </si>
  <si>
    <t>Žilinský samosprávny kraj</t>
  </si>
  <si>
    <t>Lipová 622</t>
  </si>
  <si>
    <t>Kysucké Nové Mesto</t>
  </si>
  <si>
    <t>Liptovský Hrádok</t>
  </si>
  <si>
    <t xml:space="preserve">Havarijná situácia fasády a strešnej konštr. so zateplením </t>
  </si>
  <si>
    <t>1Q</t>
  </si>
  <si>
    <t>Obec Suchá nad Parnou</t>
  </si>
  <si>
    <t>Suchá nad Parnou 55</t>
  </si>
  <si>
    <t>Suchá nad Parnou</t>
  </si>
  <si>
    <t>Obec Unín</t>
  </si>
  <si>
    <t>Unín 420</t>
  </si>
  <si>
    <t>Unín</t>
  </si>
  <si>
    <t>Havarijný stav hlavného vonkajšieho schodiska do budovy ZŠ</t>
  </si>
  <si>
    <t>Mesto Bardejov</t>
  </si>
  <si>
    <t>Obec Slovenská Ves</t>
  </si>
  <si>
    <t>Nám.arm.gen. L.Svobodu 16</t>
  </si>
  <si>
    <t>Bardejov</t>
  </si>
  <si>
    <t>Odstránenie HS na spojovacej chodbe medzi pav. A.B-C</t>
  </si>
  <si>
    <t>Slovenská Ves 313</t>
  </si>
  <si>
    <t>Slovenská Ves</t>
  </si>
  <si>
    <t>Odstránenie HS strešnej konštrukcie na objekte ZŠ</t>
  </si>
  <si>
    <t>Mesto Strážske</t>
  </si>
  <si>
    <t>Mierová 1</t>
  </si>
  <si>
    <t>Strážske</t>
  </si>
  <si>
    <t>odstránenie havarijnej situácie strechy</t>
  </si>
  <si>
    <t>Obec Chorvátsky Grob</t>
  </si>
  <si>
    <t>Obec Kátlovce</t>
  </si>
  <si>
    <t>Obec Lehota</t>
  </si>
  <si>
    <t>Obec Malatiná</t>
  </si>
  <si>
    <t>Obec Hromoš</t>
  </si>
  <si>
    <t>Obec Nižný Hrabovec</t>
  </si>
  <si>
    <t>Školská 4</t>
  </si>
  <si>
    <t>Chorvátsky Grob</t>
  </si>
  <si>
    <t xml:space="preserve">Havarijný stav splaškovej kanalizácie a sanácia odpadového potrubia </t>
  </si>
  <si>
    <t>Kalinčiakova 12</t>
  </si>
  <si>
    <t>Havarijná situácia podláh, rozvodov vody a kanalizácie, navlhnutých stien a obkladov</t>
  </si>
  <si>
    <t>Pribinova 16/1</t>
  </si>
  <si>
    <t>Havarijný stav stability nenosných priečok s následnou sanáciou</t>
  </si>
  <si>
    <t>Základná škola s materskou školou Pavla Ušáka Olivu</t>
  </si>
  <si>
    <t>Kátlovce 195</t>
  </si>
  <si>
    <t>Kátlovce</t>
  </si>
  <si>
    <t>Oprava elektroinštalácie a osvetlenia</t>
  </si>
  <si>
    <t>Pri kaštieli 1</t>
  </si>
  <si>
    <t>Nitra</t>
  </si>
  <si>
    <t>Havarijný stav práčovne, sušiarne, žehliarne LVS Nitra</t>
  </si>
  <si>
    <t>Odstránenie havarijného stavu podláh v priestoroch LVS</t>
  </si>
  <si>
    <t>Nám. sv.Ladislava 1791/14</t>
  </si>
  <si>
    <t>Mojmírovce</t>
  </si>
  <si>
    <t>Odstránenie havarijného stavu strešnej konštrukcie, zabezp. izolácie budovy tel. OUI Mojmírovce</t>
  </si>
  <si>
    <t>Lehota 144</t>
  </si>
  <si>
    <t>Lehota</t>
  </si>
  <si>
    <t>havarijna situácia strechy ZŠ lehota</t>
  </si>
  <si>
    <t>Gymnázium Martina Hattalu</t>
  </si>
  <si>
    <t>Železničiarov 278</t>
  </si>
  <si>
    <t>Havarijná situácia elektroinštalácie a bleskozvodu v telocvični</t>
  </si>
  <si>
    <t>Stredná odborná škola lesnícka a drevárska Jozefa Dekreta Matejovie</t>
  </si>
  <si>
    <t>Hradná 534</t>
  </si>
  <si>
    <t>Havarijná situácia okien na budove školskej telocvične</t>
  </si>
  <si>
    <t>Malatiná 70</t>
  </si>
  <si>
    <t>Malatiná</t>
  </si>
  <si>
    <t>Havarijný stav PVC podláh na chodbách a schodiskách</t>
  </si>
  <si>
    <t>Havária soc.zariadení v budove kaštieľa RC</t>
  </si>
  <si>
    <t>Havária podlahových plôch a omietok v objekte práčovne RC</t>
  </si>
  <si>
    <t>Havária v objekte RC / omietky, podlaha, sanita/</t>
  </si>
  <si>
    <t>Havária v priestoroch telocvične /omietka, steny, podlahy /</t>
  </si>
  <si>
    <t>Havária schodištia internátu RC</t>
  </si>
  <si>
    <t>Hromoš 29</t>
  </si>
  <si>
    <t>Hromoš</t>
  </si>
  <si>
    <t>Odstránenie HS plynového kúrenia</t>
  </si>
  <si>
    <t>Nižný Hrabovec 155</t>
  </si>
  <si>
    <t>Nižný Hrabovec</t>
  </si>
  <si>
    <t>Odstránenie HS sociálnych zariadení v ZŠ - 2. etapa</t>
  </si>
  <si>
    <t>Odstránenie HS strechy</t>
  </si>
  <si>
    <t>Odstránenie HS elektroinštalácie v hlavnej budove a pav. B</t>
  </si>
  <si>
    <t>Školská 158</t>
  </si>
  <si>
    <t>Bačkov</t>
  </si>
  <si>
    <t>odstránenie havarijného stavu chodby a šatne v priestoroch kuchyne</t>
  </si>
  <si>
    <t>odstránenie havarijného stavu kanalizácie</t>
  </si>
  <si>
    <t>Kapušianska 2</t>
  </si>
  <si>
    <t>Pavlovce nad Uhom</t>
  </si>
  <si>
    <t>odstránenie havarijného stavu chodníkov, prístupových ciest a spevnených plôch v areáli školy</t>
  </si>
  <si>
    <t>odstránenie havarijného stavu svietidiel</t>
  </si>
  <si>
    <t>odstránenie havarijného stavu triedy – komplexná oprava podlahy, stien, stropu, ÚK</t>
  </si>
  <si>
    <t>odstránenie havarijného stavu interiérových svietidiel</t>
  </si>
  <si>
    <t>Zoznam škôl, ktorým boli pridelené finančné prostriedky v zmysle § 4c (Havárie) zákona č. 597/2003 Z. z.  - Q1 za rok 2024 - kapitálové výdavky</t>
  </si>
  <si>
    <t>Zoznam škôl, ktorým boli pridelené finančné prostriedky v zmysle § 4c (Havárie) zákona č. 597/2003 Z. z. - Q1 za rok 2024 - bežné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</si>
</sst>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right" wrapText="1"/>
    </xf>
    <xf numFmtId="3" fontId="7" fillId="4" borderId="1" xfId="0" applyNumberFormat="1" applyFont="1" applyFill="1" applyBorder="1"/>
    <xf numFmtId="0" fontId="7" fillId="4" borderId="1" xfId="0" applyFont="1" applyFill="1" applyBorder="1"/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FFFFFF"/>
      <color rgb="FFFFCCCC"/>
      <color rgb="FFFFCC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0" zoomScaleNormal="80" workbookViewId="0">
      <selection activeCell="G20" sqref="G20"/>
    </sheetView>
  </sheetViews>
  <sheetFormatPr defaultRowHeight="15" x14ac:dyDescent="0.25"/>
  <cols>
    <col min="1" max="1" width="11" customWidth="1"/>
    <col min="2" max="2" width="30.28515625" customWidth="1"/>
    <col min="3" max="3" width="34.7109375" customWidth="1"/>
    <col min="4" max="4" width="31.140625" customWidth="1"/>
    <col min="5" max="5" width="24.140625" customWidth="1"/>
    <col min="6" max="6" width="15.85546875" customWidth="1"/>
    <col min="7" max="7" width="56.7109375" customWidth="1"/>
    <col min="8" max="8" width="9.7109375" customWidth="1"/>
  </cols>
  <sheetData>
    <row r="1" spans="1:8" ht="42" customHeight="1" x14ac:dyDescent="0.35">
      <c r="A1" s="24" t="s">
        <v>153</v>
      </c>
      <c r="B1" s="24"/>
      <c r="C1" s="24"/>
      <c r="D1" s="24"/>
      <c r="E1" s="24"/>
      <c r="F1" s="24"/>
      <c r="G1" s="24"/>
    </row>
    <row r="4" spans="1:8" ht="113.25" customHeight="1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8</v>
      </c>
      <c r="G4" s="6" t="s">
        <v>5</v>
      </c>
      <c r="H4" s="6" t="s">
        <v>7</v>
      </c>
    </row>
    <row r="5" spans="1:8" ht="33" customHeight="1" x14ac:dyDescent="0.25">
      <c r="A5" s="8" t="s">
        <v>9</v>
      </c>
      <c r="B5" s="9" t="s">
        <v>33</v>
      </c>
      <c r="C5" s="10" t="s">
        <v>13</v>
      </c>
      <c r="D5" s="10" t="s">
        <v>54</v>
      </c>
      <c r="E5" s="11" t="s">
        <v>55</v>
      </c>
      <c r="F5" s="17">
        <v>65597</v>
      </c>
      <c r="G5" s="10" t="s">
        <v>39</v>
      </c>
      <c r="H5" s="12" t="s">
        <v>74</v>
      </c>
    </row>
    <row r="6" spans="1:8" ht="33" customHeight="1" x14ac:dyDescent="0.25">
      <c r="A6" s="18" t="s">
        <v>12</v>
      </c>
      <c r="B6" s="19" t="s">
        <v>75</v>
      </c>
      <c r="C6" s="11" t="s">
        <v>10</v>
      </c>
      <c r="D6" s="11" t="s">
        <v>76</v>
      </c>
      <c r="E6" s="11" t="s">
        <v>77</v>
      </c>
      <c r="F6" s="17">
        <v>50410</v>
      </c>
      <c r="G6" s="11" t="s">
        <v>56</v>
      </c>
      <c r="H6" s="20" t="s">
        <v>74</v>
      </c>
    </row>
    <row r="7" spans="1:8" ht="33" customHeight="1" x14ac:dyDescent="0.25">
      <c r="A7" s="18" t="s">
        <v>12</v>
      </c>
      <c r="B7" s="19" t="s">
        <v>78</v>
      </c>
      <c r="C7" s="11" t="s">
        <v>10</v>
      </c>
      <c r="D7" s="11" t="s">
        <v>79</v>
      </c>
      <c r="E7" s="11" t="s">
        <v>80</v>
      </c>
      <c r="F7" s="17">
        <v>33738</v>
      </c>
      <c r="G7" s="11" t="s">
        <v>56</v>
      </c>
      <c r="H7" s="20" t="s">
        <v>74</v>
      </c>
    </row>
    <row r="8" spans="1:8" ht="48" customHeight="1" x14ac:dyDescent="0.25">
      <c r="A8" s="18" t="s">
        <v>15</v>
      </c>
      <c r="B8" s="19" t="s">
        <v>17</v>
      </c>
      <c r="C8" s="11" t="s">
        <v>35</v>
      </c>
      <c r="D8" s="11" t="s">
        <v>70</v>
      </c>
      <c r="E8" s="11" t="s">
        <v>71</v>
      </c>
      <c r="F8" s="17">
        <v>72745</v>
      </c>
      <c r="G8" s="11" t="s">
        <v>73</v>
      </c>
      <c r="H8" s="20" t="s">
        <v>74</v>
      </c>
    </row>
    <row r="9" spans="1:8" ht="33" customHeight="1" x14ac:dyDescent="0.25">
      <c r="A9" s="18" t="s">
        <v>15</v>
      </c>
      <c r="B9" s="19" t="s">
        <v>16</v>
      </c>
      <c r="C9" s="11" t="s">
        <v>11</v>
      </c>
      <c r="D9" s="11" t="s">
        <v>18</v>
      </c>
      <c r="E9" s="11" t="s">
        <v>19</v>
      </c>
      <c r="F9" s="17">
        <v>100000</v>
      </c>
      <c r="G9" s="11" t="s">
        <v>81</v>
      </c>
      <c r="H9" s="20" t="s">
        <v>74</v>
      </c>
    </row>
    <row r="10" spans="1:8" ht="33" customHeight="1" x14ac:dyDescent="0.25">
      <c r="A10" s="18" t="s">
        <v>26</v>
      </c>
      <c r="B10" s="19" t="s">
        <v>82</v>
      </c>
      <c r="C10" s="11" t="s">
        <v>11</v>
      </c>
      <c r="D10" s="11" t="s">
        <v>84</v>
      </c>
      <c r="E10" s="11" t="s">
        <v>85</v>
      </c>
      <c r="F10" s="17">
        <v>129000</v>
      </c>
      <c r="G10" s="11" t="s">
        <v>86</v>
      </c>
      <c r="H10" s="20" t="s">
        <v>74</v>
      </c>
    </row>
    <row r="11" spans="1:8" ht="33" customHeight="1" x14ac:dyDescent="0.25">
      <c r="A11" s="18" t="s">
        <v>26</v>
      </c>
      <c r="B11" s="19" t="s">
        <v>83</v>
      </c>
      <c r="C11" s="11" t="s">
        <v>10</v>
      </c>
      <c r="D11" s="11" t="s">
        <v>87</v>
      </c>
      <c r="E11" s="11" t="s">
        <v>88</v>
      </c>
      <c r="F11" s="17">
        <v>100000</v>
      </c>
      <c r="G11" s="11" t="s">
        <v>89</v>
      </c>
      <c r="H11" s="20" t="s">
        <v>74</v>
      </c>
    </row>
    <row r="12" spans="1:8" ht="39" customHeight="1" x14ac:dyDescent="0.25">
      <c r="A12" s="18" t="s">
        <v>30</v>
      </c>
      <c r="B12" s="19" t="s">
        <v>90</v>
      </c>
      <c r="C12" s="11" t="s">
        <v>11</v>
      </c>
      <c r="D12" s="11" t="s">
        <v>91</v>
      </c>
      <c r="E12" s="11" t="s">
        <v>92</v>
      </c>
      <c r="F12" s="17">
        <v>100000</v>
      </c>
      <c r="G12" s="11" t="s">
        <v>93</v>
      </c>
      <c r="H12" s="20" t="s">
        <v>74</v>
      </c>
    </row>
    <row r="13" spans="1:8" ht="27.75" customHeight="1" x14ac:dyDescent="0.25">
      <c r="A13" s="25" t="s">
        <v>45</v>
      </c>
      <c r="B13" s="26"/>
      <c r="C13" s="26"/>
      <c r="D13" s="26"/>
      <c r="E13" s="27"/>
      <c r="F13" s="14">
        <f>SUM(F5:F12)</f>
        <v>651490</v>
      </c>
      <c r="G13" s="6"/>
      <c r="H13" s="6"/>
    </row>
  </sheetData>
  <autoFilter ref="A4:H13"/>
  <sortState ref="A5:H12">
    <sortCondition ref="A5:A12"/>
  </sortState>
  <mergeCells count="2">
    <mergeCell ref="A1:G1"/>
    <mergeCell ref="A13:E13"/>
  </mergeCells>
  <pageMargins left="0.51181102362204722" right="0.31496062992125984" top="0.47244094488188981" bottom="0.47244094488188981" header="0.31496062992125984" footer="0.31496062992125984"/>
  <pageSetup paperSize="8" scale="59" orientation="portrait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80" zoomScaleNormal="80" workbookViewId="0">
      <selection activeCell="G5" sqref="G5"/>
    </sheetView>
  </sheetViews>
  <sheetFormatPr defaultRowHeight="15" x14ac:dyDescent="0.25"/>
  <cols>
    <col min="1" max="1" width="11" customWidth="1"/>
    <col min="2" max="2" width="33.85546875" customWidth="1"/>
    <col min="3" max="3" width="51.42578125" customWidth="1"/>
    <col min="4" max="4" width="29.7109375" customWidth="1"/>
    <col min="5" max="5" width="22.42578125" customWidth="1"/>
    <col min="6" max="6" width="18.85546875" style="1" customWidth="1"/>
    <col min="7" max="7" width="55" customWidth="1"/>
    <col min="8" max="8" width="17.42578125" hidden="1" customWidth="1"/>
    <col min="9" max="9" width="9.7109375" customWidth="1"/>
  </cols>
  <sheetData>
    <row r="1" spans="1:9" ht="42.75" customHeight="1" x14ac:dyDescent="0.35">
      <c r="A1" s="24" t="s">
        <v>154</v>
      </c>
      <c r="B1" s="24"/>
      <c r="C1" s="24"/>
      <c r="D1" s="24"/>
      <c r="E1" s="24"/>
      <c r="F1" s="24"/>
      <c r="G1" s="24"/>
      <c r="H1" s="24"/>
    </row>
    <row r="3" spans="1:9" ht="101.2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8</v>
      </c>
      <c r="G3" s="3" t="s">
        <v>5</v>
      </c>
      <c r="H3" s="2" t="s">
        <v>6</v>
      </c>
      <c r="I3" s="2" t="s">
        <v>7</v>
      </c>
    </row>
    <row r="4" spans="1:9" ht="33" customHeight="1" x14ac:dyDescent="0.25">
      <c r="A4" s="8" t="s">
        <v>9</v>
      </c>
      <c r="B4" s="9" t="s">
        <v>94</v>
      </c>
      <c r="C4" s="10" t="s">
        <v>10</v>
      </c>
      <c r="D4" s="10" t="s">
        <v>100</v>
      </c>
      <c r="E4" s="11" t="s">
        <v>101</v>
      </c>
      <c r="F4" s="17">
        <v>118599</v>
      </c>
      <c r="G4" s="11" t="s">
        <v>102</v>
      </c>
      <c r="H4" s="12"/>
      <c r="I4" s="13" t="s">
        <v>74</v>
      </c>
    </row>
    <row r="5" spans="1:9" ht="33" customHeight="1" x14ac:dyDescent="0.25">
      <c r="A5" s="18" t="s">
        <v>9</v>
      </c>
      <c r="B5" s="19" t="s">
        <v>57</v>
      </c>
      <c r="C5" s="11" t="s">
        <v>10</v>
      </c>
      <c r="D5" s="11" t="s">
        <v>103</v>
      </c>
      <c r="E5" s="11" t="s">
        <v>47</v>
      </c>
      <c r="F5" s="17">
        <v>111878</v>
      </c>
      <c r="G5" s="11" t="s">
        <v>104</v>
      </c>
      <c r="H5" s="20"/>
      <c r="I5" s="13" t="s">
        <v>74</v>
      </c>
    </row>
    <row r="6" spans="1:9" ht="33" customHeight="1" x14ac:dyDescent="0.25">
      <c r="A6" s="18" t="s">
        <v>9</v>
      </c>
      <c r="B6" s="19" t="s">
        <v>33</v>
      </c>
      <c r="C6" s="11" t="s">
        <v>36</v>
      </c>
      <c r="D6" s="11" t="s">
        <v>105</v>
      </c>
      <c r="E6" s="11" t="s">
        <v>34</v>
      </c>
      <c r="F6" s="17">
        <v>81975</v>
      </c>
      <c r="G6" s="11" t="s">
        <v>106</v>
      </c>
      <c r="H6" s="20"/>
      <c r="I6" s="13" t="s">
        <v>74</v>
      </c>
    </row>
    <row r="7" spans="1:9" ht="33" customHeight="1" x14ac:dyDescent="0.25">
      <c r="A7" s="18" t="s">
        <v>12</v>
      </c>
      <c r="B7" s="19" t="s">
        <v>95</v>
      </c>
      <c r="C7" s="11" t="s">
        <v>107</v>
      </c>
      <c r="D7" s="11" t="s">
        <v>108</v>
      </c>
      <c r="E7" s="11" t="s">
        <v>109</v>
      </c>
      <c r="F7" s="17">
        <v>82760</v>
      </c>
      <c r="G7" s="11" t="s">
        <v>110</v>
      </c>
      <c r="H7" s="20"/>
      <c r="I7" s="13" t="s">
        <v>74</v>
      </c>
    </row>
    <row r="8" spans="1:9" ht="33" customHeight="1" x14ac:dyDescent="0.25">
      <c r="A8" s="18" t="s">
        <v>14</v>
      </c>
      <c r="B8" s="19" t="s">
        <v>37</v>
      </c>
      <c r="C8" s="11" t="s">
        <v>48</v>
      </c>
      <c r="D8" s="11" t="s">
        <v>111</v>
      </c>
      <c r="E8" s="11" t="s">
        <v>112</v>
      </c>
      <c r="F8" s="17">
        <v>50070</v>
      </c>
      <c r="G8" s="11" t="s">
        <v>113</v>
      </c>
      <c r="H8" s="20"/>
      <c r="I8" s="13" t="s">
        <v>74</v>
      </c>
    </row>
    <row r="9" spans="1:9" ht="33" customHeight="1" x14ac:dyDescent="0.25">
      <c r="A9" s="18" t="s">
        <v>14</v>
      </c>
      <c r="B9" s="19" t="s">
        <v>37</v>
      </c>
      <c r="C9" s="11" t="s">
        <v>48</v>
      </c>
      <c r="D9" s="11" t="s">
        <v>49</v>
      </c>
      <c r="E9" s="11" t="s">
        <v>50</v>
      </c>
      <c r="F9" s="17">
        <v>27413</v>
      </c>
      <c r="G9" s="11" t="s">
        <v>114</v>
      </c>
      <c r="H9" s="20"/>
      <c r="I9" s="13" t="s">
        <v>74</v>
      </c>
    </row>
    <row r="10" spans="1:9" ht="33" customHeight="1" x14ac:dyDescent="0.25">
      <c r="A10" s="18" t="s">
        <v>14</v>
      </c>
      <c r="B10" s="19" t="s">
        <v>37</v>
      </c>
      <c r="C10" s="11" t="s">
        <v>38</v>
      </c>
      <c r="D10" s="11" t="s">
        <v>115</v>
      </c>
      <c r="E10" s="11" t="s">
        <v>116</v>
      </c>
      <c r="F10" s="17">
        <v>38234</v>
      </c>
      <c r="G10" s="11" t="s">
        <v>117</v>
      </c>
      <c r="H10" s="20"/>
      <c r="I10" s="13" t="s">
        <v>74</v>
      </c>
    </row>
    <row r="11" spans="1:9" ht="33" customHeight="1" x14ac:dyDescent="0.25">
      <c r="A11" s="21" t="s">
        <v>14</v>
      </c>
      <c r="B11" s="21" t="s">
        <v>96</v>
      </c>
      <c r="C11" s="22" t="s">
        <v>11</v>
      </c>
      <c r="D11" s="22" t="s">
        <v>118</v>
      </c>
      <c r="E11" s="22" t="s">
        <v>119</v>
      </c>
      <c r="F11" s="23">
        <v>100000</v>
      </c>
      <c r="G11" s="22" t="s">
        <v>120</v>
      </c>
      <c r="H11" s="20"/>
      <c r="I11" s="13" t="s">
        <v>74</v>
      </c>
    </row>
    <row r="12" spans="1:9" ht="33" customHeight="1" x14ac:dyDescent="0.25">
      <c r="A12" s="18" t="s">
        <v>15</v>
      </c>
      <c r="B12" s="19" t="s">
        <v>17</v>
      </c>
      <c r="C12" s="11" t="s">
        <v>121</v>
      </c>
      <c r="D12" s="11" t="s">
        <v>122</v>
      </c>
      <c r="E12" s="11" t="s">
        <v>29</v>
      </c>
      <c r="F12" s="17">
        <v>53612</v>
      </c>
      <c r="G12" s="11" t="s">
        <v>123</v>
      </c>
      <c r="H12" s="20"/>
      <c r="I12" s="13" t="s">
        <v>74</v>
      </c>
    </row>
    <row r="13" spans="1:9" ht="33" customHeight="1" x14ac:dyDescent="0.25">
      <c r="A13" s="18" t="s">
        <v>15</v>
      </c>
      <c r="B13" s="19" t="s">
        <v>69</v>
      </c>
      <c r="C13" s="11" t="s">
        <v>124</v>
      </c>
      <c r="D13" s="11" t="s">
        <v>125</v>
      </c>
      <c r="E13" s="11" t="s">
        <v>72</v>
      </c>
      <c r="F13" s="17">
        <v>56104</v>
      </c>
      <c r="G13" s="11" t="s">
        <v>126</v>
      </c>
      <c r="H13" s="20"/>
      <c r="I13" s="13" t="s">
        <v>74</v>
      </c>
    </row>
    <row r="14" spans="1:9" ht="33" customHeight="1" x14ac:dyDescent="0.25">
      <c r="A14" s="18" t="s">
        <v>15</v>
      </c>
      <c r="B14" s="19" t="s">
        <v>59</v>
      </c>
      <c r="C14" s="11" t="s">
        <v>10</v>
      </c>
      <c r="D14" s="11" t="s">
        <v>60</v>
      </c>
      <c r="E14" s="11" t="s">
        <v>40</v>
      </c>
      <c r="F14" s="17">
        <v>100000</v>
      </c>
      <c r="G14" s="11" t="s">
        <v>21</v>
      </c>
      <c r="H14" s="20"/>
      <c r="I14" s="13" t="s">
        <v>74</v>
      </c>
    </row>
    <row r="15" spans="1:9" ht="33" customHeight="1" x14ac:dyDescent="0.25">
      <c r="A15" s="18" t="s">
        <v>15</v>
      </c>
      <c r="B15" s="19" t="s">
        <v>97</v>
      </c>
      <c r="C15" s="11" t="s">
        <v>10</v>
      </c>
      <c r="D15" s="11" t="s">
        <v>127</v>
      </c>
      <c r="E15" s="11" t="s">
        <v>128</v>
      </c>
      <c r="F15" s="17">
        <v>40609</v>
      </c>
      <c r="G15" s="11" t="s">
        <v>129</v>
      </c>
      <c r="H15" s="20"/>
      <c r="I15" s="13" t="s">
        <v>74</v>
      </c>
    </row>
    <row r="16" spans="1:9" ht="33" customHeight="1" x14ac:dyDescent="0.25">
      <c r="A16" s="18" t="s">
        <v>22</v>
      </c>
      <c r="B16" s="19" t="s">
        <v>23</v>
      </c>
      <c r="C16" s="11" t="s">
        <v>13</v>
      </c>
      <c r="D16" s="11" t="s">
        <v>24</v>
      </c>
      <c r="E16" s="11" t="s">
        <v>25</v>
      </c>
      <c r="F16" s="17">
        <v>45139</v>
      </c>
      <c r="G16" s="11" t="s">
        <v>130</v>
      </c>
      <c r="H16" s="20"/>
      <c r="I16" s="13" t="s">
        <v>74</v>
      </c>
    </row>
    <row r="17" spans="1:9" ht="33" customHeight="1" x14ac:dyDescent="0.25">
      <c r="A17" s="18" t="s">
        <v>22</v>
      </c>
      <c r="B17" s="19" t="s">
        <v>23</v>
      </c>
      <c r="C17" s="11" t="s">
        <v>13</v>
      </c>
      <c r="D17" s="11" t="s">
        <v>24</v>
      </c>
      <c r="E17" s="11" t="s">
        <v>25</v>
      </c>
      <c r="F17" s="17">
        <v>30267</v>
      </c>
      <c r="G17" s="11" t="s">
        <v>131</v>
      </c>
      <c r="H17" s="20"/>
      <c r="I17" s="13" t="s">
        <v>74</v>
      </c>
    </row>
    <row r="18" spans="1:9" ht="33" customHeight="1" x14ac:dyDescent="0.25">
      <c r="A18" s="18" t="s">
        <v>22</v>
      </c>
      <c r="B18" s="19" t="s">
        <v>23</v>
      </c>
      <c r="C18" s="11" t="s">
        <v>13</v>
      </c>
      <c r="D18" s="11" t="s">
        <v>24</v>
      </c>
      <c r="E18" s="11" t="s">
        <v>25</v>
      </c>
      <c r="F18" s="17">
        <v>79419</v>
      </c>
      <c r="G18" s="11" t="s">
        <v>132</v>
      </c>
      <c r="H18" s="20"/>
      <c r="I18" s="13" t="s">
        <v>74</v>
      </c>
    </row>
    <row r="19" spans="1:9" ht="33" customHeight="1" x14ac:dyDescent="0.25">
      <c r="A19" s="18" t="s">
        <v>22</v>
      </c>
      <c r="B19" s="19" t="s">
        <v>23</v>
      </c>
      <c r="C19" s="11" t="s">
        <v>13</v>
      </c>
      <c r="D19" s="11" t="s">
        <v>24</v>
      </c>
      <c r="E19" s="11" t="s">
        <v>25</v>
      </c>
      <c r="F19" s="17">
        <v>17199</v>
      </c>
      <c r="G19" s="11" t="s">
        <v>133</v>
      </c>
      <c r="H19" s="20"/>
      <c r="I19" s="13" t="s">
        <v>74</v>
      </c>
    </row>
    <row r="20" spans="1:9" ht="50.25" customHeight="1" x14ac:dyDescent="0.25">
      <c r="A20" s="18" t="s">
        <v>22</v>
      </c>
      <c r="B20" s="19" t="s">
        <v>23</v>
      </c>
      <c r="C20" s="11" t="s">
        <v>13</v>
      </c>
      <c r="D20" s="11" t="s">
        <v>24</v>
      </c>
      <c r="E20" s="11" t="s">
        <v>25</v>
      </c>
      <c r="F20" s="17">
        <v>15994</v>
      </c>
      <c r="G20" s="11" t="s">
        <v>134</v>
      </c>
      <c r="H20" s="20"/>
      <c r="I20" s="13" t="s">
        <v>74</v>
      </c>
    </row>
    <row r="21" spans="1:9" ht="38.25" customHeight="1" x14ac:dyDescent="0.25">
      <c r="A21" s="18" t="s">
        <v>26</v>
      </c>
      <c r="B21" s="19" t="s">
        <v>98</v>
      </c>
      <c r="C21" s="11" t="s">
        <v>10</v>
      </c>
      <c r="D21" s="11" t="s">
        <v>135</v>
      </c>
      <c r="E21" s="11" t="s">
        <v>136</v>
      </c>
      <c r="F21" s="17">
        <v>3940</v>
      </c>
      <c r="G21" s="11" t="s">
        <v>137</v>
      </c>
      <c r="H21" s="20"/>
      <c r="I21" s="13" t="s">
        <v>74</v>
      </c>
    </row>
    <row r="22" spans="1:9" ht="38.25" customHeight="1" x14ac:dyDescent="0.25">
      <c r="A22" s="18" t="s">
        <v>26</v>
      </c>
      <c r="B22" s="19" t="s">
        <v>99</v>
      </c>
      <c r="C22" s="11" t="s">
        <v>11</v>
      </c>
      <c r="D22" s="11" t="s">
        <v>138</v>
      </c>
      <c r="E22" s="11" t="s">
        <v>139</v>
      </c>
      <c r="F22" s="17">
        <v>100000</v>
      </c>
      <c r="G22" s="11" t="s">
        <v>140</v>
      </c>
      <c r="H22" s="20"/>
      <c r="I22" s="13" t="s">
        <v>74</v>
      </c>
    </row>
    <row r="23" spans="1:9" ht="38.25" customHeight="1" x14ac:dyDescent="0.25">
      <c r="A23" s="18" t="s">
        <v>26</v>
      </c>
      <c r="B23" s="19" t="s">
        <v>61</v>
      </c>
      <c r="C23" s="11" t="s">
        <v>11</v>
      </c>
      <c r="D23" s="11" t="s">
        <v>63</v>
      </c>
      <c r="E23" s="11" t="s">
        <v>62</v>
      </c>
      <c r="F23" s="17">
        <v>94790</v>
      </c>
      <c r="G23" s="11" t="s">
        <v>141</v>
      </c>
      <c r="H23" s="20"/>
      <c r="I23" s="13" t="s">
        <v>74</v>
      </c>
    </row>
    <row r="24" spans="1:9" ht="38.25" customHeight="1" x14ac:dyDescent="0.25">
      <c r="A24" s="18" t="s">
        <v>26</v>
      </c>
      <c r="B24" s="19" t="s">
        <v>27</v>
      </c>
      <c r="C24" s="11" t="s">
        <v>20</v>
      </c>
      <c r="D24" s="11" t="s">
        <v>58</v>
      </c>
      <c r="E24" s="11" t="s">
        <v>62</v>
      </c>
      <c r="F24" s="17">
        <v>5996</v>
      </c>
      <c r="G24" s="11" t="s">
        <v>142</v>
      </c>
      <c r="H24" s="20"/>
      <c r="I24" s="13" t="s">
        <v>74</v>
      </c>
    </row>
    <row r="25" spans="1:9" ht="38.25" customHeight="1" x14ac:dyDescent="0.25">
      <c r="A25" s="18" t="s">
        <v>30</v>
      </c>
      <c r="B25" s="19" t="s">
        <v>31</v>
      </c>
      <c r="C25" s="11" t="s">
        <v>13</v>
      </c>
      <c r="D25" s="11" t="s">
        <v>64</v>
      </c>
      <c r="E25" s="11" t="s">
        <v>51</v>
      </c>
      <c r="F25" s="17">
        <v>80849</v>
      </c>
      <c r="G25" s="11" t="s">
        <v>44</v>
      </c>
      <c r="H25" s="20"/>
      <c r="I25" s="13" t="s">
        <v>74</v>
      </c>
    </row>
    <row r="26" spans="1:9" ht="38.25" customHeight="1" x14ac:dyDescent="0.25">
      <c r="A26" s="18" t="s">
        <v>30</v>
      </c>
      <c r="B26" s="19" t="s">
        <v>31</v>
      </c>
      <c r="C26" s="11" t="s">
        <v>13</v>
      </c>
      <c r="D26" s="11" t="s">
        <v>143</v>
      </c>
      <c r="E26" s="11" t="s">
        <v>144</v>
      </c>
      <c r="F26" s="17">
        <v>9078</v>
      </c>
      <c r="G26" s="11" t="s">
        <v>145</v>
      </c>
      <c r="H26" s="20"/>
      <c r="I26" s="13" t="s">
        <v>74</v>
      </c>
    </row>
    <row r="27" spans="1:9" ht="38.25" customHeight="1" x14ac:dyDescent="0.25">
      <c r="A27" s="18" t="s">
        <v>30</v>
      </c>
      <c r="B27" s="19" t="s">
        <v>31</v>
      </c>
      <c r="C27" s="11" t="s">
        <v>13</v>
      </c>
      <c r="D27" s="11" t="s">
        <v>65</v>
      </c>
      <c r="E27" s="11" t="s">
        <v>66</v>
      </c>
      <c r="F27" s="17">
        <v>124893</v>
      </c>
      <c r="G27" s="11" t="s">
        <v>32</v>
      </c>
      <c r="H27" s="20"/>
      <c r="I27" s="13" t="s">
        <v>74</v>
      </c>
    </row>
    <row r="28" spans="1:9" ht="38.25" customHeight="1" x14ac:dyDescent="0.25">
      <c r="A28" s="18" t="s">
        <v>30</v>
      </c>
      <c r="B28" s="19" t="s">
        <v>31</v>
      </c>
      <c r="C28" s="11" t="s">
        <v>13</v>
      </c>
      <c r="D28" s="11" t="s">
        <v>65</v>
      </c>
      <c r="E28" s="11" t="s">
        <v>66</v>
      </c>
      <c r="F28" s="17">
        <v>70000</v>
      </c>
      <c r="G28" s="11" t="s">
        <v>44</v>
      </c>
      <c r="H28" s="20"/>
      <c r="I28" s="13" t="s">
        <v>74</v>
      </c>
    </row>
    <row r="29" spans="1:9" ht="38.25" customHeight="1" x14ac:dyDescent="0.25">
      <c r="A29" s="18" t="s">
        <v>30</v>
      </c>
      <c r="B29" s="19" t="s">
        <v>31</v>
      </c>
      <c r="C29" s="11" t="s">
        <v>36</v>
      </c>
      <c r="D29" s="11" t="s">
        <v>52</v>
      </c>
      <c r="E29" s="11" t="s">
        <v>53</v>
      </c>
      <c r="F29" s="17">
        <v>45387</v>
      </c>
      <c r="G29" s="11" t="s">
        <v>146</v>
      </c>
      <c r="H29" s="20"/>
      <c r="I29" s="13" t="s">
        <v>74</v>
      </c>
    </row>
    <row r="30" spans="1:9" ht="38.25" customHeight="1" x14ac:dyDescent="0.25">
      <c r="A30" s="18" t="s">
        <v>30</v>
      </c>
      <c r="B30" s="19" t="s">
        <v>31</v>
      </c>
      <c r="C30" s="11" t="s">
        <v>36</v>
      </c>
      <c r="D30" s="11" t="s">
        <v>147</v>
      </c>
      <c r="E30" s="11" t="s">
        <v>148</v>
      </c>
      <c r="F30" s="17">
        <v>68611</v>
      </c>
      <c r="G30" s="11" t="s">
        <v>149</v>
      </c>
      <c r="H30" s="20"/>
      <c r="I30" s="13" t="s">
        <v>74</v>
      </c>
    </row>
    <row r="31" spans="1:9" ht="32.25" customHeight="1" x14ac:dyDescent="0.25">
      <c r="A31" s="18" t="s">
        <v>30</v>
      </c>
      <c r="B31" s="19" t="s">
        <v>31</v>
      </c>
      <c r="C31" s="11" t="s">
        <v>41</v>
      </c>
      <c r="D31" s="11" t="s">
        <v>42</v>
      </c>
      <c r="E31" s="11" t="s">
        <v>43</v>
      </c>
      <c r="F31" s="17">
        <v>3950</v>
      </c>
      <c r="G31" s="11" t="s">
        <v>150</v>
      </c>
      <c r="H31" s="20"/>
      <c r="I31" s="13" t="s">
        <v>74</v>
      </c>
    </row>
    <row r="32" spans="1:9" ht="32.25" customHeight="1" x14ac:dyDescent="0.25">
      <c r="A32" s="18" t="s">
        <v>30</v>
      </c>
      <c r="B32" s="19" t="s">
        <v>31</v>
      </c>
      <c r="C32" s="11" t="s">
        <v>28</v>
      </c>
      <c r="D32" s="11" t="s">
        <v>67</v>
      </c>
      <c r="E32" s="11" t="s">
        <v>68</v>
      </c>
      <c r="F32" s="17">
        <v>5957</v>
      </c>
      <c r="G32" s="11" t="s">
        <v>151</v>
      </c>
      <c r="H32" s="20"/>
      <c r="I32" s="13" t="s">
        <v>74</v>
      </c>
    </row>
    <row r="33" spans="1:9" ht="32.25" customHeight="1" x14ac:dyDescent="0.25">
      <c r="A33" s="18" t="s">
        <v>30</v>
      </c>
      <c r="B33" s="19" t="s">
        <v>31</v>
      </c>
      <c r="C33" s="11" t="s">
        <v>13</v>
      </c>
      <c r="D33" s="11" t="s">
        <v>65</v>
      </c>
      <c r="E33" s="11" t="s">
        <v>66</v>
      </c>
      <c r="F33" s="17">
        <v>4820</v>
      </c>
      <c r="G33" s="11" t="s">
        <v>152</v>
      </c>
      <c r="H33" s="20"/>
      <c r="I33" s="13" t="s">
        <v>74</v>
      </c>
    </row>
    <row r="34" spans="1:9" ht="27" customHeight="1" x14ac:dyDescent="0.25">
      <c r="A34" s="28" t="s">
        <v>46</v>
      </c>
      <c r="B34" s="29"/>
      <c r="C34" s="29"/>
      <c r="D34" s="29"/>
      <c r="E34" s="30"/>
      <c r="F34" s="15">
        <f>SUM(F4:F33)</f>
        <v>1667543</v>
      </c>
      <c r="G34" s="16"/>
      <c r="H34" s="16"/>
      <c r="I34" s="16"/>
    </row>
  </sheetData>
  <autoFilter ref="A3:I34"/>
  <mergeCells count="2">
    <mergeCell ref="A1:H1"/>
    <mergeCell ref="A34:E34"/>
  </mergeCells>
  <pageMargins left="0.51181102362204722" right="0.31496062992125984" top="0.35433070866141736" bottom="0.47244094488188981" header="0.31496062992125984" footer="0.31496062992125984"/>
  <pageSetup paperSize="8" scale="55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KV havárie</vt:lpstr>
      <vt:lpstr>BV havárie</vt:lpstr>
      <vt:lpstr>'BV havárie'!Názvy_tlače</vt:lpstr>
      <vt:lpstr>'KV havárie'!Názvy_tlače</vt:lpstr>
      <vt:lpstr>'BV havárie'!Oblasť_tlače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Lompartová Mária</dc:creator>
  <cp:lastModifiedBy>Lompartová Mária</cp:lastModifiedBy>
  <cp:lastPrinted>2023-06-28T06:36:31Z</cp:lastPrinted>
  <dcterms:created xsi:type="dcterms:W3CDTF">2020-07-02T07:36:51Z</dcterms:created>
  <dcterms:modified xsi:type="dcterms:W3CDTF">2024-04-03T11:40:38Z</dcterms:modified>
</cp:coreProperties>
</file>