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65 odstupné 2023\"/>
    </mc:Choice>
  </mc:AlternateContent>
  <xr:revisionPtr revIDLastSave="0" documentId="13_ncr:1_{64779A4B-D8EA-40A3-8FFC-3285B45F82CE}" xr6:coauthVersionLast="36" xr6:coauthVersionMax="36" xr10:uidLastSave="{00000000-0000-0000-0000-000000000000}"/>
  <bookViews>
    <workbookView xWindow="0" yWindow="0" windowWidth="28800" windowHeight="11325" xr2:uid="{9E5CFFF8-A912-48AE-86D5-80350BF109CE}"/>
  </bookViews>
  <sheets>
    <sheet name="DB zriaďovateľ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4" i="1"/>
  <c r="F30" i="1"/>
  <c r="F23" i="1"/>
  <c r="F12" i="1"/>
  <c r="F9" i="1"/>
  <c r="F5" i="1"/>
</calcChain>
</file>

<file path=xl/sharedStrings.xml><?xml version="1.0" encoding="utf-8"?>
<sst xmlns="http://schemas.openxmlformats.org/spreadsheetml/2006/main" count="99" uniqueCount="69">
  <si>
    <t>Kraj sídla zriaď.</t>
  </si>
  <si>
    <t>Typ zriaď.</t>
  </si>
  <si>
    <t>Kód zriaď. pre fin.</t>
  </si>
  <si>
    <t>IČO zriaď.</t>
  </si>
  <si>
    <t>Názov zriaďovateľa</t>
  </si>
  <si>
    <t>BA</t>
  </si>
  <si>
    <t>K</t>
  </si>
  <si>
    <t>KBA</t>
  </si>
  <si>
    <t>Regionálny úrad školskej správy v Bratislave</t>
  </si>
  <si>
    <t>TV</t>
  </si>
  <si>
    <t>V</t>
  </si>
  <si>
    <t>VTV</t>
  </si>
  <si>
    <t>Trnavský samosprávny kraj</t>
  </si>
  <si>
    <t>O</t>
  </si>
  <si>
    <t>O501891</t>
  </si>
  <si>
    <t>Obec Rohovce</t>
  </si>
  <si>
    <t>S</t>
  </si>
  <si>
    <t>S872</t>
  </si>
  <si>
    <t>Občianske združenie BEZ PREDSUDKOV K ĽUDSKOSTI</t>
  </si>
  <si>
    <t>NR</t>
  </si>
  <si>
    <t>VNR</t>
  </si>
  <si>
    <t>Nitriansky samosprávny kraj</t>
  </si>
  <si>
    <t>O500241</t>
  </si>
  <si>
    <t>Obec Hájske</t>
  </si>
  <si>
    <t>ZA</t>
  </si>
  <si>
    <t>O517402</t>
  </si>
  <si>
    <t>Mesto Žilina</t>
  </si>
  <si>
    <t>BB</t>
  </si>
  <si>
    <t>VBB</t>
  </si>
  <si>
    <t>Banskobystrický samosprávny kraj</t>
  </si>
  <si>
    <t>O509019</t>
  </si>
  <si>
    <t>Obec Staré Hory</t>
  </si>
  <si>
    <t>PO</t>
  </si>
  <si>
    <t>O519006</t>
  </si>
  <si>
    <t>Mesto Bardejov</t>
  </si>
  <si>
    <t>O524603</t>
  </si>
  <si>
    <t>Obec Jarovnice</t>
  </si>
  <si>
    <t>O525146</t>
  </si>
  <si>
    <t>Mesto Sabinov</t>
  </si>
  <si>
    <t>O528731</t>
  </si>
  <si>
    <t>Obec Holčíkovce</t>
  </si>
  <si>
    <t>S1123</t>
  </si>
  <si>
    <t>ĎAKUJEM - "PAĽIKERAV"</t>
  </si>
  <si>
    <t>Celkový súčet</t>
  </si>
  <si>
    <t>O504769</t>
  </si>
  <si>
    <t>Obec Rohožník</t>
  </si>
  <si>
    <t>KE</t>
  </si>
  <si>
    <t>O521507</t>
  </si>
  <si>
    <t>Obec Kalša</t>
  </si>
  <si>
    <t>O522279</t>
  </si>
  <si>
    <t>Mesto Michalovce</t>
  </si>
  <si>
    <t>O525634</t>
  </si>
  <si>
    <t>Mesto Dobšiná</t>
  </si>
  <si>
    <t>O526282</t>
  </si>
  <si>
    <t>Obec Slavošovce</t>
  </si>
  <si>
    <t>O528251</t>
  </si>
  <si>
    <t>Obec Čerhov</t>
  </si>
  <si>
    <t>C</t>
  </si>
  <si>
    <t>C03</t>
  </si>
  <si>
    <t>Košická arcidiecéza</t>
  </si>
  <si>
    <t>Úprava objemu FP na základe žiadostí zriaďovateľov - december</t>
  </si>
  <si>
    <t>BA celkom</t>
  </si>
  <si>
    <t>NR celkom</t>
  </si>
  <si>
    <t>TV celkom</t>
  </si>
  <si>
    <t>BB celkom</t>
  </si>
  <si>
    <t>PO celkom</t>
  </si>
  <si>
    <t>KE cekom</t>
  </si>
  <si>
    <t>ZA Celkom</t>
  </si>
  <si>
    <t>Dohodovacie konanie - dofinancovanie odstupného pedagogických a odborných zamestnancov, ktorí v roku 2023
 dovŕšili/dovŕšia 65 rokov a z uvedeného dôvodu im bolo/bude vyplatené odstupné - úprava v decembri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</si>
</sst>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3" fontId="3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5" fillId="2" borderId="1" xfId="0" applyFont="1" applyFill="1" applyBorder="1"/>
    <xf numFmtId="0" fontId="1" fillId="2" borderId="1" xfId="0" applyFont="1" applyFill="1" applyBorder="1"/>
    <xf numFmtId="3" fontId="4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1" fillId="3" borderId="1" xfId="0" applyFont="1" applyFill="1" applyBorder="1"/>
    <xf numFmtId="3" fontId="4" fillId="3" borderId="1" xfId="0" applyNumberFormat="1" applyFont="1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68503-C91E-4864-8889-35E048F1EC94}">
  <sheetPr>
    <pageSetUpPr fitToPage="1"/>
  </sheetPr>
  <dimension ref="A1:H31"/>
  <sheetViews>
    <sheetView tabSelected="1" workbookViewId="0">
      <selection activeCell="H10" sqref="H10"/>
    </sheetView>
  </sheetViews>
  <sheetFormatPr defaultRowHeight="15" x14ac:dyDescent="0.25"/>
  <cols>
    <col min="3" max="3" width="15" customWidth="1"/>
    <col min="4" max="4" width="12.28515625" customWidth="1"/>
    <col min="5" max="5" width="49.7109375" customWidth="1"/>
    <col min="6" max="6" width="31.85546875" customWidth="1"/>
  </cols>
  <sheetData>
    <row r="1" spans="1:8" ht="70.5" customHeight="1" x14ac:dyDescent="0.25">
      <c r="A1" s="3" t="s">
        <v>68</v>
      </c>
      <c r="B1" s="3"/>
      <c r="C1" s="3"/>
      <c r="D1" s="3"/>
      <c r="E1" s="3"/>
      <c r="F1" s="3"/>
      <c r="G1" s="6"/>
      <c r="H1" s="6"/>
    </row>
    <row r="2" spans="1:8" ht="117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60</v>
      </c>
      <c r="G2" s="7"/>
      <c r="H2" s="7"/>
    </row>
    <row r="3" spans="1:8" x14ac:dyDescent="0.25">
      <c r="A3" s="4" t="s">
        <v>5</v>
      </c>
      <c r="B3" s="8" t="s">
        <v>6</v>
      </c>
      <c r="C3" s="8" t="s">
        <v>7</v>
      </c>
      <c r="D3" s="8">
        <v>54130395</v>
      </c>
      <c r="E3" s="4" t="s">
        <v>8</v>
      </c>
      <c r="F3" s="5">
        <v>-4567</v>
      </c>
    </row>
    <row r="4" spans="1:8" x14ac:dyDescent="0.25">
      <c r="A4" s="4" t="s">
        <v>5</v>
      </c>
      <c r="B4" s="8" t="s">
        <v>13</v>
      </c>
      <c r="C4" s="8" t="s">
        <v>44</v>
      </c>
      <c r="D4" s="8">
        <v>309923</v>
      </c>
      <c r="E4" s="4" t="s">
        <v>45</v>
      </c>
      <c r="F4" s="5">
        <v>15060</v>
      </c>
    </row>
    <row r="5" spans="1:8" x14ac:dyDescent="0.25">
      <c r="A5" s="9" t="s">
        <v>61</v>
      </c>
      <c r="B5" s="12"/>
      <c r="C5" s="12"/>
      <c r="D5" s="12"/>
      <c r="E5" s="9"/>
      <c r="F5" s="11">
        <f>SUM(F3:F4)</f>
        <v>10493</v>
      </c>
    </row>
    <row r="6" spans="1:8" x14ac:dyDescent="0.25">
      <c r="A6" s="4" t="s">
        <v>9</v>
      </c>
      <c r="B6" s="8" t="s">
        <v>10</v>
      </c>
      <c r="C6" s="8" t="s">
        <v>11</v>
      </c>
      <c r="D6" s="8">
        <v>37836901</v>
      </c>
      <c r="E6" s="4" t="s">
        <v>12</v>
      </c>
      <c r="F6" s="5">
        <v>-28527</v>
      </c>
    </row>
    <row r="7" spans="1:8" x14ac:dyDescent="0.25">
      <c r="A7" s="4" t="s">
        <v>9</v>
      </c>
      <c r="B7" s="8" t="s">
        <v>13</v>
      </c>
      <c r="C7" s="8" t="s">
        <v>14</v>
      </c>
      <c r="D7" s="8">
        <v>305715</v>
      </c>
      <c r="E7" s="4" t="s">
        <v>15</v>
      </c>
      <c r="F7" s="5">
        <v>-4648</v>
      </c>
    </row>
    <row r="8" spans="1:8" x14ac:dyDescent="0.25">
      <c r="A8" s="4" t="s">
        <v>9</v>
      </c>
      <c r="B8" s="8" t="s">
        <v>16</v>
      </c>
      <c r="C8" s="8" t="s">
        <v>17</v>
      </c>
      <c r="D8" s="8">
        <v>42156548</v>
      </c>
      <c r="E8" s="4" t="s">
        <v>18</v>
      </c>
      <c r="F8" s="5">
        <v>-4</v>
      </c>
    </row>
    <row r="9" spans="1:8" x14ac:dyDescent="0.25">
      <c r="A9" s="9" t="s">
        <v>63</v>
      </c>
      <c r="B9" s="12"/>
      <c r="C9" s="12"/>
      <c r="D9" s="12"/>
      <c r="E9" s="9"/>
      <c r="F9" s="11">
        <f>SUM(F6:F8)</f>
        <v>-33179</v>
      </c>
    </row>
    <row r="10" spans="1:8" x14ac:dyDescent="0.25">
      <c r="A10" s="4" t="s">
        <v>19</v>
      </c>
      <c r="B10" s="8" t="s">
        <v>10</v>
      </c>
      <c r="C10" s="8" t="s">
        <v>20</v>
      </c>
      <c r="D10" s="8">
        <v>37861298</v>
      </c>
      <c r="E10" s="4" t="s">
        <v>21</v>
      </c>
      <c r="F10" s="5">
        <v>-44370</v>
      </c>
    </row>
    <row r="11" spans="1:8" x14ac:dyDescent="0.25">
      <c r="A11" s="4" t="s">
        <v>19</v>
      </c>
      <c r="B11" s="8" t="s">
        <v>13</v>
      </c>
      <c r="C11" s="8" t="s">
        <v>22</v>
      </c>
      <c r="D11" s="8">
        <v>307947</v>
      </c>
      <c r="E11" s="4" t="s">
        <v>23</v>
      </c>
      <c r="F11" s="5">
        <v>-4126</v>
      </c>
    </row>
    <row r="12" spans="1:8" x14ac:dyDescent="0.25">
      <c r="A12" s="9" t="s">
        <v>62</v>
      </c>
      <c r="B12" s="12"/>
      <c r="C12" s="12"/>
      <c r="D12" s="12"/>
      <c r="E12" s="9"/>
      <c r="F12" s="11">
        <f>SUM(F10:F11)</f>
        <v>-48496</v>
      </c>
    </row>
    <row r="13" spans="1:8" x14ac:dyDescent="0.25">
      <c r="A13" s="4" t="s">
        <v>24</v>
      </c>
      <c r="B13" s="8" t="s">
        <v>13</v>
      </c>
      <c r="C13" s="8" t="s">
        <v>25</v>
      </c>
      <c r="D13" s="8">
        <v>321796</v>
      </c>
      <c r="E13" s="4" t="s">
        <v>26</v>
      </c>
      <c r="F13" s="5">
        <v>-18459</v>
      </c>
    </row>
    <row r="14" spans="1:8" x14ac:dyDescent="0.25">
      <c r="A14" s="9" t="s">
        <v>67</v>
      </c>
      <c r="B14" s="13"/>
      <c r="C14" s="13"/>
      <c r="D14" s="13"/>
      <c r="E14" s="10"/>
      <c r="F14" s="11">
        <f>SUM(F13)</f>
        <v>-18459</v>
      </c>
    </row>
    <row r="15" spans="1:8" x14ac:dyDescent="0.25">
      <c r="A15" s="4" t="s">
        <v>27</v>
      </c>
      <c r="B15" s="8" t="s">
        <v>10</v>
      </c>
      <c r="C15" s="8" t="s">
        <v>28</v>
      </c>
      <c r="D15" s="8">
        <v>37828100</v>
      </c>
      <c r="E15" s="4" t="s">
        <v>29</v>
      </c>
      <c r="F15" s="5">
        <v>15700</v>
      </c>
    </row>
    <row r="16" spans="1:8" x14ac:dyDescent="0.25">
      <c r="A16" s="4" t="s">
        <v>27</v>
      </c>
      <c r="B16" s="8" t="s">
        <v>13</v>
      </c>
      <c r="C16" s="8" t="s">
        <v>30</v>
      </c>
      <c r="D16" s="8">
        <v>313831</v>
      </c>
      <c r="E16" s="4" t="s">
        <v>31</v>
      </c>
      <c r="F16" s="5">
        <v>-2568</v>
      </c>
    </row>
    <row r="17" spans="1:6" x14ac:dyDescent="0.25">
      <c r="A17" s="9" t="s">
        <v>64</v>
      </c>
      <c r="B17" s="13"/>
      <c r="C17" s="13"/>
      <c r="D17" s="13"/>
      <c r="E17" s="10"/>
      <c r="F17" s="11">
        <f>SUM(F15:F16)</f>
        <v>13132</v>
      </c>
    </row>
    <row r="18" spans="1:6" x14ac:dyDescent="0.25">
      <c r="A18" s="4" t="s">
        <v>32</v>
      </c>
      <c r="B18" s="8" t="s">
        <v>13</v>
      </c>
      <c r="C18" s="8" t="s">
        <v>33</v>
      </c>
      <c r="D18" s="8">
        <v>321842</v>
      </c>
      <c r="E18" s="4" t="s">
        <v>34</v>
      </c>
      <c r="F18" s="5">
        <v>-3504</v>
      </c>
    </row>
    <row r="19" spans="1:6" x14ac:dyDescent="0.25">
      <c r="A19" s="4" t="s">
        <v>32</v>
      </c>
      <c r="B19" s="8" t="s">
        <v>13</v>
      </c>
      <c r="C19" s="8" t="s">
        <v>35</v>
      </c>
      <c r="D19" s="8">
        <v>327212</v>
      </c>
      <c r="E19" s="4" t="s">
        <v>36</v>
      </c>
      <c r="F19" s="5">
        <v>-3268</v>
      </c>
    </row>
    <row r="20" spans="1:6" x14ac:dyDescent="0.25">
      <c r="A20" s="4" t="s">
        <v>32</v>
      </c>
      <c r="B20" s="8" t="s">
        <v>13</v>
      </c>
      <c r="C20" s="8" t="s">
        <v>37</v>
      </c>
      <c r="D20" s="8">
        <v>327735</v>
      </c>
      <c r="E20" s="4" t="s">
        <v>38</v>
      </c>
      <c r="F20" s="5">
        <v>5061</v>
      </c>
    </row>
    <row r="21" spans="1:6" x14ac:dyDescent="0.25">
      <c r="A21" s="4" t="s">
        <v>32</v>
      </c>
      <c r="B21" s="8" t="s">
        <v>13</v>
      </c>
      <c r="C21" s="8" t="s">
        <v>39</v>
      </c>
      <c r="D21" s="8">
        <v>332429</v>
      </c>
      <c r="E21" s="4" t="s">
        <v>40</v>
      </c>
      <c r="F21" s="5">
        <v>-341</v>
      </c>
    </row>
    <row r="22" spans="1:6" x14ac:dyDescent="0.25">
      <c r="A22" s="4" t="s">
        <v>32</v>
      </c>
      <c r="B22" s="8" t="s">
        <v>16</v>
      </c>
      <c r="C22" s="8" t="s">
        <v>41</v>
      </c>
      <c r="D22" s="8">
        <v>42385199</v>
      </c>
      <c r="E22" s="4" t="s">
        <v>42</v>
      </c>
      <c r="F22" s="5">
        <v>-338</v>
      </c>
    </row>
    <row r="23" spans="1:6" x14ac:dyDescent="0.25">
      <c r="A23" s="9" t="s">
        <v>65</v>
      </c>
      <c r="B23" s="12"/>
      <c r="C23" s="12"/>
      <c r="D23" s="12"/>
      <c r="E23" s="9"/>
      <c r="F23" s="11">
        <f>SUM(F18:F22)</f>
        <v>-2390</v>
      </c>
    </row>
    <row r="24" spans="1:6" x14ac:dyDescent="0.25">
      <c r="A24" s="4" t="s">
        <v>46</v>
      </c>
      <c r="B24" s="8" t="s">
        <v>13</v>
      </c>
      <c r="C24" s="8" t="s">
        <v>47</v>
      </c>
      <c r="D24" s="8">
        <v>324272</v>
      </c>
      <c r="E24" s="4" t="s">
        <v>48</v>
      </c>
      <c r="F24" s="5">
        <v>-4645</v>
      </c>
    </row>
    <row r="25" spans="1:6" x14ac:dyDescent="0.25">
      <c r="A25" s="4" t="s">
        <v>46</v>
      </c>
      <c r="B25" s="8" t="s">
        <v>13</v>
      </c>
      <c r="C25" s="8" t="s">
        <v>49</v>
      </c>
      <c r="D25" s="8">
        <v>325490</v>
      </c>
      <c r="E25" s="4" t="s">
        <v>50</v>
      </c>
      <c r="F25" s="5">
        <v>-5909</v>
      </c>
    </row>
    <row r="26" spans="1:6" x14ac:dyDescent="0.25">
      <c r="A26" s="4" t="s">
        <v>46</v>
      </c>
      <c r="B26" s="8" t="s">
        <v>13</v>
      </c>
      <c r="C26" s="8" t="s">
        <v>51</v>
      </c>
      <c r="D26" s="8">
        <v>328197</v>
      </c>
      <c r="E26" s="4" t="s">
        <v>52</v>
      </c>
      <c r="F26" s="5">
        <v>-13663</v>
      </c>
    </row>
    <row r="27" spans="1:6" x14ac:dyDescent="0.25">
      <c r="A27" s="4" t="s">
        <v>46</v>
      </c>
      <c r="B27" s="8" t="s">
        <v>13</v>
      </c>
      <c r="C27" s="8" t="s">
        <v>53</v>
      </c>
      <c r="D27" s="8">
        <v>328847</v>
      </c>
      <c r="E27" s="4" t="s">
        <v>54</v>
      </c>
      <c r="F27" s="5">
        <v>-472</v>
      </c>
    </row>
    <row r="28" spans="1:6" x14ac:dyDescent="0.25">
      <c r="A28" s="4" t="s">
        <v>46</v>
      </c>
      <c r="B28" s="8" t="s">
        <v>13</v>
      </c>
      <c r="C28" s="8" t="s">
        <v>55</v>
      </c>
      <c r="D28" s="8">
        <v>331422</v>
      </c>
      <c r="E28" s="4" t="s">
        <v>56</v>
      </c>
      <c r="F28" s="5">
        <v>-2210</v>
      </c>
    </row>
    <row r="29" spans="1:6" x14ac:dyDescent="0.25">
      <c r="A29" s="4" t="s">
        <v>46</v>
      </c>
      <c r="B29" s="8" t="s">
        <v>57</v>
      </c>
      <c r="C29" s="8" t="s">
        <v>58</v>
      </c>
      <c r="D29" s="8">
        <v>179094</v>
      </c>
      <c r="E29" s="4" t="s">
        <v>59</v>
      </c>
      <c r="F29" s="5">
        <v>-6387</v>
      </c>
    </row>
    <row r="30" spans="1:6" x14ac:dyDescent="0.25">
      <c r="A30" s="9" t="s">
        <v>66</v>
      </c>
      <c r="B30" s="10"/>
      <c r="C30" s="10"/>
      <c r="D30" s="10"/>
      <c r="E30" s="10"/>
      <c r="F30" s="11">
        <f>SUM(F24:F29)</f>
        <v>-33286</v>
      </c>
    </row>
    <row r="31" spans="1:6" x14ac:dyDescent="0.25">
      <c r="A31" s="14" t="s">
        <v>43</v>
      </c>
      <c r="B31" s="15"/>
      <c r="C31" s="15"/>
      <c r="D31" s="15"/>
      <c r="E31" s="15"/>
      <c r="F31" s="16">
        <v>-112185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DB zriaďovateľ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Hambálková Katarína</cp:lastModifiedBy>
  <cp:lastPrinted>2023-12-07T08:10:49Z</cp:lastPrinted>
  <dcterms:created xsi:type="dcterms:W3CDTF">2023-12-07T07:58:01Z</dcterms:created>
  <dcterms:modified xsi:type="dcterms:W3CDTF">2023-12-14T08:10:15Z</dcterms:modified>
</cp:coreProperties>
</file>