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1\Rek\"/>
    </mc:Choice>
  </mc:AlternateContent>
  <xr:revisionPtr revIDLastSave="0" documentId="13_ncr:1_{07514564-970C-4874-AC6B-4514327A838F}" xr6:coauthVersionLast="36" xr6:coauthVersionMax="36" xr10:uidLastSave="{00000000-0000-0000-0000-000000000000}"/>
  <bookViews>
    <workbookView xWindow="0" yWindow="0" windowWidth="28800" windowHeight="12225" xr2:uid="{DE9EF6FB-C6A0-44B9-9E71-EEB23C657244}"/>
  </bookViews>
  <sheets>
    <sheet name="db 11 2021" sheetId="1" r:id="rId1"/>
  </sheets>
  <definedNames>
    <definedName name="_xlnm._FilterDatabase" localSheetId="0" hidden="1">'db 11 2021'!$A$3:$G$169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F168" i="1"/>
  <c r="G149" i="1"/>
  <c r="F149" i="1"/>
  <c r="G118" i="1"/>
  <c r="F118" i="1"/>
  <c r="G103" i="1"/>
  <c r="F103" i="1"/>
  <c r="G77" i="1"/>
  <c r="F77" i="1"/>
  <c r="G64" i="1"/>
  <c r="F64" i="1"/>
  <c r="G47" i="1"/>
  <c r="F47" i="1"/>
  <c r="G27" i="1"/>
  <c r="F27" i="1"/>
</calcChain>
</file>

<file path=xl/sharedStrings.xml><?xml version="1.0" encoding="utf-8"?>
<sst xmlns="http://schemas.openxmlformats.org/spreadsheetml/2006/main" count="645" uniqueCount="344">
  <si>
    <t>Príspevok na rekreáciu za obdobie november 2021</t>
  </si>
  <si>
    <t>Kraj zriaď.</t>
  </si>
  <si>
    <t>Typ zriaď.</t>
  </si>
  <si>
    <t>Kód zriaď.</t>
  </si>
  <si>
    <t>IČO zriaďovateľa</t>
  </si>
  <si>
    <t>Názov zriaďovateľa</t>
  </si>
  <si>
    <t>Počet zamestnancov</t>
  </si>
  <si>
    <t>Príspevok na rekreácie (€)</t>
  </si>
  <si>
    <t>BA</t>
  </si>
  <si>
    <t>K</t>
  </si>
  <si>
    <t>KBA</t>
  </si>
  <si>
    <t>Okresný úrad Bratislava</t>
  </si>
  <si>
    <t>V</t>
  </si>
  <si>
    <t>VBA</t>
  </si>
  <si>
    <t>Bratislavský samosprávny kraj</t>
  </si>
  <si>
    <t>O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</si>
  <si>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</si>
  <si>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</si>
  <si>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</si>
  <si>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</si>
  <si>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</si>
  <si>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</si>
  <si>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</si>
  <si>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</si>
  <si>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O529371</t>
  </si>
  <si>
    <t>Mestská časť Bratislava - Devínska Nová Ves</t>
  </si>
  <si>
    <t>O529443</t>
  </si>
  <si>
    <t>Mestská časť Bratislava - Jarovce</t>
  </si>
  <si>
    <t>O529397</t>
  </si>
  <si>
    <t>Mestská časť Bratislava - Karlova Ves</t>
  </si>
  <si>
    <t>O529346</t>
  </si>
  <si>
    <t>Mestská časť Bratislava - Nové Mesto</t>
  </si>
  <si>
    <t>O529460</t>
  </si>
  <si>
    <t>Mestská časť Bratislava - Petržalka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</si>
  <si>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</si>
  <si>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</si>
  <si>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</si>
  <si>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</si>
  <si>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</si>
  <si>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</si>
  <si>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O529338</t>
  </si>
  <si>
    <t>Mestská časť Bratislava - Vrakuňa</t>
  </si>
  <si>
    <t>O529427</t>
  </si>
  <si>
    <t>Mestská časť Bratislava - Záhorská Bystrica</t>
  </si>
  <si>
    <t>O507814</t>
  </si>
  <si>
    <t>Obec Bernolákovo</t>
  </si>
  <si>
    <t>O507938</t>
  </si>
  <si>
    <t>Obec Ivanka pri Dunaji</t>
  </si>
  <si>
    <t>O508098</t>
  </si>
  <si>
    <t>Obec Miloslavov</t>
  </si>
  <si>
    <t>C</t>
  </si>
  <si>
    <t>C13</t>
  </si>
  <si>
    <t>Rímska únia Rádu sv. Uršule, Slovenská provincia, Provincialát Uršulínok</t>
  </si>
  <si>
    <t>C58</t>
  </si>
  <si>
    <t>Rímskokatolícka cirkev, Bratislavská arcidiecéza</t>
  </si>
  <si>
    <t>C73</t>
  </si>
  <si>
    <t>Združenie škôl C. S. Lewisa, ú.z.</t>
  </si>
  <si>
    <t>S</t>
  </si>
  <si>
    <t>S634</t>
  </si>
  <si>
    <t>Združenie rodičov Spoločnej nemecko-slovenskej školy v Bratislave</t>
  </si>
  <si>
    <t>BA SPOLU</t>
  </si>
  <si>
    <t>TV</t>
  </si>
  <si>
    <t>KTV</t>
  </si>
  <si>
    <t>Okresný úrad Trnava</t>
  </si>
  <si>
    <t>VTV</t>
  </si>
  <si>
    <t>Trnavský samosprávny kraj</t>
  </si>
  <si>
    <t>O503665</t>
  </si>
  <si>
    <t>Mesto Galanta</t>
  </si>
  <si>
    <t>O504351</t>
  </si>
  <si>
    <t>Mesto Gbely</t>
  </si>
  <si>
    <t>O504378</t>
  </si>
  <si>
    <t>Mesto Holíč</t>
  </si>
  <si>
    <t>O504009</t>
  </si>
  <si>
    <t>Mesto Sereď</t>
  </si>
  <si>
    <t>O504815</t>
  </si>
  <si>
    <t>Mesto Skalica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</si>
  <si>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</si>
  <si>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</si>
  <si>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</si>
  <si>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</si>
  <si>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</si>
  <si>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</si>
  <si>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</si>
  <si>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</si>
  <si>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</si>
  <si>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</si>
  <si>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O506877</t>
  </si>
  <si>
    <t>Obec Cífer</t>
  </si>
  <si>
    <t>O507555</t>
  </si>
  <si>
    <t>Obec Smolenice</t>
  </si>
  <si>
    <t>O507601</t>
  </si>
  <si>
    <t>Obec Špačince</t>
  </si>
  <si>
    <t>O502014</t>
  </si>
  <si>
    <t>Obec Vydrany</t>
  </si>
  <si>
    <t>S628</t>
  </si>
  <si>
    <t>BESST, s.r.o.</t>
  </si>
  <si>
    <t>S319</t>
  </si>
  <si>
    <t>Gos-Sk, s.r.o.</t>
  </si>
  <si>
    <t>S568</t>
  </si>
  <si>
    <t>Medzinárodná škola kvality (Quality Schools International)</t>
  </si>
  <si>
    <t>TV SPOLU</t>
  </si>
  <si>
    <t>TC</t>
  </si>
  <si>
    <t>KTC</t>
  </si>
  <si>
    <t>Okresný úrad Trenčín</t>
  </si>
  <si>
    <t>VTC</t>
  </si>
  <si>
    <t>Trenčiansky samosprávny kraj</t>
  </si>
  <si>
    <t>O504581</t>
  </si>
  <si>
    <t>Mesto Myjava</t>
  </si>
  <si>
    <t>O505820</t>
  </si>
  <si>
    <t>Mesto Trenčín</t>
  </si>
  <si>
    <t>O506010</t>
  </si>
  <si>
    <t>Obec Horná Súča</t>
  </si>
  <si>
    <t>O506338</t>
  </si>
  <si>
    <t>Mesto Nové Mesto nad Váhom</t>
  </si>
  <si>
    <t>O506524</t>
  </si>
  <si>
    <t>Mesto Stará Turá</t>
  </si>
  <si>
    <t>O506567</t>
  </si>
  <si>
    <t>Obec Trenčianska Turná</t>
  </si>
  <si>
    <t>O512842</t>
  </si>
  <si>
    <t>Mesto Považská Bystrica</t>
  </si>
  <si>
    <t>O512851</t>
  </si>
  <si>
    <t>Obec Beluša</t>
  </si>
  <si>
    <t>O513016</t>
  </si>
  <si>
    <t>Mesto Dubnica nad Váhom</t>
  </si>
  <si>
    <t>O513156</t>
  </si>
  <si>
    <t>Mesto Ilava</t>
  </si>
  <si>
    <t>O513881</t>
  </si>
  <si>
    <t>Mesto Prievidza</t>
  </si>
  <si>
    <t>O513997</t>
  </si>
  <si>
    <t>Mesto Handlová</t>
  </si>
  <si>
    <t>O542652</t>
  </si>
  <si>
    <t>Mesto Bánovce nad Bebravou</t>
  </si>
  <si>
    <t>O543004</t>
  </si>
  <si>
    <t>Obec Chynorany</t>
  </si>
  <si>
    <t>TC SPOLU</t>
  </si>
  <si>
    <t>NR</t>
  </si>
  <si>
    <t>KNR</t>
  </si>
  <si>
    <t>Okresný úrad Nitra</t>
  </si>
  <si>
    <t>VNR</t>
  </si>
  <si>
    <t>Nitriansky samosprávny kraj</t>
  </si>
  <si>
    <t>O501026</t>
  </si>
  <si>
    <t>Mesto Komárno</t>
  </si>
  <si>
    <t>O502031</t>
  </si>
  <si>
    <t>Mesto Levice</t>
  </si>
  <si>
    <t>O500011</t>
  </si>
  <si>
    <t>Mesto Nitra</t>
  </si>
  <si>
    <t>O503011</t>
  </si>
  <si>
    <t>Mesto Nové Zámky</t>
  </si>
  <si>
    <t>O504025</t>
  </si>
  <si>
    <t>Mesto Šaľa</t>
  </si>
  <si>
    <t>O503584</t>
  </si>
  <si>
    <t>Mesto Štúrovo</t>
  </si>
  <si>
    <t>O504998</t>
  </si>
  <si>
    <t>Mesto Topoľčany</t>
  </si>
  <si>
    <t>O503282</t>
  </si>
  <si>
    <t>Obec Komjatice</t>
  </si>
  <si>
    <t>C21</t>
  </si>
  <si>
    <t>Rehoľa piaristov na Slovensku</t>
  </si>
  <si>
    <t>S860</t>
  </si>
  <si>
    <t>SPOLOČNOSŤ HELENY MADARIOVEJ</t>
  </si>
  <si>
    <t>NR SPOLU</t>
  </si>
  <si>
    <t>ZA</t>
  </si>
  <si>
    <t>KZA</t>
  </si>
  <si>
    <t>Okresný úrad Žilina</t>
  </si>
  <si>
    <t>VZA</t>
  </si>
  <si>
    <t>Žilinský samosprávny kraj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</si>
  <si>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</si>
  <si>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</si>
  <si>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</si>
  <si>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</si>
  <si>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</si>
  <si>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</si>
  <si>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</si>
  <si>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</si>
  <si>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</si>
  <si>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</si>
  <si>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O512036</t>
  </si>
  <si>
    <t>Mesto Martin</t>
  </si>
  <si>
    <t>O510998</t>
  </si>
  <si>
    <t>Mesto Ružomberok</t>
  </si>
  <si>
    <t>O509507</t>
  </si>
  <si>
    <t>Mesto Turzovka</t>
  </si>
  <si>
    <t>O510114</t>
  </si>
  <si>
    <t>Mesto Tvrdošín</t>
  </si>
  <si>
    <t>O517402</t>
  </si>
  <si>
    <t>Mesto Žilina</t>
  </si>
  <si>
    <t>O517577</t>
  </si>
  <si>
    <t>Obec Hôrky</t>
  </si>
  <si>
    <t>O509728</t>
  </si>
  <si>
    <t>Obec Klin</t>
  </si>
  <si>
    <t>O509795</t>
  </si>
  <si>
    <t>Obec Liesek</t>
  </si>
  <si>
    <t>O509809</t>
  </si>
  <si>
    <t>Obec Lokca</t>
  </si>
  <si>
    <t>O509876</t>
  </si>
  <si>
    <t>Obec Nižná</t>
  </si>
  <si>
    <t>O509931</t>
  </si>
  <si>
    <t>Obec Oravské Veselé</t>
  </si>
  <si>
    <t>O510025</t>
  </si>
  <si>
    <t>Obec Rabča</t>
  </si>
  <si>
    <t>O509400</t>
  </si>
  <si>
    <t>Obec Raková</t>
  </si>
  <si>
    <t>O517941</t>
  </si>
  <si>
    <t>Obec Rosina</t>
  </si>
  <si>
    <t>O518042</t>
  </si>
  <si>
    <t>Obec Terchová</t>
  </si>
  <si>
    <t>O510203</t>
  </si>
  <si>
    <t>Obec Zákamenné</t>
  </si>
  <si>
    <t>C40</t>
  </si>
  <si>
    <t>Rímskokatolícka cirkev, Farnosť Dobrého pastiera</t>
  </si>
  <si>
    <t>S386</t>
  </si>
  <si>
    <t>EDUCO NO, s.r.o.</t>
  </si>
  <si>
    <t>ZA SPOLU</t>
  </si>
  <si>
    <t>BB</t>
  </si>
  <si>
    <t>KBB</t>
  </si>
  <si>
    <t>Okresný úrad Banská Bystrica</t>
  </si>
  <si>
    <t>VBB</t>
  </si>
  <si>
    <t>Banskobystrický samosprávny kraj</t>
  </si>
  <si>
    <t>O508438</t>
  </si>
  <si>
    <t>Mesto Banská Bystrica</t>
  </si>
  <si>
    <t>O516643</t>
  </si>
  <si>
    <t>Mesto Banská Štiavnica</t>
  </si>
  <si>
    <t>O518263</t>
  </si>
  <si>
    <t>Mesto Detva</t>
  </si>
  <si>
    <t>O517097</t>
  </si>
  <si>
    <t>Mesto Nová Baňa</t>
  </si>
  <si>
    <t>O514462</t>
  </si>
  <si>
    <t>Mesto Rimavská Sobota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</si>
  <si>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</si>
  <si>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</si>
  <si>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</si>
  <si>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</si>
  <si>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</si>
  <si>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</si>
  <si>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</si>
  <si>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</si>
  <si>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O508675</t>
  </si>
  <si>
    <t>Obec Brusno</t>
  </si>
  <si>
    <t>C04</t>
  </si>
  <si>
    <t>Rímskokatolícka cirkev Biskupstvo Banská Bystrica</t>
  </si>
  <si>
    <t>S815</t>
  </si>
  <si>
    <t>Deutsch-Slowakische Akademien, a.s.</t>
  </si>
  <si>
    <t>BB SPOLU</t>
  </si>
  <si>
    <t>PO</t>
  </si>
  <si>
    <t>KPO</t>
  </si>
  <si>
    <t>Okresný úrad Prešov</t>
  </si>
  <si>
    <t>VPO</t>
  </si>
  <si>
    <t>Prešovský samosprávny kraj</t>
  </si>
  <si>
    <t>O519006</t>
  </si>
  <si>
    <t>Mesto Bardejov</t>
  </si>
  <si>
    <t>O519197</t>
  </si>
  <si>
    <t>Mesto Giraltovce</t>
  </si>
  <si>
    <t>O520004</t>
  </si>
  <si>
    <t>Mesto Humenné</t>
  </si>
  <si>
    <t>O523585</t>
  </si>
  <si>
    <t>Mesto Kežmarok</t>
  </si>
  <si>
    <t>O524778</t>
  </si>
  <si>
    <t>Mesto Lipany</t>
  </si>
  <si>
    <t>O523381</t>
  </si>
  <si>
    <t>Mesto Poprad</t>
  </si>
  <si>
    <t>O524140</t>
  </si>
  <si>
    <t>Mesto Prešov</t>
  </si>
  <si>
    <t>O525146</t>
  </si>
  <si>
    <t>Mesto Sabinov</t>
  </si>
  <si>
    <t>O526665</t>
  </si>
  <si>
    <t>Mesto Stará Ľubovňa</t>
  </si>
  <si>
    <t>O527840</t>
  </si>
  <si>
    <t>Mesto Stropkov</t>
  </si>
  <si>
    <t>O525405</t>
  </si>
  <si>
    <t>Mesto Veľký Šariš</t>
  </si>
  <si>
    <t>O544051</t>
  </si>
  <si>
    <t>Mesto Vranov nad Topľou</t>
  </si>
  <si>
    <t>O524531</t>
  </si>
  <si>
    <t>Obec Chminianske Jakubovany</t>
  </si>
  <si>
    <t>O524603</t>
  </si>
  <si>
    <t>Obec Jarovnice</t>
  </si>
  <si>
    <t>O523623</t>
  </si>
  <si>
    <t>Obec Lendak</t>
  </si>
  <si>
    <t>O523682</t>
  </si>
  <si>
    <t>Obec Ľubica</t>
  </si>
  <si>
    <t>O518590</t>
  </si>
  <si>
    <t>Obec Ľubotice</t>
  </si>
  <si>
    <t>O519570</t>
  </si>
  <si>
    <t>Obec Malcov</t>
  </si>
  <si>
    <t>O526924</t>
  </si>
  <si>
    <t>Obec Nová Ľubovňa</t>
  </si>
  <si>
    <t>O523780</t>
  </si>
  <si>
    <t>Obec Podhorany</t>
  </si>
  <si>
    <t>O523798</t>
  </si>
  <si>
    <t>Obec Rakúsy</t>
  </si>
  <si>
    <t>O519936</t>
  </si>
  <si>
    <t>Obec Raslavice</t>
  </si>
  <si>
    <t>O529176</t>
  </si>
  <si>
    <t>Obec Soľ</t>
  </si>
  <si>
    <t>O523852</t>
  </si>
  <si>
    <t>Obec Spišské Bystré</t>
  </si>
  <si>
    <t>O543608</t>
  </si>
  <si>
    <t>Obec Spišský Hrhov</t>
  </si>
  <si>
    <t>O524000</t>
  </si>
  <si>
    <t>Obec Veľká Lomnica</t>
  </si>
  <si>
    <t>C06</t>
  </si>
  <si>
    <t>Rímskokatolícka cirkev Biskupstvo Spišské Podhradie</t>
  </si>
  <si>
    <t>C24</t>
  </si>
  <si>
    <t>Východný dištrikt Evanjelickej cirkvi augsburského vyznania na Slovensku</t>
  </si>
  <si>
    <t>PO SPOLU</t>
  </si>
  <si>
    <t>KE</t>
  </si>
  <si>
    <t>KKE</t>
  </si>
  <si>
    <t>Okresný úrad Košice - spolu RO aj PO</t>
  </si>
  <si>
    <t>VKE</t>
  </si>
  <si>
    <t>Košický samosprávny kraj</t>
  </si>
  <si>
    <t>O526509</t>
  </si>
  <si>
    <t>Mesto Gelnica</t>
  </si>
  <si>
    <t>O522279</t>
  </si>
  <si>
    <t>Mesto Michalovce</t>
  </si>
  <si>
    <t>O525529</t>
  </si>
  <si>
    <t>Mesto Rožňava</t>
  </si>
  <si>
    <t>O528722</t>
  </si>
  <si>
    <t>Mesto Sečovce</t>
  </si>
  <si>
    <t>O526355</t>
  </si>
  <si>
    <t>Mesto Spišská Nová Ves</t>
  </si>
  <si>
    <t>O543853</t>
  </si>
  <si>
    <t>Mesto Veľké Kapušany</t>
  </si>
  <si>
    <t>O521221</t>
  </si>
  <si>
    <t>Obec Budimír</t>
  </si>
  <si>
    <t>O526436</t>
  </si>
  <si>
    <t>Obec Bystrany</t>
  </si>
  <si>
    <t>O521299</t>
  </si>
  <si>
    <t>Obec Čaňa</t>
  </si>
  <si>
    <t>O543233</t>
  </si>
  <si>
    <t>Obec Kluknava</t>
  </si>
  <si>
    <t>O543373</t>
  </si>
  <si>
    <t>Obec Nálepkovo</t>
  </si>
  <si>
    <t>O543497</t>
  </si>
  <si>
    <t>Obec Prakovce</t>
  </si>
  <si>
    <t>O521931</t>
  </si>
  <si>
    <t>Obec Rozhanovce</t>
  </si>
  <si>
    <t>O543519</t>
  </si>
  <si>
    <t>Obec Rudňany</t>
  </si>
  <si>
    <t>O560154</t>
  </si>
  <si>
    <t>Obec Smižany</t>
  </si>
  <si>
    <t>C03</t>
  </si>
  <si>
    <t>Košická arcidiecéza</t>
  </si>
  <si>
    <t>KE SPOLU</t>
  </si>
  <si>
    <t>Celkový súčet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</si>
</sst>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horizontal="left"/>
    </xf>
    <xf numFmtId="3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0" fillId="0" borderId="0" xfId="0" applyBorder="1"/>
    <xf numFmtId="0" fontId="1" fillId="0" borderId="1" xfId="0" applyFont="1" applyBorder="1"/>
    <xf numFmtId="3" fontId="0" fillId="0" borderId="1" xfId="0" applyNumberFormat="1" applyBorder="1"/>
    <xf numFmtId="3" fontId="0" fillId="0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3" fontId="0" fillId="3" borderId="1" xfId="0" applyNumberForma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D095-C53E-457E-9F9C-920E546A6518}">
  <sheetPr>
    <pageSetUpPr fitToPage="1"/>
  </sheetPr>
  <dimension ref="A1:H169"/>
  <sheetViews>
    <sheetView tabSelected="1" zoomScaleNormal="100" workbookViewId="0">
      <selection activeCell="E10" sqref="E10"/>
    </sheetView>
  </sheetViews>
  <sheetFormatPr defaultRowHeight="15" x14ac:dyDescent="0.25"/>
  <cols>
    <col min="1" max="1" width="7.140625" customWidth="1"/>
    <col min="2" max="2" width="8" customWidth="1"/>
    <col min="4" max="4" width="10.85546875" customWidth="1"/>
    <col min="5" max="5" width="67.42578125" bestFit="1" customWidth="1"/>
    <col min="6" max="6" width="12.140625" customWidth="1"/>
    <col min="7" max="7" width="10.140625" customWidth="1"/>
    <col min="9" max="9" width="13" customWidth="1"/>
  </cols>
  <sheetData>
    <row r="1" spans="1:7" x14ac:dyDescent="0.25">
      <c r="A1" s="32" t="s">
        <v>0</v>
      </c>
      <c r="B1" s="32"/>
      <c r="C1" s="32"/>
      <c r="D1" s="32"/>
      <c r="E1" s="32"/>
      <c r="F1" s="32"/>
      <c r="G1" s="32"/>
    </row>
    <row r="3" spans="1:7" ht="51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</row>
    <row r="4" spans="1:7" x14ac:dyDescent="0.25">
      <c r="A4" s="3" t="s">
        <v>8</v>
      </c>
      <c r="B4" s="3" t="s">
        <v>9</v>
      </c>
      <c r="C4" s="4" t="s">
        <v>10</v>
      </c>
      <c r="D4" s="4">
        <v>99000001</v>
      </c>
      <c r="E4" s="5" t="s">
        <v>11</v>
      </c>
      <c r="F4" s="6">
        <v>22</v>
      </c>
      <c r="G4" s="6">
        <v>3344</v>
      </c>
    </row>
    <row r="5" spans="1:7" x14ac:dyDescent="0.25">
      <c r="A5" s="3" t="s">
        <v>8</v>
      </c>
      <c r="B5" s="3" t="s">
        <v>12</v>
      </c>
      <c r="C5" s="4" t="s">
        <v>13</v>
      </c>
      <c r="D5" s="4">
        <v>36063606</v>
      </c>
      <c r="E5" s="5" t="s">
        <v>14</v>
      </c>
      <c r="F5" s="6">
        <v>32</v>
      </c>
      <c r="G5" s="6">
        <v>5720</v>
      </c>
    </row>
    <row r="6" spans="1:7" x14ac:dyDescent="0.25">
      <c r="A6" s="3" t="s">
        <v>8</v>
      </c>
      <c r="B6" s="3" t="s">
        <v>15</v>
      </c>
      <c r="C6" s="4" t="s">
        <v>16</v>
      </c>
      <c r="D6" s="4">
        <v>304956</v>
      </c>
      <c r="E6" s="5" t="s">
        <v>17</v>
      </c>
      <c r="F6" s="6">
        <v>5</v>
      </c>
      <c r="G6" s="6">
        <v>738</v>
      </c>
    </row>
    <row r="7" spans="1:7" x14ac:dyDescent="0.25">
      <c r="A7" s="3" t="s">
        <v>8</v>
      </c>
      <c r="B7" s="3" t="s">
        <v>15</v>
      </c>
      <c r="C7" s="4" t="s">
        <v>18</v>
      </c>
      <c r="D7" s="4">
        <v>305022</v>
      </c>
      <c r="E7" s="5" t="s">
        <v>19</v>
      </c>
      <c r="F7" s="6">
        <v>3</v>
      </c>
      <c r="G7" s="6">
        <v>489</v>
      </c>
    </row>
    <row r="8" spans="1:7" x14ac:dyDescent="0.25">
      <c r="A8" s="3" t="s">
        <v>8</v>
      </c>
      <c r="B8" s="3" t="s">
        <v>15</v>
      </c>
      <c r="C8" s="4" t="s">
        <v>20</v>
      </c>
      <c r="D8" s="4">
        <v>305065</v>
      </c>
      <c r="E8" s="5" t="s">
        <v>21</v>
      </c>
      <c r="F8" s="6">
        <v>2</v>
      </c>
      <c r="G8" s="6">
        <v>330</v>
      </c>
    </row>
    <row r="9" spans="1:7" x14ac:dyDescent="0.25">
      <c r="A9" s="3" t="s">
        <v>8</v>
      </c>
      <c r="B9" s="3" t="s">
        <v>15</v>
      </c>
      <c r="C9" s="4" t="s">
        <v>22</v>
      </c>
      <c r="D9" s="4">
        <v>305081</v>
      </c>
      <c r="E9" s="5" t="s">
        <v>23</v>
      </c>
      <c r="F9" s="6">
        <v>4</v>
      </c>
      <c r="G9" s="6">
        <v>598</v>
      </c>
    </row>
    <row r="10" spans="1:7" x14ac:dyDescent="0.25">
      <c r="A10" s="3" t="s">
        <v>8</v>
      </c>
      <c r="B10" s="3" t="s">
        <v>15</v>
      </c>
      <c r="C10" s="4" t="s">
        <v>24</v>
      </c>
      <c r="D10" s="4">
        <v>603392</v>
      </c>
      <c r="E10" s="5" t="s">
        <v>25</v>
      </c>
      <c r="F10" s="6">
        <v>2</v>
      </c>
      <c r="G10" s="6">
        <v>218</v>
      </c>
    </row>
    <row r="11" spans="1:7" x14ac:dyDescent="0.25">
      <c r="A11" s="3" t="s">
        <v>8</v>
      </c>
      <c r="B11" s="3" t="s">
        <v>15</v>
      </c>
      <c r="C11" s="4" t="s">
        <v>26</v>
      </c>
      <c r="D11" s="4">
        <v>304603</v>
      </c>
      <c r="E11" s="5" t="s">
        <v>27</v>
      </c>
      <c r="F11" s="6">
        <v>1</v>
      </c>
      <c r="G11" s="6">
        <v>79</v>
      </c>
    </row>
    <row r="12" spans="1:7" x14ac:dyDescent="0.25">
      <c r="A12" s="3" t="s">
        <v>8</v>
      </c>
      <c r="B12" s="3" t="s">
        <v>15</v>
      </c>
      <c r="C12" s="4" t="s">
        <v>28</v>
      </c>
      <c r="D12" s="4">
        <v>603520</v>
      </c>
      <c r="E12" s="5" t="s">
        <v>29</v>
      </c>
      <c r="F12" s="6">
        <v>1</v>
      </c>
      <c r="G12" s="6">
        <v>203</v>
      </c>
    </row>
    <row r="13" spans="1:7" x14ac:dyDescent="0.25">
      <c r="A13" s="3" t="s">
        <v>8</v>
      </c>
      <c r="B13" s="3" t="s">
        <v>15</v>
      </c>
      <c r="C13" s="4" t="s">
        <v>30</v>
      </c>
      <c r="D13" s="4">
        <v>603317</v>
      </c>
      <c r="E13" s="5" t="s">
        <v>31</v>
      </c>
      <c r="F13" s="6">
        <v>1</v>
      </c>
      <c r="G13" s="6">
        <v>275</v>
      </c>
    </row>
    <row r="14" spans="1:7" x14ac:dyDescent="0.25">
      <c r="A14" s="3" t="s">
        <v>8</v>
      </c>
      <c r="B14" s="3" t="s">
        <v>15</v>
      </c>
      <c r="C14" s="4" t="s">
        <v>32</v>
      </c>
      <c r="D14" s="4">
        <v>603201</v>
      </c>
      <c r="E14" s="5" t="s">
        <v>33</v>
      </c>
      <c r="F14" s="6">
        <v>1</v>
      </c>
      <c r="G14" s="6">
        <v>135</v>
      </c>
    </row>
    <row r="15" spans="1:7" x14ac:dyDescent="0.25">
      <c r="A15" s="3" t="s">
        <v>8</v>
      </c>
      <c r="B15" s="3" t="s">
        <v>15</v>
      </c>
      <c r="C15" s="4" t="s">
        <v>34</v>
      </c>
      <c r="D15" s="4">
        <v>304557</v>
      </c>
      <c r="E15" s="5" t="s">
        <v>35</v>
      </c>
      <c r="F15" s="6">
        <v>4</v>
      </c>
      <c r="G15" s="6">
        <v>892</v>
      </c>
    </row>
    <row r="16" spans="1:7" x14ac:dyDescent="0.25">
      <c r="A16" s="3" t="s">
        <v>8</v>
      </c>
      <c r="B16" s="3" t="s">
        <v>15</v>
      </c>
      <c r="C16" s="4" t="s">
        <v>36</v>
      </c>
      <c r="D16" s="4">
        <v>304611</v>
      </c>
      <c r="E16" s="5" t="s">
        <v>37</v>
      </c>
      <c r="F16" s="6">
        <v>1</v>
      </c>
      <c r="G16" s="6">
        <v>151</v>
      </c>
    </row>
    <row r="17" spans="1:7" x14ac:dyDescent="0.25">
      <c r="A17" s="3" t="s">
        <v>8</v>
      </c>
      <c r="B17" s="3" t="s">
        <v>15</v>
      </c>
      <c r="C17" s="4" t="s">
        <v>38</v>
      </c>
      <c r="D17" s="4">
        <v>603155</v>
      </c>
      <c r="E17" s="5" t="s">
        <v>39</v>
      </c>
      <c r="F17" s="6">
        <v>2</v>
      </c>
      <c r="G17" s="6">
        <v>166</v>
      </c>
    </row>
    <row r="18" spans="1:7" x14ac:dyDescent="0.25">
      <c r="A18" s="3" t="s">
        <v>8</v>
      </c>
      <c r="B18" s="3" t="s">
        <v>15</v>
      </c>
      <c r="C18" s="4" t="s">
        <v>40</v>
      </c>
      <c r="D18" s="4">
        <v>603295</v>
      </c>
      <c r="E18" s="5" t="s">
        <v>41</v>
      </c>
      <c r="F18" s="6">
        <v>15</v>
      </c>
      <c r="G18" s="6">
        <v>2143</v>
      </c>
    </row>
    <row r="19" spans="1:7" x14ac:dyDescent="0.25">
      <c r="A19" s="3" t="s">
        <v>8</v>
      </c>
      <c r="B19" s="3" t="s">
        <v>15</v>
      </c>
      <c r="C19" s="4" t="s">
        <v>42</v>
      </c>
      <c r="D19" s="4">
        <v>604887</v>
      </c>
      <c r="E19" s="5" t="s">
        <v>43</v>
      </c>
      <c r="F19" s="6">
        <v>9</v>
      </c>
      <c r="G19" s="6">
        <v>1458</v>
      </c>
    </row>
    <row r="20" spans="1:7" x14ac:dyDescent="0.25">
      <c r="A20" s="3" t="s">
        <v>8</v>
      </c>
      <c r="B20" s="3" t="s">
        <v>15</v>
      </c>
      <c r="C20" s="4" t="s">
        <v>44</v>
      </c>
      <c r="D20" s="4">
        <v>304662</v>
      </c>
      <c r="E20" s="5" t="s">
        <v>45</v>
      </c>
      <c r="F20" s="6">
        <v>3</v>
      </c>
      <c r="G20" s="6">
        <v>434</v>
      </c>
    </row>
    <row r="21" spans="1:7" x14ac:dyDescent="0.25">
      <c r="A21" s="3" t="s">
        <v>8</v>
      </c>
      <c r="B21" s="3" t="s">
        <v>15</v>
      </c>
      <c r="C21" s="4" t="s">
        <v>46</v>
      </c>
      <c r="D21" s="4">
        <v>304786</v>
      </c>
      <c r="E21" s="5" t="s">
        <v>47</v>
      </c>
      <c r="F21" s="7">
        <v>2</v>
      </c>
      <c r="G21" s="7">
        <v>394</v>
      </c>
    </row>
    <row r="22" spans="1:7" x14ac:dyDescent="0.25">
      <c r="A22" s="3" t="s">
        <v>8</v>
      </c>
      <c r="B22" s="3" t="s">
        <v>15</v>
      </c>
      <c r="C22" s="4" t="s">
        <v>48</v>
      </c>
      <c r="D22" s="4">
        <v>304948</v>
      </c>
      <c r="E22" s="5" t="s">
        <v>49</v>
      </c>
      <c r="F22" s="6">
        <v>1</v>
      </c>
      <c r="G22" s="6">
        <v>94</v>
      </c>
    </row>
    <row r="23" spans="1:7" ht="17.25" customHeight="1" x14ac:dyDescent="0.25">
      <c r="A23" s="3" t="s">
        <v>8</v>
      </c>
      <c r="B23" s="3" t="s">
        <v>50</v>
      </c>
      <c r="C23" s="4" t="s">
        <v>51</v>
      </c>
      <c r="D23" s="4">
        <v>586722</v>
      </c>
      <c r="E23" s="5" t="s">
        <v>52</v>
      </c>
      <c r="F23" s="6">
        <v>3</v>
      </c>
      <c r="G23" s="6">
        <v>367</v>
      </c>
    </row>
    <row r="24" spans="1:7" x14ac:dyDescent="0.25">
      <c r="A24" s="3" t="s">
        <v>8</v>
      </c>
      <c r="B24" s="3" t="s">
        <v>50</v>
      </c>
      <c r="C24" s="4" t="s">
        <v>53</v>
      </c>
      <c r="D24" s="4">
        <v>42131685</v>
      </c>
      <c r="E24" s="5" t="s">
        <v>54</v>
      </c>
      <c r="F24" s="6">
        <v>5</v>
      </c>
      <c r="G24" s="6">
        <v>562</v>
      </c>
    </row>
    <row r="25" spans="1:7" x14ac:dyDescent="0.25">
      <c r="A25" s="3" t="s">
        <v>8</v>
      </c>
      <c r="B25" s="3" t="s">
        <v>50</v>
      </c>
      <c r="C25" s="4" t="s">
        <v>55</v>
      </c>
      <c r="D25" s="4">
        <v>42365023</v>
      </c>
      <c r="E25" s="5" t="s">
        <v>56</v>
      </c>
      <c r="F25" s="6">
        <v>5</v>
      </c>
      <c r="G25" s="6">
        <v>846</v>
      </c>
    </row>
    <row r="26" spans="1:7" x14ac:dyDescent="0.25">
      <c r="A26" s="3" t="s">
        <v>8</v>
      </c>
      <c r="B26" s="3" t="s">
        <v>57</v>
      </c>
      <c r="C26" s="4" t="s">
        <v>58</v>
      </c>
      <c r="D26" s="4">
        <v>36076082</v>
      </c>
      <c r="E26" s="5" t="s">
        <v>59</v>
      </c>
      <c r="F26" s="6">
        <v>2</v>
      </c>
      <c r="G26" s="6">
        <v>230</v>
      </c>
    </row>
    <row r="27" spans="1:7" x14ac:dyDescent="0.25">
      <c r="B27" s="8"/>
      <c r="C27" s="9"/>
      <c r="D27" s="4"/>
      <c r="E27" s="10" t="s">
        <v>60</v>
      </c>
      <c r="F27" s="11">
        <f>SUM(F4:F26)</f>
        <v>126</v>
      </c>
      <c r="G27" s="11">
        <f>SUM(G4:G26)</f>
        <v>19866</v>
      </c>
    </row>
    <row r="28" spans="1:7" x14ac:dyDescent="0.25">
      <c r="A28" s="3" t="s">
        <v>61</v>
      </c>
      <c r="B28" s="3" t="s">
        <v>9</v>
      </c>
      <c r="C28" s="4" t="s">
        <v>62</v>
      </c>
      <c r="D28" s="4">
        <v>99000002</v>
      </c>
      <c r="E28" s="4" t="s">
        <v>63</v>
      </c>
      <c r="F28" s="6">
        <v>4</v>
      </c>
      <c r="G28" s="6">
        <v>962</v>
      </c>
    </row>
    <row r="29" spans="1:7" x14ac:dyDescent="0.25">
      <c r="A29" s="3" t="s">
        <v>61</v>
      </c>
      <c r="B29" s="3" t="s">
        <v>12</v>
      </c>
      <c r="C29" s="4" t="s">
        <v>64</v>
      </c>
      <c r="D29" s="4">
        <v>37836901</v>
      </c>
      <c r="E29" s="4" t="s">
        <v>65</v>
      </c>
      <c r="F29" s="6">
        <v>15</v>
      </c>
      <c r="G29" s="6">
        <v>2766</v>
      </c>
    </row>
    <row r="30" spans="1:7" x14ac:dyDescent="0.25">
      <c r="A30" s="3" t="s">
        <v>61</v>
      </c>
      <c r="B30" s="3" t="s">
        <v>15</v>
      </c>
      <c r="C30" s="4" t="s">
        <v>66</v>
      </c>
      <c r="D30" s="4">
        <v>305936</v>
      </c>
      <c r="E30" s="4" t="s">
        <v>67</v>
      </c>
      <c r="F30" s="6">
        <v>1</v>
      </c>
      <c r="G30" s="6">
        <v>88</v>
      </c>
    </row>
    <row r="31" spans="1:7" x14ac:dyDescent="0.25">
      <c r="A31" s="3" t="s">
        <v>61</v>
      </c>
      <c r="B31" s="3" t="s">
        <v>15</v>
      </c>
      <c r="C31" s="4" t="s">
        <v>68</v>
      </c>
      <c r="D31" s="4">
        <v>309524</v>
      </c>
      <c r="E31" s="4" t="s">
        <v>69</v>
      </c>
      <c r="F31" s="6">
        <v>4</v>
      </c>
      <c r="G31" s="6">
        <v>739</v>
      </c>
    </row>
    <row r="32" spans="1:7" x14ac:dyDescent="0.25">
      <c r="A32" s="3" t="s">
        <v>61</v>
      </c>
      <c r="B32" s="3" t="s">
        <v>15</v>
      </c>
      <c r="C32" s="4" t="s">
        <v>70</v>
      </c>
      <c r="D32" s="4">
        <v>309541</v>
      </c>
      <c r="E32" s="4" t="s">
        <v>71</v>
      </c>
      <c r="F32" s="6">
        <v>1</v>
      </c>
      <c r="G32" s="6">
        <v>231</v>
      </c>
    </row>
    <row r="33" spans="1:7" x14ac:dyDescent="0.25">
      <c r="A33" s="3" t="s">
        <v>61</v>
      </c>
      <c r="B33" s="3" t="s">
        <v>15</v>
      </c>
      <c r="C33" s="4" t="s">
        <v>72</v>
      </c>
      <c r="D33" s="4">
        <v>306169</v>
      </c>
      <c r="E33" s="4" t="s">
        <v>73</v>
      </c>
      <c r="F33" s="6">
        <v>3</v>
      </c>
      <c r="G33" s="6">
        <v>544</v>
      </c>
    </row>
    <row r="34" spans="1:7" x14ac:dyDescent="0.25">
      <c r="A34" s="3" t="s">
        <v>61</v>
      </c>
      <c r="B34" s="3" t="s">
        <v>15</v>
      </c>
      <c r="C34" s="4" t="s">
        <v>74</v>
      </c>
      <c r="D34" s="4">
        <v>309982</v>
      </c>
      <c r="E34" s="4" t="s">
        <v>75</v>
      </c>
      <c r="F34" s="6">
        <v>1</v>
      </c>
      <c r="G34" s="6">
        <v>158</v>
      </c>
    </row>
    <row r="35" spans="1:7" x14ac:dyDescent="0.25">
      <c r="A35" s="3" t="s">
        <v>61</v>
      </c>
      <c r="B35" s="3" t="s">
        <v>15</v>
      </c>
      <c r="C35" s="4" t="s">
        <v>76</v>
      </c>
      <c r="D35" s="4">
        <v>305723</v>
      </c>
      <c r="E35" s="4" t="s">
        <v>77</v>
      </c>
      <c r="F35" s="6">
        <v>1</v>
      </c>
      <c r="G35" s="6">
        <v>177</v>
      </c>
    </row>
    <row r="36" spans="1:7" x14ac:dyDescent="0.25">
      <c r="A36" s="3" t="s">
        <v>61</v>
      </c>
      <c r="B36" s="3" t="s">
        <v>15</v>
      </c>
      <c r="C36" s="4" t="s">
        <v>78</v>
      </c>
      <c r="D36" s="4">
        <v>310069</v>
      </c>
      <c r="E36" s="4" t="s">
        <v>79</v>
      </c>
      <c r="F36" s="6">
        <v>1</v>
      </c>
      <c r="G36" s="6">
        <v>40</v>
      </c>
    </row>
    <row r="37" spans="1:7" x14ac:dyDescent="0.25">
      <c r="A37" s="3" t="s">
        <v>61</v>
      </c>
      <c r="B37" s="3" t="s">
        <v>15</v>
      </c>
      <c r="C37" s="4" t="s">
        <v>80</v>
      </c>
      <c r="D37" s="4">
        <v>313114</v>
      </c>
      <c r="E37" s="4" t="s">
        <v>81</v>
      </c>
      <c r="F37" s="6">
        <v>4</v>
      </c>
      <c r="G37" s="6">
        <v>905</v>
      </c>
    </row>
    <row r="38" spans="1:7" x14ac:dyDescent="0.25">
      <c r="A38" s="3" t="s">
        <v>61</v>
      </c>
      <c r="B38" s="3" t="s">
        <v>15</v>
      </c>
      <c r="C38" s="4" t="s">
        <v>82</v>
      </c>
      <c r="D38" s="4">
        <v>305332</v>
      </c>
      <c r="E38" s="4" t="s">
        <v>83</v>
      </c>
      <c r="F38" s="6">
        <v>1</v>
      </c>
      <c r="G38" s="6">
        <v>207</v>
      </c>
    </row>
    <row r="39" spans="1:7" x14ac:dyDescent="0.25">
      <c r="A39" s="3" t="s">
        <v>61</v>
      </c>
      <c r="B39" s="3" t="s">
        <v>15</v>
      </c>
      <c r="C39" s="4" t="s">
        <v>84</v>
      </c>
      <c r="D39" s="4">
        <v>313190</v>
      </c>
      <c r="E39" s="4" t="s">
        <v>85</v>
      </c>
      <c r="F39" s="6">
        <v>1</v>
      </c>
      <c r="G39" s="6">
        <v>108</v>
      </c>
    </row>
    <row r="40" spans="1:7" x14ac:dyDescent="0.25">
      <c r="A40" s="3" t="s">
        <v>61</v>
      </c>
      <c r="B40" s="3" t="s">
        <v>15</v>
      </c>
      <c r="C40" s="4" t="s">
        <v>86</v>
      </c>
      <c r="D40" s="4">
        <v>312347</v>
      </c>
      <c r="E40" s="4" t="s">
        <v>87</v>
      </c>
      <c r="F40" s="6">
        <v>1</v>
      </c>
      <c r="G40" s="6">
        <v>156</v>
      </c>
    </row>
    <row r="41" spans="1:7" x14ac:dyDescent="0.25">
      <c r="A41" s="3" t="s">
        <v>61</v>
      </c>
      <c r="B41" s="3" t="s">
        <v>15</v>
      </c>
      <c r="C41" s="4" t="s">
        <v>88</v>
      </c>
      <c r="D41" s="4">
        <v>312983</v>
      </c>
      <c r="E41" s="4" t="s">
        <v>89</v>
      </c>
      <c r="F41" s="6">
        <v>1</v>
      </c>
      <c r="G41" s="6">
        <v>110</v>
      </c>
    </row>
    <row r="42" spans="1:7" x14ac:dyDescent="0.25">
      <c r="A42" s="3" t="s">
        <v>61</v>
      </c>
      <c r="B42" s="3" t="s">
        <v>15</v>
      </c>
      <c r="C42" s="4" t="s">
        <v>90</v>
      </c>
      <c r="D42" s="4">
        <v>313033</v>
      </c>
      <c r="E42" s="4" t="s">
        <v>91</v>
      </c>
      <c r="F42" s="6">
        <v>1</v>
      </c>
      <c r="G42" s="6">
        <v>78</v>
      </c>
    </row>
    <row r="43" spans="1:7" x14ac:dyDescent="0.25">
      <c r="A43" s="3" t="s">
        <v>61</v>
      </c>
      <c r="B43" s="3" t="s">
        <v>15</v>
      </c>
      <c r="C43" s="4" t="s">
        <v>92</v>
      </c>
      <c r="D43" s="4">
        <v>228788</v>
      </c>
      <c r="E43" s="4" t="s">
        <v>93</v>
      </c>
      <c r="F43" s="12">
        <v>1</v>
      </c>
      <c r="G43" s="12">
        <v>275</v>
      </c>
    </row>
    <row r="44" spans="1:7" x14ac:dyDescent="0.25">
      <c r="A44" s="3" t="s">
        <v>61</v>
      </c>
      <c r="B44" s="3" t="s">
        <v>57</v>
      </c>
      <c r="C44" s="4" t="s">
        <v>94</v>
      </c>
      <c r="D44" s="4">
        <v>44867379</v>
      </c>
      <c r="E44" s="4" t="s">
        <v>95</v>
      </c>
      <c r="F44" s="4">
        <v>1</v>
      </c>
      <c r="G44" s="4">
        <v>212</v>
      </c>
    </row>
    <row r="45" spans="1:7" x14ac:dyDescent="0.25">
      <c r="A45" s="3" t="s">
        <v>61</v>
      </c>
      <c r="B45" s="3" t="s">
        <v>57</v>
      </c>
      <c r="C45" s="4" t="s">
        <v>96</v>
      </c>
      <c r="D45" s="4">
        <v>36271390</v>
      </c>
      <c r="E45" s="4" t="s">
        <v>97</v>
      </c>
      <c r="F45" s="4">
        <v>1</v>
      </c>
      <c r="G45" s="4">
        <v>88</v>
      </c>
    </row>
    <row r="46" spans="1:7" x14ac:dyDescent="0.25">
      <c r="A46" s="3" t="s">
        <v>61</v>
      </c>
      <c r="B46" s="3" t="s">
        <v>57</v>
      </c>
      <c r="C46" s="4" t="s">
        <v>98</v>
      </c>
      <c r="D46" s="4">
        <v>31752896</v>
      </c>
      <c r="E46" s="4" t="s">
        <v>99</v>
      </c>
      <c r="F46" s="4">
        <v>1</v>
      </c>
      <c r="G46" s="4">
        <v>275</v>
      </c>
    </row>
    <row r="47" spans="1:7" x14ac:dyDescent="0.25">
      <c r="B47" s="8"/>
      <c r="C47" s="9"/>
      <c r="D47" s="4"/>
      <c r="E47" s="13" t="s">
        <v>100</v>
      </c>
      <c r="F47" s="14">
        <f>SUM(F28:F46)</f>
        <v>44</v>
      </c>
      <c r="G47" s="14">
        <f>SUM(G28:G46)</f>
        <v>8119</v>
      </c>
    </row>
    <row r="48" spans="1:7" x14ac:dyDescent="0.25">
      <c r="A48" s="15" t="s">
        <v>101</v>
      </c>
      <c r="B48" s="15" t="s">
        <v>9</v>
      </c>
      <c r="C48" s="16" t="s">
        <v>102</v>
      </c>
      <c r="D48" s="17">
        <v>99000003</v>
      </c>
      <c r="E48" s="18" t="s">
        <v>103</v>
      </c>
      <c r="F48" s="17">
        <v>6</v>
      </c>
      <c r="G48" s="17">
        <v>772</v>
      </c>
    </row>
    <row r="49" spans="1:7" x14ac:dyDescent="0.25">
      <c r="A49" s="3" t="s">
        <v>101</v>
      </c>
      <c r="B49" s="3" t="s">
        <v>12</v>
      </c>
      <c r="C49" s="16" t="s">
        <v>104</v>
      </c>
      <c r="D49" s="17">
        <v>36126624</v>
      </c>
      <c r="E49" s="18" t="s">
        <v>105</v>
      </c>
      <c r="F49" s="19">
        <v>22</v>
      </c>
      <c r="G49" s="19">
        <v>3171</v>
      </c>
    </row>
    <row r="50" spans="1:7" x14ac:dyDescent="0.25">
      <c r="A50" s="3" t="s">
        <v>101</v>
      </c>
      <c r="B50" s="3" t="s">
        <v>15</v>
      </c>
      <c r="C50" s="16" t="s">
        <v>106</v>
      </c>
      <c r="D50" s="17">
        <v>309745</v>
      </c>
      <c r="E50" s="18" t="s">
        <v>107</v>
      </c>
      <c r="F50" s="19">
        <v>2</v>
      </c>
      <c r="G50" s="19">
        <v>190</v>
      </c>
    </row>
    <row r="51" spans="1:7" x14ac:dyDescent="0.25">
      <c r="A51" s="3" t="s">
        <v>101</v>
      </c>
      <c r="B51" s="3" t="s">
        <v>15</v>
      </c>
      <c r="C51" s="16" t="s">
        <v>108</v>
      </c>
      <c r="D51" s="17">
        <v>312037</v>
      </c>
      <c r="E51" s="18" t="s">
        <v>109</v>
      </c>
      <c r="F51" s="19">
        <v>6</v>
      </c>
      <c r="G51" s="19">
        <v>1089</v>
      </c>
    </row>
    <row r="52" spans="1:7" x14ac:dyDescent="0.25">
      <c r="A52" s="3" t="s">
        <v>101</v>
      </c>
      <c r="B52" s="3" t="s">
        <v>15</v>
      </c>
      <c r="C52" s="16" t="s">
        <v>110</v>
      </c>
      <c r="D52" s="17">
        <v>311561</v>
      </c>
      <c r="E52" s="18" t="s">
        <v>111</v>
      </c>
      <c r="F52" s="19">
        <v>1</v>
      </c>
      <c r="G52" s="19">
        <v>138</v>
      </c>
    </row>
    <row r="53" spans="1:7" x14ac:dyDescent="0.25">
      <c r="A53" s="3" t="s">
        <v>101</v>
      </c>
      <c r="B53" s="3" t="s">
        <v>15</v>
      </c>
      <c r="C53" s="16" t="s">
        <v>112</v>
      </c>
      <c r="D53" s="17">
        <v>311863</v>
      </c>
      <c r="E53" s="18" t="s">
        <v>113</v>
      </c>
      <c r="F53" s="19">
        <v>1</v>
      </c>
      <c r="G53" s="19">
        <v>83</v>
      </c>
    </row>
    <row r="54" spans="1:7" x14ac:dyDescent="0.25">
      <c r="A54" s="3" t="s">
        <v>101</v>
      </c>
      <c r="B54" s="3" t="s">
        <v>15</v>
      </c>
      <c r="C54" s="16" t="s">
        <v>114</v>
      </c>
      <c r="D54" s="17">
        <v>312002</v>
      </c>
      <c r="E54" s="18" t="s">
        <v>115</v>
      </c>
      <c r="F54" s="19">
        <v>2</v>
      </c>
      <c r="G54" s="19">
        <v>169</v>
      </c>
    </row>
    <row r="55" spans="1:7" x14ac:dyDescent="0.25">
      <c r="A55" s="3" t="s">
        <v>101</v>
      </c>
      <c r="B55" s="3" t="s">
        <v>15</v>
      </c>
      <c r="C55" s="16" t="s">
        <v>116</v>
      </c>
      <c r="D55" s="17">
        <v>312053</v>
      </c>
      <c r="E55" s="18" t="s">
        <v>117</v>
      </c>
      <c r="F55" s="19">
        <v>1</v>
      </c>
      <c r="G55" s="19">
        <v>67</v>
      </c>
    </row>
    <row r="56" spans="1:7" x14ac:dyDescent="0.25">
      <c r="A56" s="3" t="s">
        <v>101</v>
      </c>
      <c r="B56" s="3" t="s">
        <v>15</v>
      </c>
      <c r="C56" s="16" t="s">
        <v>118</v>
      </c>
      <c r="D56" s="17">
        <v>317667</v>
      </c>
      <c r="E56" s="18" t="s">
        <v>119</v>
      </c>
      <c r="F56" s="19">
        <v>4</v>
      </c>
      <c r="G56" s="19">
        <v>716</v>
      </c>
    </row>
    <row r="57" spans="1:7" x14ac:dyDescent="0.25">
      <c r="A57" s="3" t="s">
        <v>101</v>
      </c>
      <c r="B57" s="3" t="s">
        <v>15</v>
      </c>
      <c r="C57" s="16" t="s">
        <v>120</v>
      </c>
      <c r="D57" s="17">
        <v>317063</v>
      </c>
      <c r="E57" s="18" t="s">
        <v>121</v>
      </c>
      <c r="F57" s="19">
        <v>1</v>
      </c>
      <c r="G57" s="19">
        <v>275</v>
      </c>
    </row>
    <row r="58" spans="1:7" x14ac:dyDescent="0.25">
      <c r="A58" s="3" t="s">
        <v>101</v>
      </c>
      <c r="B58" s="3" t="s">
        <v>15</v>
      </c>
      <c r="C58" s="16" t="s">
        <v>122</v>
      </c>
      <c r="D58" s="17">
        <v>317209</v>
      </c>
      <c r="E58" s="18" t="s">
        <v>123</v>
      </c>
      <c r="F58" s="19">
        <v>3</v>
      </c>
      <c r="G58" s="19">
        <v>449</v>
      </c>
    </row>
    <row r="59" spans="1:7" x14ac:dyDescent="0.25">
      <c r="A59" s="3" t="s">
        <v>101</v>
      </c>
      <c r="B59" s="3" t="s">
        <v>15</v>
      </c>
      <c r="C59" s="16" t="s">
        <v>124</v>
      </c>
      <c r="D59" s="17">
        <v>317331</v>
      </c>
      <c r="E59" s="18" t="s">
        <v>125</v>
      </c>
      <c r="F59" s="19">
        <v>5</v>
      </c>
      <c r="G59" s="19">
        <v>923</v>
      </c>
    </row>
    <row r="60" spans="1:7" x14ac:dyDescent="0.25">
      <c r="A60" s="3" t="s">
        <v>101</v>
      </c>
      <c r="B60" s="3" t="s">
        <v>15</v>
      </c>
      <c r="C60" s="16" t="s">
        <v>126</v>
      </c>
      <c r="D60" s="17">
        <v>318442</v>
      </c>
      <c r="E60" s="18" t="s">
        <v>127</v>
      </c>
      <c r="F60" s="19">
        <v>2</v>
      </c>
      <c r="G60" s="19">
        <v>173</v>
      </c>
    </row>
    <row r="61" spans="1:7" x14ac:dyDescent="0.25">
      <c r="A61" s="3" t="s">
        <v>101</v>
      </c>
      <c r="B61" s="3" t="s">
        <v>15</v>
      </c>
      <c r="C61" s="16" t="s">
        <v>128</v>
      </c>
      <c r="D61" s="17">
        <v>318094</v>
      </c>
      <c r="E61" s="18" t="s">
        <v>129</v>
      </c>
      <c r="F61" s="19">
        <v>1</v>
      </c>
      <c r="G61" s="19">
        <v>107</v>
      </c>
    </row>
    <row r="62" spans="1:7" x14ac:dyDescent="0.25">
      <c r="A62" s="3" t="s">
        <v>101</v>
      </c>
      <c r="B62" s="3" t="s">
        <v>15</v>
      </c>
      <c r="C62" s="16" t="s">
        <v>130</v>
      </c>
      <c r="D62" s="17">
        <v>310182</v>
      </c>
      <c r="E62" s="18" t="s">
        <v>131</v>
      </c>
      <c r="F62" s="19">
        <v>1</v>
      </c>
      <c r="G62" s="19">
        <v>186</v>
      </c>
    </row>
    <row r="63" spans="1:7" x14ac:dyDescent="0.25">
      <c r="A63" s="3" t="s">
        <v>101</v>
      </c>
      <c r="B63" s="3" t="s">
        <v>15</v>
      </c>
      <c r="C63" s="16" t="s">
        <v>132</v>
      </c>
      <c r="D63" s="17">
        <v>310506</v>
      </c>
      <c r="E63" s="18" t="s">
        <v>133</v>
      </c>
      <c r="F63" s="19">
        <v>3</v>
      </c>
      <c r="G63" s="19">
        <v>441</v>
      </c>
    </row>
    <row r="64" spans="1:7" x14ac:dyDescent="0.25">
      <c r="B64" s="8"/>
      <c r="C64" s="9"/>
      <c r="D64" s="17"/>
      <c r="E64" s="10" t="s">
        <v>134</v>
      </c>
      <c r="F64" s="20">
        <f>SUM(F48:F63)</f>
        <v>61</v>
      </c>
      <c r="G64" s="21">
        <f>SUM(G48:G63)</f>
        <v>8949</v>
      </c>
    </row>
    <row r="65" spans="1:7" x14ac:dyDescent="0.25">
      <c r="A65" s="3" t="s">
        <v>135</v>
      </c>
      <c r="B65" s="3" t="s">
        <v>9</v>
      </c>
      <c r="C65" s="4" t="s">
        <v>136</v>
      </c>
      <c r="D65" s="4">
        <v>99000004</v>
      </c>
      <c r="E65" s="4" t="s">
        <v>137</v>
      </c>
      <c r="F65" s="4">
        <v>6</v>
      </c>
      <c r="G65" s="4">
        <v>1086</v>
      </c>
    </row>
    <row r="66" spans="1:7" x14ac:dyDescent="0.25">
      <c r="A66" s="3" t="s">
        <v>135</v>
      </c>
      <c r="B66" s="3" t="s">
        <v>12</v>
      </c>
      <c r="C66" s="4" t="s">
        <v>138</v>
      </c>
      <c r="D66" s="4">
        <v>37861298</v>
      </c>
      <c r="E66" s="4" t="s">
        <v>139</v>
      </c>
      <c r="F66" s="4">
        <v>26</v>
      </c>
      <c r="G66" s="4">
        <v>5081</v>
      </c>
    </row>
    <row r="67" spans="1:7" x14ac:dyDescent="0.25">
      <c r="A67" s="3" t="s">
        <v>135</v>
      </c>
      <c r="B67" s="3" t="s">
        <v>15</v>
      </c>
      <c r="C67" s="4" t="s">
        <v>140</v>
      </c>
      <c r="D67" s="4">
        <v>306525</v>
      </c>
      <c r="E67" s="4" t="s">
        <v>141</v>
      </c>
      <c r="F67" s="4">
        <v>1</v>
      </c>
      <c r="G67" s="4">
        <v>142</v>
      </c>
    </row>
    <row r="68" spans="1:7" x14ac:dyDescent="0.25">
      <c r="A68" s="3" t="s">
        <v>135</v>
      </c>
      <c r="B68" s="3" t="s">
        <v>15</v>
      </c>
      <c r="C68" s="4" t="s">
        <v>142</v>
      </c>
      <c r="D68" s="4">
        <v>307203</v>
      </c>
      <c r="E68" s="4" t="s">
        <v>143</v>
      </c>
      <c r="F68" s="4">
        <v>4</v>
      </c>
      <c r="G68" s="4">
        <v>554</v>
      </c>
    </row>
    <row r="69" spans="1:7" x14ac:dyDescent="0.25">
      <c r="A69" s="3" t="s">
        <v>135</v>
      </c>
      <c r="B69" s="3" t="s">
        <v>15</v>
      </c>
      <c r="C69" s="4" t="s">
        <v>144</v>
      </c>
      <c r="D69" s="4">
        <v>308307</v>
      </c>
      <c r="E69" s="4" t="s">
        <v>145</v>
      </c>
      <c r="F69" s="4">
        <v>24</v>
      </c>
      <c r="G69" s="4">
        <v>4580</v>
      </c>
    </row>
    <row r="70" spans="1:7" x14ac:dyDescent="0.25">
      <c r="A70" s="3" t="s">
        <v>135</v>
      </c>
      <c r="B70" s="3" t="s">
        <v>15</v>
      </c>
      <c r="C70" s="4" t="s">
        <v>146</v>
      </c>
      <c r="D70" s="4">
        <v>309150</v>
      </c>
      <c r="E70" s="4" t="s">
        <v>147</v>
      </c>
      <c r="F70" s="4">
        <v>2</v>
      </c>
      <c r="G70" s="4">
        <v>533</v>
      </c>
    </row>
    <row r="71" spans="1:7" x14ac:dyDescent="0.25">
      <c r="A71" s="3" t="s">
        <v>135</v>
      </c>
      <c r="B71" s="3" t="s">
        <v>15</v>
      </c>
      <c r="C71" s="4" t="s">
        <v>148</v>
      </c>
      <c r="D71" s="4">
        <v>306185</v>
      </c>
      <c r="E71" s="4" t="s">
        <v>149</v>
      </c>
      <c r="F71" s="4">
        <v>2</v>
      </c>
      <c r="G71" s="4">
        <v>271</v>
      </c>
    </row>
    <row r="72" spans="1:7" s="22" customFormat="1" x14ac:dyDescent="0.25">
      <c r="A72" s="3" t="s">
        <v>135</v>
      </c>
      <c r="B72" s="3" t="s">
        <v>15</v>
      </c>
      <c r="C72" s="4" t="s">
        <v>150</v>
      </c>
      <c r="D72" s="4">
        <v>309303</v>
      </c>
      <c r="E72" s="4" t="s">
        <v>151</v>
      </c>
      <c r="F72" s="4">
        <v>1</v>
      </c>
      <c r="G72" s="4">
        <v>88</v>
      </c>
    </row>
    <row r="73" spans="1:7" s="22" customFormat="1" x14ac:dyDescent="0.25">
      <c r="A73" s="3" t="s">
        <v>135</v>
      </c>
      <c r="B73" s="3" t="s">
        <v>15</v>
      </c>
      <c r="C73" s="4" t="s">
        <v>152</v>
      </c>
      <c r="D73" s="4">
        <v>311162</v>
      </c>
      <c r="E73" s="4" t="s">
        <v>153</v>
      </c>
      <c r="F73" s="4">
        <v>1</v>
      </c>
      <c r="G73" s="4">
        <v>169</v>
      </c>
    </row>
    <row r="74" spans="1:7" x14ac:dyDescent="0.25">
      <c r="A74" s="3" t="s">
        <v>135</v>
      </c>
      <c r="B74" s="3" t="s">
        <v>15</v>
      </c>
      <c r="C74" s="4" t="s">
        <v>154</v>
      </c>
      <c r="D74" s="4">
        <v>308994</v>
      </c>
      <c r="E74" s="4" t="s">
        <v>155</v>
      </c>
      <c r="F74" s="4">
        <v>1</v>
      </c>
      <c r="G74" s="4">
        <v>275</v>
      </c>
    </row>
    <row r="75" spans="1:7" x14ac:dyDescent="0.25">
      <c r="A75" s="3" t="s">
        <v>135</v>
      </c>
      <c r="B75" s="3" t="s">
        <v>50</v>
      </c>
      <c r="C75" s="4" t="s">
        <v>156</v>
      </c>
      <c r="D75" s="4">
        <v>586315</v>
      </c>
      <c r="E75" s="4" t="s">
        <v>157</v>
      </c>
      <c r="F75" s="4">
        <v>3</v>
      </c>
      <c r="G75" s="4">
        <v>297</v>
      </c>
    </row>
    <row r="76" spans="1:7" x14ac:dyDescent="0.25">
      <c r="A76" s="3" t="s">
        <v>135</v>
      </c>
      <c r="B76" s="3" t="s">
        <v>57</v>
      </c>
      <c r="C76" s="4" t="s">
        <v>158</v>
      </c>
      <c r="D76" s="4">
        <v>50320840</v>
      </c>
      <c r="E76" s="4" t="s">
        <v>159</v>
      </c>
      <c r="F76" s="4">
        <v>1</v>
      </c>
      <c r="G76" s="4">
        <v>105</v>
      </c>
    </row>
    <row r="77" spans="1:7" x14ac:dyDescent="0.25">
      <c r="B77" s="8"/>
      <c r="C77" s="9"/>
      <c r="D77" s="4"/>
      <c r="E77" s="10" t="s">
        <v>160</v>
      </c>
      <c r="F77" s="23">
        <f>SUM(F65:F76)</f>
        <v>72</v>
      </c>
      <c r="G77" s="14">
        <f>SUM(G65:G76)</f>
        <v>13181</v>
      </c>
    </row>
    <row r="78" spans="1:7" x14ac:dyDescent="0.25">
      <c r="A78" s="3" t="s">
        <v>161</v>
      </c>
      <c r="B78" s="3" t="s">
        <v>9</v>
      </c>
      <c r="C78" s="4" t="s">
        <v>162</v>
      </c>
      <c r="D78" s="4">
        <v>99000005</v>
      </c>
      <c r="E78" s="5" t="s">
        <v>163</v>
      </c>
      <c r="F78" s="4">
        <v>13</v>
      </c>
      <c r="G78" s="24">
        <v>1891</v>
      </c>
    </row>
    <row r="79" spans="1:7" x14ac:dyDescent="0.25">
      <c r="A79" s="3" t="s">
        <v>161</v>
      </c>
      <c r="B79" s="3" t="s">
        <v>12</v>
      </c>
      <c r="C79" s="4" t="s">
        <v>164</v>
      </c>
      <c r="D79" s="4">
        <v>37808427</v>
      </c>
      <c r="E79" s="5" t="s">
        <v>165</v>
      </c>
      <c r="F79" s="4">
        <v>39</v>
      </c>
      <c r="G79" s="24">
        <v>6239</v>
      </c>
    </row>
    <row r="80" spans="1:7" x14ac:dyDescent="0.25">
      <c r="A80" s="3" t="s">
        <v>161</v>
      </c>
      <c r="B80" s="3" t="s">
        <v>15</v>
      </c>
      <c r="C80" s="4" t="s">
        <v>166</v>
      </c>
      <c r="D80" s="4">
        <v>321192</v>
      </c>
      <c r="E80" s="5" t="s">
        <v>167</v>
      </c>
      <c r="F80" s="4">
        <v>2</v>
      </c>
      <c r="G80" s="24">
        <v>299</v>
      </c>
    </row>
    <row r="81" spans="1:7" x14ac:dyDescent="0.25">
      <c r="A81" s="3" t="s">
        <v>161</v>
      </c>
      <c r="B81" s="3" t="s">
        <v>15</v>
      </c>
      <c r="C81" s="4" t="s">
        <v>168</v>
      </c>
      <c r="D81" s="4">
        <v>313971</v>
      </c>
      <c r="E81" s="5" t="s">
        <v>169</v>
      </c>
      <c r="F81" s="4">
        <v>1</v>
      </c>
      <c r="G81" s="24">
        <v>161</v>
      </c>
    </row>
    <row r="82" spans="1:7" x14ac:dyDescent="0.25">
      <c r="A82" s="3" t="s">
        <v>161</v>
      </c>
      <c r="B82" s="3" t="s">
        <v>15</v>
      </c>
      <c r="C82" s="4" t="s">
        <v>170</v>
      </c>
      <c r="D82" s="4">
        <v>314463</v>
      </c>
      <c r="E82" s="5" t="s">
        <v>171</v>
      </c>
      <c r="F82" s="4">
        <v>4</v>
      </c>
      <c r="G82" s="25">
        <v>697</v>
      </c>
    </row>
    <row r="83" spans="1:7" x14ac:dyDescent="0.25">
      <c r="A83" s="3" t="s">
        <v>161</v>
      </c>
      <c r="B83" s="3" t="s">
        <v>15</v>
      </c>
      <c r="C83" s="4" t="s">
        <v>172</v>
      </c>
      <c r="D83" s="4">
        <v>314072</v>
      </c>
      <c r="E83" s="5" t="s">
        <v>173</v>
      </c>
      <c r="F83" s="4">
        <v>2</v>
      </c>
      <c r="G83" s="24">
        <v>282</v>
      </c>
    </row>
    <row r="84" spans="1:7" x14ac:dyDescent="0.25">
      <c r="A84" s="3" t="s">
        <v>161</v>
      </c>
      <c r="B84" s="3" t="s">
        <v>15</v>
      </c>
      <c r="C84" s="4" t="s">
        <v>174</v>
      </c>
      <c r="D84" s="4">
        <v>314099</v>
      </c>
      <c r="E84" s="26" t="s">
        <v>175</v>
      </c>
      <c r="F84" s="4">
        <v>1</v>
      </c>
      <c r="G84" s="24">
        <v>109</v>
      </c>
    </row>
    <row r="85" spans="1:7" x14ac:dyDescent="0.25">
      <c r="A85" s="3" t="s">
        <v>161</v>
      </c>
      <c r="B85" s="3" t="s">
        <v>15</v>
      </c>
      <c r="C85" s="4" t="s">
        <v>176</v>
      </c>
      <c r="D85" s="4">
        <v>316792</v>
      </c>
      <c r="E85" s="5" t="s">
        <v>177</v>
      </c>
      <c r="F85" s="4">
        <v>3</v>
      </c>
      <c r="G85" s="24">
        <v>566</v>
      </c>
    </row>
    <row r="86" spans="1:7" x14ac:dyDescent="0.25">
      <c r="A86" s="3" t="s">
        <v>161</v>
      </c>
      <c r="B86" s="3" t="s">
        <v>15</v>
      </c>
      <c r="C86" s="4" t="s">
        <v>178</v>
      </c>
      <c r="D86" s="4">
        <v>315737</v>
      </c>
      <c r="E86" s="5" t="s">
        <v>179</v>
      </c>
      <c r="F86" s="4">
        <v>10</v>
      </c>
      <c r="G86" s="24">
        <v>1544</v>
      </c>
    </row>
    <row r="87" spans="1:7" x14ac:dyDescent="0.25">
      <c r="A87" s="3" t="s">
        <v>161</v>
      </c>
      <c r="B87" s="3" t="s">
        <v>15</v>
      </c>
      <c r="C87" s="4" t="s">
        <v>180</v>
      </c>
      <c r="D87" s="4">
        <v>314331</v>
      </c>
      <c r="E87" s="5" t="s">
        <v>181</v>
      </c>
      <c r="F87" s="4">
        <v>2</v>
      </c>
      <c r="G87" s="24">
        <v>167</v>
      </c>
    </row>
    <row r="88" spans="1:7" x14ac:dyDescent="0.25">
      <c r="A88" s="3" t="s">
        <v>161</v>
      </c>
      <c r="B88" s="3" t="s">
        <v>15</v>
      </c>
      <c r="C88" s="4" t="s">
        <v>182</v>
      </c>
      <c r="D88" s="4">
        <v>314901</v>
      </c>
      <c r="E88" s="5" t="s">
        <v>183</v>
      </c>
      <c r="F88" s="4">
        <v>3</v>
      </c>
      <c r="G88" s="24">
        <v>687</v>
      </c>
    </row>
    <row r="89" spans="1:7" x14ac:dyDescent="0.25">
      <c r="A89" s="3" t="s">
        <v>161</v>
      </c>
      <c r="B89" s="3" t="s">
        <v>15</v>
      </c>
      <c r="C89" s="4" t="s">
        <v>184</v>
      </c>
      <c r="D89" s="4">
        <v>321796</v>
      </c>
      <c r="E89" s="5" t="s">
        <v>185</v>
      </c>
      <c r="F89" s="4">
        <v>12</v>
      </c>
      <c r="G89" s="24">
        <v>1902</v>
      </c>
    </row>
    <row r="90" spans="1:7" x14ac:dyDescent="0.25">
      <c r="A90" s="3" t="s">
        <v>161</v>
      </c>
      <c r="B90" s="3" t="s">
        <v>15</v>
      </c>
      <c r="C90" s="4" t="s">
        <v>186</v>
      </c>
      <c r="D90" s="4">
        <v>321303</v>
      </c>
      <c r="E90" s="5" t="s">
        <v>187</v>
      </c>
      <c r="F90" s="4">
        <v>1</v>
      </c>
      <c r="G90" s="24">
        <v>92</v>
      </c>
    </row>
    <row r="91" spans="1:7" x14ac:dyDescent="0.25">
      <c r="A91" s="3" t="s">
        <v>161</v>
      </c>
      <c r="B91" s="3" t="s">
        <v>15</v>
      </c>
      <c r="C91" s="4" t="s">
        <v>188</v>
      </c>
      <c r="D91" s="4">
        <v>314544</v>
      </c>
      <c r="E91" s="5" t="s">
        <v>189</v>
      </c>
      <c r="F91" s="4">
        <v>1</v>
      </c>
      <c r="G91" s="24">
        <v>124</v>
      </c>
    </row>
    <row r="92" spans="1:7" x14ac:dyDescent="0.25">
      <c r="A92" s="3" t="s">
        <v>161</v>
      </c>
      <c r="B92" s="3" t="s">
        <v>15</v>
      </c>
      <c r="C92" s="4" t="s">
        <v>190</v>
      </c>
      <c r="D92" s="4">
        <v>314617</v>
      </c>
      <c r="E92" s="26" t="s">
        <v>191</v>
      </c>
      <c r="F92" s="27">
        <v>1</v>
      </c>
      <c r="G92" s="28">
        <v>160</v>
      </c>
    </row>
    <row r="93" spans="1:7" x14ac:dyDescent="0.25">
      <c r="A93" s="3" t="s">
        <v>161</v>
      </c>
      <c r="B93" s="3" t="s">
        <v>15</v>
      </c>
      <c r="C93" s="4" t="s">
        <v>192</v>
      </c>
      <c r="D93" s="4">
        <v>314625</v>
      </c>
      <c r="E93" s="5" t="s">
        <v>193</v>
      </c>
      <c r="F93" s="4">
        <v>2</v>
      </c>
      <c r="G93" s="24">
        <v>217</v>
      </c>
    </row>
    <row r="94" spans="1:7" x14ac:dyDescent="0.25">
      <c r="A94" s="3" t="s">
        <v>161</v>
      </c>
      <c r="B94" s="3" t="s">
        <v>15</v>
      </c>
      <c r="C94" s="4" t="s">
        <v>194</v>
      </c>
      <c r="D94" s="4">
        <v>314684</v>
      </c>
      <c r="E94" s="5" t="s">
        <v>195</v>
      </c>
      <c r="F94" s="4">
        <v>1</v>
      </c>
      <c r="G94" s="24">
        <v>275</v>
      </c>
    </row>
    <row r="95" spans="1:7" x14ac:dyDescent="0.25">
      <c r="A95" s="3" t="s">
        <v>161</v>
      </c>
      <c r="B95" s="3" t="s">
        <v>15</v>
      </c>
      <c r="C95" s="4" t="s">
        <v>196</v>
      </c>
      <c r="D95" s="4">
        <v>650498</v>
      </c>
      <c r="E95" s="5" t="s">
        <v>197</v>
      </c>
      <c r="F95" s="4">
        <v>1</v>
      </c>
      <c r="G95" s="24">
        <v>165</v>
      </c>
    </row>
    <row r="96" spans="1:7" x14ac:dyDescent="0.25">
      <c r="A96" s="3" t="s">
        <v>161</v>
      </c>
      <c r="B96" s="3" t="s">
        <v>15</v>
      </c>
      <c r="C96" s="4" t="s">
        <v>198</v>
      </c>
      <c r="D96" s="4">
        <v>314838</v>
      </c>
      <c r="E96" s="5" t="s">
        <v>199</v>
      </c>
      <c r="F96" s="4">
        <v>2</v>
      </c>
      <c r="G96" s="24">
        <v>550</v>
      </c>
    </row>
    <row r="97" spans="1:7" x14ac:dyDescent="0.25">
      <c r="A97" s="3" t="s">
        <v>161</v>
      </c>
      <c r="B97" s="3" t="s">
        <v>15</v>
      </c>
      <c r="C97" s="4" t="s">
        <v>200</v>
      </c>
      <c r="D97" s="4">
        <v>314234</v>
      </c>
      <c r="E97" s="5" t="s">
        <v>201</v>
      </c>
      <c r="F97" s="4">
        <v>1</v>
      </c>
      <c r="G97" s="24">
        <v>129</v>
      </c>
    </row>
    <row r="98" spans="1:7" x14ac:dyDescent="0.25">
      <c r="A98" s="3" t="s">
        <v>161</v>
      </c>
      <c r="B98" s="3" t="s">
        <v>15</v>
      </c>
      <c r="C98" s="4" t="s">
        <v>202</v>
      </c>
      <c r="D98" s="4">
        <v>647519</v>
      </c>
      <c r="E98" s="5" t="s">
        <v>203</v>
      </c>
      <c r="F98" s="4">
        <v>1</v>
      </c>
      <c r="G98" s="24">
        <v>118</v>
      </c>
    </row>
    <row r="99" spans="1:7" x14ac:dyDescent="0.25">
      <c r="A99" s="3" t="s">
        <v>161</v>
      </c>
      <c r="B99" s="3" t="s">
        <v>15</v>
      </c>
      <c r="C99" s="4" t="s">
        <v>204</v>
      </c>
      <c r="D99" s="4">
        <v>321699</v>
      </c>
      <c r="E99" s="5" t="s">
        <v>205</v>
      </c>
      <c r="F99" s="4">
        <v>13</v>
      </c>
      <c r="G99" s="25">
        <v>2832</v>
      </c>
    </row>
    <row r="100" spans="1:7" x14ac:dyDescent="0.25">
      <c r="A100" s="3" t="s">
        <v>161</v>
      </c>
      <c r="B100" s="3" t="s">
        <v>15</v>
      </c>
      <c r="C100" s="4" t="s">
        <v>206</v>
      </c>
      <c r="D100" s="4">
        <v>315001</v>
      </c>
      <c r="E100" s="5" t="s">
        <v>207</v>
      </c>
      <c r="F100" s="4">
        <v>1</v>
      </c>
      <c r="G100" s="24">
        <v>110</v>
      </c>
    </row>
    <row r="101" spans="1:7" x14ac:dyDescent="0.25">
      <c r="A101" s="3" t="s">
        <v>161</v>
      </c>
      <c r="B101" s="3" t="s">
        <v>50</v>
      </c>
      <c r="C101" s="4" t="s">
        <v>208</v>
      </c>
      <c r="D101" s="4">
        <v>36138002</v>
      </c>
      <c r="E101" s="5" t="s">
        <v>209</v>
      </c>
      <c r="F101" s="4">
        <v>1</v>
      </c>
      <c r="G101" s="24">
        <v>148</v>
      </c>
    </row>
    <row r="102" spans="1:7" x14ac:dyDescent="0.25">
      <c r="A102" s="3" t="s">
        <v>161</v>
      </c>
      <c r="B102" s="3" t="s">
        <v>57</v>
      </c>
      <c r="C102" s="4" t="s">
        <v>210</v>
      </c>
      <c r="D102" s="4">
        <v>36433209</v>
      </c>
      <c r="E102" s="5" t="s">
        <v>211</v>
      </c>
      <c r="F102" s="4">
        <v>3</v>
      </c>
      <c r="G102" s="24">
        <v>624</v>
      </c>
    </row>
    <row r="103" spans="1:7" x14ac:dyDescent="0.25">
      <c r="B103" s="8"/>
      <c r="C103" s="9"/>
      <c r="D103" s="4"/>
      <c r="E103" s="10" t="s">
        <v>212</v>
      </c>
      <c r="F103" s="23">
        <f>SUM(F78:F102)</f>
        <v>121</v>
      </c>
      <c r="G103" s="14">
        <f>SUM(G78:G102)</f>
        <v>20088</v>
      </c>
    </row>
    <row r="104" spans="1:7" x14ac:dyDescent="0.25">
      <c r="A104" s="3" t="s">
        <v>213</v>
      </c>
      <c r="B104" s="3" t="s">
        <v>9</v>
      </c>
      <c r="C104" s="4" t="s">
        <v>214</v>
      </c>
      <c r="D104" s="4">
        <v>99000006</v>
      </c>
      <c r="E104" s="4" t="s">
        <v>215</v>
      </c>
      <c r="F104" s="4">
        <v>9</v>
      </c>
      <c r="G104" s="4">
        <v>1283</v>
      </c>
    </row>
    <row r="105" spans="1:7" x14ac:dyDescent="0.25">
      <c r="A105" s="3" t="s">
        <v>213</v>
      </c>
      <c r="B105" s="3" t="s">
        <v>12</v>
      </c>
      <c r="C105" s="4" t="s">
        <v>216</v>
      </c>
      <c r="D105" s="4">
        <v>37828100</v>
      </c>
      <c r="E105" s="4" t="s">
        <v>217</v>
      </c>
      <c r="F105" s="4">
        <v>17</v>
      </c>
      <c r="G105" s="4">
        <v>3020</v>
      </c>
    </row>
    <row r="106" spans="1:7" x14ac:dyDescent="0.25">
      <c r="A106" s="3" t="s">
        <v>213</v>
      </c>
      <c r="B106" s="3" t="s">
        <v>15</v>
      </c>
      <c r="C106" s="4" t="s">
        <v>218</v>
      </c>
      <c r="D106" s="4">
        <v>313271</v>
      </c>
      <c r="E106" s="4" t="s">
        <v>219</v>
      </c>
      <c r="F106" s="4">
        <v>2</v>
      </c>
      <c r="G106" s="4">
        <v>267</v>
      </c>
    </row>
    <row r="107" spans="1:7" x14ac:dyDescent="0.25">
      <c r="A107" s="3" t="s">
        <v>213</v>
      </c>
      <c r="B107" s="3" t="s">
        <v>15</v>
      </c>
      <c r="C107" s="4" t="s">
        <v>220</v>
      </c>
      <c r="D107" s="4">
        <v>320501</v>
      </c>
      <c r="E107" s="4" t="s">
        <v>221</v>
      </c>
      <c r="F107" s="4">
        <v>1</v>
      </c>
      <c r="G107" s="4">
        <v>275</v>
      </c>
    </row>
    <row r="108" spans="1:7" x14ac:dyDescent="0.25">
      <c r="A108" s="3" t="s">
        <v>213</v>
      </c>
      <c r="B108" s="3" t="s">
        <v>15</v>
      </c>
      <c r="C108" s="4" t="s">
        <v>222</v>
      </c>
      <c r="D108" s="4">
        <v>319805</v>
      </c>
      <c r="E108" s="4" t="s">
        <v>223</v>
      </c>
      <c r="F108" s="4">
        <v>2</v>
      </c>
      <c r="G108" s="4">
        <v>273</v>
      </c>
    </row>
    <row r="109" spans="1:7" x14ac:dyDescent="0.25">
      <c r="A109" s="3" t="s">
        <v>213</v>
      </c>
      <c r="B109" s="3" t="s">
        <v>15</v>
      </c>
      <c r="C109" s="4" t="s">
        <v>224</v>
      </c>
      <c r="D109" s="4">
        <v>320897</v>
      </c>
      <c r="E109" s="4" t="s">
        <v>225</v>
      </c>
      <c r="F109" s="4">
        <v>3</v>
      </c>
      <c r="G109" s="4">
        <v>384</v>
      </c>
    </row>
    <row r="110" spans="1:7" x14ac:dyDescent="0.25">
      <c r="A110" s="3" t="s">
        <v>213</v>
      </c>
      <c r="B110" s="3" t="s">
        <v>15</v>
      </c>
      <c r="C110" s="4" t="s">
        <v>226</v>
      </c>
      <c r="D110" s="4">
        <v>319031</v>
      </c>
      <c r="E110" s="4" t="s">
        <v>227</v>
      </c>
      <c r="F110" s="4">
        <v>1</v>
      </c>
      <c r="G110" s="4">
        <v>57</v>
      </c>
    </row>
    <row r="111" spans="1:7" x14ac:dyDescent="0.25">
      <c r="A111" s="3" t="s">
        <v>213</v>
      </c>
      <c r="B111" s="3" t="s">
        <v>15</v>
      </c>
      <c r="C111" s="4" t="s">
        <v>228</v>
      </c>
      <c r="D111" s="4">
        <v>319651</v>
      </c>
      <c r="E111" s="4" t="s">
        <v>229</v>
      </c>
      <c r="F111" s="4">
        <v>1</v>
      </c>
      <c r="G111" s="4">
        <v>178</v>
      </c>
    </row>
    <row r="112" spans="1:7" x14ac:dyDescent="0.25">
      <c r="A112" s="3" t="s">
        <v>213</v>
      </c>
      <c r="B112" s="3" t="s">
        <v>15</v>
      </c>
      <c r="C112" s="4" t="s">
        <v>230</v>
      </c>
      <c r="D112" s="4">
        <v>320439</v>
      </c>
      <c r="E112" s="4" t="s">
        <v>231</v>
      </c>
      <c r="F112" s="4">
        <v>9</v>
      </c>
      <c r="G112" s="4">
        <v>1175</v>
      </c>
    </row>
    <row r="113" spans="1:7" x14ac:dyDescent="0.25">
      <c r="A113" s="3" t="s">
        <v>213</v>
      </c>
      <c r="B113" s="3" t="s">
        <v>15</v>
      </c>
      <c r="C113" s="4" t="s">
        <v>232</v>
      </c>
      <c r="D113" s="4">
        <v>321117</v>
      </c>
      <c r="E113" s="4" t="s">
        <v>233</v>
      </c>
      <c r="F113" s="4">
        <v>6</v>
      </c>
      <c r="G113" s="4">
        <v>830</v>
      </c>
    </row>
    <row r="114" spans="1:7" x14ac:dyDescent="0.25">
      <c r="A114" s="3" t="s">
        <v>213</v>
      </c>
      <c r="B114" s="3" t="s">
        <v>15</v>
      </c>
      <c r="C114" s="4" t="s">
        <v>234</v>
      </c>
      <c r="D114" s="4">
        <v>321125</v>
      </c>
      <c r="E114" s="4" t="s">
        <v>235</v>
      </c>
      <c r="F114" s="4">
        <v>2</v>
      </c>
      <c r="G114" s="4">
        <v>338</v>
      </c>
    </row>
    <row r="115" spans="1:7" x14ac:dyDescent="0.25">
      <c r="A115" s="3" t="s">
        <v>213</v>
      </c>
      <c r="B115" s="3" t="s">
        <v>15</v>
      </c>
      <c r="C115" s="4" t="s">
        <v>236</v>
      </c>
      <c r="D115" s="4">
        <v>313491</v>
      </c>
      <c r="E115" s="4" t="s">
        <v>237</v>
      </c>
      <c r="F115" s="4">
        <v>1</v>
      </c>
      <c r="G115" s="4">
        <v>200</v>
      </c>
    </row>
    <row r="116" spans="1:7" x14ac:dyDescent="0.25">
      <c r="A116" s="3" t="s">
        <v>213</v>
      </c>
      <c r="B116" s="3" t="s">
        <v>50</v>
      </c>
      <c r="C116" s="4" t="s">
        <v>238</v>
      </c>
      <c r="D116" s="4">
        <v>179086</v>
      </c>
      <c r="E116" s="4" t="s">
        <v>239</v>
      </c>
      <c r="F116" s="4">
        <v>5</v>
      </c>
      <c r="G116" s="4">
        <v>713</v>
      </c>
    </row>
    <row r="117" spans="1:7" x14ac:dyDescent="0.25">
      <c r="A117" s="3" t="s">
        <v>213</v>
      </c>
      <c r="B117" s="3" t="s">
        <v>57</v>
      </c>
      <c r="C117" s="4" t="s">
        <v>240</v>
      </c>
      <c r="D117" s="4">
        <v>47342242</v>
      </c>
      <c r="E117" s="4" t="s">
        <v>241</v>
      </c>
      <c r="F117" s="4">
        <v>1</v>
      </c>
      <c r="G117" s="4">
        <v>175</v>
      </c>
    </row>
    <row r="118" spans="1:7" x14ac:dyDescent="0.25">
      <c r="B118" s="8"/>
      <c r="C118" s="9"/>
      <c r="D118" s="4"/>
      <c r="E118" s="10" t="s">
        <v>242</v>
      </c>
      <c r="F118" s="23">
        <f>SUM(F104:F117)</f>
        <v>60</v>
      </c>
      <c r="G118" s="14">
        <f>SUM(G104:G117)</f>
        <v>9168</v>
      </c>
    </row>
    <row r="119" spans="1:7" x14ac:dyDescent="0.25">
      <c r="A119" s="3" t="s">
        <v>243</v>
      </c>
      <c r="B119" s="3" t="s">
        <v>9</v>
      </c>
      <c r="C119" s="4" t="s">
        <v>244</v>
      </c>
      <c r="D119" s="4">
        <v>99000007</v>
      </c>
      <c r="E119" s="4" t="s">
        <v>245</v>
      </c>
      <c r="F119" s="24">
        <v>77</v>
      </c>
      <c r="G119" s="24">
        <v>15365</v>
      </c>
    </row>
    <row r="120" spans="1:7" x14ac:dyDescent="0.25">
      <c r="A120" s="3" t="s">
        <v>243</v>
      </c>
      <c r="B120" s="3" t="s">
        <v>12</v>
      </c>
      <c r="C120" s="4" t="s">
        <v>246</v>
      </c>
      <c r="D120" s="4">
        <v>37870475</v>
      </c>
      <c r="E120" s="4" t="s">
        <v>247</v>
      </c>
      <c r="F120" s="24">
        <v>18</v>
      </c>
      <c r="G120" s="24">
        <v>3147</v>
      </c>
    </row>
    <row r="121" spans="1:7" x14ac:dyDescent="0.25">
      <c r="A121" s="3" t="s">
        <v>243</v>
      </c>
      <c r="B121" s="3" t="s">
        <v>15</v>
      </c>
      <c r="C121" s="4" t="s">
        <v>248</v>
      </c>
      <c r="D121" s="4">
        <v>321842</v>
      </c>
      <c r="E121" s="4" t="s">
        <v>249</v>
      </c>
      <c r="F121" s="24">
        <v>1</v>
      </c>
      <c r="G121" s="24">
        <v>120</v>
      </c>
    </row>
    <row r="122" spans="1:7" x14ac:dyDescent="0.25">
      <c r="A122" s="3" t="s">
        <v>243</v>
      </c>
      <c r="B122" s="3" t="s">
        <v>15</v>
      </c>
      <c r="C122" s="4" t="s">
        <v>250</v>
      </c>
      <c r="D122" s="4">
        <v>321982</v>
      </c>
      <c r="E122" s="4" t="s">
        <v>251</v>
      </c>
      <c r="F122" s="24">
        <v>3</v>
      </c>
      <c r="G122" s="24">
        <v>293</v>
      </c>
    </row>
    <row r="123" spans="1:7" x14ac:dyDescent="0.25">
      <c r="A123" s="3" t="s">
        <v>243</v>
      </c>
      <c r="B123" s="3" t="s">
        <v>15</v>
      </c>
      <c r="C123" s="4" t="s">
        <v>252</v>
      </c>
      <c r="D123" s="4">
        <v>323021</v>
      </c>
      <c r="E123" s="4" t="s">
        <v>253</v>
      </c>
      <c r="F123" s="24">
        <v>1</v>
      </c>
      <c r="G123" s="24">
        <v>115</v>
      </c>
    </row>
    <row r="124" spans="1:7" x14ac:dyDescent="0.25">
      <c r="A124" s="3" t="s">
        <v>243</v>
      </c>
      <c r="B124" s="3" t="s">
        <v>15</v>
      </c>
      <c r="C124" s="4" t="s">
        <v>254</v>
      </c>
      <c r="D124" s="4">
        <v>326283</v>
      </c>
      <c r="E124" s="4" t="s">
        <v>255</v>
      </c>
      <c r="F124" s="24">
        <v>6</v>
      </c>
      <c r="G124" s="24">
        <v>1329</v>
      </c>
    </row>
    <row r="125" spans="1:7" x14ac:dyDescent="0.25">
      <c r="A125" s="3" t="s">
        <v>243</v>
      </c>
      <c r="B125" s="3" t="s">
        <v>15</v>
      </c>
      <c r="C125" s="4" t="s">
        <v>256</v>
      </c>
      <c r="D125" s="4">
        <v>327379</v>
      </c>
      <c r="E125" s="4" t="s">
        <v>257</v>
      </c>
      <c r="F125" s="24">
        <v>12</v>
      </c>
      <c r="G125" s="24">
        <v>1929</v>
      </c>
    </row>
    <row r="126" spans="1:7" x14ac:dyDescent="0.25">
      <c r="A126" s="3" t="s">
        <v>243</v>
      </c>
      <c r="B126" s="3" t="s">
        <v>15</v>
      </c>
      <c r="C126" s="4" t="s">
        <v>258</v>
      </c>
      <c r="D126" s="4">
        <v>326470</v>
      </c>
      <c r="E126" s="4" t="s">
        <v>259</v>
      </c>
      <c r="F126" s="24">
        <v>7</v>
      </c>
      <c r="G126" s="24">
        <v>1483</v>
      </c>
    </row>
    <row r="127" spans="1:7" x14ac:dyDescent="0.25">
      <c r="A127" s="3" t="s">
        <v>243</v>
      </c>
      <c r="B127" s="3" t="s">
        <v>15</v>
      </c>
      <c r="C127" s="4" t="s">
        <v>260</v>
      </c>
      <c r="D127" s="4">
        <v>327646</v>
      </c>
      <c r="E127" s="4" t="s">
        <v>261</v>
      </c>
      <c r="F127" s="24">
        <v>45</v>
      </c>
      <c r="G127" s="24">
        <v>7925</v>
      </c>
    </row>
    <row r="128" spans="1:7" x14ac:dyDescent="0.25">
      <c r="A128" s="3" t="s">
        <v>243</v>
      </c>
      <c r="B128" s="3" t="s">
        <v>15</v>
      </c>
      <c r="C128" s="4" t="s">
        <v>262</v>
      </c>
      <c r="D128" s="4">
        <v>327735</v>
      </c>
      <c r="E128" s="4" t="s">
        <v>263</v>
      </c>
      <c r="F128" s="24">
        <v>12</v>
      </c>
      <c r="G128" s="24">
        <v>1718</v>
      </c>
    </row>
    <row r="129" spans="1:7" x14ac:dyDescent="0.25">
      <c r="A129" s="3" t="s">
        <v>243</v>
      </c>
      <c r="B129" s="3" t="s">
        <v>15</v>
      </c>
      <c r="C129" s="4" t="s">
        <v>264</v>
      </c>
      <c r="D129" s="4">
        <v>330167</v>
      </c>
      <c r="E129" s="4" t="s">
        <v>265</v>
      </c>
      <c r="F129" s="24">
        <v>5</v>
      </c>
      <c r="G129" s="24">
        <v>840</v>
      </c>
    </row>
    <row r="130" spans="1:7" x14ac:dyDescent="0.25">
      <c r="A130" s="3" t="s">
        <v>243</v>
      </c>
      <c r="B130" s="3" t="s">
        <v>15</v>
      </c>
      <c r="C130" s="4" t="s">
        <v>266</v>
      </c>
      <c r="D130" s="4">
        <v>331007</v>
      </c>
      <c r="E130" s="4" t="s">
        <v>267</v>
      </c>
      <c r="F130" s="24">
        <v>1</v>
      </c>
      <c r="G130" s="24">
        <v>139</v>
      </c>
    </row>
    <row r="131" spans="1:7" x14ac:dyDescent="0.25">
      <c r="A131" s="3" t="s">
        <v>243</v>
      </c>
      <c r="B131" s="3" t="s">
        <v>15</v>
      </c>
      <c r="C131" s="4" t="s">
        <v>268</v>
      </c>
      <c r="D131" s="4">
        <v>327972</v>
      </c>
      <c r="E131" s="4" t="s">
        <v>269</v>
      </c>
      <c r="F131" s="24">
        <v>1</v>
      </c>
      <c r="G131" s="24">
        <v>189</v>
      </c>
    </row>
    <row r="132" spans="1:7" x14ac:dyDescent="0.25">
      <c r="A132" s="3" t="s">
        <v>243</v>
      </c>
      <c r="B132" s="3" t="s">
        <v>15</v>
      </c>
      <c r="C132" s="4" t="s">
        <v>270</v>
      </c>
      <c r="D132" s="4">
        <v>332933</v>
      </c>
      <c r="E132" s="4" t="s">
        <v>271</v>
      </c>
      <c r="F132" s="24">
        <v>3</v>
      </c>
      <c r="G132" s="24">
        <v>636</v>
      </c>
    </row>
    <row r="133" spans="1:7" x14ac:dyDescent="0.25">
      <c r="A133" s="3" t="s">
        <v>243</v>
      </c>
      <c r="B133" s="3" t="s">
        <v>15</v>
      </c>
      <c r="C133" s="4" t="s">
        <v>272</v>
      </c>
      <c r="D133" s="4">
        <v>327158</v>
      </c>
      <c r="E133" s="4" t="s">
        <v>273</v>
      </c>
      <c r="F133" s="24">
        <v>9</v>
      </c>
      <c r="G133" s="24">
        <v>1558</v>
      </c>
    </row>
    <row r="134" spans="1:7" x14ac:dyDescent="0.25">
      <c r="A134" s="3" t="s">
        <v>243</v>
      </c>
      <c r="B134" s="3" t="s">
        <v>15</v>
      </c>
      <c r="C134" s="4" t="s">
        <v>274</v>
      </c>
      <c r="D134" s="4">
        <v>327212</v>
      </c>
      <c r="E134" s="4" t="s">
        <v>275</v>
      </c>
      <c r="F134" s="24">
        <v>10</v>
      </c>
      <c r="G134" s="24">
        <v>1677</v>
      </c>
    </row>
    <row r="135" spans="1:7" x14ac:dyDescent="0.25">
      <c r="A135" s="3" t="s">
        <v>243</v>
      </c>
      <c r="B135" s="3" t="s">
        <v>15</v>
      </c>
      <c r="C135" s="4" t="s">
        <v>276</v>
      </c>
      <c r="D135" s="4">
        <v>326321</v>
      </c>
      <c r="E135" s="4" t="s">
        <v>277</v>
      </c>
      <c r="F135" s="24">
        <v>1</v>
      </c>
      <c r="G135" s="24">
        <v>91</v>
      </c>
    </row>
    <row r="136" spans="1:7" x14ac:dyDescent="0.25">
      <c r="A136" s="3" t="s">
        <v>243</v>
      </c>
      <c r="B136" s="3" t="s">
        <v>15</v>
      </c>
      <c r="C136" s="4" t="s">
        <v>278</v>
      </c>
      <c r="D136" s="4">
        <v>31942547</v>
      </c>
      <c r="E136" s="4" t="s">
        <v>279</v>
      </c>
      <c r="F136" s="24">
        <v>1</v>
      </c>
      <c r="G136" s="24">
        <v>275</v>
      </c>
    </row>
    <row r="137" spans="1:7" x14ac:dyDescent="0.25">
      <c r="A137" s="3" t="s">
        <v>243</v>
      </c>
      <c r="B137" s="3" t="s">
        <v>15</v>
      </c>
      <c r="C137" s="4" t="s">
        <v>280</v>
      </c>
      <c r="D137" s="4">
        <v>690538</v>
      </c>
      <c r="E137" s="4" t="s">
        <v>281</v>
      </c>
      <c r="F137" s="24">
        <v>1</v>
      </c>
      <c r="G137" s="24">
        <v>150</v>
      </c>
    </row>
    <row r="138" spans="1:7" x14ac:dyDescent="0.25">
      <c r="A138" s="3" t="s">
        <v>243</v>
      </c>
      <c r="B138" s="3" t="s">
        <v>15</v>
      </c>
      <c r="C138" s="4" t="s">
        <v>282</v>
      </c>
      <c r="D138" s="4">
        <v>322369</v>
      </c>
      <c r="E138" s="4" t="s">
        <v>283</v>
      </c>
      <c r="F138" s="24">
        <v>2</v>
      </c>
      <c r="G138" s="24">
        <v>339</v>
      </c>
    </row>
    <row r="139" spans="1:7" x14ac:dyDescent="0.25">
      <c r="A139" s="3" t="s">
        <v>243</v>
      </c>
      <c r="B139" s="3" t="s">
        <v>15</v>
      </c>
      <c r="C139" s="4" t="s">
        <v>284</v>
      </c>
      <c r="D139" s="4">
        <v>330086</v>
      </c>
      <c r="E139" s="4" t="s">
        <v>285</v>
      </c>
      <c r="F139" s="24">
        <v>3</v>
      </c>
      <c r="G139" s="24">
        <v>578</v>
      </c>
    </row>
    <row r="140" spans="1:7" x14ac:dyDescent="0.25">
      <c r="A140" s="3" t="s">
        <v>243</v>
      </c>
      <c r="B140" s="3" t="s">
        <v>15</v>
      </c>
      <c r="C140" s="4" t="s">
        <v>286</v>
      </c>
      <c r="D140" s="4">
        <v>326461</v>
      </c>
      <c r="E140" s="4" t="s">
        <v>287</v>
      </c>
      <c r="F140" s="24">
        <v>2</v>
      </c>
      <c r="G140" s="24">
        <v>468</v>
      </c>
    </row>
    <row r="141" spans="1:7" x14ac:dyDescent="0.25">
      <c r="A141" s="3" t="s">
        <v>243</v>
      </c>
      <c r="B141" s="3" t="s">
        <v>15</v>
      </c>
      <c r="C141" s="4" t="s">
        <v>288</v>
      </c>
      <c r="D141" s="4">
        <v>326488</v>
      </c>
      <c r="E141" s="4" t="s">
        <v>289</v>
      </c>
      <c r="F141" s="24">
        <v>1</v>
      </c>
      <c r="G141" s="24">
        <v>264</v>
      </c>
    </row>
    <row r="142" spans="1:7" x14ac:dyDescent="0.25">
      <c r="A142" s="3" t="s">
        <v>243</v>
      </c>
      <c r="B142" s="3" t="s">
        <v>15</v>
      </c>
      <c r="C142" s="4" t="s">
        <v>290</v>
      </c>
      <c r="D142" s="4">
        <v>322521</v>
      </c>
      <c r="E142" s="4" t="s">
        <v>291</v>
      </c>
      <c r="F142" s="24">
        <v>2</v>
      </c>
      <c r="G142" s="24">
        <v>508</v>
      </c>
    </row>
    <row r="143" spans="1:7" x14ac:dyDescent="0.25">
      <c r="A143" s="3" t="s">
        <v>243</v>
      </c>
      <c r="B143" s="3" t="s">
        <v>15</v>
      </c>
      <c r="C143" s="4" t="s">
        <v>292</v>
      </c>
      <c r="D143" s="4">
        <v>332861</v>
      </c>
      <c r="E143" s="4" t="s">
        <v>293</v>
      </c>
      <c r="F143" s="24">
        <v>4</v>
      </c>
      <c r="G143" s="24">
        <v>704</v>
      </c>
    </row>
    <row r="144" spans="1:7" x14ac:dyDescent="0.25">
      <c r="A144" s="3" t="s">
        <v>243</v>
      </c>
      <c r="B144" s="3" t="s">
        <v>15</v>
      </c>
      <c r="C144" s="4" t="s">
        <v>294</v>
      </c>
      <c r="D144" s="4">
        <v>326542</v>
      </c>
      <c r="E144" s="4" t="s">
        <v>295</v>
      </c>
      <c r="F144" s="24">
        <v>1</v>
      </c>
      <c r="G144" s="24">
        <v>275</v>
      </c>
    </row>
    <row r="145" spans="1:7" x14ac:dyDescent="0.25">
      <c r="A145" s="3" t="s">
        <v>243</v>
      </c>
      <c r="B145" s="3" t="s">
        <v>15</v>
      </c>
      <c r="C145" s="4" t="s">
        <v>296</v>
      </c>
      <c r="D145" s="4">
        <v>329592</v>
      </c>
      <c r="E145" s="4" t="s">
        <v>297</v>
      </c>
      <c r="F145" s="24">
        <v>1</v>
      </c>
      <c r="G145" s="24">
        <v>117</v>
      </c>
    </row>
    <row r="146" spans="1:7" x14ac:dyDescent="0.25">
      <c r="A146" s="3" t="s">
        <v>243</v>
      </c>
      <c r="B146" s="3" t="s">
        <v>15</v>
      </c>
      <c r="C146" s="4" t="s">
        <v>298</v>
      </c>
      <c r="D146" s="4">
        <v>326666</v>
      </c>
      <c r="E146" s="4" t="s">
        <v>299</v>
      </c>
      <c r="F146" s="24">
        <v>1</v>
      </c>
      <c r="G146" s="24">
        <v>143</v>
      </c>
    </row>
    <row r="147" spans="1:7" x14ac:dyDescent="0.25">
      <c r="A147" s="3" t="s">
        <v>243</v>
      </c>
      <c r="B147" s="3" t="s">
        <v>50</v>
      </c>
      <c r="C147" s="4" t="s">
        <v>300</v>
      </c>
      <c r="D147" s="4">
        <v>179124</v>
      </c>
      <c r="E147" s="4" t="s">
        <v>301</v>
      </c>
      <c r="F147" s="24">
        <v>2</v>
      </c>
      <c r="G147" s="24">
        <v>287</v>
      </c>
    </row>
    <row r="148" spans="1:7" x14ac:dyDescent="0.25">
      <c r="A148" s="3" t="s">
        <v>243</v>
      </c>
      <c r="B148" s="3" t="s">
        <v>50</v>
      </c>
      <c r="C148" s="4" t="s">
        <v>302</v>
      </c>
      <c r="D148" s="4">
        <v>31997520</v>
      </c>
      <c r="E148" s="4" t="s">
        <v>303</v>
      </c>
      <c r="F148" s="24">
        <v>7</v>
      </c>
      <c r="G148" s="24">
        <v>1226</v>
      </c>
    </row>
    <row r="149" spans="1:7" x14ac:dyDescent="0.25">
      <c r="B149" s="8"/>
      <c r="C149" s="9"/>
      <c r="D149" s="4"/>
      <c r="E149" s="10" t="s">
        <v>304</v>
      </c>
      <c r="F149" s="14">
        <f>SUM(F119:F148)</f>
        <v>240</v>
      </c>
      <c r="G149" s="14">
        <f>SUM(G119:G148)</f>
        <v>43888</v>
      </c>
    </row>
    <row r="150" spans="1:7" x14ac:dyDescent="0.25">
      <c r="A150" s="3" t="s">
        <v>305</v>
      </c>
      <c r="B150" s="3" t="s">
        <v>9</v>
      </c>
      <c r="C150" s="4" t="s">
        <v>306</v>
      </c>
      <c r="D150" s="4">
        <v>99000008</v>
      </c>
      <c r="E150" s="5" t="s">
        <v>307</v>
      </c>
      <c r="F150" s="4">
        <v>12</v>
      </c>
      <c r="G150" s="24">
        <v>2098</v>
      </c>
    </row>
    <row r="151" spans="1:7" x14ac:dyDescent="0.25">
      <c r="A151" s="3" t="s">
        <v>305</v>
      </c>
      <c r="B151" s="3" t="s">
        <v>12</v>
      </c>
      <c r="C151" s="4" t="s">
        <v>308</v>
      </c>
      <c r="D151" s="4">
        <v>35541016</v>
      </c>
      <c r="E151" s="5" t="s">
        <v>309</v>
      </c>
      <c r="F151" s="4">
        <v>34</v>
      </c>
      <c r="G151" s="24">
        <v>5374</v>
      </c>
    </row>
    <row r="152" spans="1:7" x14ac:dyDescent="0.25">
      <c r="A152" s="3" t="s">
        <v>305</v>
      </c>
      <c r="B152" s="3" t="s">
        <v>15</v>
      </c>
      <c r="C152" s="4" t="s">
        <v>310</v>
      </c>
      <c r="D152" s="4">
        <v>329061</v>
      </c>
      <c r="E152" s="5" t="s">
        <v>311</v>
      </c>
      <c r="F152" s="4">
        <v>3</v>
      </c>
      <c r="G152" s="24">
        <v>444</v>
      </c>
    </row>
    <row r="153" spans="1:7" x14ac:dyDescent="0.25">
      <c r="A153" s="3" t="s">
        <v>305</v>
      </c>
      <c r="B153" s="3" t="s">
        <v>15</v>
      </c>
      <c r="C153" s="4" t="s">
        <v>312</v>
      </c>
      <c r="D153" s="4">
        <v>325490</v>
      </c>
      <c r="E153" s="5" t="s">
        <v>313</v>
      </c>
      <c r="F153" s="4">
        <v>1</v>
      </c>
      <c r="G153" s="24">
        <v>51</v>
      </c>
    </row>
    <row r="154" spans="1:7" x14ac:dyDescent="0.25">
      <c r="A154" s="3" t="s">
        <v>305</v>
      </c>
      <c r="B154" s="3" t="s">
        <v>15</v>
      </c>
      <c r="C154" s="4" t="s">
        <v>314</v>
      </c>
      <c r="D154" s="4">
        <v>328758</v>
      </c>
      <c r="E154" s="5" t="s">
        <v>315</v>
      </c>
      <c r="F154" s="4">
        <v>4</v>
      </c>
      <c r="G154" s="24">
        <v>327</v>
      </c>
    </row>
    <row r="155" spans="1:7" x14ac:dyDescent="0.25">
      <c r="A155" s="3" t="s">
        <v>305</v>
      </c>
      <c r="B155" s="3" t="s">
        <v>15</v>
      </c>
      <c r="C155" s="4" t="s">
        <v>316</v>
      </c>
      <c r="D155" s="4">
        <v>331899</v>
      </c>
      <c r="E155" s="5" t="s">
        <v>317</v>
      </c>
      <c r="F155" s="4">
        <v>3</v>
      </c>
      <c r="G155" s="24">
        <v>358</v>
      </c>
    </row>
    <row r="156" spans="1:7" x14ac:dyDescent="0.25">
      <c r="A156" s="3" t="s">
        <v>305</v>
      </c>
      <c r="B156" s="3" t="s">
        <v>15</v>
      </c>
      <c r="C156" s="4" t="s">
        <v>318</v>
      </c>
      <c r="D156" s="4">
        <v>329614</v>
      </c>
      <c r="E156" s="5" t="s">
        <v>319</v>
      </c>
      <c r="F156" s="4">
        <v>4</v>
      </c>
      <c r="G156" s="24">
        <v>773</v>
      </c>
    </row>
    <row r="157" spans="1:7" x14ac:dyDescent="0.25">
      <c r="A157" s="3" t="s">
        <v>305</v>
      </c>
      <c r="B157" s="3" t="s">
        <v>15</v>
      </c>
      <c r="C157" s="4" t="s">
        <v>320</v>
      </c>
      <c r="D157" s="4">
        <v>332038</v>
      </c>
      <c r="E157" s="5" t="s">
        <v>321</v>
      </c>
      <c r="F157" s="4">
        <v>1</v>
      </c>
      <c r="G157" s="24">
        <v>154</v>
      </c>
    </row>
    <row r="158" spans="1:7" x14ac:dyDescent="0.25">
      <c r="A158" s="3" t="s">
        <v>305</v>
      </c>
      <c r="B158" s="3" t="s">
        <v>15</v>
      </c>
      <c r="C158" s="4" t="s">
        <v>322</v>
      </c>
      <c r="D158" s="4">
        <v>324001</v>
      </c>
      <c r="E158" s="5" t="s">
        <v>323</v>
      </c>
      <c r="F158" s="4">
        <v>2</v>
      </c>
      <c r="G158" s="24">
        <v>309</v>
      </c>
    </row>
    <row r="159" spans="1:7" x14ac:dyDescent="0.25">
      <c r="A159" s="3" t="s">
        <v>305</v>
      </c>
      <c r="B159" s="3" t="s">
        <v>15</v>
      </c>
      <c r="C159" s="4" t="s">
        <v>324</v>
      </c>
      <c r="D159" s="4">
        <v>328995</v>
      </c>
      <c r="E159" s="5" t="s">
        <v>325</v>
      </c>
      <c r="F159" s="4">
        <v>2</v>
      </c>
      <c r="G159" s="24">
        <v>188</v>
      </c>
    </row>
    <row r="160" spans="1:7" x14ac:dyDescent="0.25">
      <c r="A160" s="3" t="s">
        <v>305</v>
      </c>
      <c r="B160" s="3" t="s">
        <v>15</v>
      </c>
      <c r="C160" s="4" t="s">
        <v>326</v>
      </c>
      <c r="D160" s="4">
        <v>324060</v>
      </c>
      <c r="E160" s="5" t="s">
        <v>327</v>
      </c>
      <c r="F160" s="4">
        <v>2</v>
      </c>
      <c r="G160" s="24">
        <v>316</v>
      </c>
    </row>
    <row r="161" spans="1:8" x14ac:dyDescent="0.25">
      <c r="A161" s="3" t="s">
        <v>305</v>
      </c>
      <c r="B161" s="3" t="s">
        <v>15</v>
      </c>
      <c r="C161" s="4" t="s">
        <v>328</v>
      </c>
      <c r="D161" s="4">
        <v>329274</v>
      </c>
      <c r="E161" s="5" t="s">
        <v>329</v>
      </c>
      <c r="F161" s="4">
        <v>2</v>
      </c>
      <c r="G161" s="24">
        <v>145</v>
      </c>
    </row>
    <row r="162" spans="1:8" x14ac:dyDescent="0.25">
      <c r="A162" s="3" t="s">
        <v>305</v>
      </c>
      <c r="B162" s="3" t="s">
        <v>15</v>
      </c>
      <c r="C162" s="4" t="s">
        <v>330</v>
      </c>
      <c r="D162" s="4">
        <v>329398</v>
      </c>
      <c r="E162" s="5" t="s">
        <v>331</v>
      </c>
      <c r="F162" s="4">
        <v>1</v>
      </c>
      <c r="G162" s="24">
        <v>131</v>
      </c>
    </row>
    <row r="163" spans="1:8" x14ac:dyDescent="0.25">
      <c r="A163" s="3" t="s">
        <v>305</v>
      </c>
      <c r="B163" s="3" t="s">
        <v>15</v>
      </c>
      <c r="C163" s="4" t="s">
        <v>332</v>
      </c>
      <c r="D163" s="4">
        <v>329517</v>
      </c>
      <c r="E163" s="5" t="s">
        <v>333</v>
      </c>
      <c r="F163" s="4">
        <v>8</v>
      </c>
      <c r="G163" s="24">
        <v>1615</v>
      </c>
    </row>
    <row r="164" spans="1:8" x14ac:dyDescent="0.25">
      <c r="A164" s="3" t="s">
        <v>305</v>
      </c>
      <c r="B164" s="3" t="s">
        <v>15</v>
      </c>
      <c r="C164" s="4" t="s">
        <v>334</v>
      </c>
      <c r="D164" s="4">
        <v>324655</v>
      </c>
      <c r="E164" s="5" t="s">
        <v>335</v>
      </c>
      <c r="F164" s="4">
        <v>1</v>
      </c>
      <c r="G164" s="24">
        <v>161</v>
      </c>
    </row>
    <row r="165" spans="1:8" x14ac:dyDescent="0.25">
      <c r="A165" s="3" t="s">
        <v>305</v>
      </c>
      <c r="B165" s="3" t="s">
        <v>15</v>
      </c>
      <c r="C165" s="4" t="s">
        <v>336</v>
      </c>
      <c r="D165" s="4">
        <v>329533</v>
      </c>
      <c r="E165" s="5" t="s">
        <v>337</v>
      </c>
      <c r="F165" s="4">
        <v>1</v>
      </c>
      <c r="G165" s="24">
        <v>208</v>
      </c>
    </row>
    <row r="166" spans="1:8" x14ac:dyDescent="0.25">
      <c r="A166" s="3" t="s">
        <v>305</v>
      </c>
      <c r="B166" s="3" t="s">
        <v>15</v>
      </c>
      <c r="C166" s="4" t="s">
        <v>338</v>
      </c>
      <c r="D166" s="4">
        <v>691721</v>
      </c>
      <c r="E166" s="5" t="s">
        <v>339</v>
      </c>
      <c r="F166" s="4">
        <v>1</v>
      </c>
      <c r="G166" s="24">
        <v>137</v>
      </c>
    </row>
    <row r="167" spans="1:8" x14ac:dyDescent="0.25">
      <c r="A167" s="3" t="s">
        <v>305</v>
      </c>
      <c r="B167" s="3" t="s">
        <v>50</v>
      </c>
      <c r="C167" s="4" t="s">
        <v>340</v>
      </c>
      <c r="D167" s="4">
        <v>179094</v>
      </c>
      <c r="E167" s="5" t="s">
        <v>341</v>
      </c>
      <c r="F167" s="4">
        <v>4</v>
      </c>
      <c r="G167" s="24">
        <v>708</v>
      </c>
    </row>
    <row r="168" spans="1:8" x14ac:dyDescent="0.25">
      <c r="B168" s="8"/>
      <c r="C168" s="9"/>
      <c r="D168" s="4"/>
      <c r="E168" s="10" t="s">
        <v>342</v>
      </c>
      <c r="F168" s="23">
        <f>SUM(F150:F167)</f>
        <v>86</v>
      </c>
      <c r="G168" s="14">
        <f>SUM(G150:G167)</f>
        <v>13497</v>
      </c>
    </row>
    <row r="169" spans="1:8" x14ac:dyDescent="0.25">
      <c r="A169" s="33" t="s">
        <v>343</v>
      </c>
      <c r="B169" s="34"/>
      <c r="C169" s="35"/>
      <c r="D169" s="29"/>
      <c r="E169" s="29"/>
      <c r="F169" s="30">
        <v>810</v>
      </c>
      <c r="G169" s="30">
        <v>136756</v>
      </c>
      <c r="H169" s="31"/>
    </row>
  </sheetData>
  <mergeCells count="2">
    <mergeCell ref="A1:G1"/>
    <mergeCell ref="A169:C169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db 11 2021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dcterms:created xsi:type="dcterms:W3CDTF">2021-12-10T06:26:15Z</dcterms:created>
  <dcterms:modified xsi:type="dcterms:W3CDTF">2021-12-13T07:11:25Z</dcterms:modified>
</cp:coreProperties>
</file>